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9/令和７年度/１年未満保存フォルダ/04　事業関係/01_公募/★２次公募/03_起案用/添付資料（全体）/"/>
    </mc:Choice>
  </mc:AlternateContent>
  <xr:revisionPtr revIDLastSave="124" documentId="8_{65773E40-C3B2-44DB-A0EF-F3064EFD2EFE}" xr6:coauthVersionLast="47" xr6:coauthVersionMax="47" xr10:uidLastSave="{81E786CF-8D05-45CC-9142-5CB9F2DCBFE6}"/>
  <bookViews>
    <workbookView xWindow="1110" yWindow="285" windowWidth="27690" windowHeight="15915" xr2:uid="{00000000-000D-0000-FFFF-FFFF00000000}"/>
  </bookViews>
  <sheets>
    <sheet name="積算資料" sheetId="5" r:id="rId1"/>
  </sheets>
  <definedNames>
    <definedName name="_xlnm.Print_Area" localSheetId="0">積算資料!$A$1:$O$98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7" i="5" l="1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5" i="5"/>
  <c r="P44" i="5"/>
  <c r="P43" i="5"/>
  <c r="P42" i="5"/>
  <c r="P41" i="5"/>
  <c r="P40" i="5"/>
  <c r="P39" i="5"/>
  <c r="P38" i="5"/>
  <c r="P37" i="5"/>
  <c r="P36" i="5"/>
  <c r="P35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K95" i="5"/>
  <c r="K94" i="5"/>
  <c r="K93" i="5"/>
  <c r="K92" i="5"/>
  <c r="K91" i="5"/>
  <c r="K89" i="5"/>
  <c r="K88" i="5"/>
  <c r="K87" i="5"/>
  <c r="K86" i="5"/>
  <c r="K85" i="5"/>
  <c r="K83" i="5"/>
  <c r="K82" i="5"/>
  <c r="K81" i="5"/>
  <c r="K80" i="5"/>
  <c r="K79" i="5"/>
  <c r="K72" i="5"/>
  <c r="K71" i="5"/>
  <c r="K70" i="5"/>
  <c r="K69" i="5"/>
  <c r="K68" i="5"/>
  <c r="K66" i="5"/>
  <c r="K65" i="5"/>
  <c r="K64" i="5"/>
  <c r="K63" i="5"/>
  <c r="K62" i="5"/>
  <c r="K60" i="5"/>
  <c r="K59" i="5"/>
  <c r="K58" i="5"/>
  <c r="K57" i="5"/>
  <c r="K56" i="5"/>
  <c r="K54" i="5"/>
  <c r="K53" i="5"/>
  <c r="K52" i="5"/>
  <c r="K51" i="5"/>
  <c r="K50" i="5"/>
  <c r="K43" i="5"/>
  <c r="K42" i="5"/>
  <c r="K41" i="5"/>
  <c r="K40" i="5"/>
  <c r="K38" i="5"/>
  <c r="K37" i="5"/>
  <c r="K36" i="5"/>
  <c r="K35" i="5"/>
  <c r="K29" i="5"/>
  <c r="K28" i="5"/>
  <c r="K27" i="5"/>
  <c r="K26" i="5"/>
  <c r="K25" i="5"/>
  <c r="K23" i="5"/>
  <c r="K22" i="5"/>
  <c r="K21" i="5"/>
  <c r="K20" i="5"/>
  <c r="K19" i="5"/>
  <c r="K17" i="5"/>
  <c r="K16" i="5"/>
  <c r="K15" i="5"/>
  <c r="K14" i="5"/>
  <c r="K13" i="5"/>
  <c r="K11" i="5"/>
  <c r="K10" i="5"/>
  <c r="K9" i="5"/>
  <c r="K7" i="5"/>
  <c r="K8" i="5"/>
  <c r="N73" i="5" l="1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96" i="5"/>
  <c r="M96" i="5"/>
  <c r="L96" i="5"/>
  <c r="N90" i="5"/>
  <c r="M90" i="5"/>
  <c r="L90" i="5"/>
  <c r="N84" i="5"/>
  <c r="N97" i="5" s="1"/>
  <c r="M84" i="5"/>
  <c r="L84" i="5"/>
  <c r="M97" i="5" l="1"/>
  <c r="L45" i="5"/>
  <c r="M74" i="5"/>
  <c r="M45" i="5"/>
  <c r="K45" i="5"/>
  <c r="N74" i="5"/>
  <c r="K74" i="5"/>
  <c r="N45" i="5"/>
  <c r="L74" i="5"/>
  <c r="K84" i="5"/>
  <c r="K90" i="5"/>
  <c r="L97" i="5"/>
  <c r="K96" i="5"/>
  <c r="K97" i="5" l="1"/>
  <c r="N18" i="5" l="1"/>
  <c r="M18" i="5"/>
  <c r="K18" i="5"/>
  <c r="N30" i="5"/>
  <c r="M30" i="5"/>
  <c r="K30" i="5"/>
  <c r="N24" i="5"/>
  <c r="M24" i="5"/>
  <c r="K24" i="5"/>
  <c r="N12" i="5"/>
  <c r="M12" i="5"/>
  <c r="K12" i="5"/>
  <c r="P12" i="5" s="1"/>
  <c r="M31" i="5" l="1"/>
  <c r="N31" i="5"/>
  <c r="K31" i="5"/>
  <c r="P31" i="5" s="1"/>
  <c r="L18" i="5"/>
  <c r="L12" i="5"/>
  <c r="L30" i="5"/>
  <c r="L24" i="5"/>
  <c r="L3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<sst xmlns="http://schemas.openxmlformats.org/spreadsheetml/2006/main" count="105" uniqueCount="40">
  <si>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</si>
  <si>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</si>
  <si>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</si>
  <si>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</si>
  <si>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</si>
  <si>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</si>
  <si>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</si>
  <si>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</si>
  <si>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</si>
  <si>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</si>
  <si>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</si>
  <si>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</si>
  <si>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</si>
  <si>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</si>
  <si>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</si>
  <si>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</si>
  <si>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</si>
  <si>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</si>
  <si>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</si>
  <si>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</si>
  <si>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</si>
  <si>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1年目（令和７年度）</t>
    <rPh sb="1" eb="3">
      <t>ネンメ</t>
    </rPh>
    <rPh sb="4" eb="6">
      <t>レイワ</t>
    </rPh>
    <rPh sb="7" eb="9">
      <t>ネンド</t>
    </rPh>
    <phoneticPr fontId="5"/>
  </si>
  <si>
    <t>2年目（令和８年度）</t>
    <rPh sb="1" eb="3">
      <t>ネンメ</t>
    </rPh>
    <rPh sb="4" eb="6">
      <t>レイワ</t>
    </rPh>
    <rPh sb="7" eb="9">
      <t>ネンド</t>
    </rPh>
    <phoneticPr fontId="5"/>
  </si>
  <si>
    <t>3年目（令和９年度）</t>
    <rPh sb="1" eb="3">
      <t>ネンメ</t>
    </rPh>
    <rPh sb="4" eb="6">
      <t>レイワ</t>
    </rPh>
    <rPh sb="7" eb="9">
      <t>ネンド</t>
    </rPh>
    <phoneticPr fontId="5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</si>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</sst>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Fill="1" applyBorder="1" applyAlignment="1">
      <alignment vertical="center" shrinkToFit="1"/>
    </xf>
    <xf numFmtId="0" fontId="2" fillId="0" borderId="3" xfId="1" applyFont="1" applyFill="1" applyBorder="1" applyAlignment="1">
      <alignment vertical="center" shrinkToFit="1"/>
    </xf>
    <xf numFmtId="0" fontId="2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16" fillId="0" borderId="0" xfId="1" applyFont="1" applyAlignment="1">
      <alignment horizontal="center" vertical="center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214312</xdr:colOff>
      <xdr:row>3</xdr:row>
      <xdr:rowOff>238124</xdr:rowOff>
    </xdr:from>
    <xdr:to>
      <xdr:col>25</xdr:col>
      <xdr:colOff>595313</xdr:colOff>
      <xdr:row>14</xdr:row>
      <xdr:rowOff>119062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311312" y="1035843"/>
          <a:ext cx="6381751" cy="304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200"/>
            <a:t>・「取組メニュー」「取組内容」は事業実施計画に合わせてください。</a:t>
          </a:r>
          <a:endParaRPr kumimoji="1" lang="en-US" altLang="ja-JP" sz="1200"/>
        </a:p>
        <a:p>
          <a:r>
            <a:rPr kumimoji="1" lang="ja-JP" altLang="en-US" sz="1200"/>
            <a:t>　また、「費目」は事業実施要領の「助成対象経費」の区分に合わせてください。</a:t>
          </a:r>
          <a:endParaRPr kumimoji="1" lang="en-US" altLang="ja-JP" sz="1200"/>
        </a:p>
        <a:p>
          <a:r>
            <a:rPr kumimoji="1" lang="ja-JP" altLang="en-US" sz="1200"/>
            <a:t>・規程やカタログ等の単価がない支出経費は、事業者から参考見積をとってください。</a:t>
          </a:r>
          <a:endParaRPr kumimoji="1" lang="en-US" altLang="ja-JP" sz="1200"/>
        </a:p>
        <a:p>
          <a:r>
            <a:rPr kumimoji="1" lang="ja-JP" altLang="en-US" sz="1200"/>
            <a:t>・規程による旅費（宿泊費等）、謝金等については、所在地の市町村等が定める単価を</a:t>
          </a:r>
          <a:endParaRPr kumimoji="1" lang="en-US" altLang="ja-JP" sz="1200"/>
        </a:p>
        <a:p>
          <a:r>
            <a:rPr kumimoji="1" lang="ja-JP" altLang="en-US" sz="1200"/>
            <a:t>　根拠により算出ください。</a:t>
          </a:r>
          <a:endParaRPr kumimoji="1" lang="en-US" altLang="ja-JP" sz="1200"/>
        </a:p>
        <a:p>
          <a:r>
            <a:rPr kumimoji="1" lang="ja-JP" altLang="en-US" sz="1200"/>
            <a:t>・「総事業費」　＝　「本交付金」　＋　「他の補助金」　＋　「自己資金」となるよう</a:t>
          </a:r>
          <a:endParaRPr kumimoji="1" lang="en-US" altLang="ja-JP" sz="1200"/>
        </a:p>
        <a:p>
          <a:r>
            <a:rPr kumimoji="1" lang="ja-JP" altLang="en-US" sz="1200"/>
            <a:t>　金額を記入してください。</a:t>
          </a:r>
          <a:endParaRPr kumimoji="1" lang="en-US" altLang="ja-JP" sz="1200"/>
        </a:p>
        <a:p>
          <a:r>
            <a:rPr kumimoji="1" lang="ja-JP" altLang="en-US" sz="1200"/>
            <a:t>　（欄外の計算式確認欄が「</a:t>
          </a:r>
          <a:r>
            <a:rPr kumimoji="1" lang="en-US" altLang="ja-JP" sz="1200"/>
            <a:t>TRUE</a:t>
          </a:r>
          <a:r>
            <a:rPr kumimoji="1" lang="ja-JP" altLang="en-US" sz="1200"/>
            <a:t>」になっているかを確認ください。）</a:t>
          </a:r>
          <a:endParaRPr kumimoji="1" lang="en-US" altLang="ja-JP" sz="12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98"/>
  <sheetViews>
    <sheetView tabSelected="1" view="pageBreakPreview" zoomScale="80" zoomScaleNormal="100" zoomScaleSheetLayoutView="80" workbookViewId="0">
      <selection activeCell="F19" sqref="F19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3" t="s">
        <v>12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33"/>
    </row>
    <row r="3" spans="1:16" ht="19.5">
      <c r="A3" s="64" t="s">
        <v>24</v>
      </c>
      <c r="B3" s="65"/>
      <c r="C3" s="65"/>
      <c r="D3" s="65"/>
      <c r="E3" s="31"/>
      <c r="F3" s="31"/>
      <c r="G3" s="31"/>
      <c r="H3" s="31"/>
      <c r="I3" s="31"/>
      <c r="J3" s="31"/>
      <c r="K3" s="31"/>
      <c r="L3" s="31"/>
      <c r="M3" s="31"/>
      <c r="N3" s="31"/>
      <c r="O3" s="33"/>
    </row>
    <row r="4" spans="1:16" ht="19.5">
      <c r="A4" s="4" t="s">
        <v>21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34"/>
    </row>
    <row r="5" spans="1:16" ht="19.5" customHeight="1">
      <c r="A5" s="109" t="s">
        <v>1</v>
      </c>
      <c r="B5" s="89" t="s">
        <v>2</v>
      </c>
      <c r="C5" s="89" t="s">
        <v>4</v>
      </c>
      <c r="D5" s="89" t="s">
        <v>3</v>
      </c>
      <c r="E5" s="110" t="s">
        <v>16</v>
      </c>
      <c r="F5" s="111"/>
      <c r="G5" s="111"/>
      <c r="H5" s="111"/>
      <c r="I5" s="111"/>
      <c r="J5" s="111"/>
      <c r="K5" s="107" t="s">
        <v>5</v>
      </c>
      <c r="L5" s="107" t="s">
        <v>6</v>
      </c>
      <c r="M5" s="107" t="s">
        <v>7</v>
      </c>
      <c r="N5" s="107" t="s">
        <v>8</v>
      </c>
      <c r="O5" s="114" t="s">
        <v>15</v>
      </c>
      <c r="P5" s="114" t="s">
        <v>37</v>
      </c>
    </row>
    <row r="6" spans="1:16" ht="42" customHeight="1">
      <c r="A6" s="109"/>
      <c r="B6" s="89"/>
      <c r="C6" s="89"/>
      <c r="D6" s="89"/>
      <c r="E6" s="29" t="s">
        <v>17</v>
      </c>
      <c r="F6" s="29" t="s">
        <v>18</v>
      </c>
      <c r="G6" s="29" t="s">
        <v>25</v>
      </c>
      <c r="H6" s="69" t="s">
        <v>29</v>
      </c>
      <c r="I6" s="112" t="s">
        <v>28</v>
      </c>
      <c r="J6" s="113"/>
      <c r="K6" s="108"/>
      <c r="L6" s="108"/>
      <c r="M6" s="108"/>
      <c r="N6" s="108"/>
      <c r="O6" s="115"/>
      <c r="P6" s="115"/>
    </row>
    <row r="7" spans="1:16" ht="18" customHeight="1">
      <c r="A7" s="93" t="s">
        <v>11</v>
      </c>
      <c r="B7" s="104" t="s">
        <v>19</v>
      </c>
      <c r="C7" s="70" t="s">
        <v>30</v>
      </c>
      <c r="D7" s="70" t="s">
        <v>31</v>
      </c>
      <c r="E7" s="73" t="s">
        <v>32</v>
      </c>
      <c r="F7" s="74">
        <v>6000</v>
      </c>
      <c r="G7" s="74">
        <v>1</v>
      </c>
      <c r="H7" s="74">
        <v>2</v>
      </c>
      <c r="I7" s="74">
        <v>2</v>
      </c>
      <c r="J7" s="77" t="s">
        <v>33</v>
      </c>
      <c r="K7" s="78">
        <f>IF(I7="",F7*G7*H7,F7*G7*H7*I7)</f>
        <v>24000</v>
      </c>
      <c r="L7" s="84">
        <v>24000</v>
      </c>
      <c r="M7" s="7"/>
      <c r="N7" s="7"/>
      <c r="O7" s="86">
        <v>1</v>
      </c>
      <c r="P7" s="79" t="b">
        <f>K7=SUM(L7:N7)</f>
        <v>1</v>
      </c>
    </row>
    <row r="8" spans="1:16" ht="37.5">
      <c r="A8" s="94"/>
      <c r="B8" s="105"/>
      <c r="C8" s="71" t="s">
        <v>30</v>
      </c>
      <c r="D8" s="72" t="s">
        <v>20</v>
      </c>
      <c r="E8" s="75" t="s">
        <v>34</v>
      </c>
      <c r="F8" s="76">
        <v>8400</v>
      </c>
      <c r="G8" s="76">
        <v>2</v>
      </c>
      <c r="H8" s="76">
        <v>4</v>
      </c>
      <c r="I8" s="38"/>
      <c r="J8" s="41"/>
      <c r="K8" s="78">
        <f>IF(I8="",F8*G8*H8,F8*G8*H8*I8)</f>
        <v>67200</v>
      </c>
      <c r="L8" s="85">
        <v>67200</v>
      </c>
      <c r="M8" s="10"/>
      <c r="N8" s="10"/>
      <c r="O8" s="87">
        <v>1</v>
      </c>
      <c r="P8" s="80" t="b">
        <f t="shared" ref="P8:P31" si="0">K8=SUM(L8:N8)</f>
        <v>1</v>
      </c>
    </row>
    <row r="9" spans="1:16">
      <c r="A9" s="94"/>
      <c r="B9" s="105"/>
      <c r="C9" s="71" t="s">
        <v>36</v>
      </c>
      <c r="D9" s="72" t="s">
        <v>35</v>
      </c>
      <c r="E9" s="75" t="s">
        <v>38</v>
      </c>
      <c r="F9" s="76">
        <v>10000</v>
      </c>
      <c r="G9" s="76">
        <v>1</v>
      </c>
      <c r="H9" s="76">
        <v>4</v>
      </c>
      <c r="I9" s="76">
        <v>1</v>
      </c>
      <c r="J9" s="88" t="s">
        <v>39</v>
      </c>
      <c r="K9" s="78">
        <f t="shared" ref="K9:K11" si="1">IF(I9="",F9*G9*H9,F9*G9*H9*I9)</f>
        <v>40000</v>
      </c>
      <c r="L9" s="85">
        <v>40000</v>
      </c>
      <c r="M9" s="10"/>
      <c r="N9" s="10"/>
      <c r="O9" s="87">
        <v>1</v>
      </c>
      <c r="P9" s="80" t="b">
        <f t="shared" si="0"/>
        <v>1</v>
      </c>
    </row>
    <row r="10" spans="1:16">
      <c r="A10" s="94"/>
      <c r="B10" s="105"/>
      <c r="C10" s="17"/>
      <c r="D10" s="8"/>
      <c r="E10" s="51"/>
      <c r="F10" s="38"/>
      <c r="G10" s="38">
        <v>1</v>
      </c>
      <c r="H10" s="38">
        <v>1</v>
      </c>
      <c r="I10" s="38"/>
      <c r="J10" s="41"/>
      <c r="K10" s="44">
        <f t="shared" si="1"/>
        <v>0</v>
      </c>
      <c r="L10" s="10"/>
      <c r="M10" s="10"/>
      <c r="N10" s="10"/>
      <c r="O10" s="80"/>
      <c r="P10" s="80" t="b">
        <f t="shared" si="0"/>
        <v>1</v>
      </c>
    </row>
    <row r="11" spans="1:16">
      <c r="A11" s="94"/>
      <c r="B11" s="105"/>
      <c r="C11" s="14"/>
      <c r="D11" s="14"/>
      <c r="E11" s="52"/>
      <c r="F11" s="39"/>
      <c r="G11" s="39">
        <v>1</v>
      </c>
      <c r="H11" s="39">
        <v>1</v>
      </c>
      <c r="I11" s="39"/>
      <c r="J11" s="40"/>
      <c r="K11" s="45">
        <f t="shared" si="1"/>
        <v>0</v>
      </c>
      <c r="L11" s="10"/>
      <c r="M11" s="11"/>
      <c r="N11" s="11"/>
      <c r="O11" s="80"/>
      <c r="P11" s="80" t="b">
        <f t="shared" si="0"/>
        <v>1</v>
      </c>
    </row>
    <row r="12" spans="1:16">
      <c r="A12" s="94"/>
      <c r="B12" s="106"/>
      <c r="C12" s="58" t="s">
        <v>9</v>
      </c>
      <c r="D12" s="66"/>
      <c r="E12" s="35"/>
      <c r="F12" s="35"/>
      <c r="G12" s="35"/>
      <c r="H12" s="35"/>
      <c r="I12" s="35"/>
      <c r="J12" s="35"/>
      <c r="K12" s="54">
        <f>SUM(K7:K11)</f>
        <v>131200</v>
      </c>
      <c r="L12" s="54">
        <f>SUM(L7:L11)</f>
        <v>131200</v>
      </c>
      <c r="M12" s="55">
        <f>SUM(M7:M11)</f>
        <v>0</v>
      </c>
      <c r="N12" s="55">
        <f>SUM(N7:N11)</f>
        <v>0</v>
      </c>
      <c r="O12" s="81"/>
      <c r="P12" s="81" t="b">
        <f t="shared" si="0"/>
        <v>1</v>
      </c>
    </row>
    <row r="13" spans="1:16">
      <c r="A13" s="94"/>
      <c r="B13" s="99"/>
      <c r="C13" s="5"/>
      <c r="D13" s="5"/>
      <c r="E13" s="50"/>
      <c r="F13" s="50"/>
      <c r="G13" s="50">
        <v>1</v>
      </c>
      <c r="H13" s="50">
        <v>1</v>
      </c>
      <c r="I13" s="50"/>
      <c r="J13" s="63"/>
      <c r="K13" s="46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94"/>
      <c r="B14" s="100"/>
      <c r="C14" s="14"/>
      <c r="D14" s="20"/>
      <c r="E14" s="51"/>
      <c r="F14" s="51"/>
      <c r="G14" s="51">
        <v>1</v>
      </c>
      <c r="H14" s="51">
        <v>1</v>
      </c>
      <c r="I14" s="51"/>
      <c r="J14" s="60"/>
      <c r="K14" s="47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94"/>
      <c r="B15" s="100"/>
      <c r="C15" s="8"/>
      <c r="D15" s="20"/>
      <c r="E15" s="51"/>
      <c r="F15" s="51"/>
      <c r="G15" s="51">
        <v>1</v>
      </c>
      <c r="H15" s="51">
        <v>1</v>
      </c>
      <c r="I15" s="51"/>
      <c r="J15" s="60"/>
      <c r="K15" s="47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94"/>
      <c r="B16" s="100"/>
      <c r="C16" s="17"/>
      <c r="D16" s="8"/>
      <c r="E16" s="51"/>
      <c r="F16" s="51"/>
      <c r="G16" s="51">
        <v>1</v>
      </c>
      <c r="H16" s="51">
        <v>1</v>
      </c>
      <c r="I16" s="51"/>
      <c r="J16" s="60"/>
      <c r="K16" s="47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94"/>
      <c r="B17" s="100"/>
      <c r="C17" s="17"/>
      <c r="D17" s="25"/>
      <c r="E17" s="52"/>
      <c r="F17" s="52"/>
      <c r="G17" s="52">
        <v>1</v>
      </c>
      <c r="H17" s="52">
        <v>1</v>
      </c>
      <c r="I17" s="52"/>
      <c r="J17" s="61"/>
      <c r="K17" s="48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94"/>
      <c r="B18" s="101"/>
      <c r="C18" s="58" t="s">
        <v>9</v>
      </c>
      <c r="D18" s="66"/>
      <c r="E18" s="35"/>
      <c r="F18" s="35"/>
      <c r="G18" s="35"/>
      <c r="H18" s="35"/>
      <c r="I18" s="35"/>
      <c r="J18" s="35"/>
      <c r="K18" s="54">
        <f>SUM(K13:K17)</f>
        <v>0</v>
      </c>
      <c r="L18" s="55">
        <f>SUM(L13:L17)</f>
        <v>0</v>
      </c>
      <c r="M18" s="56">
        <f>SUM(M13:M17)</f>
        <v>0</v>
      </c>
      <c r="N18" s="56">
        <f>SUM(N13:N17)</f>
        <v>0</v>
      </c>
      <c r="O18" s="81"/>
      <c r="P18" s="81" t="b">
        <f t="shared" si="0"/>
        <v>1</v>
      </c>
    </row>
    <row r="19" spans="1:16">
      <c r="A19" s="94"/>
      <c r="B19" s="96"/>
      <c r="C19" s="14"/>
      <c r="D19" s="5"/>
      <c r="E19" s="52"/>
      <c r="F19" s="14"/>
      <c r="G19" s="14">
        <v>1</v>
      </c>
      <c r="H19" s="14">
        <v>1</v>
      </c>
      <c r="I19" s="14"/>
      <c r="J19" s="61"/>
      <c r="K19" s="46">
        <f t="shared" ref="K19:K23" si="3">IF(I19="",F19*G19*H19,F19*G19*H19*I19)</f>
        <v>0</v>
      </c>
      <c r="L19" s="13"/>
      <c r="M19" s="6"/>
      <c r="N19" s="7"/>
      <c r="O19" s="80"/>
      <c r="P19" s="80" t="b">
        <f t="shared" si="0"/>
        <v>1</v>
      </c>
    </row>
    <row r="20" spans="1:16">
      <c r="A20" s="94"/>
      <c r="B20" s="97"/>
      <c r="C20" s="8"/>
      <c r="D20" s="20"/>
      <c r="E20" s="53"/>
      <c r="F20" s="8"/>
      <c r="G20" s="8">
        <v>1</v>
      </c>
      <c r="H20" s="8">
        <v>1</v>
      </c>
      <c r="I20" s="8"/>
      <c r="J20" s="62"/>
      <c r="K20" s="47">
        <f t="shared" si="3"/>
        <v>0</v>
      </c>
      <c r="L20" s="15"/>
      <c r="M20" s="9"/>
      <c r="N20" s="10"/>
      <c r="O20" s="82"/>
      <c r="P20" s="82" t="b">
        <f t="shared" si="0"/>
        <v>1</v>
      </c>
    </row>
    <row r="21" spans="1:16">
      <c r="A21" s="94"/>
      <c r="B21" s="97"/>
      <c r="C21" s="17"/>
      <c r="D21" s="20"/>
      <c r="E21" s="51"/>
      <c r="F21" s="17"/>
      <c r="G21" s="17">
        <v>1</v>
      </c>
      <c r="H21" s="17">
        <v>1</v>
      </c>
      <c r="I21" s="17"/>
      <c r="J21" s="60"/>
      <c r="K21" s="47">
        <f t="shared" si="3"/>
        <v>0</v>
      </c>
      <c r="L21" s="18"/>
      <c r="M21" s="23"/>
      <c r="N21" s="24"/>
      <c r="O21" s="82"/>
      <c r="P21" s="82" t="b">
        <f t="shared" si="0"/>
        <v>1</v>
      </c>
    </row>
    <row r="22" spans="1:16">
      <c r="A22" s="94"/>
      <c r="B22" s="97"/>
      <c r="C22" s="17"/>
      <c r="D22" s="8"/>
      <c r="E22" s="51"/>
      <c r="F22" s="17"/>
      <c r="G22" s="17">
        <v>1</v>
      </c>
      <c r="H22" s="17">
        <v>1</v>
      </c>
      <c r="I22" s="17"/>
      <c r="J22" s="60"/>
      <c r="K22" s="47">
        <f t="shared" si="3"/>
        <v>0</v>
      </c>
      <c r="L22" s="16"/>
      <c r="M22" s="23"/>
      <c r="N22" s="24"/>
      <c r="O22" s="82"/>
      <c r="P22" s="82" t="b">
        <f t="shared" si="0"/>
        <v>1</v>
      </c>
    </row>
    <row r="23" spans="1:16">
      <c r="A23" s="94"/>
      <c r="B23" s="97"/>
      <c r="C23" s="14"/>
      <c r="D23" s="25"/>
      <c r="E23" s="52"/>
      <c r="F23" s="14"/>
      <c r="G23" s="14">
        <v>1</v>
      </c>
      <c r="H23" s="14">
        <v>1</v>
      </c>
      <c r="I23" s="14"/>
      <c r="J23" s="61"/>
      <c r="K23" s="48">
        <f t="shared" si="3"/>
        <v>0</v>
      </c>
      <c r="L23" s="26"/>
      <c r="M23" s="23"/>
      <c r="N23" s="24"/>
      <c r="O23" s="80"/>
      <c r="P23" s="80" t="b">
        <f t="shared" si="0"/>
        <v>1</v>
      </c>
    </row>
    <row r="24" spans="1:16">
      <c r="A24" s="94"/>
      <c r="B24" s="98"/>
      <c r="C24" s="58" t="s">
        <v>9</v>
      </c>
      <c r="D24" s="66"/>
      <c r="E24" s="35"/>
      <c r="F24" s="35"/>
      <c r="G24" s="35"/>
      <c r="H24" s="35"/>
      <c r="I24" s="35"/>
      <c r="J24" s="35"/>
      <c r="K24" s="54">
        <f>SUM(K19:K23)</f>
        <v>0</v>
      </c>
      <c r="L24" s="55">
        <f>SUM(L19:L23)</f>
        <v>0</v>
      </c>
      <c r="M24" s="56">
        <f>SUM(M19:M23)</f>
        <v>0</v>
      </c>
      <c r="N24" s="56">
        <f>SUM(N19:N23)</f>
        <v>0</v>
      </c>
      <c r="O24" s="81"/>
      <c r="P24" s="81" t="b">
        <f t="shared" si="0"/>
        <v>1</v>
      </c>
    </row>
    <row r="25" spans="1:16">
      <c r="A25" s="94"/>
      <c r="B25" s="102"/>
      <c r="C25" s="14"/>
      <c r="D25" s="5"/>
      <c r="E25" s="52"/>
      <c r="F25" s="14"/>
      <c r="G25" s="14">
        <v>1</v>
      </c>
      <c r="H25" s="14">
        <v>1</v>
      </c>
      <c r="I25" s="14"/>
      <c r="J25" s="61"/>
      <c r="K25" s="46">
        <f t="shared" ref="K25:K29" si="4">IF(I25="",F25*G25*H25,F25*G25*H25*I25)</f>
        <v>0</v>
      </c>
      <c r="L25" s="13"/>
      <c r="M25" s="6"/>
      <c r="N25" s="7"/>
      <c r="O25" s="80"/>
      <c r="P25" s="80" t="b">
        <f t="shared" si="0"/>
        <v>1</v>
      </c>
    </row>
    <row r="26" spans="1:16">
      <c r="A26" s="94"/>
      <c r="B26" s="102"/>
      <c r="C26" s="8"/>
      <c r="D26" s="8"/>
      <c r="E26" s="53"/>
      <c r="F26" s="8"/>
      <c r="G26" s="8">
        <v>1</v>
      </c>
      <c r="H26" s="8">
        <v>1</v>
      </c>
      <c r="I26" s="8"/>
      <c r="J26" s="62"/>
      <c r="K26" s="47">
        <f t="shared" si="4"/>
        <v>0</v>
      </c>
      <c r="L26" s="15"/>
      <c r="M26" s="9"/>
      <c r="N26" s="10"/>
      <c r="O26" s="82"/>
      <c r="P26" s="82" t="b">
        <f t="shared" si="0"/>
        <v>1</v>
      </c>
    </row>
    <row r="27" spans="1:16">
      <c r="A27" s="94"/>
      <c r="B27" s="102"/>
      <c r="C27" s="17"/>
      <c r="D27" s="8"/>
      <c r="E27" s="51"/>
      <c r="F27" s="17"/>
      <c r="G27" s="17">
        <v>1</v>
      </c>
      <c r="H27" s="17">
        <v>1</v>
      </c>
      <c r="I27" s="17"/>
      <c r="J27" s="60"/>
      <c r="K27" s="47">
        <f t="shared" si="4"/>
        <v>0</v>
      </c>
      <c r="L27" s="18"/>
      <c r="M27" s="23"/>
      <c r="N27" s="24"/>
      <c r="O27" s="82"/>
      <c r="P27" s="82" t="b">
        <f t="shared" si="0"/>
        <v>1</v>
      </c>
    </row>
    <row r="28" spans="1:16">
      <c r="A28" s="94"/>
      <c r="B28" s="102"/>
      <c r="C28" s="17"/>
      <c r="D28" s="8"/>
      <c r="E28" s="51"/>
      <c r="F28" s="17"/>
      <c r="G28" s="17">
        <v>1</v>
      </c>
      <c r="H28" s="17">
        <v>1</v>
      </c>
      <c r="I28" s="17"/>
      <c r="J28" s="60"/>
      <c r="K28" s="47">
        <f t="shared" si="4"/>
        <v>0</v>
      </c>
      <c r="L28" s="16"/>
      <c r="M28" s="23"/>
      <c r="N28" s="24"/>
      <c r="O28" s="82"/>
      <c r="P28" s="82" t="b">
        <f t="shared" si="0"/>
        <v>1</v>
      </c>
    </row>
    <row r="29" spans="1:16">
      <c r="A29" s="94"/>
      <c r="B29" s="102"/>
      <c r="C29" s="14"/>
      <c r="D29" s="27"/>
      <c r="E29" s="52"/>
      <c r="F29" s="14"/>
      <c r="G29" s="14">
        <v>1</v>
      </c>
      <c r="H29" s="14">
        <v>1</v>
      </c>
      <c r="I29" s="14"/>
      <c r="J29" s="61"/>
      <c r="K29" s="48">
        <f t="shared" si="4"/>
        <v>0</v>
      </c>
      <c r="L29" s="26"/>
      <c r="M29" s="23"/>
      <c r="N29" s="24"/>
      <c r="O29" s="80"/>
      <c r="P29" s="80" t="b">
        <f t="shared" si="0"/>
        <v>1</v>
      </c>
    </row>
    <row r="30" spans="1:16">
      <c r="A30" s="95"/>
      <c r="B30" s="102"/>
      <c r="C30" s="58" t="s">
        <v>9</v>
      </c>
      <c r="D30" s="67"/>
      <c r="E30" s="35"/>
      <c r="F30" s="35"/>
      <c r="G30" s="35"/>
      <c r="H30" s="35"/>
      <c r="I30" s="35"/>
      <c r="J30" s="35"/>
      <c r="K30" s="57">
        <f>SUM(K25:K29)</f>
        <v>0</v>
      </c>
      <c r="L30" s="57">
        <f>SUM(L25:L29)</f>
        <v>0</v>
      </c>
      <c r="M30" s="56">
        <f>SUM(M25:M29)</f>
        <v>0</v>
      </c>
      <c r="N30" s="56">
        <f>SUM(N25:N29)</f>
        <v>0</v>
      </c>
      <c r="O30" s="81"/>
      <c r="P30" s="81" t="b">
        <f t="shared" si="0"/>
        <v>1</v>
      </c>
    </row>
    <row r="31" spans="1:16">
      <c r="A31" s="90" t="s">
        <v>10</v>
      </c>
      <c r="B31" s="91"/>
      <c r="C31" s="92"/>
      <c r="D31" s="68"/>
      <c r="E31" s="12"/>
      <c r="F31" s="36"/>
      <c r="G31" s="36"/>
      <c r="H31" s="36"/>
      <c r="I31" s="36"/>
      <c r="J31" s="37"/>
      <c r="K31" s="59">
        <f>SUM(K12,K18,K24,K30)</f>
        <v>131200</v>
      </c>
      <c r="L31" s="59">
        <f>SUM(L12,L18,L24,L30)</f>
        <v>131200</v>
      </c>
      <c r="M31" s="59">
        <f>SUM(M12,M18,M24,M30)</f>
        <v>0</v>
      </c>
      <c r="N31" s="59">
        <f>SUM(N12,N18,N24,N30)</f>
        <v>0</v>
      </c>
      <c r="O31" s="83"/>
      <c r="P31" s="83" t="b">
        <f t="shared" si="0"/>
        <v>1</v>
      </c>
    </row>
    <row r="32" spans="1:16">
      <c r="A32" s="1"/>
      <c r="B32" s="1"/>
      <c r="J32" s="42"/>
      <c r="O32" s="33"/>
    </row>
    <row r="33" spans="1:16" ht="19.5" customHeight="1">
      <c r="A33" s="109" t="s">
        <v>1</v>
      </c>
      <c r="B33" s="89" t="s">
        <v>2</v>
      </c>
      <c r="C33" s="89" t="s">
        <v>4</v>
      </c>
      <c r="D33" s="89" t="s">
        <v>3</v>
      </c>
      <c r="E33" s="110" t="s">
        <v>16</v>
      </c>
      <c r="F33" s="111"/>
      <c r="G33" s="111"/>
      <c r="H33" s="111"/>
      <c r="I33" s="111"/>
      <c r="J33" s="111"/>
      <c r="K33" s="107" t="s">
        <v>5</v>
      </c>
      <c r="L33" s="107" t="s">
        <v>6</v>
      </c>
      <c r="M33" s="107" t="s">
        <v>7</v>
      </c>
      <c r="N33" s="107" t="s">
        <v>8</v>
      </c>
      <c r="O33" s="114" t="s">
        <v>15</v>
      </c>
      <c r="P33" s="114" t="s">
        <v>37</v>
      </c>
    </row>
    <row r="34" spans="1:16" ht="42" customHeight="1">
      <c r="A34" s="109"/>
      <c r="B34" s="89"/>
      <c r="C34" s="89"/>
      <c r="D34" s="89"/>
      <c r="E34" s="29" t="s">
        <v>17</v>
      </c>
      <c r="F34" s="29" t="s">
        <v>18</v>
      </c>
      <c r="G34" s="29" t="s">
        <v>25</v>
      </c>
      <c r="H34" s="29" t="s">
        <v>26</v>
      </c>
      <c r="I34" s="112" t="s">
        <v>27</v>
      </c>
      <c r="J34" s="113"/>
      <c r="K34" s="108"/>
      <c r="L34" s="108"/>
      <c r="M34" s="108"/>
      <c r="N34" s="108"/>
      <c r="O34" s="115"/>
      <c r="P34" s="115"/>
    </row>
    <row r="35" spans="1:16" ht="18" customHeight="1">
      <c r="A35" s="94" t="s">
        <v>13</v>
      </c>
      <c r="B35" s="97"/>
      <c r="C35" s="17"/>
      <c r="D35" s="17"/>
      <c r="E35" s="51"/>
      <c r="F35" s="51"/>
      <c r="G35" s="51">
        <v>1</v>
      </c>
      <c r="H35" s="51">
        <v>1</v>
      </c>
      <c r="I35" s="51"/>
      <c r="J35" s="60"/>
      <c r="K35" s="49">
        <f t="shared" ref="K35:K38" si="5">IF(I35="",F35*G35*H35,F35*G35*H35*I35)</f>
        <v>0</v>
      </c>
      <c r="L35" s="32"/>
      <c r="M35" s="32"/>
      <c r="N35" s="32"/>
      <c r="O35" s="82"/>
      <c r="P35" s="82" t="b">
        <f t="shared" ref="P35:P45" si="6">K35=SUM(L35:N35)</f>
        <v>1</v>
      </c>
    </row>
    <row r="36" spans="1:16">
      <c r="A36" s="94"/>
      <c r="B36" s="97"/>
      <c r="C36" s="8"/>
      <c r="D36" s="21"/>
      <c r="E36" s="51"/>
      <c r="F36" s="51"/>
      <c r="G36" s="51">
        <v>1</v>
      </c>
      <c r="H36" s="51">
        <v>1</v>
      </c>
      <c r="I36" s="51"/>
      <c r="J36" s="60"/>
      <c r="K36" s="44">
        <f t="shared" si="5"/>
        <v>0</v>
      </c>
      <c r="L36" s="9"/>
      <c r="M36" s="9"/>
      <c r="N36" s="9"/>
      <c r="O36" s="82"/>
      <c r="P36" s="82" t="b">
        <f t="shared" si="6"/>
        <v>1</v>
      </c>
    </row>
    <row r="37" spans="1:16">
      <c r="A37" s="94"/>
      <c r="B37" s="97"/>
      <c r="C37" s="17"/>
      <c r="D37" s="8"/>
      <c r="E37" s="51"/>
      <c r="F37" s="51"/>
      <c r="G37" s="51">
        <v>1</v>
      </c>
      <c r="H37" s="51">
        <v>1</v>
      </c>
      <c r="I37" s="51"/>
      <c r="J37" s="60"/>
      <c r="K37" s="44">
        <f t="shared" si="5"/>
        <v>0</v>
      </c>
      <c r="L37" s="9"/>
      <c r="M37" s="9"/>
      <c r="N37" s="9"/>
      <c r="O37" s="82"/>
      <c r="P37" s="82" t="b">
        <f t="shared" si="6"/>
        <v>1</v>
      </c>
    </row>
    <row r="38" spans="1:16">
      <c r="A38" s="94"/>
      <c r="B38" s="97"/>
      <c r="C38" s="14"/>
      <c r="D38" s="14"/>
      <c r="E38" s="52"/>
      <c r="F38" s="52"/>
      <c r="G38" s="52">
        <v>1</v>
      </c>
      <c r="H38" s="52">
        <v>1</v>
      </c>
      <c r="I38" s="52"/>
      <c r="J38" s="61"/>
      <c r="K38" s="45">
        <f t="shared" si="5"/>
        <v>0</v>
      </c>
      <c r="L38" s="28"/>
      <c r="M38" s="28"/>
      <c r="N38" s="28"/>
      <c r="O38" s="80"/>
      <c r="P38" s="80" t="b">
        <f t="shared" si="6"/>
        <v>1</v>
      </c>
    </row>
    <row r="39" spans="1:16">
      <c r="A39" s="94"/>
      <c r="B39" s="98"/>
      <c r="C39" s="58" t="s">
        <v>9</v>
      </c>
      <c r="D39" s="67"/>
      <c r="E39" s="35"/>
      <c r="F39" s="35"/>
      <c r="G39" s="35"/>
      <c r="H39" s="35"/>
      <c r="I39" s="35"/>
      <c r="J39" s="35"/>
      <c r="K39" s="54">
        <f>SUM(K35:K38)</f>
        <v>0</v>
      </c>
      <c r="L39" s="54">
        <f>SUM(L35:L38)</f>
        <v>0</v>
      </c>
      <c r="M39" s="55">
        <f>SUM(M35:M38)</f>
        <v>0</v>
      </c>
      <c r="N39" s="55">
        <f>SUM(N35:N38)</f>
        <v>0</v>
      </c>
      <c r="O39" s="81"/>
      <c r="P39" s="81" t="b">
        <f t="shared" si="6"/>
        <v>1</v>
      </c>
    </row>
    <row r="40" spans="1:16">
      <c r="A40" s="94"/>
      <c r="B40" s="99"/>
      <c r="C40" s="5"/>
      <c r="D40" s="5"/>
      <c r="E40" s="53"/>
      <c r="F40" s="53"/>
      <c r="G40" s="53">
        <v>1</v>
      </c>
      <c r="H40" s="53">
        <v>1</v>
      </c>
      <c r="I40" s="53"/>
      <c r="J40" s="62"/>
      <c r="K40" s="46">
        <f t="shared" ref="K40:K43" si="7">IF(I40="",F40*G40*H40,F40*G40*H40*I40)</f>
        <v>0</v>
      </c>
      <c r="L40" s="13"/>
      <c r="M40" s="6"/>
      <c r="N40" s="7"/>
      <c r="O40" s="82"/>
      <c r="P40" s="82" t="b">
        <f t="shared" si="6"/>
        <v>1</v>
      </c>
    </row>
    <row r="41" spans="1:16">
      <c r="A41" s="94"/>
      <c r="B41" s="100"/>
      <c r="C41" s="8"/>
      <c r="D41" s="21"/>
      <c r="E41" s="51"/>
      <c r="F41" s="51"/>
      <c r="G41" s="51">
        <v>1</v>
      </c>
      <c r="H41" s="51">
        <v>1</v>
      </c>
      <c r="I41" s="51"/>
      <c r="J41" s="60"/>
      <c r="K41" s="47">
        <f t="shared" si="7"/>
        <v>0</v>
      </c>
      <c r="L41" s="15"/>
      <c r="M41" s="9"/>
      <c r="N41" s="10"/>
      <c r="O41" s="82"/>
      <c r="P41" s="82" t="b">
        <f t="shared" si="6"/>
        <v>1</v>
      </c>
    </row>
    <row r="42" spans="1:16">
      <c r="A42" s="94"/>
      <c r="B42" s="100"/>
      <c r="C42" s="17"/>
      <c r="D42" s="8"/>
      <c r="E42" s="51"/>
      <c r="F42" s="51"/>
      <c r="G42" s="51">
        <v>1</v>
      </c>
      <c r="H42" s="51">
        <v>1</v>
      </c>
      <c r="I42" s="51"/>
      <c r="J42" s="60"/>
      <c r="K42" s="47">
        <f t="shared" si="7"/>
        <v>0</v>
      </c>
      <c r="L42" s="16"/>
      <c r="M42" s="23"/>
      <c r="N42" s="24"/>
      <c r="O42" s="82"/>
      <c r="P42" s="82" t="b">
        <f t="shared" si="6"/>
        <v>1</v>
      </c>
    </row>
    <row r="43" spans="1:16">
      <c r="A43" s="94"/>
      <c r="B43" s="100"/>
      <c r="C43" s="17"/>
      <c r="D43" s="14"/>
      <c r="E43" s="52"/>
      <c r="F43" s="52"/>
      <c r="G43" s="52">
        <v>1</v>
      </c>
      <c r="H43" s="52">
        <v>1</v>
      </c>
      <c r="I43" s="52"/>
      <c r="J43" s="61"/>
      <c r="K43" s="48">
        <f t="shared" si="7"/>
        <v>0</v>
      </c>
      <c r="L43" s="26"/>
      <c r="M43" s="23"/>
      <c r="N43" s="24"/>
      <c r="O43" s="80"/>
      <c r="P43" s="80" t="b">
        <f t="shared" si="6"/>
        <v>1</v>
      </c>
    </row>
    <row r="44" spans="1:16">
      <c r="A44" s="94"/>
      <c r="B44" s="101"/>
      <c r="C44" s="58" t="s">
        <v>9</v>
      </c>
      <c r="D44" s="67"/>
      <c r="E44" s="35"/>
      <c r="F44" s="35"/>
      <c r="G44" s="35"/>
      <c r="H44" s="35"/>
      <c r="I44" s="35"/>
      <c r="J44" s="35"/>
      <c r="K44" s="54">
        <f>SUM(K40:K43)</f>
        <v>0</v>
      </c>
      <c r="L44" s="55">
        <f>SUM(L40:L43)</f>
        <v>0</v>
      </c>
      <c r="M44" s="56">
        <f>SUM(M40:M43)</f>
        <v>0</v>
      </c>
      <c r="N44" s="56">
        <f>SUM(N40:N43)</f>
        <v>0</v>
      </c>
      <c r="O44" s="81"/>
      <c r="P44" s="81" t="b">
        <f t="shared" si="6"/>
        <v>1</v>
      </c>
    </row>
    <row r="45" spans="1:16">
      <c r="A45" s="90" t="s">
        <v>10</v>
      </c>
      <c r="B45" s="91"/>
      <c r="C45" s="92"/>
      <c r="D45" s="68"/>
      <c r="E45" s="12"/>
      <c r="F45" s="12"/>
      <c r="G45" s="12"/>
      <c r="H45" s="12"/>
      <c r="I45" s="12"/>
      <c r="J45" s="30"/>
      <c r="K45" s="59">
        <f>SUM(K39,K44)</f>
        <v>0</v>
      </c>
      <c r="L45" s="59">
        <f>SUM(L39,L44)</f>
        <v>0</v>
      </c>
      <c r="M45" s="59">
        <f>SUM(M39,M44)</f>
        <v>0</v>
      </c>
      <c r="N45" s="59">
        <f>SUM(N39,N44)</f>
        <v>0</v>
      </c>
      <c r="O45" s="83"/>
      <c r="P45" s="83" t="b">
        <f t="shared" si="6"/>
        <v>1</v>
      </c>
    </row>
    <row r="46" spans="1:16">
      <c r="A46" s="1"/>
      <c r="B46" s="1"/>
      <c r="J46" s="42"/>
      <c r="O46" s="33"/>
    </row>
    <row r="47" spans="1:16">
      <c r="A47" s="4" t="s">
        <v>22</v>
      </c>
      <c r="B47" s="1"/>
      <c r="C47" s="1"/>
      <c r="D47" s="1"/>
      <c r="E47" s="1"/>
      <c r="F47" s="1"/>
      <c r="G47" s="1"/>
      <c r="H47" s="1"/>
      <c r="I47" s="1"/>
      <c r="J47" s="43"/>
      <c r="K47" s="2"/>
      <c r="L47" s="2"/>
      <c r="M47" s="2"/>
      <c r="N47" s="2" t="s">
        <v>0</v>
      </c>
      <c r="O47" s="33"/>
    </row>
    <row r="48" spans="1:16" ht="19.5" customHeight="1">
      <c r="A48" s="109" t="s">
        <v>1</v>
      </c>
      <c r="B48" s="89" t="s">
        <v>2</v>
      </c>
      <c r="C48" s="89" t="s">
        <v>4</v>
      </c>
      <c r="D48" s="89" t="s">
        <v>3</v>
      </c>
      <c r="E48" s="110" t="s">
        <v>16</v>
      </c>
      <c r="F48" s="111"/>
      <c r="G48" s="111"/>
      <c r="H48" s="111"/>
      <c r="I48" s="111"/>
      <c r="J48" s="111"/>
      <c r="K48" s="107" t="s">
        <v>5</v>
      </c>
      <c r="L48" s="107" t="s">
        <v>6</v>
      </c>
      <c r="M48" s="107" t="s">
        <v>7</v>
      </c>
      <c r="N48" s="107" t="s">
        <v>8</v>
      </c>
      <c r="O48" s="114" t="s">
        <v>15</v>
      </c>
      <c r="P48" s="114" t="s">
        <v>37</v>
      </c>
    </row>
    <row r="49" spans="1:16" ht="42" customHeight="1">
      <c r="A49" s="109"/>
      <c r="B49" s="89"/>
      <c r="C49" s="89"/>
      <c r="D49" s="89"/>
      <c r="E49" s="29" t="s">
        <v>17</v>
      </c>
      <c r="F49" s="29" t="s">
        <v>18</v>
      </c>
      <c r="G49" s="29" t="s">
        <v>25</v>
      </c>
      <c r="H49" s="29" t="s">
        <v>26</v>
      </c>
      <c r="I49" s="112" t="s">
        <v>27</v>
      </c>
      <c r="J49" s="113"/>
      <c r="K49" s="108"/>
      <c r="L49" s="108"/>
      <c r="M49" s="108"/>
      <c r="N49" s="108"/>
      <c r="O49" s="115"/>
      <c r="P49" s="115"/>
    </row>
    <row r="50" spans="1:16" ht="18" customHeight="1">
      <c r="A50" s="93" t="s">
        <v>14</v>
      </c>
      <c r="B50" s="96"/>
      <c r="C50" s="5"/>
      <c r="D50" s="5"/>
      <c r="E50" s="50"/>
      <c r="F50" s="50"/>
      <c r="G50" s="50">
        <v>1</v>
      </c>
      <c r="H50" s="50">
        <v>1</v>
      </c>
      <c r="I50" s="50"/>
      <c r="J50" s="63"/>
      <c r="K50" s="45">
        <f t="shared" ref="K50:K54" si="8">IF(I50="",F50*G50*H50,F50*G50*H50*I50)</f>
        <v>0</v>
      </c>
      <c r="L50" s="7"/>
      <c r="M50" s="7"/>
      <c r="N50" s="7"/>
      <c r="O50" s="79"/>
      <c r="P50" s="79" t="b">
        <f t="shared" ref="P50:P74" si="9">K50=SUM(L50:N50)</f>
        <v>1</v>
      </c>
    </row>
    <row r="51" spans="1:16" ht="18" customHeight="1">
      <c r="A51" s="94"/>
      <c r="B51" s="97"/>
      <c r="C51" s="17"/>
      <c r="D51" s="14"/>
      <c r="E51" s="51"/>
      <c r="F51" s="51"/>
      <c r="G51" s="51">
        <v>1</v>
      </c>
      <c r="H51" s="51">
        <v>1</v>
      </c>
      <c r="I51" s="51"/>
      <c r="J51" s="60"/>
      <c r="K51" s="44">
        <f t="shared" si="8"/>
        <v>0</v>
      </c>
      <c r="L51" s="11"/>
      <c r="M51" s="11"/>
      <c r="N51" s="11"/>
      <c r="O51" s="80"/>
      <c r="P51" s="80" t="b">
        <f t="shared" si="9"/>
        <v>1</v>
      </c>
    </row>
    <row r="52" spans="1:16">
      <c r="A52" s="94"/>
      <c r="B52" s="97"/>
      <c r="C52" s="8"/>
      <c r="D52" s="21"/>
      <c r="E52" s="51"/>
      <c r="F52" s="51"/>
      <c r="G52" s="51">
        <v>1</v>
      </c>
      <c r="H52" s="51">
        <v>1</v>
      </c>
      <c r="I52" s="51"/>
      <c r="J52" s="60"/>
      <c r="K52" s="44">
        <f t="shared" si="8"/>
        <v>0</v>
      </c>
      <c r="L52" s="10"/>
      <c r="M52" s="10"/>
      <c r="N52" s="10"/>
      <c r="O52" s="80"/>
      <c r="P52" s="80" t="b">
        <f t="shared" si="9"/>
        <v>1</v>
      </c>
    </row>
    <row r="53" spans="1:16">
      <c r="A53" s="94"/>
      <c r="B53" s="97"/>
      <c r="C53" s="17"/>
      <c r="D53" s="8"/>
      <c r="E53" s="51"/>
      <c r="F53" s="51"/>
      <c r="G53" s="51">
        <v>1</v>
      </c>
      <c r="H53" s="51">
        <v>1</v>
      </c>
      <c r="I53" s="51"/>
      <c r="J53" s="60"/>
      <c r="K53" s="44">
        <f t="shared" si="8"/>
        <v>0</v>
      </c>
      <c r="L53" s="10"/>
      <c r="M53" s="10"/>
      <c r="N53" s="10"/>
      <c r="O53" s="80"/>
      <c r="P53" s="80" t="b">
        <f t="shared" si="9"/>
        <v>1</v>
      </c>
    </row>
    <row r="54" spans="1:16">
      <c r="A54" s="94"/>
      <c r="B54" s="97"/>
      <c r="C54" s="14"/>
      <c r="D54" s="14"/>
      <c r="E54" s="52"/>
      <c r="F54" s="52"/>
      <c r="G54" s="52">
        <v>1</v>
      </c>
      <c r="H54" s="52">
        <v>1</v>
      </c>
      <c r="I54" s="52"/>
      <c r="J54" s="61"/>
      <c r="K54" s="45">
        <f t="shared" si="8"/>
        <v>0</v>
      </c>
      <c r="L54" s="10"/>
      <c r="M54" s="11"/>
      <c r="N54" s="11"/>
      <c r="O54" s="80"/>
      <c r="P54" s="80" t="b">
        <f t="shared" si="9"/>
        <v>1</v>
      </c>
    </row>
    <row r="55" spans="1:16">
      <c r="A55" s="94"/>
      <c r="B55" s="98"/>
      <c r="C55" s="58" t="s">
        <v>9</v>
      </c>
      <c r="D55" s="67"/>
      <c r="E55" s="35"/>
      <c r="F55" s="35"/>
      <c r="G55" s="35"/>
      <c r="H55" s="35"/>
      <c r="I55" s="35"/>
      <c r="J55" s="35"/>
      <c r="K55" s="54">
        <f>SUM(K50:K54)</f>
        <v>0</v>
      </c>
      <c r="L55" s="54">
        <f>SUM(L50:L54)</f>
        <v>0</v>
      </c>
      <c r="M55" s="55">
        <f>SUM(M50:M54)</f>
        <v>0</v>
      </c>
      <c r="N55" s="55">
        <f>SUM(N50:N54)</f>
        <v>0</v>
      </c>
      <c r="O55" s="81"/>
      <c r="P55" s="81" t="b">
        <f t="shared" si="9"/>
        <v>1</v>
      </c>
    </row>
    <row r="56" spans="1:16">
      <c r="A56" s="94"/>
      <c r="B56" s="99"/>
      <c r="C56" s="5"/>
      <c r="D56" s="22"/>
      <c r="E56" s="50"/>
      <c r="F56" s="50"/>
      <c r="G56" s="50">
        <v>1</v>
      </c>
      <c r="H56" s="50">
        <v>1</v>
      </c>
      <c r="I56" s="50"/>
      <c r="J56" s="63"/>
      <c r="K56" s="46">
        <f t="shared" ref="K56:K60" si="10">IF(I56="",F56*G56*H56,F56*G56*H56*I56)</f>
        <v>0</v>
      </c>
      <c r="L56" s="13"/>
      <c r="M56" s="6"/>
      <c r="N56" s="7"/>
      <c r="O56" s="79"/>
      <c r="P56" s="79" t="b">
        <f t="shared" si="9"/>
        <v>1</v>
      </c>
    </row>
    <row r="57" spans="1:16">
      <c r="A57" s="94"/>
      <c r="B57" s="100"/>
      <c r="C57" s="8"/>
      <c r="D57" s="8"/>
      <c r="E57" s="51"/>
      <c r="F57" s="51"/>
      <c r="G57" s="51">
        <v>1</v>
      </c>
      <c r="H57" s="51">
        <v>1</v>
      </c>
      <c r="I57" s="51"/>
      <c r="J57" s="60"/>
      <c r="K57" s="47">
        <f t="shared" si="10"/>
        <v>0</v>
      </c>
      <c r="L57" s="15"/>
      <c r="M57" s="9"/>
      <c r="N57" s="10"/>
      <c r="O57" s="80"/>
      <c r="P57" s="80" t="b">
        <f t="shared" si="9"/>
        <v>1</v>
      </c>
    </row>
    <row r="58" spans="1:16">
      <c r="A58" s="94"/>
      <c r="B58" s="100"/>
      <c r="C58" s="17"/>
      <c r="D58" s="14"/>
      <c r="E58" s="51"/>
      <c r="F58" s="51"/>
      <c r="G58" s="51">
        <v>1</v>
      </c>
      <c r="H58" s="51">
        <v>1</v>
      </c>
      <c r="I58" s="51"/>
      <c r="J58" s="60"/>
      <c r="K58" s="47">
        <f t="shared" si="10"/>
        <v>0</v>
      </c>
      <c r="L58" s="18"/>
      <c r="M58" s="23"/>
      <c r="N58" s="24"/>
      <c r="O58" s="80"/>
      <c r="P58" s="80" t="b">
        <f t="shared" si="9"/>
        <v>1</v>
      </c>
    </row>
    <row r="59" spans="1:16">
      <c r="A59" s="94"/>
      <c r="B59" s="100"/>
      <c r="C59" s="17"/>
      <c r="D59" s="8"/>
      <c r="E59" s="51"/>
      <c r="F59" s="51"/>
      <c r="G59" s="51">
        <v>1</v>
      </c>
      <c r="H59" s="51">
        <v>1</v>
      </c>
      <c r="I59" s="51"/>
      <c r="J59" s="60"/>
      <c r="K59" s="47">
        <f t="shared" si="10"/>
        <v>0</v>
      </c>
      <c r="L59" s="16"/>
      <c r="M59" s="23"/>
      <c r="N59" s="24"/>
      <c r="O59" s="80"/>
      <c r="P59" s="80" t="b">
        <f t="shared" si="9"/>
        <v>1</v>
      </c>
    </row>
    <row r="60" spans="1:16">
      <c r="A60" s="94"/>
      <c r="B60" s="100"/>
      <c r="C60" s="17"/>
      <c r="D60" s="25"/>
      <c r="E60" s="52"/>
      <c r="F60" s="52"/>
      <c r="G60" s="52">
        <v>1</v>
      </c>
      <c r="H60" s="52">
        <v>1</v>
      </c>
      <c r="I60" s="52"/>
      <c r="J60" s="61"/>
      <c r="K60" s="48">
        <f t="shared" si="10"/>
        <v>0</v>
      </c>
      <c r="L60" s="26"/>
      <c r="M60" s="23"/>
      <c r="N60" s="24"/>
      <c r="O60" s="80"/>
      <c r="P60" s="80" t="b">
        <f t="shared" si="9"/>
        <v>1</v>
      </c>
    </row>
    <row r="61" spans="1:16">
      <c r="A61" s="94"/>
      <c r="B61" s="101"/>
      <c r="C61" s="58" t="s">
        <v>9</v>
      </c>
      <c r="D61" s="67"/>
      <c r="E61" s="35"/>
      <c r="F61" s="35"/>
      <c r="G61" s="35"/>
      <c r="H61" s="35"/>
      <c r="I61" s="35"/>
      <c r="J61" s="35"/>
      <c r="K61" s="54">
        <f>SUM(K56:K60)</f>
        <v>0</v>
      </c>
      <c r="L61" s="55">
        <f>SUM(L56:L60)</f>
        <v>0</v>
      </c>
      <c r="M61" s="56">
        <f>SUM(M56:M60)</f>
        <v>0</v>
      </c>
      <c r="N61" s="56">
        <f>SUM(N56:N60)</f>
        <v>0</v>
      </c>
      <c r="O61" s="81"/>
      <c r="P61" s="81" t="b">
        <f t="shared" si="9"/>
        <v>1</v>
      </c>
    </row>
    <row r="62" spans="1:16">
      <c r="A62" s="94"/>
      <c r="B62" s="96"/>
      <c r="C62" s="5"/>
      <c r="D62" s="5"/>
      <c r="E62" s="50"/>
      <c r="F62" s="50"/>
      <c r="G62" s="50">
        <v>1</v>
      </c>
      <c r="H62" s="50">
        <v>1</v>
      </c>
      <c r="I62" s="50"/>
      <c r="J62" s="63"/>
      <c r="K62" s="46">
        <f t="shared" ref="K62:K66" si="11">IF(I62="",F62*G62*H62,F62*G62*H62*I62)</f>
        <v>0</v>
      </c>
      <c r="L62" s="13"/>
      <c r="M62" s="6"/>
      <c r="N62" s="7"/>
      <c r="O62" s="79"/>
      <c r="P62" s="79" t="b">
        <f t="shared" si="9"/>
        <v>1</v>
      </c>
    </row>
    <row r="63" spans="1:16">
      <c r="A63" s="94"/>
      <c r="B63" s="97"/>
      <c r="C63" s="14"/>
      <c r="D63" s="20"/>
      <c r="E63" s="51"/>
      <c r="F63" s="51"/>
      <c r="G63" s="51">
        <v>1</v>
      </c>
      <c r="H63" s="51">
        <v>1</v>
      </c>
      <c r="I63" s="51"/>
      <c r="J63" s="60"/>
      <c r="K63" s="47">
        <f t="shared" si="11"/>
        <v>0</v>
      </c>
      <c r="L63" s="15"/>
      <c r="M63" s="9"/>
      <c r="N63" s="10"/>
      <c r="O63" s="80"/>
      <c r="P63" s="80" t="b">
        <f t="shared" si="9"/>
        <v>1</v>
      </c>
    </row>
    <row r="64" spans="1:16">
      <c r="A64" s="94"/>
      <c r="B64" s="97"/>
      <c r="C64" s="8"/>
      <c r="D64" s="20"/>
      <c r="E64" s="51"/>
      <c r="F64" s="51"/>
      <c r="G64" s="51">
        <v>1</v>
      </c>
      <c r="H64" s="51">
        <v>1</v>
      </c>
      <c r="I64" s="51"/>
      <c r="J64" s="60"/>
      <c r="K64" s="47">
        <f t="shared" si="11"/>
        <v>0</v>
      </c>
      <c r="L64" s="18"/>
      <c r="M64" s="23"/>
      <c r="N64" s="24"/>
      <c r="O64" s="80"/>
      <c r="P64" s="80" t="b">
        <f t="shared" si="9"/>
        <v>1</v>
      </c>
    </row>
    <row r="65" spans="1:16">
      <c r="A65" s="94"/>
      <c r="B65" s="97"/>
      <c r="C65" s="17"/>
      <c r="D65" s="8"/>
      <c r="E65" s="51"/>
      <c r="F65" s="51"/>
      <c r="G65" s="51">
        <v>1</v>
      </c>
      <c r="H65" s="51">
        <v>1</v>
      </c>
      <c r="I65" s="51"/>
      <c r="J65" s="60"/>
      <c r="K65" s="47">
        <f t="shared" si="11"/>
        <v>0</v>
      </c>
      <c r="L65" s="16"/>
      <c r="M65" s="23"/>
      <c r="N65" s="24"/>
      <c r="O65" s="80"/>
      <c r="P65" s="80" t="b">
        <f t="shared" si="9"/>
        <v>1</v>
      </c>
    </row>
    <row r="66" spans="1:16">
      <c r="A66" s="94"/>
      <c r="B66" s="97"/>
      <c r="C66" s="17"/>
      <c r="D66" s="25"/>
      <c r="E66" s="52"/>
      <c r="F66" s="52"/>
      <c r="G66" s="52">
        <v>1</v>
      </c>
      <c r="H66" s="52">
        <v>1</v>
      </c>
      <c r="I66" s="52"/>
      <c r="J66" s="61"/>
      <c r="K66" s="48">
        <f t="shared" si="11"/>
        <v>0</v>
      </c>
      <c r="L66" s="26"/>
      <c r="M66" s="23"/>
      <c r="N66" s="24"/>
      <c r="O66" s="80"/>
      <c r="P66" s="80" t="b">
        <f t="shared" si="9"/>
        <v>1</v>
      </c>
    </row>
    <row r="67" spans="1:16">
      <c r="A67" s="94"/>
      <c r="B67" s="98"/>
      <c r="C67" s="58" t="s">
        <v>9</v>
      </c>
      <c r="D67" s="67"/>
      <c r="E67" s="35"/>
      <c r="F67" s="35"/>
      <c r="G67" s="35"/>
      <c r="H67" s="35"/>
      <c r="I67" s="35"/>
      <c r="J67" s="35"/>
      <c r="K67" s="54">
        <f>SUM(K62:K66)</f>
        <v>0</v>
      </c>
      <c r="L67" s="55">
        <f>SUM(L62:L66)</f>
        <v>0</v>
      </c>
      <c r="M67" s="56">
        <f>SUM(M62:M66)</f>
        <v>0</v>
      </c>
      <c r="N67" s="56">
        <f>SUM(N62:N66)</f>
        <v>0</v>
      </c>
      <c r="O67" s="81"/>
      <c r="P67" s="81" t="b">
        <f t="shared" si="9"/>
        <v>1</v>
      </c>
    </row>
    <row r="68" spans="1:16">
      <c r="A68" s="94"/>
      <c r="B68" s="102"/>
      <c r="C68" s="14"/>
      <c r="D68" s="5"/>
      <c r="E68" s="50"/>
      <c r="F68" s="50"/>
      <c r="G68" s="50">
        <v>1</v>
      </c>
      <c r="H68" s="50">
        <v>1</v>
      </c>
      <c r="I68" s="50"/>
      <c r="J68" s="63"/>
      <c r="K68" s="46">
        <f t="shared" ref="K68:K72" si="12">IF(I68="",F68*G68*H68,F68*G68*H68*I68)</f>
        <v>0</v>
      </c>
      <c r="L68" s="13"/>
      <c r="M68" s="6"/>
      <c r="N68" s="7"/>
      <c r="O68" s="79"/>
      <c r="P68" s="79" t="b">
        <f t="shared" si="9"/>
        <v>1</v>
      </c>
    </row>
    <row r="69" spans="1:16">
      <c r="A69" s="94"/>
      <c r="B69" s="102"/>
      <c r="C69" s="8"/>
      <c r="D69" s="8"/>
      <c r="E69" s="51"/>
      <c r="F69" s="51"/>
      <c r="G69" s="51">
        <v>1</v>
      </c>
      <c r="H69" s="51">
        <v>1</v>
      </c>
      <c r="I69" s="51"/>
      <c r="J69" s="60"/>
      <c r="K69" s="47">
        <f t="shared" si="12"/>
        <v>0</v>
      </c>
      <c r="L69" s="15"/>
      <c r="M69" s="9"/>
      <c r="N69" s="10"/>
      <c r="O69" s="80"/>
      <c r="P69" s="80" t="b">
        <f t="shared" si="9"/>
        <v>1</v>
      </c>
    </row>
    <row r="70" spans="1:16">
      <c r="A70" s="94"/>
      <c r="B70" s="102"/>
      <c r="C70" s="17"/>
      <c r="D70" s="8"/>
      <c r="E70" s="51"/>
      <c r="F70" s="51"/>
      <c r="G70" s="51">
        <v>1</v>
      </c>
      <c r="H70" s="51">
        <v>1</v>
      </c>
      <c r="I70" s="51"/>
      <c r="J70" s="60"/>
      <c r="K70" s="47">
        <f t="shared" si="12"/>
        <v>0</v>
      </c>
      <c r="L70" s="18"/>
      <c r="M70" s="23"/>
      <c r="N70" s="24"/>
      <c r="O70" s="80"/>
      <c r="P70" s="80" t="b">
        <f t="shared" si="9"/>
        <v>1</v>
      </c>
    </row>
    <row r="71" spans="1:16">
      <c r="A71" s="94"/>
      <c r="B71" s="102"/>
      <c r="C71" s="17"/>
      <c r="D71" s="8"/>
      <c r="E71" s="51"/>
      <c r="F71" s="51"/>
      <c r="G71" s="51">
        <v>1</v>
      </c>
      <c r="H71" s="51">
        <v>1</v>
      </c>
      <c r="I71" s="51"/>
      <c r="J71" s="60"/>
      <c r="K71" s="47">
        <f t="shared" si="12"/>
        <v>0</v>
      </c>
      <c r="L71" s="16"/>
      <c r="M71" s="23"/>
      <c r="N71" s="24"/>
      <c r="O71" s="80"/>
      <c r="P71" s="80" t="b">
        <f t="shared" si="9"/>
        <v>1</v>
      </c>
    </row>
    <row r="72" spans="1:16">
      <c r="A72" s="94"/>
      <c r="B72" s="102"/>
      <c r="C72" s="14"/>
      <c r="D72" s="27"/>
      <c r="E72" s="52"/>
      <c r="F72" s="52"/>
      <c r="G72" s="52">
        <v>1</v>
      </c>
      <c r="H72" s="52">
        <v>1</v>
      </c>
      <c r="I72" s="52"/>
      <c r="J72" s="61"/>
      <c r="K72" s="48">
        <f t="shared" si="12"/>
        <v>0</v>
      </c>
      <c r="L72" s="26"/>
      <c r="M72" s="23"/>
      <c r="N72" s="24"/>
      <c r="O72" s="80"/>
      <c r="P72" s="80" t="b">
        <f t="shared" si="9"/>
        <v>1</v>
      </c>
    </row>
    <row r="73" spans="1:16">
      <c r="A73" s="95"/>
      <c r="B73" s="102"/>
      <c r="C73" s="58" t="s">
        <v>9</v>
      </c>
      <c r="D73" s="67"/>
      <c r="E73" s="35"/>
      <c r="F73" s="35"/>
      <c r="G73" s="35"/>
      <c r="H73" s="35"/>
      <c r="I73" s="35"/>
      <c r="J73" s="35"/>
      <c r="K73" s="57">
        <f>SUM(K68:K72)</f>
        <v>0</v>
      </c>
      <c r="L73" s="57">
        <f>SUM(L68:L72)</f>
        <v>0</v>
      </c>
      <c r="M73" s="56">
        <f>SUM(M68:M72)</f>
        <v>0</v>
      </c>
      <c r="N73" s="56">
        <f>SUM(N68:N72)</f>
        <v>0</v>
      </c>
      <c r="O73" s="81"/>
      <c r="P73" s="81" t="b">
        <f t="shared" si="9"/>
        <v>1</v>
      </c>
    </row>
    <row r="74" spans="1:16">
      <c r="A74" s="90" t="s">
        <v>10</v>
      </c>
      <c r="B74" s="91"/>
      <c r="C74" s="92"/>
      <c r="D74" s="68"/>
      <c r="E74" s="12"/>
      <c r="F74" s="12"/>
      <c r="G74" s="12"/>
      <c r="H74" s="12"/>
      <c r="I74" s="12"/>
      <c r="J74" s="30"/>
      <c r="K74" s="59">
        <f>SUM(K55,K61,K67,K73)</f>
        <v>0</v>
      </c>
      <c r="L74" s="59">
        <f>SUM(L55,L61,L67,L73)</f>
        <v>0</v>
      </c>
      <c r="M74" s="59">
        <f>SUM(M55,M61,M67,M73)</f>
        <v>0</v>
      </c>
      <c r="N74" s="59">
        <f>SUM(N55,N61,N67,N73)</f>
        <v>0</v>
      </c>
      <c r="O74" s="81"/>
      <c r="P74" s="81" t="b">
        <f t="shared" si="9"/>
        <v>1</v>
      </c>
    </row>
    <row r="75" spans="1:16">
      <c r="A75" s="1"/>
      <c r="B75" s="1"/>
      <c r="J75" s="42"/>
      <c r="M75" s="2"/>
      <c r="N75" s="2"/>
      <c r="O75" s="33"/>
    </row>
    <row r="76" spans="1:16">
      <c r="A76" s="4" t="s">
        <v>23</v>
      </c>
      <c r="B76" s="1"/>
      <c r="C76" s="1"/>
      <c r="D76" s="1"/>
      <c r="E76" s="1"/>
      <c r="F76" s="1"/>
      <c r="G76" s="1"/>
      <c r="H76" s="1"/>
      <c r="I76" s="1"/>
      <c r="J76" s="43"/>
      <c r="K76" s="2"/>
      <c r="L76" s="2"/>
      <c r="M76" s="2"/>
      <c r="N76" s="2" t="s">
        <v>0</v>
      </c>
      <c r="O76" s="33"/>
    </row>
    <row r="77" spans="1:16" ht="19.5" customHeight="1">
      <c r="A77" s="109" t="s">
        <v>1</v>
      </c>
      <c r="B77" s="89" t="s">
        <v>2</v>
      </c>
      <c r="C77" s="89" t="s">
        <v>4</v>
      </c>
      <c r="D77" s="89" t="s">
        <v>3</v>
      </c>
      <c r="E77" s="110" t="s">
        <v>16</v>
      </c>
      <c r="F77" s="111"/>
      <c r="G77" s="111"/>
      <c r="H77" s="111"/>
      <c r="I77" s="111"/>
      <c r="J77" s="111"/>
      <c r="K77" s="107" t="s">
        <v>5</v>
      </c>
      <c r="L77" s="107" t="s">
        <v>6</v>
      </c>
      <c r="M77" s="107" t="s">
        <v>7</v>
      </c>
      <c r="N77" s="107" t="s">
        <v>8</v>
      </c>
      <c r="O77" s="114" t="s">
        <v>15</v>
      </c>
      <c r="P77" s="114" t="s">
        <v>37</v>
      </c>
    </row>
    <row r="78" spans="1:16" ht="42" customHeight="1">
      <c r="A78" s="109"/>
      <c r="B78" s="89"/>
      <c r="C78" s="89"/>
      <c r="D78" s="89"/>
      <c r="E78" s="29" t="s">
        <v>17</v>
      </c>
      <c r="F78" s="29" t="s">
        <v>18</v>
      </c>
      <c r="G78" s="29" t="s">
        <v>25</v>
      </c>
      <c r="H78" s="29" t="s">
        <v>26</v>
      </c>
      <c r="I78" s="112" t="s">
        <v>27</v>
      </c>
      <c r="J78" s="113"/>
      <c r="K78" s="108"/>
      <c r="L78" s="108"/>
      <c r="M78" s="108"/>
      <c r="N78" s="108"/>
      <c r="O78" s="115"/>
      <c r="P78" s="115"/>
    </row>
    <row r="79" spans="1:16" ht="18" customHeight="1">
      <c r="A79" s="93" t="s">
        <v>14</v>
      </c>
      <c r="B79" s="99"/>
      <c r="C79" s="5"/>
      <c r="D79" s="22"/>
      <c r="E79" s="50"/>
      <c r="F79" s="50"/>
      <c r="G79" s="50">
        <v>1</v>
      </c>
      <c r="H79" s="50">
        <v>1</v>
      </c>
      <c r="I79" s="50"/>
      <c r="J79" s="63"/>
      <c r="K79" s="45">
        <f t="shared" ref="K79:K83" si="13">IF(I79="",F79*G79*H79,F79*G79*H79*I79)</f>
        <v>0</v>
      </c>
      <c r="L79" s="7"/>
      <c r="M79" s="7"/>
      <c r="N79" s="7"/>
      <c r="O79" s="79"/>
      <c r="P79" s="79" t="b">
        <f t="shared" ref="P79:P97" si="14">K79=SUM(L79:N79)</f>
        <v>1</v>
      </c>
    </row>
    <row r="80" spans="1:16">
      <c r="A80" s="94"/>
      <c r="B80" s="100"/>
      <c r="C80" s="8"/>
      <c r="D80" s="8"/>
      <c r="E80" s="51"/>
      <c r="F80" s="51"/>
      <c r="G80" s="51">
        <v>1</v>
      </c>
      <c r="H80" s="51">
        <v>1</v>
      </c>
      <c r="I80" s="51"/>
      <c r="J80" s="60"/>
      <c r="K80" s="44">
        <f t="shared" si="13"/>
        <v>0</v>
      </c>
      <c r="L80" s="11"/>
      <c r="M80" s="11"/>
      <c r="N80" s="11"/>
      <c r="O80" s="80"/>
      <c r="P80" s="80" t="b">
        <f t="shared" si="14"/>
        <v>1</v>
      </c>
    </row>
    <row r="81" spans="1:16">
      <c r="A81" s="94"/>
      <c r="B81" s="100"/>
      <c r="C81" s="17"/>
      <c r="D81" s="8"/>
      <c r="E81" s="51"/>
      <c r="F81" s="51"/>
      <c r="G81" s="51">
        <v>1</v>
      </c>
      <c r="H81" s="51">
        <v>1</v>
      </c>
      <c r="I81" s="51"/>
      <c r="J81" s="60"/>
      <c r="K81" s="44">
        <f t="shared" si="13"/>
        <v>0</v>
      </c>
      <c r="L81" s="10"/>
      <c r="M81" s="10"/>
      <c r="N81" s="10"/>
      <c r="O81" s="80"/>
      <c r="P81" s="80" t="b">
        <f t="shared" si="14"/>
        <v>1</v>
      </c>
    </row>
    <row r="82" spans="1:16">
      <c r="A82" s="94"/>
      <c r="B82" s="100"/>
      <c r="C82" s="17"/>
      <c r="D82" s="8"/>
      <c r="E82" s="51"/>
      <c r="F82" s="51"/>
      <c r="G82" s="51">
        <v>1</v>
      </c>
      <c r="H82" s="51">
        <v>1</v>
      </c>
      <c r="I82" s="51"/>
      <c r="J82" s="60"/>
      <c r="K82" s="44">
        <f t="shared" si="13"/>
        <v>0</v>
      </c>
      <c r="L82" s="10"/>
      <c r="M82" s="10"/>
      <c r="N82" s="10"/>
      <c r="O82" s="80"/>
      <c r="P82" s="80" t="b">
        <f t="shared" si="14"/>
        <v>1</v>
      </c>
    </row>
    <row r="83" spans="1:16">
      <c r="A83" s="94"/>
      <c r="B83" s="100"/>
      <c r="C83" s="14"/>
      <c r="D83" s="14"/>
      <c r="E83" s="52"/>
      <c r="F83" s="52"/>
      <c r="G83" s="52">
        <v>1</v>
      </c>
      <c r="H83" s="52">
        <v>1</v>
      </c>
      <c r="I83" s="52"/>
      <c r="J83" s="61"/>
      <c r="K83" s="45">
        <f t="shared" si="13"/>
        <v>0</v>
      </c>
      <c r="L83" s="10"/>
      <c r="M83" s="11"/>
      <c r="N83" s="11"/>
      <c r="O83" s="80"/>
      <c r="P83" s="80" t="b">
        <f t="shared" si="14"/>
        <v>1</v>
      </c>
    </row>
    <row r="84" spans="1:16">
      <c r="A84" s="94"/>
      <c r="B84" s="101"/>
      <c r="C84" s="58" t="s">
        <v>9</v>
      </c>
      <c r="D84" s="67"/>
      <c r="E84" s="35"/>
      <c r="F84" s="35"/>
      <c r="G84" s="35"/>
      <c r="H84" s="35"/>
      <c r="I84" s="35"/>
      <c r="J84" s="35"/>
      <c r="K84" s="54">
        <f>SUM(K79:K83)</f>
        <v>0</v>
      </c>
      <c r="L84" s="54">
        <f>SUM(L79:L83)</f>
        <v>0</v>
      </c>
      <c r="M84" s="55">
        <f>SUM(M79:M83)</f>
        <v>0</v>
      </c>
      <c r="N84" s="55">
        <f>SUM(N79:N83)</f>
        <v>0</v>
      </c>
      <c r="O84" s="81"/>
      <c r="P84" s="81" t="b">
        <f t="shared" si="14"/>
        <v>1</v>
      </c>
    </row>
    <row r="85" spans="1:16">
      <c r="A85" s="94"/>
      <c r="B85" s="99"/>
      <c r="C85" s="5"/>
      <c r="D85" s="22"/>
      <c r="E85" s="50"/>
      <c r="F85" s="50"/>
      <c r="G85" s="50">
        <v>1</v>
      </c>
      <c r="H85" s="50">
        <v>1</v>
      </c>
      <c r="I85" s="50"/>
      <c r="J85" s="63"/>
      <c r="K85" s="45">
        <f t="shared" ref="K85:K89" si="15">IF(I85="",F85*G85*H85,F85*G85*H85*I85)</f>
        <v>0</v>
      </c>
      <c r="L85" s="50"/>
      <c r="M85" s="50"/>
      <c r="N85" s="50"/>
      <c r="O85" s="79"/>
      <c r="P85" s="79" t="b">
        <f t="shared" si="14"/>
        <v>1</v>
      </c>
    </row>
    <row r="86" spans="1:16">
      <c r="A86" s="94"/>
      <c r="B86" s="100"/>
      <c r="C86" s="8"/>
      <c r="D86" s="8"/>
      <c r="E86" s="51"/>
      <c r="F86" s="51"/>
      <c r="G86" s="51">
        <v>1</v>
      </c>
      <c r="H86" s="51">
        <v>1</v>
      </c>
      <c r="I86" s="51"/>
      <c r="J86" s="60"/>
      <c r="K86" s="49">
        <f t="shared" si="15"/>
        <v>0</v>
      </c>
      <c r="L86" s="51"/>
      <c r="M86" s="51"/>
      <c r="N86" s="51"/>
      <c r="O86" s="80"/>
      <c r="P86" s="80" t="b">
        <f t="shared" si="14"/>
        <v>1</v>
      </c>
    </row>
    <row r="87" spans="1:16">
      <c r="A87" s="94"/>
      <c r="B87" s="100"/>
      <c r="C87" s="17"/>
      <c r="D87" s="14"/>
      <c r="E87" s="51"/>
      <c r="F87" s="51"/>
      <c r="G87" s="51">
        <v>1</v>
      </c>
      <c r="H87" s="51">
        <v>1</v>
      </c>
      <c r="I87" s="51"/>
      <c r="J87" s="60"/>
      <c r="K87" s="44">
        <f t="shared" si="15"/>
        <v>0</v>
      </c>
      <c r="L87" s="51"/>
      <c r="M87" s="51"/>
      <c r="N87" s="51"/>
      <c r="O87" s="80"/>
      <c r="P87" s="80" t="b">
        <f t="shared" si="14"/>
        <v>1</v>
      </c>
    </row>
    <row r="88" spans="1:16">
      <c r="A88" s="94"/>
      <c r="B88" s="100"/>
      <c r="C88" s="17"/>
      <c r="D88" s="8"/>
      <c r="E88" s="51"/>
      <c r="F88" s="51"/>
      <c r="G88" s="51">
        <v>1</v>
      </c>
      <c r="H88" s="51">
        <v>1</v>
      </c>
      <c r="I88" s="51"/>
      <c r="J88" s="60"/>
      <c r="K88" s="44">
        <f t="shared" si="15"/>
        <v>0</v>
      </c>
      <c r="L88" s="51"/>
      <c r="M88" s="51"/>
      <c r="N88" s="51"/>
      <c r="O88" s="80"/>
      <c r="P88" s="80" t="b">
        <f t="shared" si="14"/>
        <v>1</v>
      </c>
    </row>
    <row r="89" spans="1:16">
      <c r="A89" s="94"/>
      <c r="B89" s="100"/>
      <c r="C89" s="17"/>
      <c r="D89" s="25"/>
      <c r="E89" s="52"/>
      <c r="F89" s="52"/>
      <c r="G89" s="52">
        <v>1</v>
      </c>
      <c r="H89" s="52">
        <v>1</v>
      </c>
      <c r="I89" s="52"/>
      <c r="J89" s="61"/>
      <c r="K89" s="45">
        <f t="shared" si="15"/>
        <v>0</v>
      </c>
      <c r="L89" s="52"/>
      <c r="M89" s="52"/>
      <c r="N89" s="52"/>
      <c r="O89" s="80"/>
      <c r="P89" s="80" t="b">
        <f t="shared" si="14"/>
        <v>1</v>
      </c>
    </row>
    <row r="90" spans="1:16">
      <c r="A90" s="94"/>
      <c r="B90" s="101"/>
      <c r="C90" s="58" t="s">
        <v>9</v>
      </c>
      <c r="D90" s="67"/>
      <c r="E90" s="35"/>
      <c r="F90" s="35"/>
      <c r="G90" s="35"/>
      <c r="H90" s="35"/>
      <c r="I90" s="35"/>
      <c r="J90" s="35"/>
      <c r="K90" s="54">
        <f>SUM(K85:K89)</f>
        <v>0</v>
      </c>
      <c r="L90" s="55">
        <f>SUM(L85:L89)</f>
        <v>0</v>
      </c>
      <c r="M90" s="56">
        <f>SUM(M85:M89)</f>
        <v>0</v>
      </c>
      <c r="N90" s="56">
        <f>SUM(N85:N89)</f>
        <v>0</v>
      </c>
      <c r="O90" s="81"/>
      <c r="P90" s="81" t="b">
        <f t="shared" si="14"/>
        <v>1</v>
      </c>
    </row>
    <row r="91" spans="1:16">
      <c r="A91" s="94"/>
      <c r="B91" s="99"/>
      <c r="C91" s="5"/>
      <c r="D91" s="5"/>
      <c r="E91" s="50"/>
      <c r="F91" s="50"/>
      <c r="G91" s="50">
        <v>1</v>
      </c>
      <c r="H91" s="50">
        <v>1</v>
      </c>
      <c r="I91" s="50"/>
      <c r="J91" s="63"/>
      <c r="K91" s="45">
        <f t="shared" ref="K91:K95" si="16">IF(I91="",F91*G91*H91,F91*G91*H91*I91)</f>
        <v>0</v>
      </c>
      <c r="L91" s="50"/>
      <c r="M91" s="50"/>
      <c r="N91" s="50"/>
      <c r="O91" s="79"/>
      <c r="P91" s="79" t="b">
        <f t="shared" si="14"/>
        <v>1</v>
      </c>
    </row>
    <row r="92" spans="1:16">
      <c r="A92" s="94"/>
      <c r="B92" s="100"/>
      <c r="C92" s="14"/>
      <c r="D92" s="20"/>
      <c r="E92" s="51"/>
      <c r="F92" s="51"/>
      <c r="G92" s="51">
        <v>1</v>
      </c>
      <c r="H92" s="51">
        <v>1</v>
      </c>
      <c r="I92" s="51"/>
      <c r="J92" s="60"/>
      <c r="K92" s="44">
        <f t="shared" si="16"/>
        <v>0</v>
      </c>
      <c r="L92" s="51"/>
      <c r="M92" s="51"/>
      <c r="N92" s="51"/>
      <c r="O92" s="80"/>
      <c r="P92" s="80" t="b">
        <f t="shared" si="14"/>
        <v>1</v>
      </c>
    </row>
    <row r="93" spans="1:16">
      <c r="A93" s="94"/>
      <c r="B93" s="100"/>
      <c r="C93" s="8"/>
      <c r="D93" s="20"/>
      <c r="E93" s="51"/>
      <c r="F93" s="51"/>
      <c r="G93" s="51">
        <v>1</v>
      </c>
      <c r="H93" s="51">
        <v>1</v>
      </c>
      <c r="I93" s="51"/>
      <c r="J93" s="60"/>
      <c r="K93" s="44">
        <f t="shared" si="16"/>
        <v>0</v>
      </c>
      <c r="L93" s="51"/>
      <c r="M93" s="51"/>
      <c r="N93" s="51"/>
      <c r="O93" s="80"/>
      <c r="P93" s="80" t="b">
        <f t="shared" si="14"/>
        <v>1</v>
      </c>
    </row>
    <row r="94" spans="1:16">
      <c r="A94" s="94"/>
      <c r="B94" s="100"/>
      <c r="C94" s="17"/>
      <c r="D94" s="8"/>
      <c r="E94" s="51"/>
      <c r="F94" s="51"/>
      <c r="G94" s="51">
        <v>1</v>
      </c>
      <c r="H94" s="51">
        <v>1</v>
      </c>
      <c r="I94" s="51"/>
      <c r="J94" s="60"/>
      <c r="K94" s="44">
        <f t="shared" si="16"/>
        <v>0</v>
      </c>
      <c r="L94" s="51"/>
      <c r="M94" s="51"/>
      <c r="N94" s="51"/>
      <c r="O94" s="80"/>
      <c r="P94" s="80" t="b">
        <f t="shared" si="14"/>
        <v>1</v>
      </c>
    </row>
    <row r="95" spans="1:16">
      <c r="A95" s="94"/>
      <c r="B95" s="100"/>
      <c r="C95" s="14"/>
      <c r="D95" s="25"/>
      <c r="E95" s="52"/>
      <c r="F95" s="52"/>
      <c r="G95" s="52">
        <v>1</v>
      </c>
      <c r="H95" s="52">
        <v>1</v>
      </c>
      <c r="I95" s="52"/>
      <c r="J95" s="61"/>
      <c r="K95" s="45">
        <f t="shared" si="16"/>
        <v>0</v>
      </c>
      <c r="L95" s="52"/>
      <c r="M95" s="52"/>
      <c r="N95" s="52"/>
      <c r="O95" s="80"/>
      <c r="P95" s="80" t="b">
        <f t="shared" si="14"/>
        <v>1</v>
      </c>
    </row>
    <row r="96" spans="1:16">
      <c r="A96" s="94"/>
      <c r="B96" s="101"/>
      <c r="C96" s="58" t="s">
        <v>9</v>
      </c>
      <c r="D96" s="67"/>
      <c r="E96" s="35"/>
      <c r="F96" s="35"/>
      <c r="G96" s="35"/>
      <c r="H96" s="35"/>
      <c r="I96" s="35"/>
      <c r="J96" s="35"/>
      <c r="K96" s="55">
        <f>SUM(K91:K95)</f>
        <v>0</v>
      </c>
      <c r="L96" s="55">
        <f>SUM(L91:L95)</f>
        <v>0</v>
      </c>
      <c r="M96" s="56">
        <f>SUM(M91:M95)</f>
        <v>0</v>
      </c>
      <c r="N96" s="56">
        <f>SUM(N91:N95)</f>
        <v>0</v>
      </c>
      <c r="O96" s="81"/>
      <c r="P96" s="81" t="b">
        <f t="shared" si="14"/>
        <v>1</v>
      </c>
    </row>
    <row r="97" spans="1:16">
      <c r="A97" s="90" t="s">
        <v>10</v>
      </c>
      <c r="B97" s="91"/>
      <c r="C97" s="92"/>
      <c r="D97" s="68"/>
      <c r="E97" s="36"/>
      <c r="F97" s="36"/>
      <c r="G97" s="36"/>
      <c r="H97" s="36"/>
      <c r="I97" s="36"/>
      <c r="J97" s="37"/>
      <c r="K97" s="59">
        <f>SUM(K84,K90,K96)</f>
        <v>0</v>
      </c>
      <c r="L97" s="59">
        <f>SUM(L84,L90,L96)</f>
        <v>0</v>
      </c>
      <c r="M97" s="59">
        <f>SUM(M84,M90,M96)</f>
        <v>0</v>
      </c>
      <c r="N97" s="59">
        <f>SUM(N84,N90,N96)</f>
        <v>0</v>
      </c>
      <c r="O97" s="81"/>
      <c r="P97" s="81" t="b">
        <f t="shared" si="14"/>
        <v>1</v>
      </c>
    </row>
    <row r="98" spans="1:16">
      <c r="A98" s="1"/>
      <c r="B98" s="1"/>
      <c r="O98" s="33"/>
    </row>
  </sheetData>
  <mergeCells count="70">
    <mergeCell ref="I49:J49"/>
    <mergeCell ref="I78:J78"/>
    <mergeCell ref="P5:P6"/>
    <mergeCell ref="P33:P34"/>
    <mergeCell ref="P48:P49"/>
    <mergeCell ref="P77:P78"/>
    <mergeCell ref="K33:K34"/>
    <mergeCell ref="L33:L34"/>
    <mergeCell ref="M33:M34"/>
    <mergeCell ref="N33:N34"/>
    <mergeCell ref="O33:O34"/>
    <mergeCell ref="K77:K78"/>
    <mergeCell ref="L77:L78"/>
    <mergeCell ref="M77:M78"/>
    <mergeCell ref="N77:N78"/>
    <mergeCell ref="O77:O78"/>
    <mergeCell ref="A77:A78"/>
    <mergeCell ref="B77:B78"/>
    <mergeCell ref="D77:D78"/>
    <mergeCell ref="E77:J77"/>
    <mergeCell ref="C77:C78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79:A96"/>
    <mergeCell ref="B79:B84"/>
    <mergeCell ref="B85:B90"/>
    <mergeCell ref="B91:B96"/>
    <mergeCell ref="A97:C97"/>
    <mergeCell ref="C48:C49"/>
    <mergeCell ref="A45:C45"/>
    <mergeCell ref="A74:C74"/>
    <mergeCell ref="A50:A73"/>
    <mergeCell ref="B50:B55"/>
    <mergeCell ref="B56:B61"/>
    <mergeCell ref="B62:B67"/>
    <mergeCell ref="B68:B73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3" manualBreakCount="3">
    <brk id="32" max="14" man="1"/>
    <brk id="46" max="14" man="1"/>
    <brk id="75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91A1E6344CBDF4599D9914EA1B6FCF5" ma:contentTypeVersion="13" ma:contentTypeDescription="新しいドキュメントを作成します。" ma:contentTypeScope="" ma:versionID="c45864eaf112fca3b4659802c6fc62c1">
  <xsd:schema xmlns:xsd="http://www.w3.org/2001/XMLSchema" xmlns:xs="http://www.w3.org/2001/XMLSchema" xmlns:p="http://schemas.microsoft.com/office/2006/metadata/properties" xmlns:ns2="f8c7b847-9c3d-4f6d-bcaa-38f7f61c6f5f" xmlns:ns3="85ec59af-1a16-40a0-b163-384e34c79a5c" targetNamespace="http://schemas.microsoft.com/office/2006/metadata/properties" ma:root="true" ma:fieldsID="7f7d6e3ac468a2e018c8c782e6794d17" ns2:_="" ns3:_="">
    <xsd:import namespace="f8c7b847-9c3d-4f6d-bcaa-38f7f61c6f5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c7b847-9c3d-4f6d-bcaa-38f7f61c6f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8c7b847-9c3d-4f6d-bcaa-38f7f61c6f5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672729B-CCCD-4316-BA0D-85F9E92974E6}"/>
</file>

<file path=customXml/itemProps2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D17C5A-9C76-4946-98CA-E2A9F5A6FB5B}">
  <ds:schemaRefs>
    <ds:schemaRef ds:uri="http://schemas.microsoft.com/office/2006/metadata/properties"/>
    <ds:schemaRef ds:uri="http://schemas.microsoft.com/office/infopath/2007/PartnerControls"/>
    <ds:schemaRef ds:uri="7f37b8a1-26ce-406f-bfd5-4a87f3bad3dc"/>
    <ds:schemaRef ds:uri="f64a651d-62e0-4d4f-83e2-4e87fd44fa6c"/>
    <ds:schemaRef ds:uri="3b928d5f-bc7a-43ad-a68e-93247cf8b4f0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2025-02-05T02:44:21Z</cp:lastPrinted>
  <dcterms:created xsi:type="dcterms:W3CDTF">2022-04-06T09:06:53Z</dcterms:created>
  <dcterms:modified xsi:type="dcterms:W3CDTF">2025-06-24T10:01:44Z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0x010100391A1E6344CBDF4599D9914EA1B6FCF5</vt:lpwstr>
  </property>
  <property fmtid="{D5CDD505-2E9C-101B-9397-08002B2CF9AE}" pid="3" name="MediaServiceImageTags">
    <vt:lpwstr/>
  </property>
</Properties>
</file>