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別紙様式4!$A$1:$P$16</definedName>
  </definedNames>
  <calcPr calcId="152511"/>
</workbook>
</file>

<file path=xl/calcChain.xml><?xml version="1.0" encoding="utf-8"?>
<calcChain xmlns="http://schemas.openxmlformats.org/spreadsheetml/2006/main">
  <c r="J14" i="1" l="1"/>
  <c r="J13" i="1"/>
  <c r="J12" i="1"/>
  <c r="J11" i="1"/>
</calcChain>
</file>

<file path=xl/sharedStrings.xml><?xml version="1.0" encoding="utf-8"?>
<sst xmlns="http://schemas.openxmlformats.org/spreadsheetml/2006/main" count="82" uniqueCount="46">
  <si>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</si>
  <si>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</si>
  <si>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</si>
  <si>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</si>
  <si>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</si>
  <si>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</si>
  <si>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</si>
  <si>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</si>
  <si>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</si>
  <si>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</si>
  <si>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</si>
  <si>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</si>
  <si>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</si>
  <si>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</si>
  <si>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</si>
  <si>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</si>
  <si>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</si>
  <si>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</si>
  <si>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</si>
  <si>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</si>
  <si>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</si>
  <si>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</si>
  <si>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</si>
  <si>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国認定、都道府県所管の区分</t>
    <rPh sb="1" eb="3">
      <t>ニンテイ</t>
    </rPh>
    <phoneticPr fontId="4"/>
  </si>
  <si>
    <t>令和２年度農林水産政策研究所自動車運行管理業務</t>
    <rPh sb="0" eb="2">
      <t>レイワ</t>
    </rPh>
    <rPh sb="3" eb="5">
      <t>ネンド</t>
    </rPh>
    <rPh sb="5" eb="7">
      <t>ノウリン</t>
    </rPh>
    <rPh sb="7" eb="9">
      <t>スイサン</t>
    </rPh>
    <rPh sb="9" eb="11">
      <t>セイサク</t>
    </rPh>
    <rPh sb="11" eb="14">
      <t>ケンキュウジョ</t>
    </rPh>
    <rPh sb="14" eb="17">
      <t>ジドウシャ</t>
    </rPh>
    <rPh sb="17" eb="19">
      <t>ウンコウ</t>
    </rPh>
    <rPh sb="19" eb="21">
      <t>カンリ</t>
    </rPh>
    <rPh sb="21" eb="23">
      <t>ギョウム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</si>
  <si>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</si>
  <si>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日本道路興運株式会社
法人番号7011101016571</t>
  </si>
  <si>
    <t>東京都新宿区西新宿６丁目６番３号</t>
    <rPh sb="0" eb="3">
      <t>トウキョウト</t>
    </rPh>
    <rPh sb="3" eb="5">
      <t>シンジュク</t>
    </rPh>
    <rPh sb="5" eb="6">
      <t>ク</t>
    </rPh>
    <rPh sb="6" eb="7">
      <t>ニシ</t>
    </rPh>
    <rPh sb="7" eb="9">
      <t>シンジュク</t>
    </rPh>
    <rPh sb="10" eb="12">
      <t>チョウメ</t>
    </rPh>
    <rPh sb="13" eb="14">
      <t>バン</t>
    </rPh>
    <rPh sb="15" eb="16">
      <t>ゴウ</t>
    </rPh>
    <phoneticPr fontId="1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</si>
  <si>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</si>
  <si>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</si>
  <si>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</si>
  <si>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
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</si>
  <si>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幸和商事株式会社
法人番号5010001002683</t>
  </si>
  <si>
    <t>株式会社紀伊國屋書店
法人番号4011101005131</t>
  </si>
  <si>
    <t>東京都目黒区下目黒3-7-10</t>
  </si>
  <si>
    <t>東京都千代田区霞が関3-1-4</t>
    <rPh sb="0" eb="8">
      <t>トウキョウトチヨダクカスミ</t>
    </rPh>
    <rPh sb="9" eb="10">
      <t>セキ</t>
    </rPh>
    <phoneticPr fontId="1"/>
  </si>
  <si>
    <t>東京都千代田区霞が関3-1-5</t>
    <rPh sb="0" eb="8">
      <t>トウキョウトチヨダクカスミ</t>
    </rPh>
    <rPh sb="9" eb="10">
      <t>セキ</t>
    </rPh>
    <phoneticPr fontId="1"/>
  </si>
  <si>
    <t>東京都千代田区霞が関3-1-6</t>
    <rPh sb="0" eb="8">
      <t>トウキョウトチヨダクカスミ</t>
    </rPh>
    <rPh sb="9" eb="10">
      <t>セキ</t>
    </rPh>
    <phoneticPr fontId="1"/>
  </si>
  <si>
    <t>東京都千代田区霞が関3-1-7</t>
    <rPh sb="0" eb="8">
      <t>トウキョウトチヨダクカスミ</t>
    </rPh>
    <rPh sb="9" eb="10">
      <t>セキ</t>
    </rPh>
    <phoneticPr fontId="1"/>
  </si>
  <si>
    <t>新型コロナウイルスにかかる食料消費行動の分析に関する家計データ購入</t>
  </si>
  <si>
    <t>令和３年外国雑誌　その１ （Agribusiness : an international journal　外３８種）</t>
  </si>
  <si>
    <t>什器の購入及びフロアカーペット張替業務</t>
  </si>
  <si>
    <t>東京都港区港南２丁目１６番１号</t>
    <phoneticPr fontId="4"/>
  </si>
  <si>
    <t>株式会社マクロミル
法人番号9010001157227</t>
    <phoneticPr fontId="4"/>
  </si>
  <si>
    <t xml:space="preserve">東京都文京区本郷５丁目１番１３号  </t>
    <phoneticPr fontId="4"/>
  </si>
  <si>
    <t>令和３年外国雑誌　その２ （China Economic Review　外８種）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</si>
</sst>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[$-411]ggge&quot;年&quot;m&quot;月&quot;d&quot;日&quot;;@"/>
  </numFmts>
  <fonts count="11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2" xfId="4" applyFont="1" applyFill="1" applyBorder="1" applyAlignment="1">
      <alignment vertical="center" wrapText="1"/>
    </xf>
    <xf numFmtId="58" fontId="8" fillId="0" borderId="2" xfId="4" applyNumberFormat="1" applyFont="1" applyFill="1" applyBorder="1" applyAlignment="1">
      <alignment horizontal="center" vertical="center" wrapText="1"/>
    </xf>
    <xf numFmtId="38" fontId="8" fillId="0" borderId="2" xfId="2" applyFont="1" applyFill="1" applyBorder="1" applyAlignment="1">
      <alignment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8" fillId="0" borderId="2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8" fillId="0" borderId="16" xfId="4" applyFont="1" applyFill="1" applyBorder="1" applyAlignment="1">
      <alignment vertical="center" wrapText="1"/>
    </xf>
    <xf numFmtId="58" fontId="8" fillId="0" borderId="16" xfId="4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vertical="center" wrapText="1"/>
    </xf>
    <xf numFmtId="38" fontId="8" fillId="0" borderId="16" xfId="2" applyFont="1" applyFill="1" applyBorder="1" applyAlignment="1">
      <alignment vertical="center" wrapText="1"/>
    </xf>
    <xf numFmtId="176" fontId="8" fillId="0" borderId="16" xfId="1" applyNumberFormat="1" applyFont="1" applyFill="1" applyBorder="1" applyAlignment="1">
      <alignment horizontal="center" vertical="center" wrapText="1"/>
    </xf>
    <xf numFmtId="0" fontId="8" fillId="0" borderId="16" xfId="4" applyFont="1" applyFill="1" applyBorder="1" applyAlignment="1">
      <alignment horizontal="center" vertical="center" wrapText="1"/>
    </xf>
    <xf numFmtId="0" fontId="8" fillId="0" borderId="17" xfId="4" applyFont="1" applyFill="1" applyBorder="1" applyAlignment="1">
      <alignment vertical="center" wrapText="1"/>
    </xf>
    <xf numFmtId="38" fontId="8" fillId="0" borderId="18" xfId="2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0" borderId="20" xfId="4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38" fontId="8" fillId="0" borderId="20" xfId="2" applyFont="1" applyFill="1" applyBorder="1" applyAlignment="1">
      <alignment vertical="center" wrapText="1"/>
    </xf>
    <xf numFmtId="176" fontId="8" fillId="0" borderId="20" xfId="1" applyNumberFormat="1" applyFont="1" applyFill="1" applyBorder="1" applyAlignment="1">
      <alignment horizontal="center" vertical="center" wrapText="1"/>
    </xf>
    <xf numFmtId="0" fontId="8" fillId="0" borderId="20" xfId="4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vertical="center" wrapText="1"/>
    </xf>
    <xf numFmtId="0" fontId="8" fillId="0" borderId="23" xfId="4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38" fontId="8" fillId="0" borderId="23" xfId="2" applyFont="1" applyFill="1" applyBorder="1" applyAlignment="1">
      <alignment vertical="center" wrapText="1"/>
    </xf>
    <xf numFmtId="176" fontId="8" fillId="0" borderId="23" xfId="1" applyNumberFormat="1" applyFont="1" applyFill="1" applyBorder="1" applyAlignment="1">
      <alignment horizontal="center" vertical="center" wrapText="1"/>
    </xf>
    <xf numFmtId="0" fontId="8" fillId="0" borderId="23" xfId="4" applyFont="1" applyFill="1" applyBorder="1" applyAlignment="1">
      <alignment horizontal="center" vertical="center" wrapText="1"/>
    </xf>
    <xf numFmtId="177" fontId="10" fillId="0" borderId="2" xfId="5" applyNumberFormat="1" applyFont="1" applyBorder="1" applyAlignment="1">
      <alignment vertical="center" wrapText="1"/>
    </xf>
    <xf numFmtId="0" fontId="9" fillId="2" borderId="25" xfId="0" applyFont="1" applyFill="1" applyBorder="1" applyAlignment="1">
      <alignment vertical="center" wrapText="1"/>
    </xf>
    <xf numFmtId="0" fontId="8" fillId="0" borderId="18" xfId="4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176" fontId="8" fillId="0" borderId="18" xfId="1" applyNumberFormat="1" applyFont="1" applyFill="1" applyBorder="1" applyAlignment="1">
      <alignment horizontal="center" vertical="center" wrapText="1"/>
    </xf>
    <xf numFmtId="0" fontId="8" fillId="0" borderId="18" xfId="4" applyFont="1" applyFill="1" applyBorder="1" applyAlignment="1">
      <alignment horizontal="center" vertical="center" wrapText="1"/>
    </xf>
    <xf numFmtId="177" fontId="10" fillId="0" borderId="23" xfId="5" applyNumberFormat="1" applyFont="1" applyBorder="1" applyAlignment="1">
      <alignment vertical="center" wrapText="1"/>
    </xf>
    <xf numFmtId="177" fontId="10" fillId="0" borderId="20" xfId="5" applyNumberFormat="1" applyFont="1" applyBorder="1" applyAlignment="1">
      <alignment vertical="center" wrapText="1"/>
    </xf>
    <xf numFmtId="177" fontId="10" fillId="0" borderId="18" xfId="5" applyNumberFormat="1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24" xfId="4" applyFont="1" applyFill="1" applyBorder="1" applyAlignment="1">
      <alignment horizontal="center" vertical="center" wrapText="1"/>
    </xf>
    <xf numFmtId="0" fontId="8" fillId="0" borderId="21" xfId="4" applyFont="1" applyFill="1" applyBorder="1" applyAlignment="1">
      <alignment horizontal="center" vertical="center" wrapText="1"/>
    </xf>
    <xf numFmtId="0" fontId="8" fillId="0" borderId="3" xfId="4" applyFont="1" applyFill="1" applyBorder="1" applyAlignment="1">
      <alignment horizontal="center" vertical="center" wrapText="1"/>
    </xf>
    <xf numFmtId="0" fontId="8" fillId="0" borderId="26" xfId="4" applyFont="1" applyFill="1" applyBorder="1" applyAlignment="1">
      <alignment horizontal="center" vertical="center" wrapText="1"/>
    </xf>
  </cellXfs>
  <cellStyles count="7">
    <cellStyle name="パーセント" xfId="1" builtinId="5"/>
    <cellStyle name="桁区切り" xfId="2" builtinId="6"/>
    <cellStyle name="桁区切り 2" xfId="6"/>
    <cellStyle name="標準" xfId="0" builtinId="0"/>
    <cellStyle name="標準 2" xfId="5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2">
    <dxf>
      <numFmt numFmtId="178" formatCode="&quot;令&quot;&quot;和&quot;&quot;元&quot;&quot;年&quot;m&quot;月&quot;d&quot;日&quot;"/>
    </dxf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3"/>
  <sheetViews>
    <sheetView tabSelected="1" view="pageBreakPreview" topLeftCell="A8" zoomScale="85" zoomScaleNormal="85" zoomScaleSheetLayoutView="85" workbookViewId="0">
      <selection activeCell="A14" sqref="A14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pans="1:17" s="3" customFormat="1" ht="61.5" customHeight="1" x14ac:dyDescent="0.15">
      <c r="A3" s="54" t="s">
        <v>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2"/>
    </row>
    <row r="4" spans="1:17" ht="48" customHeight="1" thickBot="1" x14ac:dyDescent="0.2"/>
    <row r="5" spans="1:17" s="6" customFormat="1" ht="54.95" customHeight="1" x14ac:dyDescent="0.15">
      <c r="A5" s="55" t="s">
        <v>2</v>
      </c>
      <c r="B5" s="57" t="s">
        <v>3</v>
      </c>
      <c r="C5" s="58"/>
      <c r="D5" s="59" t="s">
        <v>4</v>
      </c>
      <c r="E5" s="57" t="s">
        <v>5</v>
      </c>
      <c r="F5" s="58"/>
      <c r="G5" s="61" t="s">
        <v>6</v>
      </c>
      <c r="H5" s="59" t="s">
        <v>7</v>
      </c>
      <c r="I5" s="59" t="s">
        <v>8</v>
      </c>
      <c r="J5" s="59" t="s">
        <v>9</v>
      </c>
      <c r="K5" s="66" t="s">
        <v>10</v>
      </c>
      <c r="L5" s="69"/>
      <c r="M5" s="66" t="s">
        <v>11</v>
      </c>
      <c r="N5" s="21"/>
      <c r="O5" s="61" t="s">
        <v>12</v>
      </c>
      <c r="P5" s="63" t="s">
        <v>13</v>
      </c>
    </row>
    <row r="6" spans="1:17" s="6" customFormat="1" ht="54.95" customHeight="1" x14ac:dyDescent="0.15">
      <c r="A6" s="56"/>
      <c r="B6" s="68" t="s">
        <v>14</v>
      </c>
      <c r="C6" s="70" t="s">
        <v>15</v>
      </c>
      <c r="D6" s="60"/>
      <c r="E6" s="65" t="s">
        <v>16</v>
      </c>
      <c r="F6" s="70" t="s">
        <v>17</v>
      </c>
      <c r="G6" s="62"/>
      <c r="H6" s="60"/>
      <c r="I6" s="60"/>
      <c r="J6" s="60"/>
      <c r="K6" s="60" t="s">
        <v>18</v>
      </c>
      <c r="L6" s="60" t="s">
        <v>23</v>
      </c>
      <c r="M6" s="67"/>
      <c r="N6" s="65" t="s">
        <v>19</v>
      </c>
      <c r="O6" s="62"/>
      <c r="P6" s="64"/>
    </row>
    <row r="7" spans="1:17" s="6" customFormat="1" ht="35.1" customHeight="1" x14ac:dyDescent="0.15">
      <c r="A7" s="56"/>
      <c r="B7" s="67"/>
      <c r="C7" s="60"/>
      <c r="D7" s="60"/>
      <c r="E7" s="62"/>
      <c r="F7" s="60"/>
      <c r="G7" s="62"/>
      <c r="H7" s="60"/>
      <c r="I7" s="60"/>
      <c r="J7" s="60"/>
      <c r="K7" s="60"/>
      <c r="L7" s="60"/>
      <c r="M7" s="67"/>
      <c r="N7" s="62"/>
      <c r="O7" s="62"/>
      <c r="P7" s="64"/>
    </row>
    <row r="8" spans="1:17" s="6" customFormat="1" ht="62.1" customHeight="1" thickBot="1" x14ac:dyDescent="0.2">
      <c r="A8" s="56"/>
      <c r="B8" s="67"/>
      <c r="C8" s="60"/>
      <c r="D8" s="60"/>
      <c r="E8" s="62"/>
      <c r="F8" s="60"/>
      <c r="G8" s="62"/>
      <c r="H8" s="60"/>
      <c r="I8" s="60"/>
      <c r="J8" s="60"/>
      <c r="K8" s="60"/>
      <c r="L8" s="60"/>
      <c r="M8" s="68"/>
      <c r="N8" s="62"/>
      <c r="O8" s="62"/>
      <c r="P8" s="64"/>
    </row>
    <row r="9" spans="1:17" s="13" customFormat="1" ht="90" hidden="1" customHeight="1" x14ac:dyDescent="0.15">
      <c r="A9" s="22" t="s">
        <v>24</v>
      </c>
      <c r="B9" s="20" t="s">
        <v>31</v>
      </c>
      <c r="C9" s="7" t="s">
        <v>25</v>
      </c>
      <c r="D9" s="8">
        <v>43922</v>
      </c>
      <c r="E9" s="7" t="s">
        <v>26</v>
      </c>
      <c r="F9" s="19" t="s">
        <v>27</v>
      </c>
      <c r="G9" s="7" t="s">
        <v>21</v>
      </c>
      <c r="H9" s="9">
        <v>5992088</v>
      </c>
      <c r="I9" s="9">
        <v>5411032</v>
      </c>
      <c r="J9" s="10">
        <v>0.90300000000000002</v>
      </c>
      <c r="K9" s="10" t="s">
        <v>22</v>
      </c>
      <c r="L9" s="10" t="s">
        <v>22</v>
      </c>
      <c r="M9" s="11">
        <v>1</v>
      </c>
      <c r="N9" s="11">
        <v>0</v>
      </c>
      <c r="O9" s="7" t="s">
        <v>22</v>
      </c>
      <c r="P9" s="12" t="s">
        <v>22</v>
      </c>
    </row>
    <row r="10" spans="1:17" s="13" customFormat="1" ht="90" hidden="1" customHeight="1" thickBot="1" x14ac:dyDescent="0.2">
      <c r="A10" s="23" t="s">
        <v>28</v>
      </c>
      <c r="B10" s="24" t="s">
        <v>31</v>
      </c>
      <c r="C10" s="24" t="s">
        <v>25</v>
      </c>
      <c r="D10" s="25">
        <v>43922</v>
      </c>
      <c r="E10" s="24" t="s">
        <v>29</v>
      </c>
      <c r="F10" s="26" t="s">
        <v>30</v>
      </c>
      <c r="G10" s="24" t="s">
        <v>21</v>
      </c>
      <c r="H10" s="31">
        <v>4091865</v>
      </c>
      <c r="I10" s="27">
        <v>2598475</v>
      </c>
      <c r="J10" s="28">
        <v>0.63500000000000001</v>
      </c>
      <c r="K10" s="28" t="s">
        <v>22</v>
      </c>
      <c r="L10" s="28" t="s">
        <v>22</v>
      </c>
      <c r="M10" s="29">
        <v>3</v>
      </c>
      <c r="N10" s="29">
        <v>0</v>
      </c>
      <c r="O10" s="24" t="s">
        <v>22</v>
      </c>
      <c r="P10" s="30" t="s">
        <v>22</v>
      </c>
    </row>
    <row r="11" spans="1:17" s="13" customFormat="1" ht="90" customHeight="1" x14ac:dyDescent="0.15">
      <c r="A11" s="38" t="s">
        <v>39</v>
      </c>
      <c r="B11" s="39" t="s">
        <v>31</v>
      </c>
      <c r="C11" s="39" t="s">
        <v>35</v>
      </c>
      <c r="D11" s="50">
        <v>44109</v>
      </c>
      <c r="E11" s="39" t="s">
        <v>43</v>
      </c>
      <c r="F11" s="40" t="s">
        <v>42</v>
      </c>
      <c r="G11" s="39" t="s">
        <v>21</v>
      </c>
      <c r="H11" s="41">
        <v>3740000</v>
      </c>
      <c r="I11" s="41">
        <v>1980000</v>
      </c>
      <c r="J11" s="42">
        <f>I11/H11</f>
        <v>0.52941176470588236</v>
      </c>
      <c r="K11" s="42" t="s">
        <v>22</v>
      </c>
      <c r="L11" s="42" t="s">
        <v>22</v>
      </c>
      <c r="M11" s="43">
        <v>1</v>
      </c>
      <c r="N11" s="43">
        <v>0</v>
      </c>
      <c r="O11" s="43" t="s">
        <v>22</v>
      </c>
      <c r="P11" s="71" t="s">
        <v>22</v>
      </c>
    </row>
    <row r="12" spans="1:17" s="13" customFormat="1" ht="90" customHeight="1" x14ac:dyDescent="0.15">
      <c r="A12" s="32" t="s">
        <v>40</v>
      </c>
      <c r="B12" s="33" t="s">
        <v>31</v>
      </c>
      <c r="C12" s="33" t="s">
        <v>36</v>
      </c>
      <c r="D12" s="51">
        <v>44127</v>
      </c>
      <c r="E12" s="33" t="s">
        <v>33</v>
      </c>
      <c r="F12" s="34" t="s">
        <v>34</v>
      </c>
      <c r="G12" s="33" t="s">
        <v>21</v>
      </c>
      <c r="H12" s="35">
        <v>4737499</v>
      </c>
      <c r="I12" s="35">
        <v>3104737</v>
      </c>
      <c r="J12" s="36">
        <f t="shared" ref="J12:J14" si="0">I12/H12</f>
        <v>0.65535359479759259</v>
      </c>
      <c r="K12" s="36" t="s">
        <v>22</v>
      </c>
      <c r="L12" s="36" t="s">
        <v>22</v>
      </c>
      <c r="M12" s="37">
        <v>2</v>
      </c>
      <c r="N12" s="37">
        <v>0</v>
      </c>
      <c r="O12" s="37" t="s">
        <v>22</v>
      </c>
      <c r="P12" s="72" t="s">
        <v>22</v>
      </c>
    </row>
    <row r="13" spans="1:17" s="13" customFormat="1" ht="90" customHeight="1" x14ac:dyDescent="0.15">
      <c r="A13" s="22" t="s">
        <v>45</v>
      </c>
      <c r="B13" s="7" t="s">
        <v>31</v>
      </c>
      <c r="C13" s="7" t="s">
        <v>37</v>
      </c>
      <c r="D13" s="44">
        <v>44127</v>
      </c>
      <c r="E13" s="7" t="s">
        <v>33</v>
      </c>
      <c r="F13" s="19" t="s">
        <v>34</v>
      </c>
      <c r="G13" s="7" t="s">
        <v>21</v>
      </c>
      <c r="H13" s="9">
        <v>3391924</v>
      </c>
      <c r="I13" s="9">
        <v>2601798</v>
      </c>
      <c r="J13" s="10">
        <f t="shared" si="0"/>
        <v>0.76705669112869279</v>
      </c>
      <c r="K13" s="10" t="s">
        <v>22</v>
      </c>
      <c r="L13" s="10" t="s">
        <v>22</v>
      </c>
      <c r="M13" s="11">
        <v>1</v>
      </c>
      <c r="N13" s="11">
        <v>0</v>
      </c>
      <c r="O13" s="11" t="s">
        <v>22</v>
      </c>
      <c r="P13" s="73" t="s">
        <v>22</v>
      </c>
    </row>
    <row r="14" spans="1:17" s="13" customFormat="1" ht="90" customHeight="1" thickBot="1" x14ac:dyDescent="0.2">
      <c r="A14" s="45" t="s">
        <v>41</v>
      </c>
      <c r="B14" s="46" t="s">
        <v>31</v>
      </c>
      <c r="C14" s="46" t="s">
        <v>38</v>
      </c>
      <c r="D14" s="52">
        <v>44127</v>
      </c>
      <c r="E14" s="46" t="s">
        <v>32</v>
      </c>
      <c r="F14" s="47" t="s">
        <v>44</v>
      </c>
      <c r="G14" s="46" t="s">
        <v>21</v>
      </c>
      <c r="H14" s="31">
        <v>6242104</v>
      </c>
      <c r="I14" s="31">
        <v>5940000</v>
      </c>
      <c r="J14" s="48">
        <f t="shared" si="0"/>
        <v>0.95160221617582785</v>
      </c>
      <c r="K14" s="48" t="s">
        <v>22</v>
      </c>
      <c r="L14" s="48" t="s">
        <v>22</v>
      </c>
      <c r="M14" s="49">
        <v>3</v>
      </c>
      <c r="N14" s="49">
        <v>0</v>
      </c>
      <c r="O14" s="49" t="s">
        <v>22</v>
      </c>
      <c r="P14" s="74" t="s">
        <v>22</v>
      </c>
    </row>
    <row r="15" spans="1:17" ht="20.25" customHeight="1" x14ac:dyDescent="0.15">
      <c r="F15" s="14"/>
      <c r="G15" s="14"/>
      <c r="H15" s="14"/>
    </row>
    <row r="16" spans="1:17" ht="27" customHeight="1" x14ac:dyDescent="0.15">
      <c r="A16" s="15" t="s">
        <v>20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6"/>
    </row>
    <row r="17" spans="1:16" ht="27" customHeight="1" x14ac:dyDescent="0.15">
      <c r="A17" s="15"/>
      <c r="B17" s="15"/>
      <c r="P17" s="16"/>
    </row>
    <row r="18" spans="1:16" ht="27" customHeight="1" x14ac:dyDescent="0.15">
      <c r="A18" s="17"/>
      <c r="B18" s="17"/>
      <c r="P18" s="16"/>
    </row>
    <row r="19" spans="1:16" ht="27.75" customHeight="1" x14ac:dyDescent="0.15">
      <c r="A19" s="17"/>
      <c r="B19" s="17"/>
      <c r="P19" s="18"/>
    </row>
    <row r="20" spans="1:16" ht="27" customHeight="1" x14ac:dyDescent="0.15">
      <c r="A20" s="15"/>
      <c r="B20" s="15"/>
      <c r="P20" s="18"/>
    </row>
    <row r="21" spans="1:16" ht="27" customHeight="1" x14ac:dyDescent="0.15">
      <c r="A21" s="15"/>
      <c r="B21" s="15"/>
      <c r="P21" s="16"/>
    </row>
    <row r="22" spans="1:16" ht="27" customHeight="1" x14ac:dyDescent="0.15">
      <c r="A22" s="15"/>
      <c r="B22" s="15"/>
      <c r="P22" s="16"/>
    </row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  <row r="32" spans="1:16" ht="13.5" customHeight="1" x14ac:dyDescent="0.15"/>
    <row r="33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4"/>
  <conditionalFormatting sqref="D11:D13">
    <cfRule type="cellIs" dxfId="1" priority="5" operator="between">
      <formula>43586</formula>
      <formula>43830</formula>
    </cfRule>
  </conditionalFormatting>
  <conditionalFormatting sqref="D14">
    <cfRule type="cellIs" dxfId="0" priority="4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11:D14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2021-04-20T09:46:40Z</dcterms:modified>
</cp:coreProperties>
</file>