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threadedComments/threadedComment2.xml" ContentType="application/vnd.ms-excel.threadedcomments+xml"/>
  <Override PartName="/xl/comments7.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igitalgojp.sharepoint.com/sites/MAFF_FS00106/Lib0005/004動物衛生課防疫企画班/01 検討中フォルダ/02 防疫企画班（改）/03 指針等見直し関連/09 防疫指針25年度見直し（牛疫,牛肺疫,FMD,CSF,ASF,HPAI）/CSF（選択的殺処分）/07_留意事項（局長通知）/別記様式/"/>
    </mc:Choice>
  </mc:AlternateContent>
  <xr:revisionPtr revIDLastSave="339" documentId="13_ncr:1_{CFDEFC32-4486-4437-AED5-2918EEB0AFA8}" xr6:coauthVersionLast="47" xr6:coauthVersionMax="47" xr10:uidLastSave="{4315FD6E-2AD0-4FFF-B553-894F396CCA3A}"/>
  <bookViews>
    <workbookView xWindow="-120" yWindow="-120" windowWidth="29040" windowHeight="15720" firstSheet="1" activeTab="1" xr2:uid="{39919FBF-3B6D-4573-949F-C5EDDCB668F8}"/>
  </bookViews>
  <sheets>
    <sheet name="5-1-1追加接種報告様式_(1)(2)" sheetId="1" r:id="rId1"/>
    <sheet name="5-1-1追加接種報告様式 (記載例)_(1)(2)" sheetId="2" r:id="rId2"/>
    <sheet name="5-1-2追加接種実施「前」結果_(1)(2)" sheetId="3" r:id="rId3"/>
    <sheet name="5-1-3追加接種実施「後」結果 _(1)(2)" sheetId="4" r:id="rId4"/>
    <sheet name="5-2-1追加接種報告様式 _(3)" sheetId="5" r:id="rId5"/>
    <sheet name="5-2-2追加接種実施「前後」結果 (３)" sheetId="6" r:id="rId6"/>
    <sheet name="5-3-1追加接種報告様式" sheetId="7" r:id="rId7"/>
    <sheet name="5-3-2追加接種実施「前」結果" sheetId="8" r:id="rId8"/>
    <sheet name="5-3-3追加接種実施「後」結果" sheetId="9" r:id="rId9"/>
    <sheet name="5-4追加接種報告様式" sheetId="10" r:id="rId10"/>
  </sheets>
  <definedNames>
    <definedName name="_xlnm.Print_Area" localSheetId="1">'5-1-1追加接種報告様式 (記載例)_(1)(2)'!$A$1:$J$58</definedName>
    <definedName name="_xlnm.Print_Area" localSheetId="0">'5-1-1追加接種報告様式_(1)(2)'!$A$1:$J$36</definedName>
    <definedName name="_xlnm.Print_Area" localSheetId="2">'5-1-2追加接種実施「前」結果_(1)(2)'!$A$1:$O$45</definedName>
    <definedName name="_xlnm.Print_Area" localSheetId="3">'5-1-3追加接種実施「後」結果 _(1)(2)'!$A$1:$O$45</definedName>
    <definedName name="_xlnm.Print_Area" localSheetId="4">'5-2-1追加接種報告様式 _(3)'!$A$1:$J$32</definedName>
    <definedName name="_xlnm.Print_Area" localSheetId="5">'5-2-2追加接種実施「前後」結果 (３)'!$A$1:$S$55</definedName>
    <definedName name="_xlnm.Print_Area" localSheetId="6">'5-3-1追加接種報告様式'!$A$1:$H$51</definedName>
    <definedName name="_xlnm.Print_Area" localSheetId="7">'5-3-2追加接種実施「前」結果'!$A$1:$P$49</definedName>
    <definedName name="_xlnm.Print_Area" localSheetId="8">'5-3-3追加接種実施「後」結果'!$A$1:$P$49</definedName>
    <definedName name="_xlnm.Print_Area" localSheetId="9">'5-4追加接種報告様式'!$A$1:$J$31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9" l="1"/>
  <c r="H45" i="9"/>
  <c r="E45" i="9"/>
  <c r="F9" i="6"/>
  <c r="N7" i="6"/>
  <c r="F7" i="6"/>
  <c r="H6" i="9"/>
  <c r="I6" i="9"/>
  <c r="H7" i="9"/>
  <c r="I7" i="9"/>
  <c r="H8" i="9"/>
  <c r="I8" i="9"/>
  <c r="H9" i="9"/>
  <c r="I9" i="9"/>
  <c r="H10" i="9"/>
  <c r="I10" i="9"/>
  <c r="H11" i="9"/>
  <c r="I11" i="9"/>
  <c r="H12" i="9"/>
  <c r="I12" i="9"/>
  <c r="H13" i="9"/>
  <c r="I13" i="9"/>
  <c r="H14" i="9"/>
  <c r="I14" i="9"/>
  <c r="H15" i="9"/>
  <c r="I15" i="9"/>
  <c r="H16" i="9"/>
  <c r="I16" i="9"/>
  <c r="H17" i="9"/>
  <c r="I17" i="9"/>
  <c r="H18" i="9"/>
  <c r="I18" i="9"/>
  <c r="H19" i="9"/>
  <c r="I19" i="9"/>
  <c r="H20" i="9"/>
  <c r="I20" i="9"/>
  <c r="H21" i="9"/>
  <c r="I21" i="9"/>
  <c r="H22" i="9"/>
  <c r="I22" i="9"/>
  <c r="H23" i="9"/>
  <c r="I23" i="9"/>
  <c r="H24" i="9"/>
  <c r="I24" i="9"/>
  <c r="H25" i="9"/>
  <c r="I25" i="9"/>
  <c r="H26" i="9"/>
  <c r="I26" i="9"/>
  <c r="H27" i="9"/>
  <c r="I27" i="9"/>
  <c r="H28" i="9"/>
  <c r="I28" i="9"/>
  <c r="H29" i="9"/>
  <c r="I29" i="9"/>
  <c r="H30" i="9"/>
  <c r="I30" i="9"/>
  <c r="H31" i="9"/>
  <c r="I31" i="9"/>
  <c r="H32" i="9"/>
  <c r="I32" i="9"/>
  <c r="H33" i="9"/>
  <c r="I33" i="9"/>
  <c r="H34" i="9"/>
  <c r="I34" i="9"/>
  <c r="H35" i="9"/>
  <c r="I35" i="9"/>
  <c r="H36" i="9"/>
  <c r="I36" i="9"/>
  <c r="H37" i="9"/>
  <c r="I37" i="9"/>
  <c r="H38" i="9"/>
  <c r="I38" i="9"/>
  <c r="H39" i="9"/>
  <c r="I39" i="9"/>
  <c r="H40" i="9"/>
  <c r="I40" i="9"/>
  <c r="H41" i="9"/>
  <c r="I41" i="9"/>
  <c r="H42" i="9"/>
  <c r="I42" i="9"/>
  <c r="H43" i="9"/>
  <c r="I43" i="9"/>
  <c r="H44" i="9"/>
  <c r="I44" i="9"/>
  <c r="E6" i="8"/>
  <c r="F6" i="8"/>
  <c r="H6" i="8"/>
  <c r="I6" i="8"/>
  <c r="E7" i="8"/>
  <c r="H7" i="8"/>
  <c r="I7" i="8"/>
  <c r="E8" i="8"/>
  <c r="F8" i="8"/>
  <c r="H8" i="8"/>
  <c r="I8" i="8"/>
  <c r="E9" i="8"/>
  <c r="F9" i="8"/>
  <c r="H9" i="8"/>
  <c r="I9" i="8"/>
  <c r="E10" i="8"/>
  <c r="F10" i="8"/>
  <c r="H10" i="8"/>
  <c r="I10" i="8"/>
  <c r="E11" i="8"/>
  <c r="F11" i="8"/>
  <c r="H11" i="8"/>
  <c r="I11" i="8"/>
  <c r="E12" i="8"/>
  <c r="F12" i="8"/>
  <c r="H12" i="8"/>
  <c r="I12" i="8"/>
  <c r="E13" i="8"/>
  <c r="F13" i="8"/>
  <c r="H13" i="8"/>
  <c r="I13" i="8"/>
  <c r="E14" i="8"/>
  <c r="F14" i="8"/>
  <c r="H14" i="8"/>
  <c r="I14" i="8"/>
  <c r="E15" i="8"/>
  <c r="F15" i="8"/>
  <c r="H15" i="8"/>
  <c r="I15" i="8"/>
  <c r="E16" i="8"/>
  <c r="F16" i="8"/>
  <c r="H16" i="8"/>
  <c r="I16" i="8"/>
  <c r="E17" i="8"/>
  <c r="F17" i="8"/>
  <c r="H17" i="8"/>
  <c r="I17" i="8"/>
  <c r="E18" i="8"/>
  <c r="F18" i="8"/>
  <c r="H18" i="8"/>
  <c r="I18" i="8"/>
  <c r="E19" i="8"/>
  <c r="F19" i="8"/>
  <c r="H19" i="8"/>
  <c r="I19" i="8"/>
  <c r="E20" i="8"/>
  <c r="F20" i="8"/>
  <c r="H20" i="8"/>
  <c r="I20" i="8"/>
  <c r="E21" i="8"/>
  <c r="F21" i="8"/>
  <c r="H21" i="8"/>
  <c r="I21" i="8"/>
  <c r="E22" i="8"/>
  <c r="F22" i="8"/>
  <c r="H22" i="8"/>
  <c r="I22" i="8"/>
  <c r="E23" i="8"/>
  <c r="F23" i="8"/>
  <c r="H23" i="8"/>
  <c r="I23" i="8"/>
  <c r="E24" i="8"/>
  <c r="F24" i="8"/>
  <c r="H24" i="8"/>
  <c r="I24" i="8"/>
  <c r="E25" i="8"/>
  <c r="F25" i="8"/>
  <c r="H25" i="8"/>
  <c r="I25" i="8"/>
  <c r="E26" i="8"/>
  <c r="F26" i="8"/>
  <c r="H26" i="8"/>
  <c r="I26" i="8"/>
  <c r="E27" i="8"/>
  <c r="F27" i="8"/>
  <c r="H27" i="8"/>
  <c r="I27" i="8"/>
  <c r="E28" i="8"/>
  <c r="F28" i="8"/>
  <c r="H28" i="8"/>
  <c r="I28" i="8"/>
  <c r="E29" i="8"/>
  <c r="F29" i="8"/>
  <c r="H29" i="8"/>
  <c r="I29" i="8"/>
  <c r="E30" i="8"/>
  <c r="F30" i="8"/>
  <c r="H30" i="8"/>
  <c r="I30" i="8"/>
  <c r="E31" i="8"/>
  <c r="F31" i="8"/>
  <c r="H31" i="8"/>
  <c r="I31" i="8"/>
  <c r="E32" i="8"/>
  <c r="F32" i="8"/>
  <c r="H32" i="8"/>
  <c r="I32" i="8"/>
  <c r="E33" i="8"/>
  <c r="H33" i="8"/>
  <c r="I33" i="8"/>
  <c r="E34" i="8"/>
  <c r="H34" i="8"/>
  <c r="I34" i="8"/>
  <c r="E35" i="8"/>
  <c r="H35" i="8"/>
  <c r="I35" i="8"/>
  <c r="E36" i="8"/>
  <c r="H36" i="8"/>
  <c r="I36" i="8"/>
  <c r="E37" i="8"/>
  <c r="H37" i="8"/>
  <c r="I37" i="8"/>
  <c r="E38" i="8"/>
  <c r="H38" i="8"/>
  <c r="I38" i="8"/>
  <c r="E39" i="8"/>
  <c r="H39" i="8"/>
  <c r="I39" i="8"/>
  <c r="E40" i="8"/>
  <c r="H40" i="8"/>
  <c r="I40" i="8"/>
  <c r="E41" i="8"/>
  <c r="H41" i="8"/>
  <c r="I41" i="8"/>
  <c r="E42" i="8"/>
  <c r="H42" i="8"/>
  <c r="I42" i="8"/>
  <c r="E43" i="8"/>
  <c r="H43" i="8"/>
  <c r="I43" i="8"/>
  <c r="E44" i="8"/>
  <c r="H44" i="8"/>
  <c r="I44" i="8"/>
  <c r="E45" i="8"/>
  <c r="H45" i="8"/>
  <c r="I45" i="8"/>
  <c r="F8" i="6"/>
  <c r="N8" i="6"/>
  <c r="N9" i="6"/>
  <c r="F10" i="6"/>
  <c r="N10" i="6"/>
  <c r="F11" i="6"/>
  <c r="N11" i="6"/>
  <c r="F12" i="6"/>
  <c r="N12" i="6"/>
  <c r="F13" i="6"/>
  <c r="N13" i="6"/>
  <c r="F14" i="6"/>
  <c r="N14" i="6"/>
  <c r="F15" i="6"/>
  <c r="N15" i="6"/>
  <c r="F16" i="6"/>
  <c r="N16" i="6"/>
  <c r="F17" i="6"/>
  <c r="N17" i="6"/>
  <c r="F18" i="6"/>
  <c r="N18" i="6"/>
  <c r="F19" i="6"/>
  <c r="N19" i="6"/>
  <c r="F20" i="6"/>
  <c r="N20" i="6"/>
  <c r="F21" i="6"/>
  <c r="N21" i="6"/>
  <c r="F22" i="6"/>
  <c r="N22" i="6"/>
  <c r="F23" i="6"/>
  <c r="N23" i="6"/>
  <c r="F24" i="6"/>
  <c r="N24" i="6"/>
  <c r="F25" i="6"/>
  <c r="N25" i="6"/>
  <c r="F26" i="6"/>
  <c r="N26" i="6"/>
  <c r="F27" i="6"/>
  <c r="N27" i="6"/>
  <c r="F28" i="6"/>
  <c r="N28" i="6"/>
  <c r="F29" i="6"/>
  <c r="N29" i="6"/>
  <c r="F30" i="6"/>
  <c r="N30" i="6"/>
  <c r="F31" i="6"/>
  <c r="N31" i="6"/>
  <c r="F32" i="6"/>
  <c r="N32" i="6"/>
  <c r="F33" i="6"/>
  <c r="N33" i="6"/>
  <c r="F34" i="6"/>
  <c r="N34" i="6"/>
  <c r="F35" i="6"/>
  <c r="N35" i="6"/>
  <c r="F36" i="6"/>
  <c r="N36" i="6"/>
  <c r="F37" i="6"/>
  <c r="N37" i="6"/>
  <c r="F38" i="6"/>
  <c r="N38" i="6"/>
  <c r="F39" i="6"/>
  <c r="N39" i="6"/>
  <c r="F40" i="6"/>
  <c r="N40" i="6"/>
  <c r="F41" i="6"/>
  <c r="N41" i="6"/>
  <c r="F42" i="6"/>
  <c r="N42" i="6"/>
  <c r="F43" i="6"/>
  <c r="N43" i="6"/>
  <c r="F44" i="6"/>
  <c r="N44" i="6"/>
  <c r="F45" i="6"/>
  <c r="N45" i="6"/>
  <c r="F46" i="6"/>
  <c r="N46" i="6"/>
  <c r="F6" i="4"/>
  <c r="H6" i="4"/>
  <c r="I6" i="4"/>
  <c r="H7" i="4"/>
  <c r="I7" i="4"/>
  <c r="F8" i="4"/>
  <c r="H8" i="4"/>
  <c r="I8" i="4"/>
  <c r="F9" i="4"/>
  <c r="H9" i="4"/>
  <c r="I9" i="4"/>
  <c r="F10" i="4"/>
  <c r="H10" i="4"/>
  <c r="I10" i="4"/>
  <c r="F11" i="4"/>
  <c r="H11" i="4"/>
  <c r="I11" i="4"/>
  <c r="F12" i="4"/>
  <c r="H12" i="4"/>
  <c r="I12" i="4"/>
  <c r="F13" i="4"/>
  <c r="H13" i="4"/>
  <c r="I13" i="4"/>
  <c r="F14" i="4"/>
  <c r="H14" i="4"/>
  <c r="I14" i="4"/>
  <c r="H15" i="4"/>
  <c r="I15" i="4"/>
  <c r="F16" i="4"/>
  <c r="H16" i="4"/>
  <c r="I16" i="4"/>
  <c r="F17" i="4"/>
  <c r="H17" i="4"/>
  <c r="I17" i="4"/>
  <c r="F18" i="4"/>
  <c r="H18" i="4"/>
  <c r="I18" i="4"/>
  <c r="F19" i="4"/>
  <c r="H19" i="4"/>
  <c r="I19" i="4"/>
  <c r="F20" i="4"/>
  <c r="H20" i="4"/>
  <c r="I20" i="4"/>
  <c r="F21" i="4"/>
  <c r="H21" i="4"/>
  <c r="I21" i="4"/>
  <c r="F22" i="4"/>
  <c r="H22" i="4"/>
  <c r="I22" i="4"/>
  <c r="F23" i="4"/>
  <c r="H23" i="4"/>
  <c r="I23" i="4"/>
  <c r="F24" i="4"/>
  <c r="H24" i="4"/>
  <c r="I24" i="4"/>
  <c r="F25" i="4"/>
  <c r="H25" i="4"/>
  <c r="I25" i="4"/>
  <c r="F26" i="4"/>
  <c r="H26" i="4"/>
  <c r="I26" i="4"/>
  <c r="F27" i="4"/>
  <c r="H27" i="4"/>
  <c r="I27" i="4"/>
  <c r="F28" i="4"/>
  <c r="H28" i="4"/>
  <c r="I28" i="4"/>
  <c r="F29" i="4"/>
  <c r="H29" i="4"/>
  <c r="I29" i="4"/>
  <c r="F30" i="4"/>
  <c r="H30" i="4"/>
  <c r="I30" i="4"/>
  <c r="F31" i="4"/>
  <c r="H31" i="4"/>
  <c r="I31" i="4"/>
  <c r="F32" i="4"/>
  <c r="H32" i="4"/>
  <c r="I32" i="4"/>
  <c r="H33" i="4"/>
  <c r="I33" i="4"/>
  <c r="H34" i="4"/>
  <c r="I34" i="4"/>
  <c r="H35" i="4"/>
  <c r="I35" i="4"/>
  <c r="H36" i="4"/>
  <c r="I36" i="4"/>
  <c r="H37" i="4"/>
  <c r="I37" i="4"/>
  <c r="H38" i="4"/>
  <c r="I38" i="4"/>
  <c r="H39" i="4"/>
  <c r="I39" i="4"/>
  <c r="H40" i="4"/>
  <c r="I40" i="4"/>
  <c r="H41" i="4"/>
  <c r="I41" i="4"/>
  <c r="H42" i="4"/>
  <c r="I42" i="4"/>
  <c r="H43" i="4"/>
  <c r="I43" i="4"/>
  <c r="H44" i="4"/>
  <c r="I44" i="4"/>
  <c r="H45" i="4"/>
  <c r="I45" i="4"/>
  <c r="E6" i="3"/>
  <c r="F6" i="3"/>
  <c r="H6" i="3"/>
  <c r="I6" i="3"/>
  <c r="H7" i="3"/>
  <c r="I7" i="3"/>
  <c r="E8" i="3"/>
  <c r="F8" i="3"/>
  <c r="H8" i="3"/>
  <c r="I8" i="3"/>
  <c r="H9" i="3"/>
  <c r="I9" i="3"/>
  <c r="H10" i="3"/>
  <c r="I10" i="3"/>
  <c r="H11" i="3"/>
  <c r="I11" i="3"/>
  <c r="H12" i="3"/>
  <c r="I12" i="3"/>
  <c r="H13" i="3"/>
  <c r="I13" i="3"/>
  <c r="H14" i="3"/>
  <c r="I14" i="3"/>
  <c r="H15" i="3"/>
  <c r="I15" i="3"/>
  <c r="H16" i="3"/>
  <c r="I16" i="3"/>
  <c r="H17" i="3"/>
  <c r="I17" i="3"/>
  <c r="H18" i="3"/>
  <c r="I18" i="3"/>
  <c r="H19" i="3"/>
  <c r="I19" i="3"/>
  <c r="H20" i="3"/>
  <c r="I20" i="3"/>
  <c r="H21" i="3"/>
  <c r="I21" i="3"/>
  <c r="H22" i="3"/>
  <c r="I22" i="3"/>
  <c r="H23" i="3"/>
  <c r="I23" i="3"/>
  <c r="H24" i="3"/>
  <c r="I24" i="3"/>
  <c r="H25" i="3"/>
  <c r="I25" i="3"/>
  <c r="H26" i="3"/>
  <c r="I26" i="3"/>
  <c r="E27" i="3"/>
  <c r="F27" i="3"/>
  <c r="H27" i="3"/>
  <c r="I27" i="3"/>
  <c r="E28" i="3"/>
  <c r="F28" i="3"/>
  <c r="H28" i="3"/>
  <c r="I28" i="3"/>
  <c r="E29" i="3"/>
  <c r="F29" i="3"/>
  <c r="H29" i="3"/>
  <c r="I29" i="3"/>
  <c r="E30" i="3"/>
  <c r="F30" i="3"/>
  <c r="H30" i="3"/>
  <c r="I30" i="3"/>
  <c r="E31" i="3"/>
  <c r="F31" i="3"/>
  <c r="H31" i="3"/>
  <c r="I31" i="3"/>
  <c r="E32" i="3"/>
  <c r="F32" i="3"/>
  <c r="H32" i="3"/>
  <c r="I32" i="3"/>
  <c r="E33" i="3"/>
  <c r="F33" i="3"/>
  <c r="H33" i="3"/>
  <c r="I33" i="3"/>
  <c r="E34" i="3"/>
  <c r="F34" i="3"/>
  <c r="H34" i="3"/>
  <c r="I34" i="3"/>
  <c r="E35" i="3"/>
  <c r="F35" i="3"/>
  <c r="H35" i="3"/>
  <c r="I35" i="3"/>
  <c r="E36" i="3"/>
  <c r="F36" i="3"/>
  <c r="H36" i="3"/>
  <c r="I36" i="3"/>
  <c r="E37" i="3"/>
  <c r="F37" i="3"/>
  <c r="H37" i="3"/>
  <c r="I37" i="3"/>
  <c r="E38" i="3"/>
  <c r="F38" i="3"/>
  <c r="H38" i="3"/>
  <c r="I38" i="3"/>
  <c r="E39" i="3"/>
  <c r="F39" i="3"/>
  <c r="H39" i="3"/>
  <c r="I39" i="3"/>
  <c r="E40" i="3"/>
  <c r="F40" i="3"/>
  <c r="H40" i="3"/>
  <c r="I40" i="3"/>
  <c r="E41" i="3"/>
  <c r="F41" i="3"/>
  <c r="H41" i="3"/>
  <c r="I41" i="3"/>
  <c r="E42" i="3"/>
  <c r="F42" i="3"/>
  <c r="H42" i="3"/>
  <c r="I42" i="3"/>
  <c r="E43" i="3"/>
  <c r="F43" i="3"/>
  <c r="H43" i="3"/>
  <c r="I43" i="3"/>
  <c r="E44" i="3"/>
  <c r="F44" i="3"/>
  <c r="H44" i="3"/>
  <c r="I44" i="3"/>
  <c r="E45" i="3"/>
  <c r="F45" i="3"/>
  <c r="H45" i="3"/>
  <c r="I45" i="3"/>
  <c r="F46" i="3"/>
  <c r="H24" i="2"/>
  <c r="H34" i="2"/>
  <c r="F37" i="2"/>
  <c r="H37" i="2" s="1"/>
  <c r="H47" i="2"/>
  <c r="H48" i="2"/>
  <c r="F49" i="2"/>
  <c r="H4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中島　勝紘</author>
  </authors>
  <commentList>
    <comment ref="B5" authorId="0" shapeId="0" xr:uid="{CE70E247-1412-4A15-B4E2-9ED60FA1FE70}">
      <text>
        <r>
          <rPr>
            <sz val="9"/>
            <color indexed="81"/>
            <rFont val="MS P ゴシック"/>
            <family val="3"/>
            <charset val="128"/>
          </rPr>
          <t>検体採取した個体の区分を「繁殖」、「肥育」、「その他」（＝愛玩・展示、実験用等）に分けて記入ください。</t>
        </r>
      </text>
    </comment>
    <comment ref="J5" authorId="0" shapeId="0" xr:uid="{14EE5400-3D12-47D4-A7AF-1CF3E0F5EA26}">
      <text>
        <r>
          <rPr>
            <sz val="9"/>
            <color indexed="81"/>
            <rFont val="MS P ゴシック"/>
            <family val="3"/>
            <charset val="128"/>
          </rPr>
          <t>「陽性」→「＋」
「疑陽性」→「±」
「陰性」→「-」</t>
        </r>
      </text>
    </comment>
    <comment ref="L5" authorId="0" shapeId="0" xr:uid="{FCCF3B23-99AC-45C3-BA03-A52591BB3992}">
      <text>
        <r>
          <rPr>
            <sz val="9"/>
            <color indexed="81"/>
            <rFont val="MS P ゴシック"/>
            <family val="3"/>
            <charset val="128"/>
          </rPr>
          <t>「陽性」→「＋」
「陰性」→「-」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中島　勝紘</author>
  </authors>
  <commentList>
    <comment ref="B5" authorId="0" shapeId="0" xr:uid="{76D0FED4-1DE8-4418-9F8F-5A6F02CFDEBB}">
      <text>
        <r>
          <rPr>
            <sz val="9"/>
            <color indexed="81"/>
            <rFont val="MS P ゴシック"/>
            <family val="3"/>
            <charset val="128"/>
          </rPr>
          <t>検体採取した個体の区分を「繁殖」、「肥育」、「その他」（＝愛玩・展示、実験用等）に分けて記入ください。</t>
        </r>
      </text>
    </comment>
    <comment ref="F5" authorId="0" shapeId="0" xr:uid="{F5BED46A-9AF4-4C83-B977-9B44840D3ECD}">
      <text>
        <r>
          <rPr>
            <sz val="9"/>
            <color indexed="81"/>
            <rFont val="MS P ゴシック"/>
            <family val="3"/>
            <charset val="128"/>
          </rPr>
          <t>追加接種を含め接種回数を記入ください</t>
        </r>
      </text>
    </comment>
    <comment ref="J5" authorId="0" shapeId="0" xr:uid="{68190285-F89C-4AFC-8534-FCD1DC778F5C}">
      <text>
        <r>
          <rPr>
            <sz val="9"/>
            <color indexed="81"/>
            <rFont val="MS P ゴシック"/>
            <family val="3"/>
            <charset val="128"/>
          </rPr>
          <t>「陽性」→「＋」
「疑陽性」→「±」
「陰性」→「-」</t>
        </r>
      </text>
    </comment>
    <comment ref="L5" authorId="0" shapeId="0" xr:uid="{DD49F04B-03F2-40E9-A97A-5FC13C07911F}">
      <text>
        <r>
          <rPr>
            <sz val="9"/>
            <color indexed="81"/>
            <rFont val="MS P ゴシック"/>
            <family val="3"/>
            <charset val="128"/>
          </rPr>
          <t>「陽性」→「＋」
「陰性」→「-」</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中島　勝紘</author>
  </authors>
  <commentList>
    <comment ref="G6" authorId="0" shapeId="0" xr:uid="{C3707434-6B1D-43A9-BDC1-D8CB42322F1C}">
      <text>
        <r>
          <rPr>
            <sz val="9"/>
            <color indexed="81"/>
            <rFont val="MS P ゴシック"/>
            <family val="3"/>
            <charset val="128"/>
          </rPr>
          <t>「陽性」→「＋」
「疑陽性」→「±」
「陰性」→「-」</t>
        </r>
      </text>
    </comment>
    <comment ref="I6" authorId="0" shapeId="0" xr:uid="{16A6B8F0-D862-4DE7-9F40-74E3A4BE04B9}">
      <text>
        <r>
          <rPr>
            <sz val="9"/>
            <color indexed="81"/>
            <rFont val="MS P ゴシック"/>
            <family val="3"/>
            <charset val="128"/>
          </rPr>
          <t>「陽性」→「＋」
「陰性」→「-」</t>
        </r>
      </text>
    </comment>
    <comment ref="L6" authorId="0" shapeId="0" xr:uid="{E71BAF38-4619-4174-BD25-96F792043C49}">
      <text>
        <r>
          <rPr>
            <sz val="9"/>
            <color indexed="81"/>
            <rFont val="MS P ゴシック"/>
            <family val="3"/>
            <charset val="128"/>
          </rPr>
          <t>追加接種を含め接種回数を記入ください</t>
        </r>
      </text>
    </comment>
    <comment ref="O6" authorId="0" shapeId="0" xr:uid="{749E523A-0166-41BD-86B2-241C843C6719}">
      <text>
        <r>
          <rPr>
            <sz val="9"/>
            <color indexed="81"/>
            <rFont val="MS P ゴシック"/>
            <family val="3"/>
            <charset val="128"/>
          </rPr>
          <t>「陽性」→「＋」
「疑陽性」→「±」
「陰性」→「-」</t>
        </r>
      </text>
    </comment>
    <comment ref="Q6" authorId="0" shapeId="0" xr:uid="{D54CD81D-B42D-4C43-A58C-0E2F78F1EFB3}">
      <text>
        <r>
          <rPr>
            <sz val="9"/>
            <color indexed="81"/>
            <rFont val="MS P ゴシック"/>
            <family val="3"/>
            <charset val="128"/>
          </rPr>
          <t>「陽性」→「＋」
「陰性」→「-」</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tc={77331885-0E11-41AD-BF7D-451BEF2D1DB1}</author>
  </authors>
  <commentList>
    <comment ref="C17" authorId="0" shapeId="0" xr:uid="{77331885-0E11-41AD-BF7D-451BEF2D1DB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留意事項31の3の（4）に従い、追加接種を複数年実施している場合は、最初に追加接種を始めた日を“実施期間の開始日”とすること。毎年、その開始日を更新する必要はない。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中島　勝紘</author>
  </authors>
  <commentList>
    <comment ref="B5" authorId="0" shapeId="0" xr:uid="{BB285371-E230-4F3E-A836-A53A1D346309}">
      <text>
        <r>
          <rPr>
            <sz val="9"/>
            <color indexed="81"/>
            <rFont val="MS P ゴシック"/>
            <family val="3"/>
            <charset val="128"/>
          </rPr>
          <t>検体採取した個体の区分を「繁殖」、「肥育」、「その他」（＝愛玩・展示、実験用等）に分けて記入ください。</t>
        </r>
      </text>
    </comment>
    <comment ref="J5" authorId="0" shapeId="0" xr:uid="{F809DA80-4D4C-4734-B839-3B6C93BA4B7E}">
      <text>
        <r>
          <rPr>
            <sz val="9"/>
            <color indexed="81"/>
            <rFont val="MS P ゴシック"/>
            <family val="3"/>
            <charset val="128"/>
          </rPr>
          <t>「陽性」→「＋」
「疑陽性」→「±」
「陰性」→「-」</t>
        </r>
      </text>
    </comment>
    <comment ref="L5" authorId="0" shapeId="0" xr:uid="{EA2A02A8-7F8F-444C-9A6B-8FE981214249}">
      <text>
        <r>
          <rPr>
            <sz val="9"/>
            <color indexed="81"/>
            <rFont val="MS P ゴシック"/>
            <family val="3"/>
            <charset val="128"/>
          </rPr>
          <t>「陽性」→「＋」
「陰性」→「-」</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中島　勝紘</author>
    <author>tc={43E4DD42-EC86-479C-86FC-A219CA5F0CFD}</author>
  </authors>
  <commentList>
    <comment ref="B5" authorId="0" shapeId="0" xr:uid="{AC2707F0-FF5E-4254-92AC-CEE94107207B}">
      <text>
        <r>
          <rPr>
            <sz val="9"/>
            <color indexed="81"/>
            <rFont val="MS P ゴシック"/>
            <family val="3"/>
            <charset val="128"/>
          </rPr>
          <t>検体採取した個体の区分を「繁殖」、「肥育」、「その他」（＝愛玩・展示、実験用等）に分けて記入ください。</t>
        </r>
      </text>
    </comment>
    <comment ref="D5" authorId="1" shapeId="0" xr:uid="{43E4DD42-EC86-479C-86FC-A219CA5F0CF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肥育豚の場合は追加接種実施日を記載ください。</t>
      </text>
    </comment>
    <comment ref="J5" authorId="0" shapeId="0" xr:uid="{A49E60BE-EDB5-4AD0-9147-4BDBFB7D4874}">
      <text>
        <r>
          <rPr>
            <sz val="9"/>
            <color indexed="81"/>
            <rFont val="MS P ゴシック"/>
            <family val="3"/>
            <charset val="128"/>
          </rPr>
          <t>「陽性」→「＋」
「疑陽性」→「±」
「陰性」→「-」</t>
        </r>
      </text>
    </comment>
    <comment ref="L5" authorId="0" shapeId="0" xr:uid="{18F17D9E-A733-427D-8409-AF8BCB1D83F5}">
      <text>
        <r>
          <rPr>
            <sz val="9"/>
            <color indexed="81"/>
            <rFont val="MS P ゴシック"/>
            <family val="3"/>
            <charset val="128"/>
          </rPr>
          <t>「陽性」→「＋」
「陰性」→「-」</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tc={27130B47-86F5-4010-A010-8160FB13A9BC}</author>
  </authors>
  <commentList>
    <comment ref="C10" authorId="0" shapeId="0" xr:uid="{27130B47-86F5-4010-A010-8160FB13A9B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導入豚の部分、必要か。ピッグフローを確認するうえではほしいが、必要な情報であれば、追加接種対象豚群の考え方のところで記載してもらえば不要。
</t>
      </text>
    </comment>
  </commentList>
</comments>
</file>

<file path=xl/sharedStrings.xml><?xml version="1.0" encoding="utf-8"?>
<sst xmlns="http://schemas.openxmlformats.org/spreadsheetml/2006/main" count="412" uniqueCount="178">
  <si>
    <t>農場全体</t>
    <rPh sb="0" eb="2">
      <t>ノウジョウ</t>
    </rPh>
    <rPh sb="2" eb="4">
      <t>ゼンタイ</t>
    </rPh>
    <phoneticPr fontId="1"/>
  </si>
  <si>
    <t>抗体陽性率（％）</t>
    <rPh sb="0" eb="5">
      <t>コウタイヨウセイリツ</t>
    </rPh>
    <phoneticPr fontId="1"/>
  </si>
  <si>
    <t>抗体陽性頭数（頭）</t>
    <rPh sb="7" eb="8">
      <t>アタマ</t>
    </rPh>
    <phoneticPr fontId="1"/>
  </si>
  <si>
    <t>検査頭数（頭）</t>
    <rPh sb="0" eb="2">
      <t>ケンサ</t>
    </rPh>
    <rPh sb="2" eb="4">
      <t>トウスウ</t>
    </rPh>
    <rPh sb="5" eb="6">
      <t>アタマ</t>
    </rPh>
    <phoneticPr fontId="1"/>
  </si>
  <si>
    <t>区分</t>
    <rPh sb="0" eb="2">
      <t>クブン</t>
    </rPh>
    <phoneticPr fontId="1"/>
  </si>
  <si>
    <t>３．検査結果</t>
    <rPh sb="2" eb="4">
      <t>ケンサ</t>
    </rPh>
    <rPh sb="4" eb="6">
      <t>ケッカ</t>
    </rPh>
    <phoneticPr fontId="1"/>
  </si>
  <si>
    <t>　　　　　　頭</t>
    <rPh sb="6" eb="7">
      <t>アタマ</t>
    </rPh>
    <phoneticPr fontId="1"/>
  </si>
  <si>
    <t>追加接種頭数</t>
    <rPh sb="0" eb="2">
      <t>ツイカ</t>
    </rPh>
    <rPh sb="2" eb="4">
      <t>セッシュ</t>
    </rPh>
    <rPh sb="4" eb="5">
      <t>アタマ</t>
    </rPh>
    <rPh sb="5" eb="6">
      <t>タイスウ</t>
    </rPh>
    <phoneticPr fontId="1"/>
  </si>
  <si>
    <t>　　　　年　　　　月　　　　日　</t>
    <rPh sb="4" eb="5">
      <t>ネン</t>
    </rPh>
    <rPh sb="9" eb="10">
      <t>ガツ</t>
    </rPh>
    <rPh sb="14" eb="15">
      <t>ニチ</t>
    </rPh>
    <phoneticPr fontId="1"/>
  </si>
  <si>
    <t>追加接種日</t>
    <rPh sb="0" eb="2">
      <t>ツイカ</t>
    </rPh>
    <rPh sb="2" eb="4">
      <t>セッシュ</t>
    </rPh>
    <rPh sb="4" eb="5">
      <t>ニチ</t>
    </rPh>
    <phoneticPr fontId="1"/>
  </si>
  <si>
    <t>追加接種対象豚群の考え方</t>
    <rPh sb="0" eb="2">
      <t>ツイカ</t>
    </rPh>
    <rPh sb="2" eb="4">
      <t>セッシュ</t>
    </rPh>
    <rPh sb="4" eb="6">
      <t>タイショウ</t>
    </rPh>
    <rPh sb="6" eb="8">
      <t>トングン</t>
    </rPh>
    <rPh sb="9" eb="10">
      <t>カンガ</t>
    </rPh>
    <rPh sb="11" eb="12">
      <t>カタ</t>
    </rPh>
    <phoneticPr fontId="1"/>
  </si>
  <si>
    <t>２．追加接種の実施内容</t>
    <rPh sb="2" eb="4">
      <t>ツイカ</t>
    </rPh>
    <rPh sb="4" eb="6">
      <t>セッシュ</t>
    </rPh>
    <rPh sb="7" eb="9">
      <t>ジッシ</t>
    </rPh>
    <rPh sb="9" eb="11">
      <t>ナイヨウ</t>
    </rPh>
    <phoneticPr fontId="1"/>
  </si>
  <si>
    <t>日齢</t>
    <rPh sb="0" eb="2">
      <t>ニチレイ</t>
    </rPh>
    <phoneticPr fontId="1"/>
  </si>
  <si>
    <t>ワクチン接種日齢</t>
    <rPh sb="4" eb="6">
      <t>セッシュ</t>
    </rPh>
    <rPh sb="6" eb="8">
      <t>ニチレイ</t>
    </rPh>
    <phoneticPr fontId="1"/>
  </si>
  <si>
    <t>頭</t>
    <rPh sb="0" eb="1">
      <t>アタマ</t>
    </rPh>
    <phoneticPr fontId="1"/>
  </si>
  <si>
    <t>総飼養頭数：</t>
    <rPh sb="0" eb="1">
      <t>ソウ</t>
    </rPh>
    <rPh sb="1" eb="3">
      <t>シヨウ</t>
    </rPh>
    <rPh sb="3" eb="5">
      <t>トウスウ</t>
    </rPh>
    <phoneticPr fontId="1"/>
  </si>
  <si>
    <t>その他（　　）：</t>
    <rPh sb="2" eb="3">
      <t>ホカ</t>
    </rPh>
    <phoneticPr fontId="1"/>
  </si>
  <si>
    <t>肥育豚：</t>
    <rPh sb="0" eb="2">
      <t>ヒイク</t>
    </rPh>
    <rPh sb="2" eb="3">
      <t>ブタ</t>
    </rPh>
    <phoneticPr fontId="1"/>
  </si>
  <si>
    <t>繁殖豚：</t>
    <rPh sb="0" eb="3">
      <t>ハンショクトン</t>
    </rPh>
    <phoneticPr fontId="1"/>
  </si>
  <si>
    <t>農場飼養規模</t>
    <rPh sb="0" eb="2">
      <t>ノウジョウ</t>
    </rPh>
    <rPh sb="2" eb="4">
      <t>シヨウ</t>
    </rPh>
    <rPh sb="4" eb="6">
      <t>キボ</t>
    </rPh>
    <phoneticPr fontId="1"/>
  </si>
  <si>
    <t>肥育豚</t>
    <rPh sb="0" eb="2">
      <t>ヒイク</t>
    </rPh>
    <rPh sb="2" eb="3">
      <t>ブタ</t>
    </rPh>
    <phoneticPr fontId="1"/>
  </si>
  <si>
    <t>繁殖（候補）豚</t>
    <rPh sb="0" eb="2">
      <t>ハンショク</t>
    </rPh>
    <rPh sb="3" eb="5">
      <t>コウホ</t>
    </rPh>
    <rPh sb="6" eb="7">
      <t>ブタ</t>
    </rPh>
    <phoneticPr fontId="1"/>
  </si>
  <si>
    <t>導入豚の種類：</t>
    <rPh sb="0" eb="2">
      <t>ドウニュウ</t>
    </rPh>
    <rPh sb="2" eb="3">
      <t>ブタ</t>
    </rPh>
    <rPh sb="4" eb="6">
      <t>シュルイ</t>
    </rPh>
    <phoneticPr fontId="1"/>
  </si>
  <si>
    <t>導入日齢：</t>
    <rPh sb="0" eb="2">
      <t>ドウニュウ</t>
    </rPh>
    <rPh sb="2" eb="4">
      <t>ニチレイ</t>
    </rPh>
    <phoneticPr fontId="1"/>
  </si>
  <si>
    <t>導入元農場住所：</t>
    <rPh sb="0" eb="2">
      <t>ドウニュウ</t>
    </rPh>
    <rPh sb="2" eb="3">
      <t>モト</t>
    </rPh>
    <rPh sb="3" eb="5">
      <t>ノウジョウ</t>
    </rPh>
    <rPh sb="5" eb="7">
      <t>ジュウショ</t>
    </rPh>
    <phoneticPr fontId="1"/>
  </si>
  <si>
    <t>導入元農場名：</t>
    <rPh sb="0" eb="2">
      <t>ドウニュウ</t>
    </rPh>
    <rPh sb="2" eb="3">
      <t>モト</t>
    </rPh>
    <rPh sb="3" eb="5">
      <t>ノウジョウ</t>
    </rPh>
    <rPh sb="5" eb="6">
      <t>メイ</t>
    </rPh>
    <phoneticPr fontId="1"/>
  </si>
  <si>
    <t>（導入した豚に追加接種した場合、以下を記入）</t>
    <rPh sb="1" eb="3">
      <t>ドウニュウ</t>
    </rPh>
    <rPh sb="5" eb="6">
      <t>ブタ</t>
    </rPh>
    <rPh sb="7" eb="9">
      <t>ツイカ</t>
    </rPh>
    <rPh sb="9" eb="11">
      <t>セッシュ</t>
    </rPh>
    <rPh sb="16" eb="18">
      <t>イカ</t>
    </rPh>
    <rPh sb="19" eb="21">
      <t>キニュウ</t>
    </rPh>
    <phoneticPr fontId="1"/>
  </si>
  <si>
    <t>　　　　　　　　　その他の場合は具体的に記入すること：</t>
    <rPh sb="11" eb="12">
      <t>ホカ</t>
    </rPh>
    <rPh sb="13" eb="15">
      <t>バアイ</t>
    </rPh>
    <rPh sb="16" eb="18">
      <t>グタイ</t>
    </rPh>
    <rPh sb="18" eb="19">
      <t>テキ</t>
    </rPh>
    <rPh sb="20" eb="22">
      <t>キニュウ</t>
    </rPh>
    <phoneticPr fontId="1"/>
  </si>
  <si>
    <t>その他</t>
    <rPh sb="2" eb="3">
      <t>ホカ</t>
    </rPh>
    <phoneticPr fontId="1"/>
  </si>
  <si>
    <t>繁殖農場</t>
    <rPh sb="0" eb="2">
      <t>ハンショク</t>
    </rPh>
    <rPh sb="2" eb="4">
      <t>ノウジョウ</t>
    </rPh>
    <phoneticPr fontId="1"/>
  </si>
  <si>
    <t>肥育農場</t>
    <rPh sb="0" eb="2">
      <t>ヒイク</t>
    </rPh>
    <rPh sb="2" eb="4">
      <t>ノウジョウ</t>
    </rPh>
    <phoneticPr fontId="1"/>
  </si>
  <si>
    <t>一貫農場</t>
    <rPh sb="0" eb="2">
      <t>イッカン</t>
    </rPh>
    <rPh sb="2" eb="4">
      <t>ノウジョウ</t>
    </rPh>
    <phoneticPr fontId="1"/>
  </si>
  <si>
    <t>飼養形態</t>
    <rPh sb="0" eb="2">
      <t>シヨウ</t>
    </rPh>
    <rPh sb="2" eb="4">
      <t>ケイタイ</t>
    </rPh>
    <phoneticPr fontId="1"/>
  </si>
  <si>
    <t>住所</t>
    <rPh sb="0" eb="2">
      <t>ジュウショ</t>
    </rPh>
    <phoneticPr fontId="1"/>
  </si>
  <si>
    <t>農場名</t>
    <rPh sb="0" eb="3">
      <t>ノウジョウメイ</t>
    </rPh>
    <phoneticPr fontId="1"/>
  </si>
  <si>
    <t>１．農場概要</t>
    <rPh sb="2" eb="4">
      <t>ノウジョウ</t>
    </rPh>
    <rPh sb="4" eb="6">
      <t>ガイヨウ</t>
    </rPh>
    <phoneticPr fontId="1"/>
  </si>
  <si>
    <t>　年　　　月　　日報告</t>
    <rPh sb="1" eb="2">
      <t>ネン</t>
    </rPh>
    <rPh sb="5" eb="6">
      <t>ガツ</t>
    </rPh>
    <rPh sb="8" eb="9">
      <t>ニチ</t>
    </rPh>
    <rPh sb="9" eb="11">
      <t>ホウコク</t>
    </rPh>
    <phoneticPr fontId="1"/>
  </si>
  <si>
    <t>〇〇県</t>
    <rPh sb="2" eb="3">
      <t>ケン</t>
    </rPh>
    <phoneticPr fontId="1"/>
  </si>
  <si>
    <t>２月１日接種群</t>
    <rPh sb="1" eb="2">
      <t>ガツ</t>
    </rPh>
    <rPh sb="3" eb="4">
      <t>ニチ</t>
    </rPh>
    <rPh sb="4" eb="6">
      <t>セッシュ</t>
    </rPh>
    <rPh sb="6" eb="7">
      <t>グン</t>
    </rPh>
    <phoneticPr fontId="1"/>
  </si>
  <si>
    <t>抗体陽性頭数</t>
    <phoneticPr fontId="1"/>
  </si>
  <si>
    <t>検査頭数</t>
    <rPh sb="0" eb="2">
      <t>ケンサ</t>
    </rPh>
    <rPh sb="2" eb="4">
      <t>トウスウ</t>
    </rPh>
    <phoneticPr fontId="1"/>
  </si>
  <si>
    <t>群</t>
    <rPh sb="0" eb="1">
      <t>グン</t>
    </rPh>
    <phoneticPr fontId="1"/>
  </si>
  <si>
    <t>肥育A豚舎</t>
    <rPh sb="0" eb="2">
      <t>ヒイク</t>
    </rPh>
    <rPh sb="3" eb="5">
      <t>トンシャ</t>
    </rPh>
    <phoneticPr fontId="1"/>
  </si>
  <si>
    <t>２月8日接種群</t>
    <rPh sb="1" eb="2">
      <t>ガツ</t>
    </rPh>
    <rPh sb="3" eb="4">
      <t>ニチ</t>
    </rPh>
    <rPh sb="4" eb="6">
      <t>セッシュ</t>
    </rPh>
    <rPh sb="6" eb="7">
      <t>グン</t>
    </rPh>
    <phoneticPr fontId="1"/>
  </si>
  <si>
    <t>２月1日接種群</t>
    <rPh sb="1" eb="2">
      <t>ガツ</t>
    </rPh>
    <rPh sb="3" eb="4">
      <t>ニチ</t>
    </rPh>
    <rPh sb="4" eb="6">
      <t>セッシュ</t>
    </rPh>
    <rPh sb="6" eb="7">
      <t>グン</t>
    </rPh>
    <phoneticPr fontId="1"/>
  </si>
  <si>
    <t>繁殖豚</t>
    <rPh sb="0" eb="2">
      <t>ハンショク</t>
    </rPh>
    <rPh sb="2" eb="3">
      <t>ブタ</t>
    </rPh>
    <phoneticPr fontId="1"/>
  </si>
  <si>
    <t>肥育C豚舎</t>
    <rPh sb="0" eb="2">
      <t>ヒイク</t>
    </rPh>
    <rPh sb="3" eb="5">
      <t>トンシャ</t>
    </rPh>
    <phoneticPr fontId="1"/>
  </si>
  <si>
    <t>肥育B豚舎</t>
    <rPh sb="0" eb="2">
      <t>ヒイク</t>
    </rPh>
    <rPh sb="3" eb="5">
      <t>トンシャ</t>
    </rPh>
    <phoneticPr fontId="1"/>
  </si>
  <si>
    <t>○○頭</t>
    <rPh sb="2" eb="3">
      <t>アタマ</t>
    </rPh>
    <phoneticPr fontId="1"/>
  </si>
  <si>
    <t>追加接種対象豚群の
考え方</t>
    <rPh sb="0" eb="2">
      <t>ツイカ</t>
    </rPh>
    <rPh sb="2" eb="4">
      <t>セッシュ</t>
    </rPh>
    <rPh sb="4" eb="6">
      <t>タイショウ</t>
    </rPh>
    <rPh sb="6" eb="7">
      <t>ブタ</t>
    </rPh>
    <rPh sb="7" eb="8">
      <t>グン</t>
    </rPh>
    <rPh sb="10" eb="11">
      <t>カンガ</t>
    </rPh>
    <rPh sb="12" eb="13">
      <t>カタ</t>
    </rPh>
    <phoneticPr fontId="1"/>
  </si>
  <si>
    <t>○○県××市△△1－2－3</t>
    <rPh sb="2" eb="3">
      <t>ケン</t>
    </rPh>
    <rPh sb="5" eb="6">
      <t>シ</t>
    </rPh>
    <phoneticPr fontId="1"/>
  </si>
  <si>
    <t>ABC農場</t>
    <rPh sb="3" eb="5">
      <t>ノウジョウ</t>
    </rPh>
    <phoneticPr fontId="1"/>
  </si>
  <si>
    <t>令和８年９月12日報告</t>
    <rPh sb="0" eb="2">
      <t>レイワ</t>
    </rPh>
    <rPh sb="3" eb="4">
      <t>ネン</t>
    </rPh>
    <rPh sb="5" eb="6">
      <t>ガツ</t>
    </rPh>
    <rPh sb="8" eb="9">
      <t>ニチ</t>
    </rPh>
    <rPh sb="9" eb="11">
      <t>ホウコク</t>
    </rPh>
    <phoneticPr fontId="1"/>
  </si>
  <si>
    <t>－</t>
    <phoneticPr fontId="1"/>
  </si>
  <si>
    <t>±</t>
    <phoneticPr fontId="1"/>
  </si>
  <si>
    <t>＋</t>
    <phoneticPr fontId="1"/>
  </si>
  <si>
    <t>肥育</t>
  </si>
  <si>
    <t>+</t>
  </si>
  <si>
    <t>繁殖</t>
  </si>
  <si>
    <t>A豚舎</t>
    <rPh sb="1" eb="3">
      <t>トンシャ</t>
    </rPh>
    <phoneticPr fontId="1"/>
  </si>
  <si>
    <t>＋</t>
  </si>
  <si>
    <t>-</t>
  </si>
  <si>
    <t>⑮備考
（補足情報があれば記載）</t>
    <rPh sb="1" eb="3">
      <t>ビコウ</t>
    </rPh>
    <rPh sb="5" eb="7">
      <t>ホソク</t>
    </rPh>
    <rPh sb="7" eb="9">
      <t>ジョウホウ</t>
    </rPh>
    <rPh sb="13" eb="15">
      <t>キサイ</t>
    </rPh>
    <phoneticPr fontId="1"/>
  </si>
  <si>
    <t>⑭豚舎</t>
    <rPh sb="1" eb="3">
      <t>トンシャ</t>
    </rPh>
    <phoneticPr fontId="1"/>
  </si>
  <si>
    <r>
      <t xml:space="preserve">⑬中和抗体価
</t>
    </r>
    <r>
      <rPr>
        <sz val="11"/>
        <color rgb="FFFF0000"/>
        <rFont val="ＭＳ Ｐゴシック"/>
        <family val="3"/>
        <charset val="128"/>
      </rPr>
      <t>（実施した場合）</t>
    </r>
    <rPh sb="1" eb="5">
      <t>チュウワコウタイ</t>
    </rPh>
    <rPh sb="8" eb="10">
      <t>ジッシ</t>
    </rPh>
    <rPh sb="12" eb="14">
      <t>バアイ</t>
    </rPh>
    <phoneticPr fontId="1"/>
  </si>
  <si>
    <r>
      <t xml:space="preserve">⑫中和試験結果
</t>
    </r>
    <r>
      <rPr>
        <sz val="11"/>
        <color rgb="FFFF0000"/>
        <rFont val="ＭＳ Ｐゴシック"/>
        <family val="3"/>
        <charset val="128"/>
      </rPr>
      <t>（実施した場合）</t>
    </r>
    <rPh sb="1" eb="3">
      <t>チュウワ</t>
    </rPh>
    <rPh sb="3" eb="5">
      <t>シケン</t>
    </rPh>
    <rPh sb="5" eb="7">
      <t>ケッカ</t>
    </rPh>
    <rPh sb="9" eb="11">
      <t>ジッシ</t>
    </rPh>
    <rPh sb="13" eb="15">
      <t>バアイ</t>
    </rPh>
    <phoneticPr fontId="1"/>
  </si>
  <si>
    <t>⑪Ｓ／Ｐ値</t>
    <rPh sb="4" eb="5">
      <t>チ</t>
    </rPh>
    <phoneticPr fontId="1"/>
  </si>
  <si>
    <t>⑩ELISA結果</t>
    <rPh sb="6" eb="8">
      <t>ケッカ</t>
    </rPh>
    <phoneticPr fontId="1"/>
  </si>
  <si>
    <t>⑨接種後日数
（自動計算）</t>
    <rPh sb="1" eb="3">
      <t>セッシュ</t>
    </rPh>
    <rPh sb="3" eb="4">
      <t>ゴ</t>
    </rPh>
    <rPh sb="4" eb="6">
      <t>ニッスウ</t>
    </rPh>
    <rPh sb="8" eb="10">
      <t>ジドウ</t>
    </rPh>
    <rPh sb="10" eb="12">
      <t>ケイサン</t>
    </rPh>
    <phoneticPr fontId="1"/>
  </si>
  <si>
    <t>⑧接種時日齢
（自動計算）</t>
    <rPh sb="1" eb="3">
      <t>セッシュ</t>
    </rPh>
    <rPh sb="3" eb="4">
      <t>ジ</t>
    </rPh>
    <rPh sb="4" eb="6">
      <t>ニチレイ</t>
    </rPh>
    <rPh sb="8" eb="10">
      <t>ジドウ</t>
    </rPh>
    <rPh sb="10" eb="12">
      <t>ケイサン</t>
    </rPh>
    <phoneticPr fontId="1"/>
  </si>
  <si>
    <t>⑦採血日
（yyyy/mm/dd）</t>
    <rPh sb="1" eb="4">
      <t>サイケツニチ</t>
    </rPh>
    <phoneticPr fontId="1"/>
  </si>
  <si>
    <t>⑥合計ワクチン
接種回数</t>
    <rPh sb="1" eb="3">
      <t>ゴウケイ</t>
    </rPh>
    <phoneticPr fontId="1"/>
  </si>
  <si>
    <t>⑤初回のワクチン
接種日
（yyyy/mm/dd）</t>
    <rPh sb="1" eb="3">
      <t>ショカイ</t>
    </rPh>
    <rPh sb="9" eb="11">
      <t>セッシュ</t>
    </rPh>
    <rPh sb="11" eb="12">
      <t>ニチ</t>
    </rPh>
    <phoneticPr fontId="1"/>
  </si>
  <si>
    <t>④直近のワクチン
接種日
（yyyy/mm/dd）</t>
    <rPh sb="1" eb="3">
      <t>チョッキン</t>
    </rPh>
    <rPh sb="9" eb="11">
      <t>セッシュ</t>
    </rPh>
    <rPh sb="11" eb="12">
      <t>ニチ</t>
    </rPh>
    <phoneticPr fontId="1"/>
  </si>
  <si>
    <t>③出生日
（yyyy/mm/dd）</t>
    <rPh sb="1" eb="3">
      <t>シュッセイ</t>
    </rPh>
    <rPh sb="3" eb="4">
      <t>ビ</t>
    </rPh>
    <phoneticPr fontId="1"/>
  </si>
  <si>
    <t>②個体の用途</t>
    <rPh sb="1" eb="3">
      <t>コタイ</t>
    </rPh>
    <rPh sb="4" eb="6">
      <t>ヨウト</t>
    </rPh>
    <phoneticPr fontId="1"/>
  </si>
  <si>
    <t>①番号</t>
    <rPh sb="1" eb="3">
      <t>バンゴウ</t>
    </rPh>
    <phoneticPr fontId="1"/>
  </si>
  <si>
    <t>報告日：</t>
    <rPh sb="0" eb="2">
      <t>ホウコク</t>
    </rPh>
    <rPh sb="2" eb="3">
      <t>ニチ</t>
    </rPh>
    <phoneticPr fontId="1"/>
  </si>
  <si>
    <t>農場名：</t>
    <rPh sb="0" eb="3">
      <t>ノウジョウメイ</t>
    </rPh>
    <phoneticPr fontId="1"/>
  </si>
  <si>
    <t>留意事項31の３の（１）または（２）に基づき実施した追加接種報告様式②（追加接種実施「前」の検査結果）</t>
    <phoneticPr fontId="1"/>
  </si>
  <si>
    <t>⑮備考（補足情報あれば記載）</t>
    <rPh sb="1" eb="3">
      <t>ビコウ</t>
    </rPh>
    <rPh sb="4" eb="6">
      <t>ホソク</t>
    </rPh>
    <rPh sb="6" eb="8">
      <t>ジョウホウ</t>
    </rPh>
    <rPh sb="11" eb="13">
      <t>キサイ</t>
    </rPh>
    <phoneticPr fontId="1"/>
  </si>
  <si>
    <r>
      <t xml:space="preserve">⑫中和結果
</t>
    </r>
    <r>
      <rPr>
        <sz val="11"/>
        <color rgb="FFFF0000"/>
        <rFont val="ＭＳ Ｐゴシック"/>
        <family val="3"/>
        <charset val="128"/>
      </rPr>
      <t>（実施した場合）</t>
    </r>
    <rPh sb="1" eb="3">
      <t>チュウワ</t>
    </rPh>
    <rPh sb="3" eb="5">
      <t>ケッカ</t>
    </rPh>
    <rPh sb="7" eb="9">
      <t>ジッシ</t>
    </rPh>
    <rPh sb="11" eb="13">
      <t>バアイ</t>
    </rPh>
    <phoneticPr fontId="1"/>
  </si>
  <si>
    <t>⑨追加接種後日数
（自動計算）</t>
    <rPh sb="1" eb="3">
      <t>ツイカ</t>
    </rPh>
    <rPh sb="3" eb="5">
      <t>セッシュ</t>
    </rPh>
    <rPh sb="5" eb="6">
      <t>ゴ</t>
    </rPh>
    <rPh sb="6" eb="8">
      <t>ニッスウ</t>
    </rPh>
    <rPh sb="10" eb="12">
      <t>ジドウ</t>
    </rPh>
    <rPh sb="12" eb="14">
      <t>ケイサン</t>
    </rPh>
    <phoneticPr fontId="1"/>
  </si>
  <si>
    <t>⑧追加接種時日齢
（自動計算）</t>
    <rPh sb="1" eb="3">
      <t>ツイカ</t>
    </rPh>
    <rPh sb="3" eb="5">
      <t>セッシュ</t>
    </rPh>
    <rPh sb="5" eb="6">
      <t>ジ</t>
    </rPh>
    <rPh sb="6" eb="8">
      <t>ニチレイ</t>
    </rPh>
    <rPh sb="10" eb="12">
      <t>ジドウ</t>
    </rPh>
    <rPh sb="12" eb="14">
      <t>ケイサン</t>
    </rPh>
    <phoneticPr fontId="1"/>
  </si>
  <si>
    <t>⑥合計ワクチン接種回数</t>
    <rPh sb="1" eb="3">
      <t>ゴウケイ</t>
    </rPh>
    <phoneticPr fontId="1"/>
  </si>
  <si>
    <t>⑤個体の初回ワクチン接種日
（yyyy/mm/dd）</t>
    <rPh sb="1" eb="3">
      <t>コタイ</t>
    </rPh>
    <rPh sb="4" eb="6">
      <t>ショカイ</t>
    </rPh>
    <rPh sb="10" eb="12">
      <t>セッシュ</t>
    </rPh>
    <rPh sb="12" eb="13">
      <t>ニチ</t>
    </rPh>
    <phoneticPr fontId="1"/>
  </si>
  <si>
    <t>④追加接種日
（yyyy/mm/dd）</t>
    <rPh sb="1" eb="3">
      <t>ツイカ</t>
    </rPh>
    <rPh sb="3" eb="5">
      <t>セッシュ</t>
    </rPh>
    <rPh sb="5" eb="6">
      <t>ビ</t>
    </rPh>
    <phoneticPr fontId="1"/>
  </si>
  <si>
    <t>留意事項31の３の（１）または（２）に基づき実施した追加接種報告様式③（追加接種実施「後」の検査結果）</t>
    <phoneticPr fontId="1"/>
  </si>
  <si>
    <t>実施日</t>
    <rPh sb="0" eb="2">
      <t>ジッシ</t>
    </rPh>
    <rPh sb="2" eb="3">
      <t>ニチ</t>
    </rPh>
    <phoneticPr fontId="1"/>
  </si>
  <si>
    <t>初回のワクチン
接種日齢</t>
    <rPh sb="0" eb="2">
      <t>ショカイ</t>
    </rPh>
    <rPh sb="8" eb="10">
      <t>セッシュ</t>
    </rPh>
    <rPh sb="10" eb="12">
      <t>ニチレイ</t>
    </rPh>
    <phoneticPr fontId="1"/>
  </si>
  <si>
    <t>導入元農場におけるワクチン接種日齢：</t>
    <rPh sb="0" eb="2">
      <t>ドウニュウ</t>
    </rPh>
    <rPh sb="2" eb="3">
      <t>モト</t>
    </rPh>
    <rPh sb="3" eb="5">
      <t>ノウジョウ</t>
    </rPh>
    <rPh sb="13" eb="15">
      <t>セッシュ</t>
    </rPh>
    <rPh sb="15" eb="17">
      <t>ニチレイ</t>
    </rPh>
    <phoneticPr fontId="1"/>
  </si>
  <si>
    <t>　年　　月　　日提出</t>
    <rPh sb="1" eb="2">
      <t>ネン</t>
    </rPh>
    <rPh sb="4" eb="5">
      <t>ガツ</t>
    </rPh>
    <rPh sb="7" eb="8">
      <t>ニチ</t>
    </rPh>
    <rPh sb="8" eb="10">
      <t>テイシュツ</t>
    </rPh>
    <phoneticPr fontId="1"/>
  </si>
  <si>
    <t>留意事項31の３の（３）に基づき実施した追加接種報告様式①
（抗体陰性の繁殖豚が確認され追加接種を実施した場合）</t>
    <rPh sb="31" eb="33">
      <t>コウタイ</t>
    </rPh>
    <rPh sb="33" eb="35">
      <t>インセイ</t>
    </rPh>
    <rPh sb="36" eb="38">
      <t>ハンショク</t>
    </rPh>
    <rPh sb="38" eb="39">
      <t>ブタ</t>
    </rPh>
    <rPh sb="40" eb="42">
      <t>カクニン</t>
    </rPh>
    <rPh sb="44" eb="46">
      <t>ツイカ</t>
    </rPh>
    <rPh sb="46" eb="48">
      <t>セッシュ</t>
    </rPh>
    <rPh sb="49" eb="51">
      <t>ジッシ</t>
    </rPh>
    <rPh sb="53" eb="55">
      <t>バアイ</t>
    </rPh>
    <phoneticPr fontId="1"/>
  </si>
  <si>
    <t>＜１</t>
    <phoneticPr fontId="1"/>
  </si>
  <si>
    <t>－</t>
  </si>
  <si>
    <t>⑲備考（補足情報あれば記載）</t>
    <rPh sb="1" eb="3">
      <t>ビコウ</t>
    </rPh>
    <rPh sb="4" eb="6">
      <t>ホソク</t>
    </rPh>
    <rPh sb="6" eb="8">
      <t>ジョウホウ</t>
    </rPh>
    <rPh sb="11" eb="13">
      <t>キサイ</t>
    </rPh>
    <phoneticPr fontId="1"/>
  </si>
  <si>
    <r>
      <t xml:space="preserve">⑱中和抗体価
</t>
    </r>
    <r>
      <rPr>
        <sz val="10"/>
        <color rgb="FFFF0000"/>
        <rFont val="ＭＳ Ｐゴシック"/>
        <family val="3"/>
        <charset val="128"/>
      </rPr>
      <t>（実施した場合）</t>
    </r>
    <rPh sb="1" eb="5">
      <t>チュウワコウタイ</t>
    </rPh>
    <rPh sb="8" eb="10">
      <t>ジッシ</t>
    </rPh>
    <rPh sb="12" eb="14">
      <t>バアイ</t>
    </rPh>
    <phoneticPr fontId="1"/>
  </si>
  <si>
    <r>
      <t xml:space="preserve">⑰中和結果
</t>
    </r>
    <r>
      <rPr>
        <sz val="10"/>
        <color rgb="FFFF0000"/>
        <rFont val="ＭＳ Ｐゴシック"/>
        <family val="3"/>
        <charset val="128"/>
      </rPr>
      <t>（実施した場合）</t>
    </r>
    <rPh sb="1" eb="3">
      <t>チュウワ</t>
    </rPh>
    <rPh sb="3" eb="5">
      <t>ケッカ</t>
    </rPh>
    <rPh sb="7" eb="9">
      <t>ジッシ</t>
    </rPh>
    <rPh sb="11" eb="13">
      <t>バアイ</t>
    </rPh>
    <phoneticPr fontId="1"/>
  </si>
  <si>
    <t>⑯Ｓ／Ｐ値</t>
    <phoneticPr fontId="1"/>
  </si>
  <si>
    <t>⑮ELISA結果</t>
    <rPh sb="6" eb="8">
      <t>ケッカ</t>
    </rPh>
    <phoneticPr fontId="1"/>
  </si>
  <si>
    <t>⑭接種後日数
（自動計算）</t>
    <rPh sb="1" eb="3">
      <t>セッシュ</t>
    </rPh>
    <rPh sb="3" eb="4">
      <t>ゴ</t>
    </rPh>
    <rPh sb="4" eb="6">
      <t>ニッスウ</t>
    </rPh>
    <rPh sb="8" eb="10">
      <t>ジドウ</t>
    </rPh>
    <rPh sb="10" eb="12">
      <t>ケイサン</t>
    </rPh>
    <phoneticPr fontId="1"/>
  </si>
  <si>
    <t>⑬採血日
（yyyy/mm/dd）</t>
    <rPh sb="1" eb="4">
      <t>サイケツニチ</t>
    </rPh>
    <phoneticPr fontId="1"/>
  </si>
  <si>
    <t>⑫合計ワクチン接種回数</t>
    <rPh sb="1" eb="3">
      <t>ゴウケイ</t>
    </rPh>
    <phoneticPr fontId="1"/>
  </si>
  <si>
    <t>⑪追加接種日
（yyyy/mm/dd）</t>
    <rPh sb="1" eb="3">
      <t>ツイカ</t>
    </rPh>
    <rPh sb="3" eb="5">
      <t>セッシュ</t>
    </rPh>
    <rPh sb="5" eb="6">
      <t>ニチ</t>
    </rPh>
    <phoneticPr fontId="1"/>
  </si>
  <si>
    <r>
      <t xml:space="preserve">⑩中和抗体価
</t>
    </r>
    <r>
      <rPr>
        <sz val="10"/>
        <color rgb="FFFF0000"/>
        <rFont val="ＭＳ Ｐゴシック"/>
        <family val="3"/>
        <charset val="128"/>
      </rPr>
      <t>（実施した場合）</t>
    </r>
    <rPh sb="1" eb="5">
      <t>チュウワコウタイ</t>
    </rPh>
    <rPh sb="8" eb="10">
      <t>ジッシ</t>
    </rPh>
    <rPh sb="12" eb="14">
      <t>バアイ</t>
    </rPh>
    <phoneticPr fontId="1"/>
  </si>
  <si>
    <r>
      <t xml:space="preserve">⑨中和結果
</t>
    </r>
    <r>
      <rPr>
        <sz val="10"/>
        <color rgb="FFFF0000"/>
        <rFont val="ＭＳ Ｐゴシック"/>
        <family val="3"/>
        <charset val="128"/>
      </rPr>
      <t>（実施した場合）</t>
    </r>
    <rPh sb="1" eb="3">
      <t>チュウワ</t>
    </rPh>
    <rPh sb="3" eb="5">
      <t>ケッカ</t>
    </rPh>
    <rPh sb="7" eb="9">
      <t>ジッシ</t>
    </rPh>
    <rPh sb="11" eb="13">
      <t>バアイ</t>
    </rPh>
    <phoneticPr fontId="1"/>
  </si>
  <si>
    <t xml:space="preserve">⑧Ｓ／Ｐ値
</t>
    <rPh sb="4" eb="5">
      <t>チ</t>
    </rPh>
    <phoneticPr fontId="1"/>
  </si>
  <si>
    <t xml:space="preserve">⑦ELISA結果
</t>
    <rPh sb="6" eb="8">
      <t>ケッカ</t>
    </rPh>
    <phoneticPr fontId="1"/>
  </si>
  <si>
    <t>⑥接種後日数
（自動計算）</t>
    <rPh sb="1" eb="3">
      <t>セッシュ</t>
    </rPh>
    <rPh sb="3" eb="4">
      <t>ゴ</t>
    </rPh>
    <rPh sb="4" eb="6">
      <t>ニッスウ</t>
    </rPh>
    <rPh sb="8" eb="10">
      <t>ジドウ</t>
    </rPh>
    <rPh sb="10" eb="12">
      <t>ケイサン</t>
    </rPh>
    <phoneticPr fontId="1"/>
  </si>
  <si>
    <t>⑤採血日
（yyyy/mm/dd）</t>
    <rPh sb="1" eb="4">
      <t>サイケツニチ</t>
    </rPh>
    <phoneticPr fontId="1"/>
  </si>
  <si>
    <t xml:space="preserve">④合計ワクチン接種回数
</t>
    <rPh sb="1" eb="3">
      <t>ゴウケイ</t>
    </rPh>
    <phoneticPr fontId="1"/>
  </si>
  <si>
    <t>③直近のワクチン接種日
（yyyy/mm/dd）</t>
    <rPh sb="1" eb="3">
      <t>チョッキン</t>
    </rPh>
    <rPh sb="8" eb="10">
      <t>セッシュ</t>
    </rPh>
    <rPh sb="10" eb="11">
      <t>ニチ</t>
    </rPh>
    <phoneticPr fontId="1"/>
  </si>
  <si>
    <t>②出生日
（yyyy/mm/dd）</t>
    <rPh sb="1" eb="3">
      <t>シュッセイ</t>
    </rPh>
    <rPh sb="3" eb="4">
      <t>ビ</t>
    </rPh>
    <phoneticPr fontId="1"/>
  </si>
  <si>
    <t>留意事項31の３の（３）に基づき実施した追加接種報告様式②</t>
    <phoneticPr fontId="1"/>
  </si>
  <si>
    <t>※留意事項31の３の（４）に基づく追加接種を複数年にわたって実施している場合、追加接種実施前の検査結果は、直近で留意事項31の３の（７）に基づき「追加接種実施後」として報告した結果を記載すること。</t>
    <rPh sb="1" eb="5">
      <t>リュウイジコウ</t>
    </rPh>
    <rPh sb="14" eb="15">
      <t>モト</t>
    </rPh>
    <rPh sb="17" eb="19">
      <t>ツイカ</t>
    </rPh>
    <rPh sb="19" eb="21">
      <t>セッシュ</t>
    </rPh>
    <rPh sb="22" eb="24">
      <t>フクスウ</t>
    </rPh>
    <rPh sb="24" eb="25">
      <t>ネン</t>
    </rPh>
    <rPh sb="30" eb="32">
      <t>ジッシ</t>
    </rPh>
    <rPh sb="36" eb="38">
      <t>バアイ</t>
    </rPh>
    <rPh sb="39" eb="41">
      <t>ツイカ</t>
    </rPh>
    <rPh sb="41" eb="43">
      <t>セッシュ</t>
    </rPh>
    <rPh sb="43" eb="46">
      <t>ジッシマエ</t>
    </rPh>
    <rPh sb="47" eb="49">
      <t>ケンサ</t>
    </rPh>
    <rPh sb="49" eb="51">
      <t>ケッカ</t>
    </rPh>
    <rPh sb="53" eb="55">
      <t>チョッキン</t>
    </rPh>
    <rPh sb="56" eb="58">
      <t>リュウイ</t>
    </rPh>
    <rPh sb="69" eb="70">
      <t>モト</t>
    </rPh>
    <rPh sb="73" eb="75">
      <t>ツイカ</t>
    </rPh>
    <rPh sb="75" eb="77">
      <t>セッシュ</t>
    </rPh>
    <rPh sb="77" eb="79">
      <t>ジッシ</t>
    </rPh>
    <rPh sb="79" eb="80">
      <t>アト</t>
    </rPh>
    <rPh sb="84" eb="86">
      <t>ホウコク</t>
    </rPh>
    <rPh sb="88" eb="90">
      <t>ケッカ</t>
    </rPh>
    <rPh sb="91" eb="93">
      <t>キサイ</t>
    </rPh>
    <phoneticPr fontId="1"/>
  </si>
  <si>
    <t>・繁殖豚の抗体価の分布</t>
    <rPh sb="1" eb="4">
      <t>ハンショクトン</t>
    </rPh>
    <rPh sb="5" eb="8">
      <t>コウタイカ</t>
    </rPh>
    <rPh sb="9" eb="11">
      <t>ブンプ</t>
    </rPh>
    <phoneticPr fontId="1"/>
  </si>
  <si>
    <t>肥育豚</t>
    <rPh sb="0" eb="3">
      <t>ヒイクブタ</t>
    </rPh>
    <phoneticPr fontId="1"/>
  </si>
  <si>
    <t>②検査結果</t>
    <rPh sb="1" eb="3">
      <t>ケンサ</t>
    </rPh>
    <rPh sb="3" eb="5">
      <t>ケッカ</t>
    </rPh>
    <phoneticPr fontId="1"/>
  </si>
  <si>
    <t>繁殖豚の中和抗体価の分布が
ばらついたと考えられる理由
（他の疾病の発生状況、
他疾病のワクチン接種状況
なども関連があれば
記載すること）</t>
    <rPh sb="0" eb="2">
      <t>ハンショク</t>
    </rPh>
    <rPh sb="2" eb="3">
      <t>ブタ</t>
    </rPh>
    <rPh sb="4" eb="6">
      <t>チュウワ</t>
    </rPh>
    <rPh sb="6" eb="8">
      <t>コウタイ</t>
    </rPh>
    <rPh sb="10" eb="12">
      <t>ブンプ</t>
    </rPh>
    <rPh sb="20" eb="21">
      <t>カンガ</t>
    </rPh>
    <rPh sb="25" eb="27">
      <t>リユウ</t>
    </rPh>
    <rPh sb="29" eb="30">
      <t>ホカ</t>
    </rPh>
    <rPh sb="31" eb="33">
      <t>シッペイ</t>
    </rPh>
    <rPh sb="34" eb="36">
      <t>ハッセイ</t>
    </rPh>
    <rPh sb="36" eb="38">
      <t>ジョウキョウ</t>
    </rPh>
    <rPh sb="40" eb="41">
      <t>ホカ</t>
    </rPh>
    <rPh sb="41" eb="43">
      <t>シッペイ</t>
    </rPh>
    <rPh sb="48" eb="50">
      <t>セッシュ</t>
    </rPh>
    <rPh sb="50" eb="52">
      <t>ジョウキョウ</t>
    </rPh>
    <rPh sb="56" eb="58">
      <t>カンレン</t>
    </rPh>
    <rPh sb="63" eb="65">
      <t>キサイ</t>
    </rPh>
    <phoneticPr fontId="1"/>
  </si>
  <si>
    <t>１か月あたりの
追加接種対象頭数</t>
    <rPh sb="2" eb="3">
      <t>ゲツ</t>
    </rPh>
    <rPh sb="8" eb="10">
      <t>ツイカ</t>
    </rPh>
    <rPh sb="10" eb="12">
      <t>セッシュ</t>
    </rPh>
    <rPh sb="12" eb="14">
      <t>タイショウ</t>
    </rPh>
    <rPh sb="14" eb="16">
      <t>トウスウ</t>
    </rPh>
    <phoneticPr fontId="1"/>
  </si>
  <si>
    <t>追加接種対象豚の考え方</t>
    <rPh sb="0" eb="2">
      <t>ツイカ</t>
    </rPh>
    <rPh sb="2" eb="4">
      <t>セッシュ</t>
    </rPh>
    <rPh sb="4" eb="6">
      <t>タイショウ</t>
    </rPh>
    <rPh sb="6" eb="7">
      <t>ブタ</t>
    </rPh>
    <rPh sb="8" eb="9">
      <t>カンガ</t>
    </rPh>
    <rPh sb="10" eb="11">
      <t>カタ</t>
    </rPh>
    <phoneticPr fontId="1"/>
  </si>
  <si>
    <t>初回接種：　　　日齢
追加接種：　　　日齢</t>
    <rPh sb="0" eb="2">
      <t>ショカイ</t>
    </rPh>
    <rPh sb="2" eb="4">
      <t>セッシュ</t>
    </rPh>
    <rPh sb="8" eb="9">
      <t>ニチ</t>
    </rPh>
    <rPh sb="9" eb="10">
      <t>レイ</t>
    </rPh>
    <rPh sb="11" eb="13">
      <t>ツイカ</t>
    </rPh>
    <rPh sb="13" eb="15">
      <t>セッシュ</t>
    </rPh>
    <rPh sb="19" eb="20">
      <t>ニチ</t>
    </rPh>
    <rPh sb="20" eb="21">
      <t>レイ</t>
    </rPh>
    <phoneticPr fontId="1"/>
  </si>
  <si>
    <t>　　　　年　　月　　日　　～　　　　年　　月　　日</t>
    <rPh sb="4" eb="5">
      <t>ネン</t>
    </rPh>
    <rPh sb="7" eb="8">
      <t>ガツ</t>
    </rPh>
    <rPh sb="10" eb="11">
      <t>ニチ</t>
    </rPh>
    <rPh sb="18" eb="19">
      <t>ネン</t>
    </rPh>
    <rPh sb="21" eb="22">
      <t>ガツ</t>
    </rPh>
    <rPh sb="24" eb="25">
      <t>ニチ</t>
    </rPh>
    <phoneticPr fontId="1"/>
  </si>
  <si>
    <t>実施期間</t>
    <rPh sb="0" eb="2">
      <t>ジッシ</t>
    </rPh>
    <rPh sb="2" eb="4">
      <t>キカン</t>
    </rPh>
    <phoneticPr fontId="1"/>
  </si>
  <si>
    <t>②追加接種の実施内容</t>
    <rPh sb="1" eb="3">
      <t>ツイカ</t>
    </rPh>
    <rPh sb="3" eb="5">
      <t>セッシュ</t>
    </rPh>
    <rPh sb="6" eb="8">
      <t>ジッシ</t>
    </rPh>
    <rPh sb="8" eb="10">
      <t>ナイヨウ</t>
    </rPh>
    <phoneticPr fontId="1"/>
  </si>
  <si>
    <t>（外部導入した肥育豚に追加接種した場合）</t>
    <rPh sb="1" eb="3">
      <t>ガイブ</t>
    </rPh>
    <rPh sb="3" eb="5">
      <t>ドウニュウ</t>
    </rPh>
    <rPh sb="7" eb="9">
      <t>ヒイク</t>
    </rPh>
    <rPh sb="9" eb="10">
      <t>ブタ</t>
    </rPh>
    <rPh sb="11" eb="13">
      <t>ツイカ</t>
    </rPh>
    <rPh sb="13" eb="15">
      <t>セッシュ</t>
    </rPh>
    <rPh sb="17" eb="19">
      <t>バアイ</t>
    </rPh>
    <phoneticPr fontId="1"/>
  </si>
  <si>
    <t>①農場概要</t>
    <rPh sb="1" eb="3">
      <t>ノウジョウ</t>
    </rPh>
    <rPh sb="3" eb="5">
      <t>ガイヨウ</t>
    </rPh>
    <phoneticPr fontId="1"/>
  </si>
  <si>
    <t>　年　　月　　日報告</t>
    <rPh sb="1" eb="2">
      <t>ネン</t>
    </rPh>
    <rPh sb="4" eb="5">
      <t>ガツ</t>
    </rPh>
    <rPh sb="7" eb="8">
      <t>ニチ</t>
    </rPh>
    <rPh sb="8" eb="10">
      <t>ホウコク</t>
    </rPh>
    <phoneticPr fontId="1"/>
  </si>
  <si>
    <t>留意事項31の３の（４）に基づき実施した追加接種報告様式①
（繁殖豚の中和抗体価の分布等により実施する追加接種）</t>
    <phoneticPr fontId="1"/>
  </si>
  <si>
    <t>⑨直近のワクチン
接種後日数
（自動計算）</t>
    <rPh sb="1" eb="3">
      <t>チョッキン</t>
    </rPh>
    <rPh sb="9" eb="11">
      <t>セッシュ</t>
    </rPh>
    <rPh sb="11" eb="12">
      <t>ゴ</t>
    </rPh>
    <rPh sb="12" eb="14">
      <t>ニッスウ</t>
    </rPh>
    <rPh sb="16" eb="18">
      <t>ジドウ</t>
    </rPh>
    <rPh sb="18" eb="20">
      <t>ケイサン</t>
    </rPh>
    <phoneticPr fontId="1"/>
  </si>
  <si>
    <t>⑧直近のワクチン
接種時日齢
（自動計算）</t>
    <rPh sb="1" eb="3">
      <t>チョッキン</t>
    </rPh>
    <rPh sb="9" eb="11">
      <t>セッシュ</t>
    </rPh>
    <rPh sb="11" eb="12">
      <t>ジ</t>
    </rPh>
    <rPh sb="12" eb="14">
      <t>ニチレイ</t>
    </rPh>
    <rPh sb="16" eb="18">
      <t>ジドウ</t>
    </rPh>
    <rPh sb="18" eb="20">
      <t>ケイサン</t>
    </rPh>
    <phoneticPr fontId="1"/>
  </si>
  <si>
    <t>報告日：</t>
    <rPh sb="0" eb="3">
      <t>ホウコクビ</t>
    </rPh>
    <phoneticPr fontId="1"/>
  </si>
  <si>
    <t>留意事項31の３の（４）に基づき実施した追加接種報告様式②　（追加接種実施「前」の検査結果）</t>
    <phoneticPr fontId="1"/>
  </si>
  <si>
    <t>追加接種予定頭数</t>
    <rPh sb="0" eb="2">
      <t>ツイカ</t>
    </rPh>
    <rPh sb="2" eb="4">
      <t>セッシュ</t>
    </rPh>
    <rPh sb="4" eb="6">
      <t>ヨテイ</t>
    </rPh>
    <rPh sb="6" eb="7">
      <t>アタマ</t>
    </rPh>
    <rPh sb="7" eb="8">
      <t>タイスウ</t>
    </rPh>
    <phoneticPr fontId="1"/>
  </si>
  <si>
    <t>追加接種予定日</t>
    <rPh sb="0" eb="2">
      <t>ツイカ</t>
    </rPh>
    <rPh sb="2" eb="4">
      <t>セッシュ</t>
    </rPh>
    <rPh sb="4" eb="6">
      <t>ヨテイ</t>
    </rPh>
    <rPh sb="6" eb="7">
      <t>ニチ</t>
    </rPh>
    <phoneticPr fontId="1"/>
  </si>
  <si>
    <t>追加接種
対象豚群の考え方</t>
    <rPh sb="0" eb="2">
      <t>ツイカ</t>
    </rPh>
    <rPh sb="2" eb="4">
      <t>セッシュ</t>
    </rPh>
    <rPh sb="5" eb="7">
      <t>タイショウ</t>
    </rPh>
    <rPh sb="7" eb="9">
      <t>トングン</t>
    </rPh>
    <rPh sb="10" eb="11">
      <t>カンガ</t>
    </rPh>
    <rPh sb="12" eb="13">
      <t>カタ</t>
    </rPh>
    <phoneticPr fontId="1"/>
  </si>
  <si>
    <t>追加接種の実施を
必要と認めた理由</t>
    <rPh sb="0" eb="2">
      <t>ツイカ</t>
    </rPh>
    <rPh sb="2" eb="4">
      <t>セッシュ</t>
    </rPh>
    <rPh sb="5" eb="7">
      <t>ジッシ</t>
    </rPh>
    <rPh sb="9" eb="11">
      <t>ヒツヨウ</t>
    </rPh>
    <rPh sb="12" eb="13">
      <t>ミト</t>
    </rPh>
    <rPh sb="15" eb="17">
      <t>リユウ</t>
    </rPh>
    <phoneticPr fontId="1"/>
  </si>
  <si>
    <t>　年　　　月　　日提出</t>
    <rPh sb="1" eb="2">
      <t>ネン</t>
    </rPh>
    <rPh sb="5" eb="6">
      <t>ガツ</t>
    </rPh>
    <rPh sb="8" eb="9">
      <t>ニチ</t>
    </rPh>
    <rPh sb="9" eb="11">
      <t>テイシュツ</t>
    </rPh>
    <phoneticPr fontId="1"/>
  </si>
  <si>
    <t>留意事項31の３の（５）に基づき実施を予定している追加接種協議様式①
（都道府県が必要と認めた豚等に対して追加接種を希望する場合）</t>
    <rPh sb="36" eb="40">
      <t>トドウフケン</t>
    </rPh>
    <rPh sb="41" eb="43">
      <t>ヒツヨウ</t>
    </rPh>
    <rPh sb="44" eb="45">
      <t>ミト</t>
    </rPh>
    <rPh sb="47" eb="48">
      <t>ブタ</t>
    </rPh>
    <rPh sb="48" eb="49">
      <t>ナド</t>
    </rPh>
    <rPh sb="50" eb="51">
      <t>タイ</t>
    </rPh>
    <rPh sb="53" eb="55">
      <t>ツイカ</t>
    </rPh>
    <rPh sb="55" eb="57">
      <t>セッシュ</t>
    </rPh>
    <rPh sb="58" eb="60">
      <t>キボウ</t>
    </rPh>
    <rPh sb="62" eb="64">
      <t>バアイ</t>
    </rPh>
    <phoneticPr fontId="1"/>
  </si>
  <si>
    <t>別記様式５-1ー１</t>
    <rPh sb="0" eb="2">
      <t>ベッキ</t>
    </rPh>
    <rPh sb="2" eb="4">
      <t>ヨウシキ</t>
    </rPh>
    <phoneticPr fontId="1"/>
  </si>
  <si>
    <t>別記様式５-１-２</t>
    <rPh sb="0" eb="2">
      <t>ベッキ</t>
    </rPh>
    <rPh sb="2" eb="4">
      <t>ヨウシキ</t>
    </rPh>
    <phoneticPr fontId="1"/>
  </si>
  <si>
    <t>別記様式５-１-3</t>
    <rPh sb="0" eb="2">
      <t>ベッキ</t>
    </rPh>
    <rPh sb="2" eb="4">
      <t>ヨウシキ</t>
    </rPh>
    <phoneticPr fontId="1"/>
  </si>
  <si>
    <t>別記様式５-２-１</t>
    <rPh sb="0" eb="2">
      <t>ベッキ</t>
    </rPh>
    <rPh sb="2" eb="4">
      <t>ヨウシキ</t>
    </rPh>
    <phoneticPr fontId="1"/>
  </si>
  <si>
    <t>別記様式５-２-２</t>
    <rPh sb="0" eb="2">
      <t>ベッキ</t>
    </rPh>
    <rPh sb="2" eb="4">
      <t>ヨウシキ</t>
    </rPh>
    <phoneticPr fontId="1"/>
  </si>
  <si>
    <t>別記様式５-３-1</t>
    <rPh sb="0" eb="2">
      <t>ベッキ</t>
    </rPh>
    <rPh sb="2" eb="4">
      <t>ヨウシキ</t>
    </rPh>
    <phoneticPr fontId="1"/>
  </si>
  <si>
    <t>別記様式５-３-２</t>
    <rPh sb="0" eb="2">
      <t>ベッキ</t>
    </rPh>
    <rPh sb="2" eb="4">
      <t>ヨウシキ</t>
    </rPh>
    <phoneticPr fontId="1"/>
  </si>
  <si>
    <t>別記様式５-３-３</t>
    <rPh sb="0" eb="2">
      <t>ベッキ</t>
    </rPh>
    <rPh sb="2" eb="4">
      <t>ヨウシキ</t>
    </rPh>
    <phoneticPr fontId="1"/>
  </si>
  <si>
    <t>留意事項31の３の（４）に基づき実施した追加接種報告様式③（追加接種実施「後」の検査結果</t>
    <phoneticPr fontId="1"/>
  </si>
  <si>
    <t>留意事項31の３の（１）、（２）に基づき実施した追加接種報告様式①
（農場の抗体陽性率もしくは畜舎群の抗体陽性率が80％を満たさずに追加接種した場合）</t>
    <rPh sb="35" eb="37">
      <t>ノウジョウ</t>
    </rPh>
    <rPh sb="38" eb="40">
      <t>コウタイ</t>
    </rPh>
    <rPh sb="40" eb="43">
      <t>ヨウセイリツ</t>
    </rPh>
    <rPh sb="47" eb="49">
      <t>チクシャ</t>
    </rPh>
    <rPh sb="49" eb="50">
      <t>グン</t>
    </rPh>
    <rPh sb="51" eb="56">
      <t>コウタイヨウセイリツ</t>
    </rPh>
    <rPh sb="61" eb="62">
      <t>ミ</t>
    </rPh>
    <rPh sb="66" eb="68">
      <t>ツイカ</t>
    </rPh>
    <rPh sb="68" eb="70">
      <t>セッシュ</t>
    </rPh>
    <rPh sb="72" eb="74">
      <t>バアイ</t>
    </rPh>
    <phoneticPr fontId="1"/>
  </si>
  <si>
    <t xml:space="preserve">・（例１）肥育豚の抗体陽性率が60％だったことから、農場の肥育豚全頭（ワクチン未接種、ワクチン接種直後、出荷直前の豚を除く）に追加接種を実施した。
・（例２）肥育A豚舎の抗体陽性率が70％だったことから、肥育A豚舎で飼養する豚全頭に追加接種を実施した。
・（例３）２月１日接種の群において、抗体陽性率が67％だったことから、同一接種日の肥育豚全頭に追加接種を実施した。
</t>
    <rPh sb="2" eb="3">
      <t>レイ</t>
    </rPh>
    <rPh sb="5" eb="7">
      <t>ヒイク</t>
    </rPh>
    <rPh sb="7" eb="8">
      <t>ブタ</t>
    </rPh>
    <rPh sb="26" eb="28">
      <t>ノウジョウ</t>
    </rPh>
    <rPh sb="29" eb="31">
      <t>ヒイク</t>
    </rPh>
    <rPh sb="31" eb="32">
      <t>ブタ</t>
    </rPh>
    <rPh sb="32" eb="34">
      <t>ゼントウ</t>
    </rPh>
    <rPh sb="39" eb="42">
      <t>ミセッシュ</t>
    </rPh>
    <rPh sb="47" eb="49">
      <t>セッシュ</t>
    </rPh>
    <rPh sb="49" eb="51">
      <t>チョクゴ</t>
    </rPh>
    <rPh sb="52" eb="54">
      <t>シュッカ</t>
    </rPh>
    <rPh sb="54" eb="56">
      <t>チョクゼン</t>
    </rPh>
    <rPh sb="57" eb="58">
      <t>ブタ</t>
    </rPh>
    <rPh sb="59" eb="60">
      <t>ノゾ</t>
    </rPh>
    <rPh sb="63" eb="65">
      <t>ツイカ</t>
    </rPh>
    <rPh sb="65" eb="67">
      <t>セッシュ</t>
    </rPh>
    <rPh sb="68" eb="70">
      <t>ジッシ</t>
    </rPh>
    <rPh sb="76" eb="77">
      <t>レイ</t>
    </rPh>
    <rPh sb="79" eb="81">
      <t>ヒイク</t>
    </rPh>
    <rPh sb="82" eb="84">
      <t>トンシャ</t>
    </rPh>
    <rPh sb="85" eb="90">
      <t>コウタイヨウセイリツ</t>
    </rPh>
    <rPh sb="102" eb="104">
      <t>ヒイク</t>
    </rPh>
    <rPh sb="105" eb="107">
      <t>トンシャ</t>
    </rPh>
    <rPh sb="108" eb="110">
      <t>シヨウ</t>
    </rPh>
    <rPh sb="112" eb="113">
      <t>ブタ</t>
    </rPh>
    <rPh sb="113" eb="115">
      <t>ゼントウ</t>
    </rPh>
    <rPh sb="116" eb="118">
      <t>ツイカ</t>
    </rPh>
    <rPh sb="118" eb="120">
      <t>セッシュ</t>
    </rPh>
    <rPh sb="121" eb="123">
      <t>ジッシ</t>
    </rPh>
    <rPh sb="129" eb="130">
      <t>レイ</t>
    </rPh>
    <rPh sb="133" eb="134">
      <t>ガツ</t>
    </rPh>
    <rPh sb="135" eb="136">
      <t>ニチ</t>
    </rPh>
    <rPh sb="136" eb="138">
      <t>セッシュ</t>
    </rPh>
    <rPh sb="139" eb="140">
      <t>グン</t>
    </rPh>
    <rPh sb="145" eb="150">
      <t>コウタイヨウセイリツ</t>
    </rPh>
    <rPh sb="162" eb="164">
      <t>ドウイツ</t>
    </rPh>
    <rPh sb="164" eb="167">
      <t>セッシュビ</t>
    </rPh>
    <rPh sb="168" eb="170">
      <t>ヒイク</t>
    </rPh>
    <rPh sb="170" eb="171">
      <t>ブタ</t>
    </rPh>
    <rPh sb="171" eb="173">
      <t>ゼントウ</t>
    </rPh>
    <rPh sb="174" eb="176">
      <t>ツイカ</t>
    </rPh>
    <rPh sb="176" eb="178">
      <t>セッシュ</t>
    </rPh>
    <rPh sb="179" eb="181">
      <t>ジッシ</t>
    </rPh>
    <phoneticPr fontId="1"/>
  </si>
  <si>
    <t>追加接種対象豚群の考え方に基づき、「豚舎」、「畜舎群」、「農場」等の区分ごとに記載すること。
検査結果の表は必要に応じて、行を追加すること。</t>
    <rPh sb="0" eb="2">
      <t>ツイカ</t>
    </rPh>
    <rPh sb="2" eb="4">
      <t>セッシュ</t>
    </rPh>
    <rPh sb="4" eb="6">
      <t>タイショウ</t>
    </rPh>
    <rPh sb="6" eb="8">
      <t>トングン</t>
    </rPh>
    <rPh sb="9" eb="10">
      <t>カンガ</t>
    </rPh>
    <rPh sb="11" eb="12">
      <t>カタ</t>
    </rPh>
    <rPh sb="13" eb="14">
      <t>モト</t>
    </rPh>
    <rPh sb="18" eb="20">
      <t>トンシャ</t>
    </rPh>
    <rPh sb="23" eb="25">
      <t>チクシャ</t>
    </rPh>
    <rPh sb="25" eb="26">
      <t>グン</t>
    </rPh>
    <rPh sb="29" eb="31">
      <t>ノウジョウ</t>
    </rPh>
    <rPh sb="32" eb="33">
      <t>ナド</t>
    </rPh>
    <rPh sb="34" eb="36">
      <t>クブン</t>
    </rPh>
    <rPh sb="47" eb="49">
      <t>ケンサ</t>
    </rPh>
    <rPh sb="49" eb="51">
      <t>ケッカ</t>
    </rPh>
    <rPh sb="52" eb="53">
      <t>ヒョウ</t>
    </rPh>
    <rPh sb="54" eb="56">
      <t>ヒツヨウ</t>
    </rPh>
    <rPh sb="57" eb="58">
      <t>オウ</t>
    </rPh>
    <rPh sb="61" eb="62">
      <t>ギョウ</t>
    </rPh>
    <rPh sb="63" eb="65">
      <t>ツイカ</t>
    </rPh>
    <phoneticPr fontId="1"/>
  </si>
  <si>
    <t>・追加接種実施前（採血日：　　年　　月　　日）</t>
    <rPh sb="1" eb="3">
      <t>ツイカ</t>
    </rPh>
    <rPh sb="3" eb="5">
      <t>セッシュ</t>
    </rPh>
    <rPh sb="5" eb="7">
      <t>ジッシ</t>
    </rPh>
    <rPh sb="7" eb="8">
      <t>マエ</t>
    </rPh>
    <rPh sb="9" eb="12">
      <t>サイケツビ</t>
    </rPh>
    <rPh sb="15" eb="16">
      <t>ネン</t>
    </rPh>
    <rPh sb="18" eb="19">
      <t>ガツ</t>
    </rPh>
    <rPh sb="21" eb="22">
      <t>ニチ</t>
    </rPh>
    <phoneticPr fontId="1"/>
  </si>
  <si>
    <t>・追加接種実施後 （採血日：　　年　　月　　日）</t>
    <rPh sb="1" eb="3">
      <t>ツイカ</t>
    </rPh>
    <rPh sb="3" eb="5">
      <t>セッシュ</t>
    </rPh>
    <rPh sb="5" eb="7">
      <t>ジッシ</t>
    </rPh>
    <rPh sb="7" eb="8">
      <t>アト</t>
    </rPh>
    <phoneticPr fontId="1"/>
  </si>
  <si>
    <r>
      <t>・追加接種実施前（例１）（採血日：</t>
    </r>
    <r>
      <rPr>
        <sz val="18"/>
        <color rgb="FFFF0000"/>
        <rFont val="HG丸ｺﾞｼｯｸM-PRO"/>
        <family val="3"/>
        <charset val="128"/>
      </rPr>
      <t>令和８年４月１日</t>
    </r>
    <r>
      <rPr>
        <sz val="18"/>
        <color theme="1"/>
        <rFont val="HG丸ｺﾞｼｯｸM-PRO"/>
        <family val="3"/>
        <charset val="128"/>
      </rPr>
      <t>）</t>
    </r>
    <rPh sb="1" eb="3">
      <t>ツイカ</t>
    </rPh>
    <rPh sb="3" eb="5">
      <t>セッシュ</t>
    </rPh>
    <rPh sb="5" eb="7">
      <t>ジッシ</t>
    </rPh>
    <rPh sb="7" eb="8">
      <t>マエ</t>
    </rPh>
    <rPh sb="9" eb="10">
      <t>レイ</t>
    </rPh>
    <rPh sb="13" eb="16">
      <t>サイケツビ</t>
    </rPh>
    <rPh sb="17" eb="19">
      <t>レイワ</t>
    </rPh>
    <rPh sb="20" eb="21">
      <t>ネン</t>
    </rPh>
    <rPh sb="24" eb="25">
      <t>ニチ</t>
    </rPh>
    <phoneticPr fontId="1"/>
  </si>
  <si>
    <r>
      <t>・追加接種実施前（例２）（採血日：</t>
    </r>
    <r>
      <rPr>
        <sz val="18"/>
        <color rgb="FFFF0000"/>
        <rFont val="HG丸ｺﾞｼｯｸM-PRO"/>
        <family val="3"/>
        <charset val="128"/>
      </rPr>
      <t>令和８年４月１日</t>
    </r>
    <r>
      <rPr>
        <sz val="18"/>
        <color theme="1"/>
        <rFont val="HG丸ｺﾞｼｯｸM-PRO"/>
        <family val="3"/>
        <charset val="128"/>
      </rPr>
      <t>）</t>
    </r>
    <rPh sb="1" eb="3">
      <t>ツイカ</t>
    </rPh>
    <rPh sb="3" eb="5">
      <t>セッシュ</t>
    </rPh>
    <rPh sb="5" eb="7">
      <t>ジッシ</t>
    </rPh>
    <rPh sb="7" eb="8">
      <t>マエ</t>
    </rPh>
    <rPh sb="9" eb="10">
      <t>レイ</t>
    </rPh>
    <rPh sb="13" eb="16">
      <t>サイケツビ</t>
    </rPh>
    <rPh sb="17" eb="19">
      <t>レイワ</t>
    </rPh>
    <rPh sb="20" eb="21">
      <t>ネン</t>
    </rPh>
    <rPh sb="24" eb="25">
      <t>ニチ</t>
    </rPh>
    <phoneticPr fontId="1"/>
  </si>
  <si>
    <r>
      <t>・追加接種実施前（例３）（採血日：</t>
    </r>
    <r>
      <rPr>
        <sz val="18"/>
        <color rgb="FFFF0000"/>
        <rFont val="HG丸ｺﾞｼｯｸM-PRO"/>
        <family val="3"/>
        <charset val="128"/>
      </rPr>
      <t>令和８年４月１日</t>
    </r>
    <r>
      <rPr>
        <sz val="18"/>
        <color theme="1"/>
        <rFont val="HG丸ｺﾞｼｯｸM-PRO"/>
        <family val="3"/>
        <charset val="128"/>
      </rPr>
      <t>）</t>
    </r>
    <rPh sb="1" eb="3">
      <t>ツイカ</t>
    </rPh>
    <rPh sb="3" eb="5">
      <t>セッシュ</t>
    </rPh>
    <rPh sb="5" eb="7">
      <t>ジッシ</t>
    </rPh>
    <rPh sb="7" eb="8">
      <t>マエ</t>
    </rPh>
    <rPh sb="9" eb="10">
      <t>レイ</t>
    </rPh>
    <rPh sb="13" eb="16">
      <t>サイケツビ</t>
    </rPh>
    <rPh sb="17" eb="19">
      <t>レイワ</t>
    </rPh>
    <rPh sb="20" eb="21">
      <t>ネン</t>
    </rPh>
    <rPh sb="24" eb="25">
      <t>ニチ</t>
    </rPh>
    <phoneticPr fontId="1"/>
  </si>
  <si>
    <r>
      <t>・追加接種実施後 （例１）（採血日：</t>
    </r>
    <r>
      <rPr>
        <sz val="18"/>
        <color rgb="FFFF0000"/>
        <rFont val="HG丸ｺﾞｼｯｸM-PRO"/>
        <family val="3"/>
        <charset val="128"/>
      </rPr>
      <t>令和８年６月４日</t>
    </r>
    <r>
      <rPr>
        <sz val="18"/>
        <color theme="1"/>
        <rFont val="HG丸ｺﾞｼｯｸM-PRO"/>
        <family val="3"/>
        <charset val="128"/>
      </rPr>
      <t>）</t>
    </r>
    <rPh sb="1" eb="3">
      <t>ツイカ</t>
    </rPh>
    <rPh sb="3" eb="5">
      <t>セッシュ</t>
    </rPh>
    <rPh sb="5" eb="7">
      <t>ジッシ</t>
    </rPh>
    <rPh sb="7" eb="8">
      <t>アト</t>
    </rPh>
    <rPh sb="10" eb="11">
      <t>レイ</t>
    </rPh>
    <rPh sb="18" eb="20">
      <t>レイワ</t>
    </rPh>
    <phoneticPr fontId="1"/>
  </si>
  <si>
    <r>
      <t>・追加接種実施後 （例２）（採血日：</t>
    </r>
    <r>
      <rPr>
        <sz val="18"/>
        <color rgb="FFFF0000"/>
        <rFont val="HG丸ｺﾞｼｯｸM-PRO"/>
        <family val="3"/>
        <charset val="128"/>
      </rPr>
      <t>令和８年６月４日</t>
    </r>
    <r>
      <rPr>
        <sz val="18"/>
        <color theme="1"/>
        <rFont val="HG丸ｺﾞｼｯｸM-PRO"/>
        <family val="3"/>
        <charset val="128"/>
      </rPr>
      <t>）</t>
    </r>
    <rPh sb="1" eb="3">
      <t>ツイカ</t>
    </rPh>
    <rPh sb="3" eb="5">
      <t>セッシュ</t>
    </rPh>
    <rPh sb="5" eb="7">
      <t>ジッシ</t>
    </rPh>
    <rPh sb="7" eb="8">
      <t>アト</t>
    </rPh>
    <rPh sb="10" eb="11">
      <t>レイ</t>
    </rPh>
    <rPh sb="18" eb="20">
      <t>レイワ</t>
    </rPh>
    <phoneticPr fontId="1"/>
  </si>
  <si>
    <r>
      <t>・追加接種実施後（例３） （採血日：</t>
    </r>
    <r>
      <rPr>
        <sz val="18"/>
        <color rgb="FFFF0000"/>
        <rFont val="HG丸ｺﾞｼｯｸM-PRO"/>
        <family val="3"/>
        <charset val="128"/>
      </rPr>
      <t>令和８年６月４日</t>
    </r>
    <r>
      <rPr>
        <sz val="18"/>
        <color theme="1"/>
        <rFont val="HG丸ｺﾞｼｯｸM-PRO"/>
        <family val="3"/>
        <charset val="128"/>
      </rPr>
      <t>）</t>
    </r>
    <rPh sb="1" eb="3">
      <t>ツイカ</t>
    </rPh>
    <rPh sb="3" eb="5">
      <t>セッシュ</t>
    </rPh>
    <rPh sb="5" eb="7">
      <t>ジッシ</t>
    </rPh>
    <rPh sb="7" eb="8">
      <t>アト</t>
    </rPh>
    <rPh sb="9" eb="10">
      <t>レイ</t>
    </rPh>
    <rPh sb="18" eb="20">
      <t>レイワ</t>
    </rPh>
    <phoneticPr fontId="1"/>
  </si>
  <si>
    <t>・追加接種実施後 ※（採血日：　　年　　月　　日）</t>
    <rPh sb="1" eb="3">
      <t>ツイカ</t>
    </rPh>
    <rPh sb="3" eb="5">
      <t>セッシュ</t>
    </rPh>
    <rPh sb="5" eb="7">
      <t>ジッシ</t>
    </rPh>
    <rPh sb="7" eb="8">
      <t>アト</t>
    </rPh>
    <phoneticPr fontId="1"/>
  </si>
  <si>
    <t>　　抗体陰性頭数：　　　　頭</t>
    <rPh sb="2" eb="4">
      <t>コウタイ</t>
    </rPh>
    <rPh sb="4" eb="6">
      <t>インセイ</t>
    </rPh>
    <rPh sb="6" eb="8">
      <t>トウスウ</t>
    </rPh>
    <rPh sb="13" eb="14">
      <t>アタマ</t>
    </rPh>
    <phoneticPr fontId="1"/>
  </si>
  <si>
    <t>※追加接種を行ってもなお抗体陰性だった場合、再度追加接種して差し支えない。その場合、行を追加し、再追加接種の結果についても記載すること。</t>
    <rPh sb="1" eb="3">
      <t>ツイカ</t>
    </rPh>
    <rPh sb="3" eb="5">
      <t>セッシュ</t>
    </rPh>
    <rPh sb="6" eb="7">
      <t>オコナ</t>
    </rPh>
    <rPh sb="12" eb="14">
      <t>コウタイ</t>
    </rPh>
    <rPh sb="14" eb="16">
      <t>インセイ</t>
    </rPh>
    <rPh sb="19" eb="21">
      <t>バアイ</t>
    </rPh>
    <rPh sb="22" eb="24">
      <t>サイド</t>
    </rPh>
    <rPh sb="24" eb="26">
      <t>ツイカ</t>
    </rPh>
    <rPh sb="26" eb="28">
      <t>セッシュ</t>
    </rPh>
    <rPh sb="30" eb="31">
      <t>サ</t>
    </rPh>
    <rPh sb="32" eb="33">
      <t>ツカ</t>
    </rPh>
    <rPh sb="39" eb="41">
      <t>バアイ</t>
    </rPh>
    <rPh sb="42" eb="43">
      <t>ギョウ</t>
    </rPh>
    <rPh sb="44" eb="46">
      <t>ツイカ</t>
    </rPh>
    <rPh sb="48" eb="51">
      <t>サイツイカ</t>
    </rPh>
    <rPh sb="51" eb="53">
      <t>セッシュ</t>
    </rPh>
    <rPh sb="54" eb="56">
      <t>ケッカ</t>
    </rPh>
    <rPh sb="61" eb="63">
      <t>キサイ</t>
    </rPh>
    <phoneticPr fontId="1"/>
  </si>
  <si>
    <t>留意事項31の３の（３）に基づく追加接種実施前の検査結果※１</t>
    <rPh sb="0" eb="4">
      <t>リュウイジコウ</t>
    </rPh>
    <rPh sb="13" eb="14">
      <t>モト</t>
    </rPh>
    <rPh sb="16" eb="18">
      <t>ツイカ</t>
    </rPh>
    <rPh sb="18" eb="20">
      <t>セッシュ</t>
    </rPh>
    <rPh sb="20" eb="22">
      <t>ジッシ</t>
    </rPh>
    <rPh sb="22" eb="23">
      <t>マエ</t>
    </rPh>
    <rPh sb="24" eb="26">
      <t>ケンサ</t>
    </rPh>
    <rPh sb="26" eb="28">
      <t>ケッカ</t>
    </rPh>
    <phoneticPr fontId="1"/>
  </si>
  <si>
    <t>-</t>
    <phoneticPr fontId="1"/>
  </si>
  <si>
    <t>+</t>
    <phoneticPr fontId="1"/>
  </si>
  <si>
    <t>追加接種を実施しても抗体陰性だったため、再度の追加接種を実施。実施結果を番号３に記載した。</t>
    <rPh sb="0" eb="2">
      <t>ツイカ</t>
    </rPh>
    <rPh sb="2" eb="4">
      <t>セッシュ</t>
    </rPh>
    <rPh sb="5" eb="7">
      <t>ジッシ</t>
    </rPh>
    <rPh sb="10" eb="12">
      <t>コウタイ</t>
    </rPh>
    <rPh sb="12" eb="14">
      <t>インセイ</t>
    </rPh>
    <rPh sb="20" eb="22">
      <t>サイド</t>
    </rPh>
    <rPh sb="23" eb="25">
      <t>ツイカ</t>
    </rPh>
    <rPh sb="25" eb="27">
      <t>セッシュ</t>
    </rPh>
    <rPh sb="28" eb="30">
      <t>ジッシ</t>
    </rPh>
    <rPh sb="31" eb="33">
      <t>ジッシ</t>
    </rPh>
    <rPh sb="33" eb="35">
      <t>ケッカ</t>
    </rPh>
    <rPh sb="36" eb="38">
      <t>バンゴウ</t>
    </rPh>
    <rPh sb="40" eb="42">
      <t>キサイ</t>
    </rPh>
    <phoneticPr fontId="1"/>
  </si>
  <si>
    <t>留意事項31の３の（３）に基づく追加接種実施後の検査結果※２</t>
    <rPh sb="22" eb="23">
      <t>アト</t>
    </rPh>
    <phoneticPr fontId="1"/>
  </si>
  <si>
    <t>※１　追加接種実施前の検査結果は、抗体陰性で追加接種を実施した個体のみ記入すること。</t>
    <rPh sb="3" eb="5">
      <t>ツイカ</t>
    </rPh>
    <rPh sb="5" eb="7">
      <t>セッシュ</t>
    </rPh>
    <rPh sb="7" eb="9">
      <t>ジッシ</t>
    </rPh>
    <rPh sb="9" eb="10">
      <t>マエ</t>
    </rPh>
    <rPh sb="11" eb="13">
      <t>ケンサ</t>
    </rPh>
    <rPh sb="13" eb="15">
      <t>ケッカ</t>
    </rPh>
    <rPh sb="17" eb="19">
      <t>コウタイ</t>
    </rPh>
    <rPh sb="19" eb="21">
      <t>インセイ</t>
    </rPh>
    <rPh sb="22" eb="24">
      <t>ツイカ</t>
    </rPh>
    <rPh sb="24" eb="26">
      <t>セッシュ</t>
    </rPh>
    <rPh sb="27" eb="29">
      <t>ジッシ</t>
    </rPh>
    <rPh sb="31" eb="33">
      <t>コタイ</t>
    </rPh>
    <rPh sb="35" eb="37">
      <t>キニュウ</t>
    </rPh>
    <phoneticPr fontId="1"/>
  </si>
  <si>
    <t>※２　追加接種を実施しても抗体陰性で再度追加接種した場合は、１度目の追加接種実施後の検査結果（抗体陰性）を下の行の追加接種実施前の欄に記載し、２度目の追加接種実施後の検査結果を追加接種実施後の欄に記載すること。</t>
    <rPh sb="3" eb="5">
      <t>ツイカ</t>
    </rPh>
    <rPh sb="5" eb="7">
      <t>セッシュ</t>
    </rPh>
    <rPh sb="8" eb="10">
      <t>ジッシ</t>
    </rPh>
    <rPh sb="13" eb="15">
      <t>コウタイ</t>
    </rPh>
    <rPh sb="15" eb="17">
      <t>インセイ</t>
    </rPh>
    <rPh sb="18" eb="20">
      <t>サイド</t>
    </rPh>
    <rPh sb="20" eb="22">
      <t>ツイカ</t>
    </rPh>
    <rPh sb="22" eb="24">
      <t>セッシュ</t>
    </rPh>
    <rPh sb="26" eb="28">
      <t>バアイ</t>
    </rPh>
    <rPh sb="31" eb="32">
      <t>ド</t>
    </rPh>
    <rPh sb="32" eb="33">
      <t>メ</t>
    </rPh>
    <rPh sb="34" eb="36">
      <t>ツイカ</t>
    </rPh>
    <rPh sb="36" eb="38">
      <t>セッシュ</t>
    </rPh>
    <rPh sb="38" eb="40">
      <t>ジッシ</t>
    </rPh>
    <rPh sb="40" eb="41">
      <t>アト</t>
    </rPh>
    <rPh sb="42" eb="44">
      <t>ケンサ</t>
    </rPh>
    <rPh sb="44" eb="46">
      <t>ケッカ</t>
    </rPh>
    <rPh sb="47" eb="49">
      <t>コウタイ</t>
    </rPh>
    <rPh sb="49" eb="51">
      <t>インセイ</t>
    </rPh>
    <rPh sb="53" eb="54">
      <t>シタ</t>
    </rPh>
    <rPh sb="55" eb="56">
      <t>ギョウ</t>
    </rPh>
    <rPh sb="57" eb="59">
      <t>ツイカ</t>
    </rPh>
    <rPh sb="59" eb="61">
      <t>セッシュ</t>
    </rPh>
    <rPh sb="61" eb="63">
      <t>ジッシ</t>
    </rPh>
    <rPh sb="63" eb="64">
      <t>マエ</t>
    </rPh>
    <rPh sb="65" eb="66">
      <t>ラン</t>
    </rPh>
    <rPh sb="67" eb="69">
      <t>キサイ</t>
    </rPh>
    <rPh sb="72" eb="73">
      <t>ド</t>
    </rPh>
    <rPh sb="73" eb="74">
      <t>メ</t>
    </rPh>
    <rPh sb="75" eb="77">
      <t>ツイカ</t>
    </rPh>
    <rPh sb="77" eb="79">
      <t>セッシュ</t>
    </rPh>
    <rPh sb="79" eb="81">
      <t>ジッシ</t>
    </rPh>
    <rPh sb="81" eb="82">
      <t>アト</t>
    </rPh>
    <rPh sb="83" eb="85">
      <t>ケンサ</t>
    </rPh>
    <rPh sb="85" eb="87">
      <t>ケッカ</t>
    </rPh>
    <rPh sb="88" eb="90">
      <t>ツイカ</t>
    </rPh>
    <rPh sb="90" eb="92">
      <t>セッシュ</t>
    </rPh>
    <rPh sb="92" eb="94">
      <t>ジッシ</t>
    </rPh>
    <rPh sb="94" eb="95">
      <t>アト</t>
    </rPh>
    <rPh sb="96" eb="97">
      <t>ラン</t>
    </rPh>
    <rPh sb="98" eb="100">
      <t>キサイ</t>
    </rPh>
    <phoneticPr fontId="1"/>
  </si>
  <si>
    <t>繁殖豚の中和抗体価の分布
改善のために実施している（又はした）対応策</t>
    <rPh sb="0" eb="2">
      <t>ハンショク</t>
    </rPh>
    <rPh sb="2" eb="3">
      <t>ブタ</t>
    </rPh>
    <rPh sb="4" eb="6">
      <t>チュウワ</t>
    </rPh>
    <rPh sb="6" eb="9">
      <t>コウタイカ</t>
    </rPh>
    <rPh sb="10" eb="12">
      <t>ブンプ</t>
    </rPh>
    <rPh sb="13" eb="15">
      <t>カイゼン</t>
    </rPh>
    <rPh sb="19" eb="21">
      <t>ジッシ</t>
    </rPh>
    <rPh sb="26" eb="27">
      <t>マタ</t>
    </rPh>
    <rPh sb="31" eb="33">
      <t>タイオウ</t>
    </rPh>
    <rPh sb="33" eb="34">
      <t>サク</t>
    </rPh>
    <phoneticPr fontId="1"/>
  </si>
  <si>
    <t>（肥育豚の追加接種前）</t>
    <rPh sb="1" eb="3">
      <t>ヒイク</t>
    </rPh>
    <rPh sb="3" eb="4">
      <t>ブタ</t>
    </rPh>
    <rPh sb="5" eb="7">
      <t>ツイカ</t>
    </rPh>
    <rPh sb="7" eb="9">
      <t>セッシュ</t>
    </rPh>
    <rPh sb="9" eb="10">
      <t>マエ</t>
    </rPh>
    <phoneticPr fontId="1"/>
  </si>
  <si>
    <t>（報告時点）</t>
    <rPh sb="1" eb="3">
      <t>ホウコク</t>
    </rPh>
    <rPh sb="3" eb="5">
      <t>ジテン</t>
    </rPh>
    <phoneticPr fontId="1"/>
  </si>
  <si>
    <t>次回報告予定日
（終了する場合は
その旨報告）</t>
    <rPh sb="0" eb="2">
      <t>ジカイ</t>
    </rPh>
    <rPh sb="2" eb="4">
      <t>ホウコク</t>
    </rPh>
    <rPh sb="4" eb="6">
      <t>ヨテイ</t>
    </rPh>
    <rPh sb="6" eb="7">
      <t>ニチ</t>
    </rPh>
    <rPh sb="9" eb="11">
      <t>シュウリョウ</t>
    </rPh>
    <rPh sb="13" eb="15">
      <t>バアイ</t>
    </rPh>
    <rPh sb="19" eb="20">
      <t>ムネ</t>
    </rPh>
    <rPh sb="20" eb="22">
      <t>ホウコク</t>
    </rPh>
    <phoneticPr fontId="1"/>
  </si>
  <si>
    <t>※繁殖豚の中和抗体価と肥育豚のELISA値又は中和抗体価をそれぞれ記載すること。</t>
    <rPh sb="1" eb="4">
      <t>ハンショクブタ</t>
    </rPh>
    <rPh sb="5" eb="7">
      <t>チュウワ</t>
    </rPh>
    <rPh sb="7" eb="10">
      <t>コウタイカ</t>
    </rPh>
    <rPh sb="11" eb="13">
      <t>ヒイク</t>
    </rPh>
    <rPh sb="13" eb="14">
      <t>ブタ</t>
    </rPh>
    <rPh sb="20" eb="21">
      <t>アタイ</t>
    </rPh>
    <rPh sb="21" eb="22">
      <t>マタ</t>
    </rPh>
    <rPh sb="23" eb="28">
      <t>チュウワコウタイカ</t>
    </rPh>
    <rPh sb="33" eb="35">
      <t>キサイ</t>
    </rPh>
    <phoneticPr fontId="1"/>
  </si>
  <si>
    <t>別記様式５-４</t>
    <rPh sb="0" eb="2">
      <t>ベッキ</t>
    </rPh>
    <rPh sb="2" eb="4">
      <t>ヨウシキ</t>
    </rPh>
    <phoneticPr fontId="1"/>
  </si>
  <si>
    <t>追加接種後の
報告予定日</t>
    <rPh sb="0" eb="2">
      <t>ツイカ</t>
    </rPh>
    <rPh sb="2" eb="4">
      <t>セッシュ</t>
    </rPh>
    <rPh sb="4" eb="5">
      <t>アト</t>
    </rPh>
    <rPh sb="7" eb="9">
      <t>ホウコク</t>
    </rPh>
    <rPh sb="9" eb="11">
      <t>ヨテイ</t>
    </rPh>
    <rPh sb="11" eb="12">
      <t>ニチ</t>
    </rPh>
    <phoneticPr fontId="1"/>
  </si>
  <si>
    <t>※追加接種計画の詳細がわかる資料を別途添付すること。</t>
    <rPh sb="1" eb="3">
      <t>ツイカ</t>
    </rPh>
    <rPh sb="3" eb="5">
      <t>セッシュ</t>
    </rPh>
    <rPh sb="5" eb="7">
      <t>ケイカク</t>
    </rPh>
    <rPh sb="8" eb="10">
      <t>ショウサイ</t>
    </rPh>
    <rPh sb="14" eb="16">
      <t>シリョウ</t>
    </rPh>
    <rPh sb="17" eb="19">
      <t>ベット</t>
    </rPh>
    <rPh sb="19" eb="21">
      <t>テンプ</t>
    </rPh>
    <phoneticPr fontId="1"/>
  </si>
  <si>
    <t>別記様式５-1-1（記載例）</t>
    <rPh sb="0" eb="2">
      <t>ベッキ</t>
    </rPh>
    <rPh sb="2" eb="4">
      <t>ヨウシキ</t>
    </rPh>
    <rPh sb="10" eb="12">
      <t>キサイ</t>
    </rPh>
    <rPh sb="12" eb="13">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</si>
</sst>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Red]\(0.000\)"/>
    <numFmt numFmtId="177" formatCode="[$-F800]dddd\,\ mmmm\ dd\,\ yyyy"/>
    <numFmt numFmtId="178" formatCode="0&quot;頭&quot;"/>
    <numFmt numFmtId="179" formatCode="0_);[Red]\(0\)"/>
    <numFmt numFmtId="180" formatCode="0.0000_);[Red]\(0.0000\)"/>
  </numFmts>
  <fonts count="20">
    <font>
      <sz val="10"/>
      <color theme="1"/>
      <name val="ＭＳ Ｐゴシック"/>
      <family val="2"/>
      <charset val="128"/>
    </font>
    <font>
      <sz val="6"/>
      <name val="ＭＳ Ｐゴシック"/>
      <family val="2"/>
      <charset val="128"/>
    </font>
    <font>
      <sz val="18"/>
      <color theme="1"/>
      <name val="ＭＳ Ｐゴシック"/>
      <family val="2"/>
      <charset val="128"/>
    </font>
    <font>
      <sz val="18"/>
      <color theme="1"/>
      <name val="HG丸ｺﾞｼｯｸM-PRO"/>
      <family val="3"/>
      <charset val="128"/>
    </font>
    <font>
      <sz val="16"/>
      <color theme="1"/>
      <name val="HG丸ｺﾞｼｯｸM-PRO"/>
      <family val="3"/>
      <charset val="128"/>
    </font>
    <font>
      <sz val="18"/>
      <color theme="0"/>
      <name val="HG丸ｺﾞｼｯｸM-PRO"/>
      <family val="3"/>
      <charset val="128"/>
    </font>
    <font>
      <sz val="16"/>
      <name val="HG丸ｺﾞｼｯｸM-PRO"/>
      <family val="3"/>
      <charset val="128"/>
    </font>
    <font>
      <b/>
      <sz val="18"/>
      <color theme="0"/>
      <name val="HG丸ｺﾞｼｯｸM-PRO"/>
      <family val="3"/>
      <charset val="128"/>
    </font>
    <font>
      <sz val="14"/>
      <color theme="1"/>
      <name val="HG丸ｺﾞｼｯｸM-PRO"/>
      <family val="3"/>
      <charset val="128"/>
    </font>
    <font>
      <sz val="18"/>
      <color rgb="FFFF0000"/>
      <name val="HG丸ｺﾞｼｯｸM-PRO"/>
      <family val="3"/>
      <charset val="128"/>
    </font>
    <font>
      <sz val="11"/>
      <color theme="1"/>
      <name val="ＭＳ Ｐゴシック"/>
      <family val="3"/>
      <charset val="128"/>
    </font>
    <font>
      <sz val="11"/>
      <color rgb="FFFF0000"/>
      <name val="ＭＳ Ｐゴシック"/>
      <family val="3"/>
      <charset val="128"/>
    </font>
    <font>
      <sz val="18"/>
      <color rgb="FFFF0000"/>
      <name val="ＭＳ Ｐゴシック"/>
      <family val="3"/>
      <charset val="128"/>
    </font>
    <font>
      <sz val="12"/>
      <color theme="1"/>
      <name val="ＭＳ Ｐゴシック"/>
      <family val="3"/>
      <charset val="128"/>
    </font>
    <font>
      <sz val="18"/>
      <color theme="1"/>
      <name val="ＭＳ Ｐゴシック"/>
      <family val="3"/>
      <charset val="128"/>
    </font>
    <font>
      <sz val="9"/>
      <color indexed="81"/>
      <name val="MS P ゴシック"/>
      <family val="3"/>
      <charset val="128"/>
    </font>
    <font>
      <sz val="10"/>
      <color rgb="FFFF0000"/>
      <name val="ＭＳ Ｐゴシック"/>
      <family val="3"/>
      <charset val="128"/>
    </font>
    <font>
      <sz val="16"/>
      <color theme="1"/>
      <name val="ＭＳ Ｐゴシック"/>
      <family val="2"/>
      <charset val="128"/>
    </font>
    <font>
      <sz val="16"/>
      <color theme="1"/>
      <name val="ＭＳ Ｐゴシック"/>
      <family val="3"/>
      <charset val="128"/>
    </font>
    <font>
      <sz val="11"/>
      <color theme="1"/>
      <name val="HG丸ｺﾞｼｯｸM-PRO"/>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8" tint="0.79998168889431442"/>
        <bgColor indexed="64"/>
      </patternFill>
    </fill>
  </fills>
  <borders count="7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bottom/>
      <diagonal/>
    </border>
    <border>
      <left/>
      <right style="medium">
        <color indexed="64"/>
      </right>
      <top/>
      <bottom style="thin">
        <color indexed="64"/>
      </bottom>
      <diagonal/>
    </border>
    <border>
      <left/>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medium">
        <color indexed="64"/>
      </right>
      <top/>
      <bottom/>
      <diagonal/>
    </border>
    <border>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diagonalUp="1">
      <left style="dotted">
        <color indexed="64"/>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style="thin">
        <color indexed="64"/>
      </right>
      <top style="thin">
        <color indexed="64"/>
      </top>
      <bottom style="thin">
        <color indexed="64"/>
      </bottom>
      <diagonal/>
    </border>
    <border>
      <left/>
      <right style="medium">
        <color theme="1"/>
      </right>
      <top/>
      <bottom style="thin">
        <color indexed="64"/>
      </bottom>
      <diagonal/>
    </border>
    <border>
      <left/>
      <right style="medium">
        <color theme="1"/>
      </right>
      <top style="thin">
        <color indexed="64"/>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style="medium">
        <color theme="1"/>
      </left>
      <right/>
      <top/>
      <bottom style="thin">
        <color indexed="64"/>
      </bottom>
      <diagonal/>
    </border>
    <border>
      <left style="medium">
        <color theme="1"/>
      </left>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theme="1"/>
      </left>
      <right style="thin">
        <color indexed="64"/>
      </right>
      <top style="thin">
        <color indexed="64"/>
      </top>
      <bottom style="medium">
        <color indexed="64"/>
      </bottom>
      <diagonal/>
    </border>
    <border>
      <left/>
      <right style="medium">
        <color theme="1"/>
      </right>
      <top style="thin">
        <color indexed="64"/>
      </top>
      <bottom style="medium">
        <color indexed="64"/>
      </bottom>
      <diagonal/>
    </border>
    <border diagonalUp="1">
      <left style="dotted">
        <color indexed="64"/>
      </left>
      <right style="medium">
        <color theme="1"/>
      </right>
      <top style="thin">
        <color indexed="64"/>
      </top>
      <bottom style="thin">
        <color indexed="64"/>
      </bottom>
      <diagonal style="thin">
        <color indexed="64"/>
      </diagonal>
    </border>
    <border>
      <left/>
      <right style="medium">
        <color theme="1"/>
      </right>
      <top style="thin">
        <color theme="1"/>
      </top>
      <bottom style="thin">
        <color theme="1"/>
      </bottom>
      <diagonal/>
    </border>
  </borders>
  <cellStyleXfs count="1">
    <xf numFmtId="0" fontId="0" fillId="0" borderId="0">
      <alignment vertical="center"/>
    </xf>
  </cellStyleXfs>
  <cellXfs count="29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lignment vertical="center"/>
    </xf>
    <xf numFmtId="0" fontId="3" fillId="0" borderId="8"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0" xfId="0" applyFont="1" applyAlignment="1">
      <alignment horizontal="left" vertical="center"/>
    </xf>
    <xf numFmtId="0" fontId="5" fillId="2" borderId="0" xfId="0" applyFont="1" applyFill="1">
      <alignment vertical="center"/>
    </xf>
    <xf numFmtId="0" fontId="5" fillId="2" borderId="13" xfId="0" applyFont="1" applyFill="1" applyBorder="1">
      <alignment vertical="center"/>
    </xf>
    <xf numFmtId="0" fontId="7" fillId="2" borderId="8" xfId="0" applyFont="1" applyFill="1" applyBorder="1">
      <alignment vertical="center"/>
    </xf>
    <xf numFmtId="0" fontId="3" fillId="0" borderId="0" xfId="0" applyFont="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2" fillId="0" borderId="0" xfId="0" applyFont="1" applyAlignment="1">
      <alignment horizontal="left" vertical="center"/>
    </xf>
    <xf numFmtId="0" fontId="3" fillId="0" borderId="8" xfId="0" applyFont="1" applyBorder="1" applyAlignment="1">
      <alignment horizontal="center" vertical="center"/>
    </xf>
    <xf numFmtId="0" fontId="3" fillId="0" borderId="0" xfId="0" applyFont="1" applyAlignment="1"/>
    <xf numFmtId="0" fontId="3" fillId="0" borderId="5" xfId="0" applyFont="1" applyBorder="1">
      <alignment vertical="center"/>
      <extLst>
        <ext xmlns:xfpb="http://schemas.microsoft.com/office/spreadsheetml/2022/featurepropertybag" uri="{C7286773-470A-42A8-94C5-96B5CB345126}">
          <xfpb:xfComplement i="0"/>
        </ext>
      </extLst>
    </xf>
    <xf numFmtId="0" fontId="3" fillId="0" borderId="5" xfId="0" applyFont="1" applyBorder="1">
      <alignment vertical="center"/>
    </xf>
    <xf numFmtId="0" fontId="3" fillId="0" borderId="34" xfId="0" applyFont="1" applyBorder="1">
      <alignment vertical="center"/>
    </xf>
    <xf numFmtId="0" fontId="3" fillId="0" borderId="35" xfId="0" applyFont="1" applyBorder="1">
      <alignment vertical="center"/>
      <extLst>
        <ext xmlns:xfpb="http://schemas.microsoft.com/office/spreadsheetml/2022/featurepropertybag" uri="{C7286773-470A-42A8-94C5-96B5CB345126}">
          <xfpb:xfComplement i="0"/>
        </ext>
      </extLst>
    </xf>
    <xf numFmtId="0" fontId="3" fillId="0" borderId="36" xfId="0" applyFont="1" applyBorder="1">
      <alignment vertical="center"/>
    </xf>
    <xf numFmtId="0" fontId="3" fillId="0" borderId="0" xfId="0" applyFont="1" applyAlignment="1">
      <alignment horizontal="center" vertical="center"/>
    </xf>
    <xf numFmtId="0" fontId="3" fillId="0" borderId="13" xfId="0" applyFont="1" applyBorder="1" applyAlignment="1">
      <alignment horizontal="righ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9" fillId="0" borderId="13" xfId="0" applyFont="1" applyBorder="1" applyAlignment="1">
      <alignment horizontal="center" vertical="center"/>
    </xf>
    <xf numFmtId="0" fontId="9" fillId="0" borderId="0" xfId="0" applyFont="1" applyAlignment="1">
      <alignment horizontal="center" vertical="center"/>
    </xf>
    <xf numFmtId="0" fontId="0" fillId="0" borderId="23" xfId="0" applyBorder="1">
      <alignment vertical="center"/>
    </xf>
    <xf numFmtId="0" fontId="0" fillId="0" borderId="14" xfId="0" applyBorder="1">
      <alignment vertical="center"/>
    </xf>
    <xf numFmtId="0" fontId="0" fillId="0" borderId="8" xfId="0" applyBorder="1">
      <alignment vertical="center"/>
    </xf>
    <xf numFmtId="0" fontId="9" fillId="0" borderId="36" xfId="0" applyFont="1" applyBorder="1">
      <alignment vertical="center"/>
    </xf>
    <xf numFmtId="0" fontId="9" fillId="0" borderId="35" xfId="0" applyFont="1" applyBorder="1">
      <alignment vertical="center"/>
      <extLst>
        <ext xmlns:xfpb="http://schemas.microsoft.com/office/spreadsheetml/2022/featurepropertybag" uri="{C7286773-470A-42A8-94C5-96B5CB345126}">
          <xfpb:xfComplement i="0"/>
        </ext>
      </extLst>
    </xf>
    <xf numFmtId="176" fontId="0" fillId="0" borderId="0" xfId="0" applyNumberFormat="1">
      <alignment vertical="center"/>
    </xf>
    <xf numFmtId="49" fontId="0" fillId="0" borderId="0" xfId="0" applyNumberFormat="1" applyAlignment="1">
      <alignment horizontal="center" vertical="center"/>
    </xf>
    <xf numFmtId="0" fontId="0" fillId="0" borderId="0" xfId="0" applyAlignment="1">
      <alignment horizontal="right" vertical="center"/>
    </xf>
    <xf numFmtId="177" fontId="0" fillId="0" borderId="0" xfId="0" applyNumberFormat="1">
      <alignment vertical="center"/>
    </xf>
    <xf numFmtId="178" fontId="0" fillId="0" borderId="0" xfId="0" applyNumberFormat="1">
      <alignment vertical="center"/>
    </xf>
    <xf numFmtId="0" fontId="0" fillId="0" borderId="0" xfId="0" applyAlignment="1">
      <alignment horizontal="center" vertical="center"/>
    </xf>
    <xf numFmtId="179" fontId="0" fillId="0" borderId="40" xfId="0" applyNumberFormat="1" applyBorder="1" applyAlignment="1">
      <alignment horizontal="center" vertical="center"/>
    </xf>
    <xf numFmtId="176" fontId="0" fillId="0" borderId="40" xfId="0" applyNumberFormat="1" applyBorder="1" applyAlignment="1">
      <alignment horizontal="center" vertical="center"/>
    </xf>
    <xf numFmtId="0" fontId="0" fillId="0" borderId="40" xfId="0" applyBorder="1">
      <alignment vertical="center"/>
    </xf>
    <xf numFmtId="177" fontId="0" fillId="0" borderId="40" xfId="0" applyNumberFormat="1" applyBorder="1" applyAlignment="1">
      <alignment horizontal="center" vertical="center"/>
    </xf>
    <xf numFmtId="180" fontId="0" fillId="0" borderId="40" xfId="0" applyNumberFormat="1" applyBorder="1" applyAlignment="1">
      <alignment horizontal="center" vertical="center"/>
    </xf>
    <xf numFmtId="49" fontId="0" fillId="0" borderId="40" xfId="0" applyNumberFormat="1" applyBorder="1" applyAlignment="1">
      <alignment horizontal="center" vertical="center"/>
    </xf>
    <xf numFmtId="177" fontId="0" fillId="0" borderId="40" xfId="0" applyNumberFormat="1" applyBorder="1">
      <alignment vertical="center"/>
    </xf>
    <xf numFmtId="0" fontId="0" fillId="0" borderId="40" xfId="0" applyBorder="1" applyAlignment="1">
      <alignment horizontal="center" vertical="center"/>
    </xf>
    <xf numFmtId="180" fontId="0" fillId="0" borderId="0" xfId="0" applyNumberFormat="1" applyAlignment="1">
      <alignment horizontal="center" vertical="center"/>
    </xf>
    <xf numFmtId="0" fontId="10" fillId="4" borderId="41" xfId="0" applyFont="1" applyFill="1" applyBorder="1" applyAlignment="1">
      <alignment horizontal="center" vertical="center" wrapText="1"/>
    </xf>
    <xf numFmtId="0" fontId="10" fillId="4" borderId="41" xfId="0" applyFont="1" applyFill="1" applyBorder="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center" vertical="center" wrapText="1"/>
    </xf>
    <xf numFmtId="0" fontId="12" fillId="0" borderId="0" xfId="0" applyFont="1" applyAlignment="1">
      <alignment vertical="center" wrapText="1"/>
    </xf>
    <xf numFmtId="0" fontId="14" fillId="0" borderId="0" xfId="0" applyFont="1">
      <alignment vertical="center"/>
    </xf>
    <xf numFmtId="176" fontId="0" fillId="0" borderId="40" xfId="0" applyNumberFormat="1" applyBorder="1">
      <alignment vertical="center"/>
    </xf>
    <xf numFmtId="179" fontId="0" fillId="0" borderId="40" xfId="0" applyNumberFormat="1" applyBorder="1">
      <alignment vertical="center"/>
    </xf>
    <xf numFmtId="0" fontId="3" fillId="0" borderId="39" xfId="0" applyFont="1" applyBorder="1" applyAlignment="1">
      <alignment vertical="center" wrapText="1"/>
    </xf>
    <xf numFmtId="0" fontId="3" fillId="0" borderId="38" xfId="0" applyFont="1" applyBorder="1">
      <alignment vertical="center"/>
    </xf>
    <xf numFmtId="0" fontId="3" fillId="0" borderId="10" xfId="0" applyFont="1" applyBorder="1">
      <alignment vertical="center"/>
    </xf>
    <xf numFmtId="0" fontId="0" fillId="4" borderId="41" xfId="0" applyFill="1" applyBorder="1" applyAlignment="1">
      <alignment horizontal="center" vertical="center" wrapText="1"/>
    </xf>
    <xf numFmtId="0" fontId="0" fillId="5" borderId="41" xfId="0" applyFill="1" applyBorder="1" applyAlignment="1">
      <alignment horizontal="center" vertical="center" wrapText="1"/>
    </xf>
    <xf numFmtId="0" fontId="0" fillId="6" borderId="41" xfId="0" applyFill="1" applyBorder="1" applyAlignment="1">
      <alignment horizontal="center" vertical="center" wrapText="1"/>
    </xf>
    <xf numFmtId="0" fontId="0" fillId="4" borderId="41" xfId="0" applyFill="1" applyBorder="1" applyAlignment="1">
      <alignment horizontal="center" vertical="center"/>
    </xf>
    <xf numFmtId="0" fontId="13" fillId="5" borderId="10" xfId="0" applyFont="1" applyFill="1" applyBorder="1" applyAlignment="1">
      <alignment vertical="center" wrapText="1"/>
    </xf>
    <xf numFmtId="0" fontId="13" fillId="0" borderId="10" xfId="0" applyFont="1" applyBorder="1">
      <alignment vertical="center"/>
    </xf>
    <xf numFmtId="0" fontId="3" fillId="0" borderId="37" xfId="0" applyFont="1" applyBorder="1" applyAlignment="1">
      <alignment horizontal="right" vertical="center"/>
    </xf>
    <xf numFmtId="0" fontId="3" fillId="0" borderId="12" xfId="0" applyFont="1" applyBorder="1">
      <alignment vertical="center"/>
    </xf>
    <xf numFmtId="0" fontId="3" fillId="0" borderId="20" xfId="0" applyFont="1" applyBorder="1">
      <alignment vertical="center"/>
    </xf>
    <xf numFmtId="0" fontId="3" fillId="0" borderId="20" xfId="0" applyFont="1" applyBorder="1">
      <alignment vertical="center"/>
      <extLst>
        <ext xmlns:xfpb="http://schemas.microsoft.com/office/spreadsheetml/2022/featurepropertybag" uri="{C7286773-470A-42A8-94C5-96B5CB345126}">
          <xfpb:xfComplement i="0"/>
        </ext>
      </extLst>
    </xf>
    <xf numFmtId="0" fontId="14" fillId="0" borderId="0" xfId="0" applyFont="1" applyAlignment="1">
      <alignment horizontal="right" vertical="center"/>
    </xf>
    <xf numFmtId="0" fontId="8" fillId="0" borderId="0" xfId="0" applyFont="1" applyAlignment="1">
      <alignment horizontal="right" vertical="center"/>
    </xf>
    <xf numFmtId="0" fontId="3" fillId="0" borderId="8" xfId="0" applyFont="1" applyBorder="1" applyAlignment="1">
      <alignment horizontal="center" vertical="center" wrapText="1"/>
    </xf>
    <xf numFmtId="0" fontId="3" fillId="0" borderId="13" xfId="0" applyFont="1" applyBorder="1" applyAlignment="1">
      <alignment horizontal="center" vertical="center"/>
    </xf>
    <xf numFmtId="0" fontId="3" fillId="0" borderId="13" xfId="0" applyFont="1" applyBorder="1" applyAlignment="1">
      <alignment horizontal="left" vertical="center"/>
    </xf>
    <xf numFmtId="0" fontId="2" fillId="0" borderId="0" xfId="0" applyFont="1" applyAlignment="1">
      <alignment horizontal="center" vertical="center"/>
    </xf>
    <xf numFmtId="0" fontId="0" fillId="0" borderId="45" xfId="0" applyBorder="1" applyAlignment="1">
      <alignment horizontal="center" vertical="center"/>
    </xf>
    <xf numFmtId="177" fontId="0" fillId="0" borderId="45" xfId="0" applyNumberFormat="1" applyBorder="1">
      <alignment vertical="center"/>
    </xf>
    <xf numFmtId="179" fontId="0" fillId="0" borderId="45" xfId="0" applyNumberFormat="1" applyBorder="1" applyAlignment="1">
      <alignment horizontal="center" vertical="center"/>
    </xf>
    <xf numFmtId="0" fontId="0" fillId="0" borderId="45" xfId="0" applyBorder="1">
      <alignment vertical="center"/>
    </xf>
    <xf numFmtId="49" fontId="0" fillId="0" borderId="45" xfId="0" applyNumberFormat="1" applyBorder="1" applyAlignment="1">
      <alignment horizontal="center" vertical="center"/>
    </xf>
    <xf numFmtId="180" fontId="0" fillId="0" borderId="45" xfId="0" applyNumberFormat="1" applyBorder="1" applyAlignment="1">
      <alignment horizontal="center" vertical="center"/>
    </xf>
    <xf numFmtId="176" fontId="0" fillId="0" borderId="45" xfId="0" applyNumberFormat="1" applyBorder="1" applyAlignment="1">
      <alignment horizontal="center" vertical="center"/>
    </xf>
    <xf numFmtId="179" fontId="0" fillId="0" borderId="45" xfId="0" applyNumberFormat="1" applyBorder="1">
      <alignment vertical="center"/>
    </xf>
    <xf numFmtId="0" fontId="0" fillId="0" borderId="40" xfId="0" applyBorder="1" applyAlignment="1">
      <alignment vertical="center" wrapText="1"/>
    </xf>
    <xf numFmtId="0" fontId="0" fillId="0" borderId="48" xfId="0" applyBorder="1">
      <alignment vertical="center"/>
    </xf>
    <xf numFmtId="49" fontId="0" fillId="0" borderId="48" xfId="0" applyNumberFormat="1" applyBorder="1" applyAlignment="1">
      <alignment horizontal="center" vertical="center"/>
    </xf>
    <xf numFmtId="180" fontId="0" fillId="0" borderId="48" xfId="0" applyNumberFormat="1" applyBorder="1" applyAlignment="1">
      <alignment horizontal="center" vertical="center"/>
    </xf>
    <xf numFmtId="176" fontId="0" fillId="0" borderId="48" xfId="0" applyNumberFormat="1" applyBorder="1" applyAlignment="1">
      <alignment horizontal="center" vertical="center"/>
    </xf>
    <xf numFmtId="179" fontId="0" fillId="0" borderId="48" xfId="0" applyNumberFormat="1" applyBorder="1" applyAlignment="1">
      <alignment horizontal="center" vertical="center"/>
    </xf>
    <xf numFmtId="176" fontId="0" fillId="0" borderId="48" xfId="0" applyNumberFormat="1" applyBorder="1">
      <alignment vertical="center"/>
    </xf>
    <xf numFmtId="0" fontId="0" fillId="0" borderId="48" xfId="0" applyBorder="1" applyAlignment="1">
      <alignment horizontal="center" vertical="center"/>
    </xf>
    <xf numFmtId="177" fontId="0" fillId="0" borderId="48" xfId="0" applyNumberFormat="1" applyBorder="1">
      <alignment vertical="center"/>
    </xf>
    <xf numFmtId="177" fontId="0" fillId="0" borderId="48" xfId="0" applyNumberFormat="1" applyBorder="1" applyAlignment="1">
      <alignment horizontal="center" vertical="center"/>
    </xf>
    <xf numFmtId="179" fontId="0" fillId="0" borderId="48" xfId="0" applyNumberFormat="1" applyBorder="1">
      <alignment vertical="center"/>
    </xf>
    <xf numFmtId="0" fontId="3" fillId="0" borderId="0" xfId="0" applyFont="1" applyAlignment="1">
      <alignment horizontal="center" vertical="center" wrapText="1"/>
    </xf>
    <xf numFmtId="0" fontId="3" fillId="0" borderId="49" xfId="0" applyFont="1" applyBorder="1" applyAlignment="1">
      <alignment vertical="center" wrapText="1"/>
    </xf>
    <xf numFmtId="0" fontId="3" fillId="0" borderId="50" xfId="0" applyFont="1" applyBorder="1">
      <alignment vertical="center"/>
    </xf>
    <xf numFmtId="0" fontId="3" fillId="0" borderId="53"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right" vertical="center"/>
    </xf>
    <xf numFmtId="0" fontId="7" fillId="2" borderId="52" xfId="0" applyFont="1" applyFill="1" applyBorder="1">
      <alignment vertical="center"/>
    </xf>
    <xf numFmtId="0" fontId="5" fillId="2" borderId="53" xfId="0" applyFont="1" applyFill="1" applyBorder="1">
      <alignment vertical="center"/>
    </xf>
    <xf numFmtId="0" fontId="3" fillId="0" borderId="55" xfId="0" applyFont="1" applyBorder="1" applyAlignment="1">
      <alignment horizontal="center" vertical="center"/>
    </xf>
    <xf numFmtId="0" fontId="3" fillId="0" borderId="55" xfId="0" applyFont="1" applyBorder="1" applyAlignment="1">
      <alignment horizontal="left" vertical="center" wrapText="1"/>
    </xf>
    <xf numFmtId="0" fontId="3" fillId="0" borderId="52" xfId="0" applyFont="1" applyBorder="1">
      <alignment vertical="center"/>
    </xf>
    <xf numFmtId="0" fontId="3" fillId="0" borderId="53" xfId="0" applyFont="1" applyBorder="1">
      <alignment vertical="center"/>
    </xf>
    <xf numFmtId="0" fontId="19" fillId="0" borderId="52" xfId="0" applyFont="1" applyBorder="1">
      <alignment vertical="center"/>
    </xf>
    <xf numFmtId="0" fontId="0" fillId="0" borderId="53" xfId="0" applyBorder="1">
      <alignment vertical="center"/>
    </xf>
    <xf numFmtId="0" fontId="0" fillId="0" borderId="52" xfId="0"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0" fontId="3" fillId="0" borderId="56" xfId="0" applyFont="1" applyBorder="1">
      <alignment vertical="center"/>
    </xf>
    <xf numFmtId="0" fontId="3" fillId="0" borderId="56" xfId="0" applyFont="1" applyBorder="1" applyAlignment="1">
      <alignment horizontal="center" vertical="center" wrapText="1"/>
    </xf>
    <xf numFmtId="0" fontId="3" fillId="0" borderId="56" xfId="0" applyFont="1" applyBorder="1" applyAlignment="1">
      <alignment vertical="center" wrapText="1"/>
    </xf>
    <xf numFmtId="0" fontId="2" fillId="0" borderId="69" xfId="0" applyFont="1" applyBorder="1">
      <alignment vertical="center"/>
    </xf>
    <xf numFmtId="0" fontId="2" fillId="0" borderId="56" xfId="0" applyFont="1" applyBorder="1">
      <alignment vertical="center"/>
    </xf>
    <xf numFmtId="0" fontId="2" fillId="0" borderId="53" xfId="0" applyFont="1" applyBorder="1">
      <alignment vertical="center"/>
    </xf>
    <xf numFmtId="0" fontId="2" fillId="0" borderId="52" xfId="0" applyFont="1" applyBorder="1">
      <alignment vertical="center"/>
    </xf>
    <xf numFmtId="177" fontId="0" fillId="0" borderId="45" xfId="0" applyNumberFormat="1" applyBorder="1" applyAlignment="1">
      <alignment horizontal="center" vertical="center"/>
    </xf>
    <xf numFmtId="176" fontId="0" fillId="0" borderId="45" xfId="0" applyNumberFormat="1" applyBorder="1">
      <alignment vertical="center"/>
    </xf>
    <xf numFmtId="179" fontId="0" fillId="0" borderId="0" xfId="0" applyNumberFormat="1" applyAlignment="1">
      <alignment horizontal="center" vertical="center"/>
    </xf>
    <xf numFmtId="0" fontId="3" fillId="0" borderId="18"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20"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22" xfId="0" applyFont="1" applyBorder="1" applyAlignment="1">
      <alignment horizontal="center" vertical="center" wrapText="1"/>
    </xf>
    <xf numFmtId="0" fontId="3" fillId="0" borderId="21" xfId="0" applyFont="1" applyBorder="1" applyAlignment="1">
      <alignment horizontal="center" vertical="center"/>
    </xf>
    <xf numFmtId="0" fontId="3" fillId="0" borderId="20" xfId="0" applyFont="1" applyBorder="1" applyAlignment="1">
      <alignment horizontal="center" vertical="top"/>
    </xf>
    <xf numFmtId="0" fontId="3" fillId="0" borderId="5" xfId="0" applyFont="1" applyBorder="1" applyAlignment="1">
      <alignment horizontal="center" vertical="top"/>
    </xf>
    <xf numFmtId="0" fontId="3" fillId="0" borderId="4" xfId="0" applyFont="1" applyBorder="1" applyAlignment="1">
      <alignment horizontal="center" vertical="top"/>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19" xfId="0" applyFont="1" applyBorder="1" applyAlignment="1">
      <alignment horizontal="center"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8" fillId="0" borderId="33"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wrapText="1"/>
    </xf>
    <xf numFmtId="0" fontId="3" fillId="0" borderId="17"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24" xfId="0" applyFont="1" applyBorder="1" applyAlignment="1">
      <alignment horizontal="center" vertical="center"/>
    </xf>
    <xf numFmtId="0" fontId="3" fillId="0" borderId="28" xfId="0" applyFont="1" applyBorder="1" applyAlignment="1">
      <alignment horizontal="center"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xf>
    <xf numFmtId="0" fontId="3" fillId="0" borderId="20"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4" fillId="0" borderId="0" xfId="0" applyFont="1" applyAlignment="1">
      <alignment horizontal="right" vertical="center"/>
    </xf>
    <xf numFmtId="0" fontId="4" fillId="0" borderId="13" xfId="0" applyFont="1" applyBorder="1" applyAlignment="1">
      <alignment horizontal="right" vertical="center"/>
    </xf>
    <xf numFmtId="0" fontId="5" fillId="2" borderId="24" xfId="0" applyFont="1" applyFill="1" applyBorder="1" applyAlignment="1">
      <alignment horizontal="left" vertical="center"/>
    </xf>
    <xf numFmtId="0" fontId="5" fillId="2" borderId="14" xfId="0" applyFont="1" applyFill="1" applyBorder="1" applyAlignment="1">
      <alignment horizontal="left" vertical="center"/>
    </xf>
    <xf numFmtId="0" fontId="5" fillId="2" borderId="23" xfId="0" applyFont="1" applyFill="1" applyBorder="1" applyAlignment="1">
      <alignment horizontal="left" vertical="center"/>
    </xf>
    <xf numFmtId="0" fontId="3" fillId="0" borderId="17" xfId="0" applyFont="1" applyBorder="1" applyAlignment="1">
      <alignment horizontal="center" vertical="center"/>
    </xf>
    <xf numFmtId="0" fontId="3" fillId="0" borderId="20" xfId="0" applyFont="1" applyBorder="1" applyAlignment="1">
      <alignment horizontal="center" vertical="center" wrapText="1"/>
    </xf>
    <xf numFmtId="0" fontId="3" fillId="0" borderId="20"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1" fontId="9" fillId="0" borderId="6" xfId="0" applyNumberFormat="1" applyFont="1" applyBorder="1" applyAlignment="1">
      <alignment horizontal="center" vertical="center"/>
    </xf>
    <xf numFmtId="1" fontId="9" fillId="0" borderId="5" xfId="0" applyNumberFormat="1" applyFont="1" applyBorder="1" applyAlignment="1">
      <alignment horizontal="center" vertical="center"/>
    </xf>
    <xf numFmtId="1" fontId="9" fillId="0" borderId="4" xfId="0" applyNumberFormat="1" applyFont="1" applyBorder="1" applyAlignment="1">
      <alignment horizontal="center" vertic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lignment vertical="center"/>
    </xf>
    <xf numFmtId="0" fontId="3" fillId="0" borderId="10" xfId="0" applyFont="1" applyBorder="1">
      <alignment vertical="center"/>
    </xf>
    <xf numFmtId="0" fontId="3" fillId="0" borderId="9" xfId="0" applyFont="1" applyBorder="1">
      <alignment vertical="center"/>
    </xf>
    <xf numFmtId="0" fontId="9" fillId="0" borderId="20" xfId="0" applyFont="1" applyBorder="1" applyAlignment="1">
      <alignment horizontal="lef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58" fontId="9" fillId="0" borderId="20" xfId="0" applyNumberFormat="1"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center" vertical="center" wrapText="1"/>
    </xf>
    <xf numFmtId="0" fontId="9" fillId="0" borderId="17"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20" xfId="0" applyFont="1" applyBorder="1" applyAlignment="1">
      <alignment horizontal="center" vertical="center"/>
    </xf>
    <xf numFmtId="0" fontId="9" fillId="0" borderId="20" xfId="0" applyFont="1" applyBorder="1" applyAlignment="1">
      <alignment horizontal="center" vertical="center" wrapText="1"/>
    </xf>
    <xf numFmtId="0" fontId="13" fillId="0" borderId="10" xfId="0" applyFont="1" applyBorder="1" applyAlignment="1">
      <alignment horizontal="left" vertical="center" wrapText="1"/>
    </xf>
    <xf numFmtId="0" fontId="3" fillId="0" borderId="54" xfId="0" applyFont="1" applyBorder="1" applyAlignment="1">
      <alignment horizontal="center" vertical="center"/>
    </xf>
    <xf numFmtId="0" fontId="3" fillId="0" borderId="61" xfId="0" applyFont="1" applyBorder="1" applyAlignment="1">
      <alignment horizontal="center" vertical="center"/>
    </xf>
    <xf numFmtId="0" fontId="3" fillId="0" borderId="54" xfId="0" applyFont="1" applyBorder="1" applyAlignment="1">
      <alignment horizontal="center" vertical="center" wrapText="1"/>
    </xf>
    <xf numFmtId="0" fontId="3" fillId="0" borderId="56" xfId="0" applyFont="1" applyBorder="1" applyAlignment="1">
      <alignment horizontal="left" vertical="center"/>
    </xf>
    <xf numFmtId="0" fontId="3" fillId="0" borderId="55" xfId="0" applyFont="1" applyBorder="1" applyAlignment="1">
      <alignment horizontal="left" vertical="center"/>
    </xf>
    <xf numFmtId="0" fontId="3" fillId="0" borderId="29" xfId="0" applyFont="1" applyBorder="1" applyAlignment="1">
      <alignment horizontal="distributed" wrapText="1"/>
    </xf>
    <xf numFmtId="0" fontId="3" fillId="0" borderId="0" xfId="0" applyFont="1" applyAlignment="1">
      <alignment horizontal="distributed" wrapText="1"/>
    </xf>
    <xf numFmtId="0" fontId="3" fillId="0" borderId="5" xfId="0" applyFont="1" applyBorder="1" applyAlignment="1">
      <alignment horizontal="center" wrapText="1"/>
    </xf>
    <xf numFmtId="0" fontId="4" fillId="0" borderId="17" xfId="0" applyFont="1" applyBorder="1" applyAlignment="1">
      <alignment horizontal="distributed" vertical="center" wrapText="1"/>
    </xf>
    <xf numFmtId="0" fontId="4" fillId="0" borderId="10" xfId="0" applyFont="1" applyBorder="1" applyAlignment="1">
      <alignment horizontal="distributed" vertical="center" wrapText="1"/>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56" xfId="0" applyFont="1" applyBorder="1" applyAlignment="1">
      <alignment horizontal="left" vertical="center" wrapText="1"/>
    </xf>
    <xf numFmtId="0" fontId="3" fillId="0" borderId="56" xfId="0" applyFont="1" applyBorder="1" applyAlignment="1">
      <alignment horizontal="center" vertical="center"/>
    </xf>
    <xf numFmtId="0" fontId="5" fillId="2" borderId="60" xfId="0" applyFont="1" applyFill="1" applyBorder="1" applyAlignment="1">
      <alignment horizontal="left" vertical="center"/>
    </xf>
    <xf numFmtId="0" fontId="5" fillId="2" borderId="5" xfId="0" applyFont="1" applyFill="1" applyBorder="1" applyAlignment="1">
      <alignment horizontal="left" vertical="center"/>
    </xf>
    <xf numFmtId="0" fontId="5" fillId="2" borderId="56" xfId="0" applyFont="1" applyFill="1" applyBorder="1" applyAlignment="1">
      <alignment horizontal="left" vertical="center"/>
    </xf>
    <xf numFmtId="0" fontId="4" fillId="0" borderId="54" xfId="0" applyFont="1" applyBorder="1" applyAlignment="1">
      <alignment horizontal="center" vertical="center" wrapText="1"/>
    </xf>
    <xf numFmtId="0" fontId="4" fillId="0" borderId="18" xfId="0" applyFont="1" applyBorder="1" applyAlignment="1">
      <alignment horizontal="center" vertical="center"/>
    </xf>
    <xf numFmtId="0" fontId="3" fillId="0" borderId="57" xfId="0" applyFont="1" applyBorder="1" applyAlignment="1">
      <alignment horizontal="center" vertical="center"/>
    </xf>
    <xf numFmtId="0" fontId="3" fillId="0" borderId="52" xfId="0" applyFont="1" applyBorder="1" applyAlignment="1">
      <alignment horizontal="center" vertical="center"/>
    </xf>
    <xf numFmtId="0" fontId="3" fillId="0" borderId="59" xfId="0" applyFont="1" applyBorder="1" applyAlignment="1">
      <alignment horizontal="center" vertical="center"/>
    </xf>
    <xf numFmtId="0" fontId="3" fillId="0" borderId="5" xfId="0" applyFont="1" applyBorder="1" applyAlignment="1">
      <alignment horizontal="left" wrapText="1"/>
    </xf>
    <xf numFmtId="0" fontId="3" fillId="0" borderId="56" xfId="0" applyFont="1" applyBorder="1" applyAlignment="1">
      <alignment horizontal="left" wrapText="1"/>
    </xf>
    <xf numFmtId="0" fontId="3" fillId="0" borderId="30" xfId="0" applyFont="1" applyBorder="1" applyAlignment="1">
      <alignment vertical="center" wrapText="1"/>
    </xf>
    <xf numFmtId="0" fontId="3" fillId="0" borderId="14" xfId="0" applyFont="1" applyBorder="1" applyAlignment="1">
      <alignment vertical="center" wrapText="1"/>
    </xf>
    <xf numFmtId="0" fontId="3" fillId="0" borderId="58" xfId="0" applyFont="1" applyBorder="1" applyAlignment="1">
      <alignment vertical="center" wrapText="1"/>
    </xf>
    <xf numFmtId="0" fontId="3" fillId="0" borderId="29" xfId="0" applyFont="1" applyBorder="1" applyAlignment="1">
      <alignment horizontal="distributed" vertical="distributed" wrapText="1"/>
    </xf>
    <xf numFmtId="0" fontId="3" fillId="0" borderId="0" xfId="0" applyFont="1" applyAlignment="1">
      <alignment horizontal="distributed" vertical="distributed" wrapText="1"/>
    </xf>
    <xf numFmtId="0" fontId="3" fillId="0" borderId="10" xfId="0" applyFont="1" applyBorder="1" applyAlignment="1">
      <alignment horizontal="center" wrapText="1"/>
    </xf>
    <xf numFmtId="0" fontId="3" fillId="0" borderId="55" xfId="0" applyFont="1" applyBorder="1" applyAlignment="1">
      <alignment horizontal="center" wrapText="1"/>
    </xf>
    <xf numFmtId="0" fontId="3" fillId="0" borderId="50" xfId="0" applyFont="1" applyBorder="1" applyAlignment="1">
      <alignment horizontal="right" vertical="center"/>
    </xf>
    <xf numFmtId="0" fontId="3" fillId="0" borderId="51" xfId="0" applyFont="1" applyBorder="1" applyAlignment="1">
      <alignment horizontal="right" vertical="center"/>
    </xf>
    <xf numFmtId="0" fontId="4" fillId="0" borderId="53" xfId="0" applyFont="1" applyBorder="1" applyAlignment="1">
      <alignment horizontal="right" vertical="center"/>
    </xf>
    <xf numFmtId="0" fontId="3" fillId="0" borderId="55" xfId="0" applyFont="1" applyBorder="1" applyAlignment="1">
      <alignment horizontal="center" vertical="center"/>
    </xf>
    <xf numFmtId="0" fontId="3" fillId="0" borderId="52" xfId="0" applyFont="1" applyBorder="1" applyAlignment="1">
      <alignment horizontal="center" vertical="center" wrapText="1"/>
    </xf>
    <xf numFmtId="0" fontId="3" fillId="0" borderId="53" xfId="0" applyFont="1" applyBorder="1" applyAlignment="1">
      <alignment horizontal="center" vertical="center"/>
    </xf>
    <xf numFmtId="0" fontId="13" fillId="6" borderId="10"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4" fillId="0" borderId="0" xfId="0" applyFont="1" applyAlignment="1">
      <alignment horizontal="right" vertical="center"/>
    </xf>
    <xf numFmtId="0" fontId="0" fillId="0" borderId="0" xfId="0" applyAlignment="1">
      <alignment horizontal="left" vertical="center"/>
    </xf>
    <xf numFmtId="0" fontId="3" fillId="0" borderId="52" xfId="0" applyFont="1" applyBorder="1" applyAlignment="1">
      <alignment horizontal="right" vertical="center"/>
    </xf>
    <xf numFmtId="0" fontId="3" fillId="0" borderId="0" xfId="0" applyFont="1" applyAlignment="1">
      <alignment horizontal="right" vertical="center"/>
    </xf>
    <xf numFmtId="0" fontId="4" fillId="0" borderId="67" xfId="0" applyFont="1" applyBorder="1" applyAlignment="1">
      <alignment horizontal="center" vertical="center" wrapText="1"/>
    </xf>
    <xf numFmtId="0" fontId="4" fillId="0" borderId="44" xfId="0" applyFont="1" applyBorder="1" applyAlignment="1">
      <alignment horizontal="center" vertical="center" wrapText="1"/>
    </xf>
    <xf numFmtId="0" fontId="3" fillId="0" borderId="43" xfId="0" applyFont="1" applyBorder="1" applyAlignment="1">
      <alignment horizontal="center" vertical="center"/>
    </xf>
    <xf numFmtId="0" fontId="3" fillId="0" borderId="42" xfId="0" applyFont="1" applyBorder="1" applyAlignment="1">
      <alignment horizontal="center" vertical="center"/>
    </xf>
    <xf numFmtId="0" fontId="3" fillId="0" borderId="68"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70" xfId="0" applyFont="1" applyBorder="1" applyAlignment="1">
      <alignment horizontal="center" vertical="center"/>
    </xf>
    <xf numFmtId="0" fontId="4" fillId="0" borderId="52" xfId="0" applyFont="1" applyBorder="1" applyAlignment="1">
      <alignment horizontal="left" vertical="center" wrapText="1"/>
    </xf>
    <xf numFmtId="0" fontId="17" fillId="0" borderId="0" xfId="0" applyFont="1" applyAlignment="1">
      <alignment horizontal="left" vertical="center" wrapText="1"/>
    </xf>
    <xf numFmtId="0" fontId="17" fillId="0" borderId="53" xfId="0" applyFont="1" applyBorder="1" applyAlignment="1">
      <alignment horizontal="left" vertical="center" wrapTex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4" fillId="0" borderId="18" xfId="0" applyFont="1" applyBorder="1" applyAlignment="1">
      <alignment horizontal="center" vertical="center" wrapText="1"/>
    </xf>
    <xf numFmtId="0" fontId="3" fillId="0" borderId="29" xfId="0" applyFont="1" applyBorder="1" applyAlignment="1">
      <alignment horizontal="center" vertical="center"/>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9" xfId="0" applyFont="1" applyBorder="1" applyAlignment="1">
      <alignment horizontal="left" vertical="center"/>
    </xf>
    <xf numFmtId="0" fontId="3" fillId="0" borderId="18" xfId="0" applyFont="1" applyBorder="1" applyAlignment="1">
      <alignment horizontal="left" vertical="center" wrapText="1"/>
    </xf>
    <xf numFmtId="0" fontId="3" fillId="0" borderId="18" xfId="0" applyFont="1" applyBorder="1" applyAlignment="1">
      <alignment horizontal="left" vertical="center"/>
    </xf>
    <xf numFmtId="0" fontId="3" fillId="0" borderId="61" xfId="0" applyFont="1" applyBorder="1" applyAlignment="1">
      <alignment horizontal="left" vertical="center"/>
    </xf>
    <xf numFmtId="0" fontId="5" fillId="2" borderId="57" xfId="0" applyFont="1" applyFill="1" applyBorder="1" applyAlignment="1">
      <alignment horizontal="left" vertical="center"/>
    </xf>
    <xf numFmtId="0" fontId="5" fillId="2" borderId="58" xfId="0" applyFont="1" applyFill="1" applyBorder="1" applyAlignment="1">
      <alignment horizontal="left" vertical="center"/>
    </xf>
    <xf numFmtId="0" fontId="3" fillId="0" borderId="10" xfId="0" applyFont="1" applyBorder="1" applyAlignment="1">
      <alignment horizontal="center" vertical="center" wrapText="1"/>
    </xf>
    <xf numFmtId="0" fontId="3" fillId="0" borderId="55" xfId="0" applyFont="1" applyBorder="1" applyAlignment="1">
      <alignment horizontal="center" vertical="center" wrapText="1"/>
    </xf>
    <xf numFmtId="0" fontId="4" fillId="0" borderId="17" xfId="0" applyFont="1" applyBorder="1" applyAlignment="1">
      <alignment horizontal="left" vertical="center" wrapText="1"/>
    </xf>
    <xf numFmtId="0" fontId="4" fillId="0" borderId="10" xfId="0" applyFont="1" applyBorder="1" applyAlignment="1">
      <alignment horizontal="left" vertical="center" wrapText="1"/>
    </xf>
    <xf numFmtId="0" fontId="3" fillId="0" borderId="56" xfId="0" applyFont="1" applyBorder="1" applyAlignment="1">
      <alignment horizontal="center" vertical="center" wrapText="1"/>
    </xf>
    <xf numFmtId="0" fontId="18"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left" vertical="center" wrapText="1"/>
    </xf>
    <xf numFmtId="0" fontId="3" fillId="0" borderId="9" xfId="0" applyFont="1" applyBorder="1" applyAlignment="1">
      <alignment horizontal="center" wrapText="1"/>
    </xf>
    <xf numFmtId="0" fontId="3" fillId="0" borderId="4" xfId="0" applyFont="1" applyBorder="1" applyAlignment="1">
      <alignment horizontal="left" wrapText="1"/>
    </xf>
    <xf numFmtId="0" fontId="3" fillId="0" borderId="29" xfId="0" applyFont="1" applyBorder="1" applyAlignment="1">
      <alignment horizontal="distributed" vertical="center"/>
    </xf>
    <xf numFmtId="0" fontId="3" fillId="0" borderId="0" xfId="0" applyFont="1" applyAlignment="1">
      <alignment horizontal="distributed" vertical="center"/>
    </xf>
    <xf numFmtId="0" fontId="3" fillId="0" borderId="5" xfId="0" applyFont="1" applyBorder="1" applyAlignment="1">
      <alignment horizontal="left" vertical="center"/>
      <extLst>
        <ext xmlns:xfpb="http://schemas.microsoft.com/office/spreadsheetml/2022/featurepropertybag" uri="{C7286773-470A-42A8-94C5-96B5CB345126}">
          <xfpb:xfComplement i="0"/>
        </ext>
      </extLst>
    </xf>
    <xf numFmtId="0" fontId="3" fillId="0" borderId="4" xfId="0" applyFont="1" applyBorder="1" applyAlignment="1">
      <alignment horizontal="left" vertical="center"/>
      <extLst>
        <ext xmlns:xfpb="http://schemas.microsoft.com/office/spreadsheetml/2022/featurepropertybag" uri="{C7286773-470A-42A8-94C5-96B5CB345126}">
          <xfpb:xfComplement i="0"/>
        </ext>
      </extLst>
    </xf>
    <xf numFmtId="0" fontId="3" fillId="3" borderId="30" xfId="0" applyFont="1" applyFill="1" applyBorder="1" applyAlignment="1">
      <alignment vertical="center" wrapText="1"/>
    </xf>
    <xf numFmtId="0" fontId="3" fillId="3" borderId="14" xfId="0" applyFont="1" applyFill="1" applyBorder="1" applyAlignment="1">
      <alignment vertical="center" wrapText="1"/>
    </xf>
    <xf numFmtId="0" fontId="3" fillId="3" borderId="23" xfId="0" applyFont="1" applyFill="1" applyBorder="1" applyAlignment="1">
      <alignment vertical="center" wrapText="1"/>
    </xf>
    <xf numFmtId="0" fontId="3" fillId="0" borderId="38" xfId="0" applyFont="1" applyBorder="1" applyAlignment="1">
      <alignment horizontal="right" vertical="center"/>
    </xf>
    <xf numFmtId="0" fontId="3" fillId="0" borderId="37" xfId="0" applyFont="1" applyBorder="1" applyAlignment="1">
      <alignment horizontal="right" vertical="center"/>
    </xf>
  </cellXfs>
  <cellStyles count="1">
    <cellStyle name="標準" xfId="0" builtinId="0"/>
  </cellStyles>
  <dxfs count="8">
    <dxf>
      <fill>
        <patternFill>
          <bgColor theme="2"/>
        </patternFill>
      </fill>
      <border>
        <left/>
        <right/>
        <top/>
        <bottom/>
        <vertical/>
        <horizontal/>
      </border>
    </dxf>
    <dxf>
      <fill>
        <patternFill>
          <bgColor theme="2"/>
        </patternFill>
      </fill>
      <border>
        <left/>
        <right/>
        <top/>
        <bottom/>
        <vertical/>
        <horizontal/>
      </border>
    </dxf>
    <dxf>
      <fill>
        <patternFill>
          <bgColor theme="2"/>
        </patternFill>
      </fill>
      <border>
        <left/>
        <right/>
        <top/>
        <bottom/>
        <vertical/>
        <horizontal/>
      </border>
    </dxf>
    <dxf>
      <fill>
        <patternFill>
          <bgColor theme="2"/>
        </patternFill>
      </fill>
      <border>
        <left/>
        <right/>
        <top/>
        <bottom/>
        <vertical/>
        <horizontal/>
      </border>
    </dxf>
    <dxf>
      <fill>
        <patternFill>
          <bgColor theme="6" tint="-0.24994659260841701"/>
        </patternFill>
      </fill>
    </dxf>
    <dxf>
      <fill>
        <patternFill>
          <bgColor theme="6" tint="-0.24994659260841701"/>
        </patternFill>
      </fill>
    </dxf>
    <dxf>
      <fill>
        <patternFill>
          <bgColor theme="2"/>
        </patternFill>
      </fill>
      <border>
        <left/>
        <right/>
        <top/>
        <bottom/>
        <vertical/>
        <horizontal/>
      </border>
    </dxf>
    <dxf>
      <fill>
        <patternFill>
          <bgColor theme="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279015</xdr:colOff>
      <xdr:row>38</xdr:row>
      <xdr:rowOff>163560</xdr:rowOff>
    </xdr:from>
    <xdr:to>
      <xdr:col>3</xdr:col>
      <xdr:colOff>1087197</xdr:colOff>
      <xdr:row>46</xdr:row>
      <xdr:rowOff>250152</xdr:rowOff>
    </xdr:to>
    <xdr:sp macro="" textlink="">
      <xdr:nvSpPr>
        <xdr:cNvPr id="2" name="正方形/長方形 1">
          <a:extLst>
            <a:ext uri="{FF2B5EF4-FFF2-40B4-BE49-F238E27FC236}">
              <a16:creationId xmlns:a16="http://schemas.microsoft.com/office/drawing/2014/main" id="{C7F9DC5E-F3F4-0013-FB80-6C43E66D06B8}"/>
            </a:ext>
          </a:extLst>
        </xdr:cNvPr>
        <xdr:cNvSpPr/>
      </xdr:nvSpPr>
      <xdr:spPr>
        <a:xfrm>
          <a:off x="279015" y="18568939"/>
          <a:ext cx="4021667" cy="2241743"/>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繁殖豚の中和抗体価の分布を示すグラフ</a:t>
          </a:r>
        </a:p>
      </xdr:txBody>
    </xdr:sp>
    <xdr:clientData/>
  </xdr:twoCellAnchor>
  <xdr:twoCellAnchor>
    <xdr:from>
      <xdr:col>5</xdr:col>
      <xdr:colOff>162020</xdr:colOff>
      <xdr:row>38</xdr:row>
      <xdr:rowOff>181263</xdr:rowOff>
    </xdr:from>
    <xdr:to>
      <xdr:col>7</xdr:col>
      <xdr:colOff>1845733</xdr:colOff>
      <xdr:row>46</xdr:row>
      <xdr:rowOff>267855</xdr:rowOff>
    </xdr:to>
    <xdr:sp macro="" textlink="">
      <xdr:nvSpPr>
        <xdr:cNvPr id="3" name="正方形/長方形 2">
          <a:extLst>
            <a:ext uri="{FF2B5EF4-FFF2-40B4-BE49-F238E27FC236}">
              <a16:creationId xmlns:a16="http://schemas.microsoft.com/office/drawing/2014/main" id="{2AE224FB-0908-4E16-A9E9-DEBF5D52DB8E}"/>
            </a:ext>
          </a:extLst>
        </xdr:cNvPr>
        <xdr:cNvSpPr/>
      </xdr:nvSpPr>
      <xdr:spPr>
        <a:xfrm>
          <a:off x="5771187" y="17239672"/>
          <a:ext cx="4098637" cy="2241744"/>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繁殖豚の中和抗体価の分布を示すグラフ</a:t>
          </a:r>
        </a:p>
      </xdr:txBody>
    </xdr:sp>
    <xdr:clientData/>
  </xdr:twoCellAnchor>
  <xdr:twoCellAnchor>
    <xdr:from>
      <xdr:col>3</xdr:col>
      <xdr:colOff>1298865</xdr:colOff>
      <xdr:row>42</xdr:row>
      <xdr:rowOff>182803</xdr:rowOff>
    </xdr:from>
    <xdr:to>
      <xdr:col>5</xdr:col>
      <xdr:colOff>28865</xdr:colOff>
      <xdr:row>42</xdr:row>
      <xdr:rowOff>192424</xdr:rowOff>
    </xdr:to>
    <xdr:cxnSp macro="">
      <xdr:nvCxnSpPr>
        <xdr:cNvPr id="5" name="直線矢印コネクタ 4">
          <a:extLst>
            <a:ext uri="{FF2B5EF4-FFF2-40B4-BE49-F238E27FC236}">
              <a16:creationId xmlns:a16="http://schemas.microsoft.com/office/drawing/2014/main" id="{168C89AA-EE98-8D55-5518-E21C64EFF52B}"/>
            </a:ext>
          </a:extLst>
        </xdr:cNvPr>
        <xdr:cNvCxnSpPr/>
      </xdr:nvCxnSpPr>
      <xdr:spPr>
        <a:xfrm flipV="1">
          <a:off x="4512350" y="18318788"/>
          <a:ext cx="1125682" cy="9621"/>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伊藤 葉子(ITO Yoko)" id="{DBDA16A3-542C-4ED1-9A91-FDE7BF3E20CC}" userId="S::yoko_ito600@maff.go.jp::190e189f-007f-4a0a-a606-b8416bfe8a80"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7" dT="2026-03-11T14:10:19.09" personId="{DBDA16A3-542C-4ED1-9A91-FDE7BF3E20CC}" id="{77331885-0E11-41AD-BF7D-451BEF2D1DB1}">
    <text xml:space="preserve">留意事項31の3の（4）に従い、追加接種を複数年実施している場合は、最初に追加接種を始めた日を“実施期間の開始日”とすること。毎年、その開始日を更新する必要はない。
</text>
  </threadedComment>
</ThreadedComments>
</file>

<file path=xl/threadedComments/threadedComment2.xml><?xml version="1.0" encoding="utf-8"?>
<ThreadedComments xmlns="http://schemas.microsoft.com/office/spreadsheetml/2018/threadedcomments" xmlns:x="http://schemas.openxmlformats.org/spreadsheetml/2006/main">
  <threadedComment ref="D5" dT="2026-04-14T12:30:45.68" personId="{DBDA16A3-542C-4ED1-9A91-FDE7BF3E20CC}" id="{43E4DD42-EC86-479C-86FC-A219CA5F0CFD}">
    <text>肥育豚の場合は追加接種実施日を記載ください。</text>
  </threadedComment>
</ThreadedComments>
</file>

<file path=xl/threadedComments/threadedComment3.xml><?xml version="1.0" encoding="utf-8"?>
<ThreadedComments xmlns="http://schemas.microsoft.com/office/spreadsheetml/2018/threadedcomments" xmlns:x="http://schemas.openxmlformats.org/spreadsheetml/2006/main">
  <threadedComment ref="C10" dT="2026-04-13T11:15:34.50" personId="{DBDA16A3-542C-4ED1-9A91-FDE7BF3E20CC}" id="{27130B47-86F5-4010-A010-8160FB13A9BC}">
    <text xml:space="preserve">導入豚の部分、必要か。ピッグフローを確認するうえではほしいが、必要な情報であれば、追加接種対象豚群の考え方のところで記載してもらえば不要。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 Id="rId4" Type="http://schemas.microsoft.com/office/2017/10/relationships/threadedComment" Target="../threadedComments/threadedComment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C161C-4329-4494-9638-7817FF087D45}">
  <dimension ref="A1:O36"/>
  <sheetViews>
    <sheetView view="pageBreakPreview" zoomScale="99" zoomScaleNormal="100" zoomScaleSheetLayoutView="99" workbookViewId="0">
      <selection activeCell="M32" sqref="M32"/>
    </sheetView>
  </sheetViews>
  <sheetFormatPr defaultRowHeight="12"/>
  <cols>
    <col min="1" max="1" width="24" customWidth="1"/>
    <col min="2" max="2" width="12" customWidth="1"/>
    <col min="3" max="3" width="7.28515625" customWidth="1"/>
    <col min="4" max="4" width="24.42578125" customWidth="1"/>
    <col min="5" max="5" width="6.85546875" customWidth="1"/>
    <col min="6" max="6" width="27.85546875" customWidth="1"/>
    <col min="7" max="7" width="7.140625" customWidth="1"/>
    <col min="8" max="8" width="17.140625" customWidth="1"/>
    <col min="9" max="9" width="7.140625" customWidth="1"/>
    <col min="10" max="10" width="17.140625" customWidth="1"/>
  </cols>
  <sheetData>
    <row r="1" spans="1:15" s="1" customFormat="1" ht="21" customHeight="1">
      <c r="A1" s="61"/>
      <c r="B1" s="62"/>
      <c r="C1" s="62"/>
      <c r="D1" s="62"/>
      <c r="E1" s="62"/>
      <c r="F1" s="62"/>
      <c r="G1" s="62"/>
      <c r="H1" s="62"/>
      <c r="I1" s="62"/>
      <c r="J1" s="70" t="s">
        <v>139</v>
      </c>
      <c r="K1" s="2"/>
      <c r="L1" s="2"/>
    </row>
    <row r="2" spans="1:15" s="1" customFormat="1" ht="61.5" customHeight="1">
      <c r="A2" s="160" t="s">
        <v>148</v>
      </c>
      <c r="B2" s="161"/>
      <c r="C2" s="161"/>
      <c r="D2" s="161"/>
      <c r="E2" s="161"/>
      <c r="F2" s="161"/>
      <c r="G2" s="161"/>
      <c r="H2" s="161"/>
      <c r="I2" s="161"/>
      <c r="J2" s="162"/>
      <c r="K2" s="2"/>
      <c r="L2" s="2"/>
    </row>
    <row r="3" spans="1:15" s="1" customFormat="1" ht="33" customHeight="1">
      <c r="A3" s="18"/>
      <c r="B3" s="25"/>
      <c r="C3" s="25"/>
      <c r="D3" s="25"/>
      <c r="E3" s="25"/>
      <c r="F3" s="25"/>
      <c r="G3" s="25"/>
      <c r="H3" s="25"/>
      <c r="I3" s="25"/>
      <c r="J3" s="26" t="s">
        <v>37</v>
      </c>
      <c r="K3" s="2"/>
      <c r="L3" s="2"/>
    </row>
    <row r="4" spans="1:15" s="1" customFormat="1" ht="36.75" customHeight="1">
      <c r="A4" s="18"/>
      <c r="B4" s="25"/>
      <c r="C4" s="25"/>
      <c r="D4" s="25"/>
      <c r="E4" s="176" t="s">
        <v>36</v>
      </c>
      <c r="F4" s="176"/>
      <c r="G4" s="176"/>
      <c r="H4" s="176"/>
      <c r="I4" s="176"/>
      <c r="J4" s="177"/>
      <c r="K4" s="2"/>
      <c r="L4" s="2"/>
    </row>
    <row r="5" spans="1:15" s="1" customFormat="1" ht="37.5" customHeight="1">
      <c r="A5" s="13" t="s">
        <v>35</v>
      </c>
      <c r="B5" s="11"/>
      <c r="C5" s="11"/>
      <c r="D5" s="11"/>
      <c r="E5" s="11"/>
      <c r="F5" s="11"/>
      <c r="G5" s="11"/>
      <c r="H5" s="11"/>
      <c r="I5" s="11"/>
      <c r="J5" s="12"/>
      <c r="K5" s="11"/>
      <c r="L5" s="2"/>
      <c r="O5" s="1" t="s">
        <v>31</v>
      </c>
    </row>
    <row r="6" spans="1:15" s="1" customFormat="1" ht="37.5" customHeight="1">
      <c r="A6" s="149" t="s">
        <v>34</v>
      </c>
      <c r="B6" s="127"/>
      <c r="C6" s="181"/>
      <c r="D6" s="134"/>
      <c r="E6" s="134"/>
      <c r="F6" s="134"/>
      <c r="G6" s="134"/>
      <c r="H6" s="134"/>
      <c r="I6" s="134"/>
      <c r="J6" s="137"/>
      <c r="K6" s="2"/>
      <c r="L6" s="2"/>
      <c r="O6" s="1" t="s">
        <v>30</v>
      </c>
    </row>
    <row r="7" spans="1:15" s="1" customFormat="1" ht="37.5" customHeight="1">
      <c r="A7" s="149" t="s">
        <v>33</v>
      </c>
      <c r="B7" s="127"/>
      <c r="C7" s="183"/>
      <c r="D7" s="129"/>
      <c r="E7" s="129"/>
      <c r="F7" s="129"/>
      <c r="G7" s="129"/>
      <c r="H7" s="129"/>
      <c r="I7" s="129"/>
      <c r="J7" s="130"/>
      <c r="K7" s="2"/>
      <c r="L7" s="2"/>
    </row>
    <row r="8" spans="1:15" s="1" customFormat="1" ht="26.25" customHeight="1">
      <c r="A8" s="149" t="s">
        <v>32</v>
      </c>
      <c r="B8" s="127"/>
      <c r="C8" s="23" t="b">
        <v>0</v>
      </c>
      <c r="D8" s="24" t="s">
        <v>31</v>
      </c>
      <c r="E8" s="23" t="b">
        <v>0</v>
      </c>
      <c r="F8" s="24" t="s">
        <v>30</v>
      </c>
      <c r="G8" s="23" t="b">
        <v>0</v>
      </c>
      <c r="H8" s="24" t="s">
        <v>29</v>
      </c>
      <c r="I8" s="23" t="b">
        <v>0</v>
      </c>
      <c r="J8" s="22" t="s">
        <v>28</v>
      </c>
      <c r="K8" s="19"/>
      <c r="L8" s="2"/>
    </row>
    <row r="9" spans="1:15" s="1" customFormat="1" ht="26.25" customHeight="1">
      <c r="A9" s="149"/>
      <c r="B9" s="127"/>
      <c r="C9" s="152" t="s">
        <v>27</v>
      </c>
      <c r="D9" s="153"/>
      <c r="E9" s="153"/>
      <c r="F9" s="153"/>
      <c r="G9" s="153"/>
      <c r="H9" s="153"/>
      <c r="I9" s="153"/>
      <c r="J9" s="154"/>
      <c r="K9" s="19"/>
      <c r="L9" s="2"/>
    </row>
    <row r="10" spans="1:15" s="17" customFormat="1" ht="25.5" customHeight="1">
      <c r="A10" s="167" t="s">
        <v>19</v>
      </c>
      <c r="B10" s="168"/>
      <c r="C10" s="138" t="s">
        <v>18</v>
      </c>
      <c r="D10" s="139"/>
      <c r="E10" s="146"/>
      <c r="F10" s="146"/>
      <c r="G10" s="16" t="s">
        <v>14</v>
      </c>
      <c r="H10" s="16"/>
      <c r="I10" s="16"/>
      <c r="J10" s="15"/>
      <c r="K10" s="10"/>
      <c r="L10" s="10"/>
    </row>
    <row r="11" spans="1:15" s="17" customFormat="1" ht="25.5" customHeight="1">
      <c r="A11" s="169"/>
      <c r="B11" s="170"/>
      <c r="C11" s="138" t="s">
        <v>17</v>
      </c>
      <c r="D11" s="139"/>
      <c r="E11" s="146"/>
      <c r="F11" s="146"/>
      <c r="G11" s="16" t="s">
        <v>14</v>
      </c>
      <c r="H11" s="16"/>
      <c r="I11" s="16"/>
      <c r="J11" s="15"/>
      <c r="K11" s="10"/>
      <c r="L11" s="10"/>
    </row>
    <row r="12" spans="1:15" s="17" customFormat="1" ht="25.5" customHeight="1">
      <c r="A12" s="169"/>
      <c r="B12" s="170"/>
      <c r="C12" s="138" t="s">
        <v>16</v>
      </c>
      <c r="D12" s="139"/>
      <c r="E12" s="146"/>
      <c r="F12" s="146"/>
      <c r="G12" s="16" t="s">
        <v>14</v>
      </c>
      <c r="H12" s="16"/>
      <c r="I12" s="16"/>
      <c r="J12" s="15"/>
      <c r="K12" s="10"/>
      <c r="L12" s="10"/>
    </row>
    <row r="13" spans="1:15" s="1" customFormat="1" ht="30" customHeight="1">
      <c r="A13" s="171"/>
      <c r="B13" s="172"/>
      <c r="C13" s="138" t="s">
        <v>15</v>
      </c>
      <c r="D13" s="139"/>
      <c r="E13" s="146"/>
      <c r="F13" s="146"/>
      <c r="G13" s="16" t="s">
        <v>14</v>
      </c>
      <c r="H13" s="16"/>
      <c r="I13" s="16"/>
      <c r="J13" s="15"/>
      <c r="K13" s="14"/>
      <c r="L13" s="2"/>
    </row>
    <row r="14" spans="1:15" s="1" customFormat="1" ht="27.75" customHeight="1">
      <c r="A14" s="145" t="s">
        <v>13</v>
      </c>
      <c r="B14" s="127"/>
      <c r="C14" s="182"/>
      <c r="D14" s="146"/>
      <c r="E14" s="147" t="s">
        <v>12</v>
      </c>
      <c r="F14" s="147"/>
      <c r="G14" s="147"/>
      <c r="H14" s="147"/>
      <c r="I14" s="147"/>
      <c r="J14" s="148"/>
      <c r="K14" s="14"/>
      <c r="L14" s="2"/>
    </row>
    <row r="15" spans="1:15" s="1" customFormat="1" ht="37.5" customHeight="1">
      <c r="A15" s="178" t="s">
        <v>11</v>
      </c>
      <c r="B15" s="179"/>
      <c r="C15" s="179"/>
      <c r="D15" s="179"/>
      <c r="E15" s="179"/>
      <c r="F15" s="179"/>
      <c r="G15" s="179"/>
      <c r="H15" s="179"/>
      <c r="I15" s="179"/>
      <c r="J15" s="180"/>
      <c r="K15" s="2"/>
      <c r="L15" s="2"/>
    </row>
    <row r="16" spans="1:15" s="1" customFormat="1" ht="45" customHeight="1">
      <c r="A16" s="140" t="s">
        <v>10</v>
      </c>
      <c r="B16" s="141"/>
      <c r="C16" s="142"/>
      <c r="D16" s="143"/>
      <c r="E16" s="143"/>
      <c r="F16" s="143"/>
      <c r="G16" s="143"/>
      <c r="H16" s="143"/>
      <c r="I16" s="143"/>
      <c r="J16" s="144"/>
      <c r="K16" s="2"/>
      <c r="L16" s="2"/>
    </row>
    <row r="17" spans="1:12" s="1" customFormat="1" ht="37.5" customHeight="1">
      <c r="A17" s="145" t="s">
        <v>9</v>
      </c>
      <c r="B17" s="163"/>
      <c r="C17" s="173" t="s">
        <v>8</v>
      </c>
      <c r="D17" s="174"/>
      <c r="E17" s="174"/>
      <c r="F17" s="174"/>
      <c r="G17" s="174"/>
      <c r="H17" s="174"/>
      <c r="I17" s="174"/>
      <c r="J17" s="175"/>
      <c r="K17" s="2"/>
      <c r="L17" s="2"/>
    </row>
    <row r="18" spans="1:12" s="1" customFormat="1" ht="43.5" customHeight="1">
      <c r="A18" s="145" t="s">
        <v>7</v>
      </c>
      <c r="B18" s="163"/>
      <c r="C18" s="164" t="s">
        <v>6</v>
      </c>
      <c r="D18" s="165"/>
      <c r="E18" s="165"/>
      <c r="F18" s="165"/>
      <c r="G18" s="165"/>
      <c r="H18" s="165"/>
      <c r="I18" s="165"/>
      <c r="J18" s="166"/>
      <c r="K18" s="2"/>
      <c r="L18" s="2"/>
    </row>
    <row r="19" spans="1:12" s="1" customFormat="1" ht="37.5" customHeight="1">
      <c r="A19" s="13" t="s">
        <v>5</v>
      </c>
      <c r="B19" s="11"/>
      <c r="C19" s="11"/>
      <c r="D19" s="11"/>
      <c r="E19" s="11"/>
      <c r="F19" s="11"/>
      <c r="G19" s="11"/>
      <c r="H19" s="11"/>
      <c r="I19" s="11"/>
      <c r="J19" s="12"/>
      <c r="K19" s="11"/>
      <c r="L19" s="2"/>
    </row>
    <row r="20" spans="1:12" s="1" customFormat="1" ht="59.25" customHeight="1">
      <c r="A20" s="155" t="s">
        <v>150</v>
      </c>
      <c r="B20" s="156"/>
      <c r="C20" s="156"/>
      <c r="D20" s="156"/>
      <c r="E20" s="156"/>
      <c r="F20" s="156"/>
      <c r="G20" s="156"/>
      <c r="H20" s="156"/>
      <c r="I20" s="156"/>
      <c r="J20" s="157"/>
      <c r="K20" s="11"/>
      <c r="L20" s="2"/>
    </row>
    <row r="21" spans="1:12" s="1" customFormat="1" ht="33.75" customHeight="1">
      <c r="A21" s="150" t="s">
        <v>151</v>
      </c>
      <c r="B21" s="151"/>
      <c r="C21" s="151"/>
      <c r="D21" s="151"/>
      <c r="E21" s="151"/>
      <c r="F21" s="151"/>
      <c r="G21" s="151"/>
      <c r="H21" s="151"/>
      <c r="I21" s="2"/>
      <c r="J21" s="8"/>
      <c r="K21" s="2"/>
      <c r="L21" s="2"/>
    </row>
    <row r="22" spans="1:12" s="1" customFormat="1" ht="11.25" customHeight="1">
      <c r="A22" s="7"/>
      <c r="B22" s="2"/>
      <c r="C22" s="2"/>
      <c r="D22" s="2"/>
      <c r="E22" s="2"/>
      <c r="F22" s="2"/>
      <c r="G22" s="2"/>
      <c r="H22" s="2"/>
      <c r="I22" s="2"/>
      <c r="J22" s="8"/>
      <c r="K22" s="2"/>
      <c r="L22" s="2"/>
    </row>
    <row r="23" spans="1:12" s="1" customFormat="1" ht="21">
      <c r="A23" s="7"/>
      <c r="B23" s="134" t="s">
        <v>4</v>
      </c>
      <c r="C23" s="135"/>
      <c r="D23" s="134" t="s">
        <v>3</v>
      </c>
      <c r="E23" s="135"/>
      <c r="F23" s="134" t="s">
        <v>2</v>
      </c>
      <c r="G23" s="135"/>
      <c r="H23" s="136" t="s">
        <v>1</v>
      </c>
      <c r="I23" s="134"/>
      <c r="J23" s="137"/>
      <c r="K23" s="2"/>
      <c r="L23" s="2"/>
    </row>
    <row r="24" spans="1:12" s="1" customFormat="1" ht="21">
      <c r="A24" s="7"/>
      <c r="B24" s="129"/>
      <c r="C24" s="131"/>
      <c r="D24" s="128"/>
      <c r="E24" s="131"/>
      <c r="F24" s="128"/>
      <c r="G24" s="131"/>
      <c r="H24" s="128"/>
      <c r="I24" s="129"/>
      <c r="J24" s="130"/>
      <c r="K24" s="2"/>
      <c r="L24" s="2"/>
    </row>
    <row r="25" spans="1:12" s="1" customFormat="1" ht="21">
      <c r="A25" s="7"/>
      <c r="B25" s="129"/>
      <c r="C25" s="131"/>
      <c r="D25" s="128"/>
      <c r="E25" s="131"/>
      <c r="F25" s="128"/>
      <c r="G25" s="131"/>
      <c r="H25" s="128"/>
      <c r="I25" s="129"/>
      <c r="J25" s="130"/>
      <c r="K25" s="2"/>
      <c r="L25" s="2"/>
    </row>
    <row r="26" spans="1:12" s="1" customFormat="1" ht="21">
      <c r="A26" s="7"/>
      <c r="B26" s="129" t="s">
        <v>0</v>
      </c>
      <c r="C26" s="131"/>
      <c r="D26" s="158"/>
      <c r="E26" s="159"/>
      <c r="F26" s="128"/>
      <c r="G26" s="131"/>
      <c r="H26" s="128"/>
      <c r="I26" s="129"/>
      <c r="J26" s="130"/>
      <c r="K26" s="2"/>
      <c r="L26" s="2"/>
    </row>
    <row r="27" spans="1:12" s="1" customFormat="1" ht="21">
      <c r="A27" s="7"/>
      <c r="B27" s="2"/>
      <c r="C27" s="2"/>
      <c r="D27" s="9"/>
      <c r="E27" s="9"/>
      <c r="F27" s="2"/>
      <c r="G27" s="2"/>
      <c r="H27" s="2"/>
      <c r="I27" s="2"/>
      <c r="J27" s="8"/>
      <c r="K27" s="2"/>
      <c r="L27" s="2"/>
    </row>
    <row r="28" spans="1:12" s="1" customFormat="1" ht="38.25" customHeight="1">
      <c r="A28" s="7" t="s">
        <v>152</v>
      </c>
      <c r="C28" s="2"/>
      <c r="D28" s="2"/>
      <c r="E28" s="2"/>
      <c r="F28" s="2"/>
      <c r="G28" s="2"/>
      <c r="H28" s="2"/>
      <c r="I28" s="2"/>
      <c r="J28" s="8"/>
      <c r="K28" s="2"/>
      <c r="L28" s="2"/>
    </row>
    <row r="29" spans="1:12" s="1" customFormat="1" ht="11.25" customHeight="1">
      <c r="A29" s="7"/>
      <c r="B29" s="2"/>
      <c r="C29" s="2"/>
      <c r="D29" s="2"/>
      <c r="E29" s="2"/>
      <c r="F29" s="2"/>
      <c r="G29" s="2"/>
      <c r="H29" s="2"/>
      <c r="I29" s="2"/>
      <c r="J29" s="8"/>
      <c r="K29" s="2"/>
      <c r="L29" s="2"/>
    </row>
    <row r="30" spans="1:12" s="1" customFormat="1" ht="21">
      <c r="A30" s="7"/>
      <c r="B30" s="134" t="s">
        <v>4</v>
      </c>
      <c r="C30" s="135"/>
      <c r="D30" s="134" t="s">
        <v>3</v>
      </c>
      <c r="E30" s="135"/>
      <c r="F30" s="134" t="s">
        <v>2</v>
      </c>
      <c r="G30" s="135"/>
      <c r="H30" s="136" t="s">
        <v>1</v>
      </c>
      <c r="I30" s="134"/>
      <c r="J30" s="137"/>
      <c r="K30" s="2"/>
      <c r="L30" s="2"/>
    </row>
    <row r="31" spans="1:12" s="1" customFormat="1" ht="21">
      <c r="A31" s="7"/>
      <c r="B31" s="129"/>
      <c r="C31" s="131"/>
      <c r="D31" s="128"/>
      <c r="E31" s="131"/>
      <c r="F31" s="128"/>
      <c r="G31" s="131"/>
      <c r="H31" s="128"/>
      <c r="I31" s="129"/>
      <c r="J31" s="130"/>
      <c r="K31" s="2"/>
      <c r="L31" s="2"/>
    </row>
    <row r="32" spans="1:12" s="1" customFormat="1" ht="21">
      <c r="A32" s="7"/>
      <c r="B32" s="129"/>
      <c r="C32" s="131"/>
      <c r="D32" s="128"/>
      <c r="E32" s="131"/>
      <c r="F32" s="128"/>
      <c r="G32" s="131"/>
      <c r="H32" s="128"/>
      <c r="I32" s="129"/>
      <c r="J32" s="130"/>
      <c r="K32" s="2"/>
      <c r="L32" s="2"/>
    </row>
    <row r="33" spans="1:12" s="1" customFormat="1" ht="21">
      <c r="A33" s="7"/>
      <c r="B33" s="129" t="s">
        <v>0</v>
      </c>
      <c r="C33" s="131"/>
      <c r="D33" s="132"/>
      <c r="E33" s="133"/>
      <c r="F33" s="128"/>
      <c r="G33" s="131"/>
      <c r="H33" s="128"/>
      <c r="I33" s="129"/>
      <c r="J33" s="130"/>
      <c r="K33" s="2"/>
      <c r="L33" s="2"/>
    </row>
    <row r="34" spans="1:12" s="1" customFormat="1" ht="21">
      <c r="A34" s="7"/>
      <c r="B34" s="25"/>
      <c r="C34" s="25"/>
      <c r="D34" s="79"/>
      <c r="E34" s="79"/>
      <c r="F34" s="25"/>
      <c r="G34" s="25"/>
      <c r="H34" s="25"/>
      <c r="I34" s="25"/>
      <c r="J34" s="77"/>
      <c r="K34" s="2"/>
      <c r="L34" s="2"/>
    </row>
    <row r="35" spans="1:12" s="1" customFormat="1" ht="105" customHeight="1">
      <c r="A35" s="127" t="s">
        <v>28</v>
      </c>
      <c r="B35" s="127"/>
      <c r="C35" s="127"/>
      <c r="D35" s="127"/>
      <c r="E35" s="127"/>
      <c r="F35" s="127"/>
      <c r="G35" s="127"/>
      <c r="H35" s="127"/>
      <c r="I35" s="127"/>
      <c r="J35" s="127"/>
      <c r="K35" s="2"/>
      <c r="L35" s="2"/>
    </row>
    <row r="36" spans="1:12" s="1" customFormat="1" ht="21.75" thickBot="1">
      <c r="A36" s="6"/>
      <c r="B36" s="4"/>
      <c r="C36" s="4"/>
      <c r="D36" s="5"/>
      <c r="E36" s="5"/>
      <c r="F36" s="4"/>
      <c r="G36" s="4"/>
      <c r="H36" s="4"/>
      <c r="I36" s="4"/>
      <c r="J36" s="3"/>
      <c r="K36" s="2"/>
      <c r="L36" s="2"/>
    </row>
  </sheetData>
  <mergeCells count="63">
    <mergeCell ref="A2:J2"/>
    <mergeCell ref="A18:B18"/>
    <mergeCell ref="C18:J18"/>
    <mergeCell ref="A10:B13"/>
    <mergeCell ref="C10:D10"/>
    <mergeCell ref="C11:D11"/>
    <mergeCell ref="C12:D12"/>
    <mergeCell ref="A17:B17"/>
    <mergeCell ref="C17:J17"/>
    <mergeCell ref="E4:J4"/>
    <mergeCell ref="A15:J15"/>
    <mergeCell ref="C6:J6"/>
    <mergeCell ref="C14:D14"/>
    <mergeCell ref="C7:J7"/>
    <mergeCell ref="A8:B9"/>
    <mergeCell ref="A6:B6"/>
    <mergeCell ref="B26:C26"/>
    <mergeCell ref="D24:E24"/>
    <mergeCell ref="D26:E26"/>
    <mergeCell ref="F24:G24"/>
    <mergeCell ref="F26:G26"/>
    <mergeCell ref="A7:B7"/>
    <mergeCell ref="A21:H21"/>
    <mergeCell ref="C9:J9"/>
    <mergeCell ref="A20:J20"/>
    <mergeCell ref="E10:F10"/>
    <mergeCell ref="E11:F11"/>
    <mergeCell ref="E12:F12"/>
    <mergeCell ref="B23:C23"/>
    <mergeCell ref="B25:C25"/>
    <mergeCell ref="D25:E25"/>
    <mergeCell ref="F25:G25"/>
    <mergeCell ref="C13:D13"/>
    <mergeCell ref="A16:B16"/>
    <mergeCell ref="C16:J16"/>
    <mergeCell ref="A14:B14"/>
    <mergeCell ref="E13:F13"/>
    <mergeCell ref="E14:J14"/>
    <mergeCell ref="B24:C24"/>
    <mergeCell ref="H23:J23"/>
    <mergeCell ref="F23:G23"/>
    <mergeCell ref="D23:E23"/>
    <mergeCell ref="D31:E31"/>
    <mergeCell ref="F31:G31"/>
    <mergeCell ref="H30:J30"/>
    <mergeCell ref="H25:J25"/>
    <mergeCell ref="H24:J24"/>
    <mergeCell ref="A35:B35"/>
    <mergeCell ref="C35:J35"/>
    <mergeCell ref="H26:J26"/>
    <mergeCell ref="H31:J31"/>
    <mergeCell ref="H32:J32"/>
    <mergeCell ref="B32:C32"/>
    <mergeCell ref="D32:E32"/>
    <mergeCell ref="B33:C33"/>
    <mergeCell ref="D33:E33"/>
    <mergeCell ref="F33:G33"/>
    <mergeCell ref="H33:J33"/>
    <mergeCell ref="F32:G32"/>
    <mergeCell ref="D30:E30"/>
    <mergeCell ref="F30:G30"/>
    <mergeCell ref="B31:C31"/>
    <mergeCell ref="B30:C30"/>
  </mergeCells>
  <phoneticPr fontId="1"/>
  <dataValidations count="1">
    <dataValidation type="list" allowBlank="1" showInputMessage="1" showErrorMessage="1" sqref="K8:K9" xr:uid="{D8C43441-C802-4948-B4F8-13DC6D3F3EBF}">
      <formula1>S5:S6</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18CAC-6F4C-4ED4-A634-4475F0B3B31A}">
  <dimension ref="A1:L28"/>
  <sheetViews>
    <sheetView view="pageBreakPreview" topLeftCell="A23" zoomScaleNormal="100" zoomScaleSheetLayoutView="99" workbookViewId="0">
      <selection activeCell="M32" sqref="M32"/>
    </sheetView>
  </sheetViews>
  <sheetFormatPr defaultRowHeight="12"/>
  <cols>
    <col min="1" max="1" width="24" customWidth="1"/>
    <col min="2" max="2" width="12" customWidth="1"/>
    <col min="3" max="3" width="7.28515625" customWidth="1"/>
    <col min="4" max="4" width="24.42578125" customWidth="1"/>
    <col min="5" max="5" width="6.85546875" customWidth="1"/>
    <col min="6" max="6" width="27.85546875" customWidth="1"/>
    <col min="7" max="7" width="7.140625" customWidth="1"/>
    <col min="8" max="8" width="17.140625" customWidth="1"/>
    <col min="9" max="9" width="7.140625" customWidth="1"/>
    <col min="10" max="10" width="17.140625" customWidth="1"/>
  </cols>
  <sheetData>
    <row r="1" spans="1:12" s="1" customFormat="1" ht="21" customHeight="1">
      <c r="A1" s="61"/>
      <c r="B1" s="62"/>
      <c r="C1" s="62"/>
      <c r="D1" s="62"/>
      <c r="E1" s="62"/>
      <c r="F1" s="62"/>
      <c r="G1" s="62"/>
      <c r="H1" s="294" t="s">
        <v>174</v>
      </c>
      <c r="I1" s="294"/>
      <c r="J1" s="295"/>
      <c r="K1" s="2"/>
      <c r="L1" s="2"/>
    </row>
    <row r="2" spans="1:12" s="1" customFormat="1" ht="66" customHeight="1">
      <c r="A2" s="160" t="s">
        <v>138</v>
      </c>
      <c r="B2" s="161"/>
      <c r="C2" s="161"/>
      <c r="D2" s="161"/>
      <c r="E2" s="161"/>
      <c r="F2" s="161"/>
      <c r="G2" s="161"/>
      <c r="H2" s="161"/>
      <c r="I2" s="161"/>
      <c r="J2" s="162"/>
      <c r="K2" s="2"/>
      <c r="L2" s="2"/>
    </row>
    <row r="3" spans="1:12" s="1" customFormat="1" ht="33" customHeight="1">
      <c r="A3" s="18"/>
      <c r="B3" s="25"/>
      <c r="C3" s="25"/>
      <c r="D3" s="25"/>
      <c r="E3" s="25"/>
      <c r="F3" s="25"/>
      <c r="G3" s="25"/>
      <c r="H3" s="25"/>
      <c r="I3" s="25"/>
      <c r="J3" s="26" t="s">
        <v>37</v>
      </c>
      <c r="K3" s="2"/>
      <c r="L3" s="2"/>
    </row>
    <row r="4" spans="1:12" s="1" customFormat="1" ht="36.75" customHeight="1">
      <c r="A4" s="18"/>
      <c r="B4" s="25"/>
      <c r="C4" s="25"/>
      <c r="D4" s="25"/>
      <c r="E4" s="176" t="s">
        <v>137</v>
      </c>
      <c r="F4" s="176"/>
      <c r="G4" s="176"/>
      <c r="H4" s="176"/>
      <c r="I4" s="176"/>
      <c r="J4" s="177"/>
      <c r="K4" s="2"/>
      <c r="L4" s="2"/>
    </row>
    <row r="5" spans="1:12" s="1" customFormat="1" ht="37.5" customHeight="1">
      <c r="A5" s="13" t="s">
        <v>35</v>
      </c>
      <c r="B5" s="11"/>
      <c r="C5" s="11"/>
      <c r="D5" s="11"/>
      <c r="E5" s="11"/>
      <c r="F5" s="11"/>
      <c r="G5" s="11"/>
      <c r="H5" s="11"/>
      <c r="I5" s="11"/>
      <c r="J5" s="12"/>
      <c r="K5" s="11"/>
      <c r="L5" s="2"/>
    </row>
    <row r="6" spans="1:12" s="1" customFormat="1" ht="37.5" customHeight="1">
      <c r="A6" s="149" t="s">
        <v>34</v>
      </c>
      <c r="B6" s="127"/>
      <c r="C6" s="181"/>
      <c r="D6" s="134"/>
      <c r="E6" s="134"/>
      <c r="F6" s="134"/>
      <c r="G6" s="134"/>
      <c r="H6" s="134"/>
      <c r="I6" s="134"/>
      <c r="J6" s="137"/>
      <c r="K6" s="2"/>
      <c r="L6" s="2"/>
    </row>
    <row r="7" spans="1:12" s="1" customFormat="1" ht="37.5" customHeight="1">
      <c r="A7" s="149" t="s">
        <v>33</v>
      </c>
      <c r="B7" s="127"/>
      <c r="C7" s="183"/>
      <c r="D7" s="129"/>
      <c r="E7" s="129"/>
      <c r="F7" s="129"/>
      <c r="G7" s="129"/>
      <c r="H7" s="129"/>
      <c r="I7" s="129"/>
      <c r="J7" s="130"/>
      <c r="K7" s="2"/>
      <c r="L7" s="2"/>
    </row>
    <row r="8" spans="1:12" s="1" customFormat="1" ht="26.25" customHeight="1">
      <c r="A8" s="149" t="s">
        <v>32</v>
      </c>
      <c r="B8" s="127"/>
      <c r="C8" s="23" t="b">
        <v>0</v>
      </c>
      <c r="D8" s="24" t="s">
        <v>31</v>
      </c>
      <c r="E8" s="23" t="b">
        <v>0</v>
      </c>
      <c r="F8" s="24" t="s">
        <v>30</v>
      </c>
      <c r="G8" s="23" t="b">
        <v>0</v>
      </c>
      <c r="H8" s="24" t="s">
        <v>29</v>
      </c>
      <c r="I8" s="23" t="b">
        <v>0</v>
      </c>
      <c r="J8" s="22" t="s">
        <v>28</v>
      </c>
      <c r="K8" s="19"/>
      <c r="L8" s="2"/>
    </row>
    <row r="9" spans="1:12" s="1" customFormat="1" ht="26.25" customHeight="1">
      <c r="A9" s="149"/>
      <c r="B9" s="127"/>
      <c r="C9" s="152" t="s">
        <v>27</v>
      </c>
      <c r="D9" s="153"/>
      <c r="E9" s="153"/>
      <c r="F9" s="153"/>
      <c r="G9" s="153"/>
      <c r="H9" s="153"/>
      <c r="I9" s="153"/>
      <c r="J9" s="154"/>
      <c r="K9" s="19"/>
      <c r="L9" s="2"/>
    </row>
    <row r="10" spans="1:12" s="1" customFormat="1" ht="30" hidden="1" customHeight="1">
      <c r="A10" s="149"/>
      <c r="B10" s="127"/>
      <c r="C10" s="291" t="s">
        <v>26</v>
      </c>
      <c r="D10" s="292"/>
      <c r="E10" s="292"/>
      <c r="F10" s="292"/>
      <c r="G10" s="292"/>
      <c r="H10" s="292"/>
      <c r="I10" s="292"/>
      <c r="J10" s="293"/>
      <c r="K10" s="19"/>
      <c r="L10" s="2"/>
    </row>
    <row r="11" spans="1:12" s="1" customFormat="1" ht="28.5" hidden="1" customHeight="1">
      <c r="A11" s="149"/>
      <c r="B11" s="127"/>
      <c r="C11" s="236" t="s">
        <v>25</v>
      </c>
      <c r="D11" s="237"/>
      <c r="E11" s="238"/>
      <c r="F11" s="238"/>
      <c r="G11" s="238"/>
      <c r="H11" s="238"/>
      <c r="I11" s="238"/>
      <c r="J11" s="285"/>
      <c r="K11" s="19"/>
      <c r="L11" s="2"/>
    </row>
    <row r="12" spans="1:12" s="1" customFormat="1" ht="25.5" hidden="1" customHeight="1">
      <c r="A12" s="149"/>
      <c r="B12" s="127"/>
      <c r="C12" s="214" t="s">
        <v>24</v>
      </c>
      <c r="D12" s="215"/>
      <c r="E12" s="238"/>
      <c r="F12" s="238"/>
      <c r="G12" s="238"/>
      <c r="H12" s="238"/>
      <c r="I12" s="238"/>
      <c r="J12" s="285"/>
      <c r="K12" s="19"/>
      <c r="L12" s="2"/>
    </row>
    <row r="13" spans="1:12" s="1" customFormat="1" ht="24" hidden="1" customHeight="1">
      <c r="A13" s="149"/>
      <c r="B13" s="127"/>
      <c r="C13" s="214" t="s">
        <v>23</v>
      </c>
      <c r="D13" s="215"/>
      <c r="E13" s="216"/>
      <c r="F13" s="216"/>
      <c r="G13" s="231" t="s">
        <v>12</v>
      </c>
      <c r="H13" s="231"/>
      <c r="I13" s="231"/>
      <c r="J13" s="286"/>
      <c r="K13" s="19"/>
      <c r="L13" s="2"/>
    </row>
    <row r="14" spans="1:12" s="1" customFormat="1" ht="27" hidden="1" customHeight="1">
      <c r="A14" s="149"/>
      <c r="B14" s="127"/>
      <c r="C14" s="287" t="s">
        <v>22</v>
      </c>
      <c r="D14" s="288"/>
      <c r="E14" s="20" t="b">
        <v>0</v>
      </c>
      <c r="F14" s="21" t="s">
        <v>21</v>
      </c>
      <c r="G14" s="20" t="b">
        <v>0</v>
      </c>
      <c r="H14" s="289" t="s">
        <v>20</v>
      </c>
      <c r="I14" s="289"/>
      <c r="J14" s="290"/>
      <c r="K14" s="19"/>
      <c r="L14" s="2"/>
    </row>
    <row r="15" spans="1:12" s="17" customFormat="1" ht="25.5" customHeight="1">
      <c r="A15" s="167" t="s">
        <v>19</v>
      </c>
      <c r="B15" s="168"/>
      <c r="C15" s="138" t="s">
        <v>18</v>
      </c>
      <c r="D15" s="139"/>
      <c r="E15" s="146"/>
      <c r="F15" s="146"/>
      <c r="G15" s="16" t="s">
        <v>14</v>
      </c>
      <c r="H15" s="16"/>
      <c r="I15" s="16"/>
      <c r="J15" s="15"/>
      <c r="K15" s="10"/>
      <c r="L15" s="10"/>
    </row>
    <row r="16" spans="1:12" s="17" customFormat="1" ht="25.5" customHeight="1">
      <c r="A16" s="169"/>
      <c r="B16" s="170"/>
      <c r="C16" s="138" t="s">
        <v>17</v>
      </c>
      <c r="D16" s="139"/>
      <c r="E16" s="146"/>
      <c r="F16" s="146"/>
      <c r="G16" s="16" t="s">
        <v>14</v>
      </c>
      <c r="H16" s="16"/>
      <c r="I16" s="16"/>
      <c r="J16" s="15"/>
      <c r="K16" s="10"/>
      <c r="L16" s="10"/>
    </row>
    <row r="17" spans="1:12" s="17" customFormat="1" ht="25.5" customHeight="1">
      <c r="A17" s="169"/>
      <c r="B17" s="170"/>
      <c r="C17" s="138" t="s">
        <v>16</v>
      </c>
      <c r="D17" s="139"/>
      <c r="E17" s="146"/>
      <c r="F17" s="146"/>
      <c r="G17" s="16" t="s">
        <v>14</v>
      </c>
      <c r="H17" s="16"/>
      <c r="I17" s="16"/>
      <c r="J17" s="15"/>
      <c r="K17" s="10"/>
      <c r="L17" s="10"/>
    </row>
    <row r="18" spans="1:12" s="1" customFormat="1" ht="30" customHeight="1">
      <c r="A18" s="171"/>
      <c r="B18" s="172"/>
      <c r="C18" s="138" t="s">
        <v>15</v>
      </c>
      <c r="D18" s="139"/>
      <c r="E18" s="146"/>
      <c r="F18" s="146"/>
      <c r="G18" s="16" t="s">
        <v>14</v>
      </c>
      <c r="H18" s="16"/>
      <c r="I18" s="16"/>
      <c r="J18" s="15"/>
      <c r="K18" s="14"/>
      <c r="L18" s="2"/>
    </row>
    <row r="19" spans="1:12" s="1" customFormat="1" ht="27.75" customHeight="1">
      <c r="A19" s="145" t="s">
        <v>13</v>
      </c>
      <c r="B19" s="127"/>
      <c r="C19" s="182"/>
      <c r="D19" s="146"/>
      <c r="E19" s="147" t="s">
        <v>12</v>
      </c>
      <c r="F19" s="147"/>
      <c r="G19" s="147"/>
      <c r="H19" s="147"/>
      <c r="I19" s="147"/>
      <c r="J19" s="148"/>
      <c r="K19" s="14"/>
      <c r="L19" s="2"/>
    </row>
    <row r="20" spans="1:12" s="1" customFormat="1" ht="37.5" customHeight="1">
      <c r="A20" s="178" t="s">
        <v>11</v>
      </c>
      <c r="B20" s="179"/>
      <c r="C20" s="179"/>
      <c r="D20" s="179"/>
      <c r="E20" s="179"/>
      <c r="F20" s="179"/>
      <c r="G20" s="179"/>
      <c r="H20" s="179"/>
      <c r="I20" s="179"/>
      <c r="J20" s="180"/>
      <c r="K20" s="2"/>
      <c r="L20" s="2"/>
    </row>
    <row r="21" spans="1:12" s="1" customFormat="1" ht="99.75" customHeight="1">
      <c r="A21" s="140" t="s">
        <v>136</v>
      </c>
      <c r="B21" s="141"/>
      <c r="C21" s="142"/>
      <c r="D21" s="143"/>
      <c r="E21" s="143"/>
      <c r="F21" s="143"/>
      <c r="G21" s="143"/>
      <c r="H21" s="143"/>
      <c r="I21" s="143"/>
      <c r="J21" s="144"/>
      <c r="K21" s="2"/>
      <c r="L21" s="2"/>
    </row>
    <row r="22" spans="1:12" s="1" customFormat="1" ht="96.75" customHeight="1">
      <c r="A22" s="140" t="s">
        <v>135</v>
      </c>
      <c r="B22" s="141"/>
      <c r="C22" s="142"/>
      <c r="D22" s="143"/>
      <c r="E22" s="143"/>
      <c r="F22" s="143"/>
      <c r="G22" s="143"/>
      <c r="H22" s="143"/>
      <c r="I22" s="143"/>
      <c r="J22" s="144"/>
      <c r="K22" s="2"/>
      <c r="L22" s="2"/>
    </row>
    <row r="23" spans="1:12" s="1" customFormat="1" ht="37.5" customHeight="1">
      <c r="A23" s="145" t="s">
        <v>134</v>
      </c>
      <c r="B23" s="163"/>
      <c r="C23" s="173" t="s">
        <v>8</v>
      </c>
      <c r="D23" s="174"/>
      <c r="E23" s="174"/>
      <c r="F23" s="174"/>
      <c r="G23" s="174"/>
      <c r="H23" s="174"/>
      <c r="I23" s="174"/>
      <c r="J23" s="175"/>
      <c r="K23" s="2"/>
      <c r="L23" s="2"/>
    </row>
    <row r="24" spans="1:12" s="1" customFormat="1" ht="43.5" customHeight="1">
      <c r="A24" s="145" t="s">
        <v>133</v>
      </c>
      <c r="B24" s="163"/>
      <c r="C24" s="164" t="s">
        <v>6</v>
      </c>
      <c r="D24" s="165"/>
      <c r="E24" s="165"/>
      <c r="F24" s="165"/>
      <c r="G24" s="165"/>
      <c r="H24" s="165"/>
      <c r="I24" s="165"/>
      <c r="J24" s="166"/>
      <c r="K24" s="2"/>
      <c r="L24" s="2"/>
    </row>
    <row r="25" spans="1:12" s="1" customFormat="1" ht="43.5" customHeight="1">
      <c r="A25" s="145" t="s">
        <v>175</v>
      </c>
      <c r="B25" s="163"/>
      <c r="C25" s="173" t="s">
        <v>8</v>
      </c>
      <c r="D25" s="174"/>
      <c r="E25" s="174"/>
      <c r="F25" s="174"/>
      <c r="G25" s="174"/>
      <c r="H25" s="174"/>
      <c r="I25" s="174"/>
      <c r="J25" s="175"/>
      <c r="K25" s="2"/>
      <c r="L25" s="2"/>
    </row>
    <row r="26" spans="1:12" s="1" customFormat="1" ht="17.25" customHeight="1">
      <c r="A26" s="76"/>
      <c r="B26" s="99"/>
      <c r="C26" s="10"/>
      <c r="D26" s="10"/>
      <c r="E26" s="10"/>
      <c r="F26" s="10"/>
      <c r="G26" s="10"/>
      <c r="H26" s="10"/>
      <c r="I26" s="10"/>
      <c r="J26" s="78"/>
      <c r="K26" s="2"/>
      <c r="L26" s="2"/>
    </row>
    <row r="27" spans="1:12" s="1" customFormat="1" ht="32.25" customHeight="1">
      <c r="A27" s="282" t="s">
        <v>176</v>
      </c>
      <c r="B27" s="283"/>
      <c r="C27" s="283"/>
      <c r="D27" s="283"/>
      <c r="E27" s="283"/>
      <c r="F27" s="283"/>
      <c r="G27" s="283"/>
      <c r="H27" s="283"/>
      <c r="I27" s="283"/>
      <c r="J27" s="284"/>
      <c r="K27" s="2"/>
      <c r="L27" s="2"/>
    </row>
    <row r="28" spans="1:12" ht="12.75" thickBot="1">
      <c r="A28" s="29"/>
      <c r="B28" s="28"/>
      <c r="C28" s="28"/>
      <c r="D28" s="28"/>
      <c r="E28" s="28"/>
      <c r="F28" s="28"/>
      <c r="G28" s="28"/>
      <c r="H28" s="28"/>
      <c r="I28" s="28"/>
      <c r="J28" s="27"/>
    </row>
  </sheetData>
  <mergeCells count="43">
    <mergeCell ref="H1:J1"/>
    <mergeCell ref="A23:B23"/>
    <mergeCell ref="C23:J23"/>
    <mergeCell ref="A25:B25"/>
    <mergeCell ref="C25:J25"/>
    <mergeCell ref="A19:B19"/>
    <mergeCell ref="C19:D19"/>
    <mergeCell ref="E19:J19"/>
    <mergeCell ref="A20:J20"/>
    <mergeCell ref="A22:B22"/>
    <mergeCell ref="C22:J22"/>
    <mergeCell ref="A21:B21"/>
    <mergeCell ref="C21:J21"/>
    <mergeCell ref="A24:B24"/>
    <mergeCell ref="C24:J24"/>
    <mergeCell ref="C18:D18"/>
    <mergeCell ref="A8:B14"/>
    <mergeCell ref="C9:J9"/>
    <mergeCell ref="C10:J10"/>
    <mergeCell ref="C11:D11"/>
    <mergeCell ref="E18:F18"/>
    <mergeCell ref="C15:D15"/>
    <mergeCell ref="E15:F15"/>
    <mergeCell ref="C16:D16"/>
    <mergeCell ref="E16:F16"/>
    <mergeCell ref="C17:D17"/>
    <mergeCell ref="E17:F17"/>
    <mergeCell ref="A27:J27"/>
    <mergeCell ref="A2:J2"/>
    <mergeCell ref="E11:J11"/>
    <mergeCell ref="C12:D12"/>
    <mergeCell ref="E12:J12"/>
    <mergeCell ref="C13:D13"/>
    <mergeCell ref="E13:F13"/>
    <mergeCell ref="G13:J13"/>
    <mergeCell ref="E4:J4"/>
    <mergeCell ref="A6:B6"/>
    <mergeCell ref="C6:J6"/>
    <mergeCell ref="A7:B7"/>
    <mergeCell ref="C7:J7"/>
    <mergeCell ref="C14:D14"/>
    <mergeCell ref="H14:J14"/>
    <mergeCell ref="A15:B18"/>
  </mergeCells>
  <phoneticPr fontId="1"/>
  <dataValidations count="5">
    <dataValidation type="list" allowBlank="1" showInputMessage="1" showErrorMessage="1" sqref="K10:K11" xr:uid="{A6FE9AF2-B94E-4878-85CC-9BF32C7E7824}">
      <formula1>S6:S7</formula1>
    </dataValidation>
    <dataValidation type="list" allowBlank="1" showInputMessage="1" showErrorMessage="1" sqref="K8:K9" xr:uid="{3B52ADA0-048C-4FD8-8E85-FB0031611748}">
      <formula1>S5:S6</formula1>
    </dataValidation>
    <dataValidation type="list" allowBlank="1" showInputMessage="1" showErrorMessage="1" sqref="K12" xr:uid="{DCCB0CE2-688C-4B45-8CC0-58CAA2DA3862}">
      <formula1>S7:S8</formula1>
    </dataValidation>
    <dataValidation type="list" allowBlank="1" showInputMessage="1" showErrorMessage="1" sqref="K13" xr:uid="{1BE63E58-E694-442C-A0DB-23240CBDE2A5}">
      <formula1>S7:S8</formula1>
    </dataValidation>
    <dataValidation type="list" allowBlank="1" showInputMessage="1" showErrorMessage="1" sqref="K14" xr:uid="{D1E50C4E-F0EA-4642-BACD-DEAC6610D32E}">
      <formula1>S7:S8</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242CB-4494-47EC-A2BB-098F399D2986}">
  <sheetPr>
    <pageSetUpPr fitToPage="1"/>
  </sheetPr>
  <dimension ref="A1:O58"/>
  <sheetViews>
    <sheetView tabSelected="1" view="pageBreakPreview" zoomScale="99" zoomScaleNormal="100" zoomScaleSheetLayoutView="99" workbookViewId="0">
      <selection activeCell="Q8" sqref="Q8"/>
    </sheetView>
  </sheetViews>
  <sheetFormatPr defaultRowHeight="12"/>
  <cols>
    <col min="1" max="1" width="24" customWidth="1"/>
    <col min="2" max="2" width="12" customWidth="1"/>
    <col min="3" max="3" width="14" customWidth="1"/>
    <col min="4" max="4" width="24.42578125" customWidth="1"/>
    <col min="5" max="5" width="6.85546875" customWidth="1"/>
    <col min="6" max="6" width="27.85546875" customWidth="1"/>
    <col min="7" max="7" width="7.140625" customWidth="1"/>
    <col min="8" max="8" width="17.140625" customWidth="1"/>
    <col min="9" max="9" width="7.140625" customWidth="1"/>
    <col min="10" max="10" width="17.140625" customWidth="1"/>
  </cols>
  <sheetData>
    <row r="1" spans="1:15" s="1" customFormat="1" ht="21" customHeight="1">
      <c r="A1" s="61"/>
      <c r="B1" s="62"/>
      <c r="C1" s="62"/>
      <c r="D1" s="62"/>
      <c r="E1" s="62"/>
      <c r="F1" s="62"/>
      <c r="G1" s="62"/>
      <c r="H1" s="62"/>
      <c r="I1" s="62"/>
      <c r="J1" s="70" t="s">
        <v>177</v>
      </c>
      <c r="K1" s="2"/>
      <c r="L1" s="2"/>
    </row>
    <row r="2" spans="1:15" s="1" customFormat="1" ht="61.5" customHeight="1">
      <c r="A2" s="160" t="s">
        <v>148</v>
      </c>
      <c r="B2" s="161"/>
      <c r="C2" s="161"/>
      <c r="D2" s="161"/>
      <c r="E2" s="161"/>
      <c r="F2" s="161"/>
      <c r="G2" s="161"/>
      <c r="H2" s="161"/>
      <c r="I2" s="161"/>
      <c r="J2" s="162"/>
      <c r="K2" s="2"/>
      <c r="L2" s="2"/>
    </row>
    <row r="3" spans="1:15" s="1" customFormat="1" ht="33" customHeight="1">
      <c r="A3" s="18"/>
      <c r="B3" s="25"/>
      <c r="C3" s="25"/>
      <c r="D3" s="25"/>
      <c r="E3" s="25"/>
      <c r="F3" s="25"/>
      <c r="G3" s="25"/>
      <c r="H3" s="25"/>
      <c r="I3" s="25"/>
      <c r="J3" s="26" t="s">
        <v>37</v>
      </c>
      <c r="K3" s="2"/>
      <c r="L3" s="2"/>
    </row>
    <row r="4" spans="1:15" s="1" customFormat="1" ht="36.75" customHeight="1">
      <c r="A4" s="18"/>
      <c r="B4" s="25"/>
      <c r="C4" s="25"/>
      <c r="D4" s="25"/>
      <c r="E4" s="176" t="s">
        <v>52</v>
      </c>
      <c r="F4" s="176"/>
      <c r="G4" s="176"/>
      <c r="H4" s="176"/>
      <c r="I4" s="176"/>
      <c r="J4" s="177"/>
      <c r="K4" s="2"/>
      <c r="L4" s="2"/>
    </row>
    <row r="5" spans="1:15" s="1" customFormat="1" ht="37.5" customHeight="1">
      <c r="A5" s="13" t="s">
        <v>35</v>
      </c>
      <c r="B5" s="11"/>
      <c r="C5" s="11"/>
      <c r="D5" s="11"/>
      <c r="E5" s="11"/>
      <c r="F5" s="11"/>
      <c r="G5" s="11"/>
      <c r="H5" s="11"/>
      <c r="I5" s="11"/>
      <c r="J5" s="12"/>
      <c r="K5" s="11"/>
      <c r="L5" s="2"/>
      <c r="O5" s="1" t="s">
        <v>31</v>
      </c>
    </row>
    <row r="6" spans="1:15" s="1" customFormat="1" ht="37.5" customHeight="1">
      <c r="A6" s="149" t="s">
        <v>34</v>
      </c>
      <c r="B6" s="127"/>
      <c r="C6" s="203" t="s">
        <v>51</v>
      </c>
      <c r="D6" s="204"/>
      <c r="E6" s="204"/>
      <c r="F6" s="204"/>
      <c r="G6" s="204"/>
      <c r="H6" s="204"/>
      <c r="I6" s="204"/>
      <c r="J6" s="205"/>
      <c r="K6" s="2"/>
      <c r="L6" s="2"/>
      <c r="O6" s="1" t="s">
        <v>30</v>
      </c>
    </row>
    <row r="7" spans="1:15" s="1" customFormat="1" ht="37.5" customHeight="1">
      <c r="A7" s="149" t="s">
        <v>33</v>
      </c>
      <c r="B7" s="127"/>
      <c r="C7" s="206" t="s">
        <v>50</v>
      </c>
      <c r="D7" s="184"/>
      <c r="E7" s="184"/>
      <c r="F7" s="184"/>
      <c r="G7" s="184"/>
      <c r="H7" s="184"/>
      <c r="I7" s="184"/>
      <c r="J7" s="187"/>
      <c r="K7" s="2"/>
      <c r="L7" s="2"/>
    </row>
    <row r="8" spans="1:15" s="1" customFormat="1" ht="26.25" customHeight="1">
      <c r="A8" s="149" t="s">
        <v>32</v>
      </c>
      <c r="B8" s="127"/>
      <c r="C8" s="36" t="b">
        <v>1</v>
      </c>
      <c r="D8" s="35" t="s">
        <v>31</v>
      </c>
      <c r="E8" s="23" t="b">
        <v>0</v>
      </c>
      <c r="F8" s="24" t="s">
        <v>30</v>
      </c>
      <c r="G8" s="23" t="b">
        <v>0</v>
      </c>
      <c r="H8" s="24" t="s">
        <v>29</v>
      </c>
      <c r="I8" s="23" t="b">
        <v>0</v>
      </c>
      <c r="J8" s="22" t="s">
        <v>28</v>
      </c>
      <c r="K8" s="19"/>
      <c r="L8" s="2"/>
    </row>
    <row r="9" spans="1:15" s="1" customFormat="1" ht="26.25" customHeight="1">
      <c r="A9" s="149"/>
      <c r="B9" s="127"/>
      <c r="C9" s="152" t="s">
        <v>27</v>
      </c>
      <c r="D9" s="153"/>
      <c r="E9" s="153"/>
      <c r="F9" s="153"/>
      <c r="G9" s="153"/>
      <c r="H9" s="153"/>
      <c r="I9" s="153"/>
      <c r="J9" s="154"/>
      <c r="K9" s="19"/>
      <c r="L9" s="2"/>
    </row>
    <row r="10" spans="1:15" s="17" customFormat="1" ht="25.5" customHeight="1">
      <c r="A10" s="167" t="s">
        <v>19</v>
      </c>
      <c r="B10" s="168"/>
      <c r="C10" s="138" t="s">
        <v>18</v>
      </c>
      <c r="D10" s="139"/>
      <c r="E10" s="202">
        <v>150</v>
      </c>
      <c r="F10" s="202"/>
      <c r="G10" s="16" t="s">
        <v>14</v>
      </c>
      <c r="H10" s="16"/>
      <c r="I10" s="16"/>
      <c r="J10" s="15"/>
      <c r="K10" s="10"/>
      <c r="L10" s="10"/>
    </row>
    <row r="11" spans="1:15" s="17" customFormat="1" ht="25.5" customHeight="1">
      <c r="A11" s="169"/>
      <c r="B11" s="170"/>
      <c r="C11" s="138" t="s">
        <v>17</v>
      </c>
      <c r="D11" s="139"/>
      <c r="E11" s="202">
        <v>1350</v>
      </c>
      <c r="F11" s="202"/>
      <c r="G11" s="16" t="s">
        <v>14</v>
      </c>
      <c r="H11" s="16"/>
      <c r="I11" s="16"/>
      <c r="J11" s="15"/>
      <c r="K11" s="10"/>
      <c r="L11" s="10"/>
    </row>
    <row r="12" spans="1:15" s="17" customFormat="1" ht="25.5" customHeight="1">
      <c r="A12" s="169"/>
      <c r="B12" s="170"/>
      <c r="C12" s="138" t="s">
        <v>16</v>
      </c>
      <c r="D12" s="139"/>
      <c r="E12" s="202"/>
      <c r="F12" s="202"/>
      <c r="G12" s="16" t="s">
        <v>14</v>
      </c>
      <c r="H12" s="16"/>
      <c r="I12" s="16"/>
      <c r="J12" s="15"/>
      <c r="K12" s="10"/>
      <c r="L12" s="10"/>
    </row>
    <row r="13" spans="1:15" s="1" customFormat="1" ht="30" customHeight="1">
      <c r="A13" s="171"/>
      <c r="B13" s="172"/>
      <c r="C13" s="138" t="s">
        <v>15</v>
      </c>
      <c r="D13" s="139"/>
      <c r="E13" s="202">
        <v>1500</v>
      </c>
      <c r="F13" s="202"/>
      <c r="G13" s="16" t="s">
        <v>14</v>
      </c>
      <c r="H13" s="16"/>
      <c r="I13" s="16"/>
      <c r="J13" s="15"/>
      <c r="K13" s="14"/>
      <c r="L13" s="2"/>
    </row>
    <row r="14" spans="1:15" s="1" customFormat="1" ht="27.75" customHeight="1">
      <c r="A14" s="145" t="s">
        <v>13</v>
      </c>
      <c r="B14" s="127"/>
      <c r="C14" s="207">
        <v>30</v>
      </c>
      <c r="D14" s="202"/>
      <c r="E14" s="147" t="s">
        <v>12</v>
      </c>
      <c r="F14" s="147"/>
      <c r="G14" s="147"/>
      <c r="H14" s="147"/>
      <c r="I14" s="147"/>
      <c r="J14" s="148"/>
      <c r="K14" s="14"/>
      <c r="L14" s="2"/>
    </row>
    <row r="15" spans="1:15" s="1" customFormat="1" ht="37.5" customHeight="1">
      <c r="A15" s="178" t="s">
        <v>11</v>
      </c>
      <c r="B15" s="179"/>
      <c r="C15" s="179"/>
      <c r="D15" s="179"/>
      <c r="E15" s="179"/>
      <c r="F15" s="179"/>
      <c r="G15" s="179"/>
      <c r="H15" s="179"/>
      <c r="I15" s="179"/>
      <c r="J15" s="180"/>
      <c r="K15" s="2"/>
      <c r="L15" s="2"/>
    </row>
    <row r="16" spans="1:15" s="1" customFormat="1" ht="168" customHeight="1">
      <c r="A16" s="140" t="s">
        <v>49</v>
      </c>
      <c r="B16" s="141"/>
      <c r="C16" s="196" t="s">
        <v>149</v>
      </c>
      <c r="D16" s="197"/>
      <c r="E16" s="197"/>
      <c r="F16" s="197"/>
      <c r="G16" s="197"/>
      <c r="H16" s="197"/>
      <c r="I16" s="197"/>
      <c r="J16" s="198"/>
      <c r="K16" s="2"/>
      <c r="L16" s="2"/>
    </row>
    <row r="17" spans="1:12" s="1" customFormat="1" ht="37.5" customHeight="1">
      <c r="A17" s="145" t="s">
        <v>9</v>
      </c>
      <c r="B17" s="163"/>
      <c r="C17" s="199">
        <v>46118</v>
      </c>
      <c r="D17" s="200"/>
      <c r="E17" s="200"/>
      <c r="F17" s="200"/>
      <c r="G17" s="200"/>
      <c r="H17" s="200"/>
      <c r="I17" s="200"/>
      <c r="J17" s="201"/>
      <c r="K17" s="2"/>
      <c r="L17" s="2"/>
    </row>
    <row r="18" spans="1:12" s="1" customFormat="1" ht="43.5" customHeight="1">
      <c r="A18" s="145" t="s">
        <v>7</v>
      </c>
      <c r="B18" s="163"/>
      <c r="C18" s="193" t="s">
        <v>48</v>
      </c>
      <c r="D18" s="194"/>
      <c r="E18" s="194"/>
      <c r="F18" s="194"/>
      <c r="G18" s="194"/>
      <c r="H18" s="194"/>
      <c r="I18" s="194"/>
      <c r="J18" s="195"/>
      <c r="K18" s="2"/>
      <c r="L18" s="2"/>
    </row>
    <row r="19" spans="1:12" s="1" customFormat="1" ht="37.5" customHeight="1">
      <c r="A19" s="13" t="s">
        <v>5</v>
      </c>
      <c r="B19" s="11"/>
      <c r="C19" s="11"/>
      <c r="D19" s="11"/>
      <c r="E19" s="11"/>
      <c r="F19" s="11"/>
      <c r="G19" s="11"/>
      <c r="H19" s="11"/>
      <c r="I19" s="11"/>
      <c r="J19" s="12"/>
      <c r="K19" s="11"/>
      <c r="L19" s="2"/>
    </row>
    <row r="20" spans="1:12" s="1" customFormat="1" ht="59.25" customHeight="1">
      <c r="A20" s="155" t="s">
        <v>150</v>
      </c>
      <c r="B20" s="156"/>
      <c r="C20" s="156"/>
      <c r="D20" s="156"/>
      <c r="E20" s="156"/>
      <c r="F20" s="156"/>
      <c r="G20" s="156"/>
      <c r="H20" s="156"/>
      <c r="I20" s="156"/>
      <c r="J20" s="157"/>
      <c r="K20" s="11"/>
      <c r="L20" s="2"/>
    </row>
    <row r="21" spans="1:12" s="1" customFormat="1" ht="33.75" customHeight="1">
      <c r="A21" s="150" t="s">
        <v>153</v>
      </c>
      <c r="B21" s="151"/>
      <c r="C21" s="151"/>
      <c r="D21" s="151"/>
      <c r="E21" s="151"/>
      <c r="F21" s="151"/>
      <c r="G21" s="151"/>
      <c r="H21" s="151"/>
      <c r="I21" s="2"/>
      <c r="J21" s="8"/>
      <c r="K21" s="2"/>
      <c r="L21" s="2"/>
    </row>
    <row r="22" spans="1:12" s="1" customFormat="1" ht="11.25" customHeight="1">
      <c r="A22" s="7"/>
      <c r="B22" s="2"/>
      <c r="C22" s="2"/>
      <c r="D22" s="2"/>
      <c r="E22" s="2"/>
      <c r="F22" s="2"/>
      <c r="G22" s="2"/>
      <c r="H22" s="2"/>
      <c r="I22" s="2"/>
      <c r="J22" s="8"/>
      <c r="K22" s="2"/>
      <c r="L22" s="2"/>
    </row>
    <row r="23" spans="1:12" s="1" customFormat="1" ht="21">
      <c r="A23" s="7"/>
      <c r="B23" s="134" t="s">
        <v>4</v>
      </c>
      <c r="C23" s="135"/>
      <c r="D23" s="134" t="s">
        <v>3</v>
      </c>
      <c r="E23" s="135"/>
      <c r="F23" s="134" t="s">
        <v>2</v>
      </c>
      <c r="G23" s="135"/>
      <c r="H23" s="136" t="s">
        <v>1</v>
      </c>
      <c r="I23" s="134"/>
      <c r="J23" s="137"/>
      <c r="K23" s="2"/>
      <c r="L23" s="2"/>
    </row>
    <row r="24" spans="1:12" s="1" customFormat="1" ht="21">
      <c r="A24" s="7"/>
      <c r="B24" s="184" t="s">
        <v>20</v>
      </c>
      <c r="C24" s="185"/>
      <c r="D24" s="186">
        <v>30</v>
      </c>
      <c r="E24" s="185"/>
      <c r="F24" s="186">
        <v>18</v>
      </c>
      <c r="G24" s="185"/>
      <c r="H24" s="188">
        <f>F24/D24*100</f>
        <v>60</v>
      </c>
      <c r="I24" s="189"/>
      <c r="J24" s="190"/>
      <c r="K24" s="2"/>
      <c r="L24" s="2"/>
    </row>
    <row r="25" spans="1:12" s="1" customFormat="1" ht="21">
      <c r="A25" s="7"/>
      <c r="B25" s="2"/>
      <c r="C25" s="2"/>
      <c r="D25" s="9"/>
      <c r="E25" s="9"/>
      <c r="F25" s="2"/>
      <c r="G25" s="2"/>
      <c r="H25" s="2"/>
      <c r="I25" s="2"/>
      <c r="J25" s="8"/>
      <c r="K25" s="2"/>
      <c r="L25" s="2"/>
    </row>
    <row r="26" spans="1:12" s="1" customFormat="1" ht="38.25" customHeight="1">
      <c r="A26" s="7" t="s">
        <v>156</v>
      </c>
      <c r="C26" s="2"/>
      <c r="D26" s="2"/>
      <c r="E26" s="2"/>
      <c r="F26" s="2"/>
      <c r="G26" s="2"/>
      <c r="H26" s="2"/>
      <c r="I26" s="2"/>
      <c r="J26" s="8"/>
      <c r="K26" s="2"/>
      <c r="L26" s="2"/>
    </row>
    <row r="27" spans="1:12" s="1" customFormat="1" ht="11.25" customHeight="1">
      <c r="A27" s="7"/>
      <c r="B27" s="2"/>
      <c r="C27" s="2"/>
      <c r="D27" s="2"/>
      <c r="E27" s="2"/>
      <c r="F27" s="2"/>
      <c r="G27" s="2"/>
      <c r="H27" s="2"/>
      <c r="I27" s="2"/>
      <c r="J27" s="8"/>
      <c r="K27" s="2"/>
      <c r="L27" s="2"/>
    </row>
    <row r="28" spans="1:12" s="1" customFormat="1" ht="21">
      <c r="A28" s="7"/>
      <c r="B28" s="134" t="s">
        <v>41</v>
      </c>
      <c r="C28" s="135"/>
      <c r="D28" s="134" t="s">
        <v>40</v>
      </c>
      <c r="E28" s="135"/>
      <c r="F28" s="134" t="s">
        <v>39</v>
      </c>
      <c r="G28" s="135"/>
      <c r="H28" s="136" t="s">
        <v>1</v>
      </c>
      <c r="I28" s="134"/>
      <c r="J28" s="137"/>
      <c r="K28" s="2"/>
      <c r="L28" s="2"/>
    </row>
    <row r="29" spans="1:12" s="1" customFormat="1" ht="21">
      <c r="A29" s="7"/>
      <c r="B29" s="184" t="s">
        <v>20</v>
      </c>
      <c r="C29" s="185"/>
      <c r="D29" s="186">
        <v>30</v>
      </c>
      <c r="E29" s="185"/>
      <c r="F29" s="186">
        <v>27</v>
      </c>
      <c r="G29" s="185"/>
      <c r="H29" s="186">
        <v>90</v>
      </c>
      <c r="I29" s="184"/>
      <c r="J29" s="187"/>
      <c r="K29" s="2"/>
      <c r="L29" s="2"/>
    </row>
    <row r="30" spans="1:12">
      <c r="A30" s="34"/>
      <c r="B30" s="33"/>
      <c r="E30" s="33"/>
      <c r="F30" s="33"/>
      <c r="G30" s="33"/>
      <c r="H30" s="33"/>
      <c r="I30" s="33"/>
      <c r="J30" s="32"/>
    </row>
    <row r="31" spans="1:12" s="1" customFormat="1" ht="33.75" customHeight="1">
      <c r="A31" s="150" t="s">
        <v>154</v>
      </c>
      <c r="B31" s="151"/>
      <c r="C31" s="151"/>
      <c r="D31" s="151"/>
      <c r="E31" s="151"/>
      <c r="F31" s="151"/>
      <c r="G31" s="151"/>
      <c r="H31" s="151"/>
      <c r="I31" s="2"/>
      <c r="J31" s="8"/>
      <c r="K31" s="2"/>
      <c r="L31" s="2"/>
    </row>
    <row r="32" spans="1:12" s="1" customFormat="1" ht="11.25" customHeight="1">
      <c r="A32" s="7"/>
      <c r="B32" s="2"/>
      <c r="C32" s="2"/>
      <c r="D32" s="2"/>
      <c r="E32" s="2"/>
      <c r="F32" s="2"/>
      <c r="G32" s="2"/>
      <c r="H32" s="2"/>
      <c r="I32" s="2"/>
      <c r="J32" s="8"/>
      <c r="K32" s="2"/>
      <c r="L32" s="2"/>
    </row>
    <row r="33" spans="1:12" s="1" customFormat="1" ht="21">
      <c r="A33" s="7"/>
      <c r="B33" s="134" t="s">
        <v>4</v>
      </c>
      <c r="C33" s="135"/>
      <c r="D33" s="134" t="s">
        <v>3</v>
      </c>
      <c r="E33" s="135"/>
      <c r="F33" s="134" t="s">
        <v>2</v>
      </c>
      <c r="G33" s="135"/>
      <c r="H33" s="136" t="s">
        <v>1</v>
      </c>
      <c r="I33" s="134"/>
      <c r="J33" s="137"/>
      <c r="K33" s="2"/>
      <c r="L33" s="2"/>
    </row>
    <row r="34" spans="1:12" s="1" customFormat="1" ht="21">
      <c r="A34" s="7"/>
      <c r="B34" s="184" t="s">
        <v>42</v>
      </c>
      <c r="C34" s="185"/>
      <c r="D34" s="186">
        <v>10</v>
      </c>
      <c r="E34" s="185"/>
      <c r="F34" s="186">
        <v>7</v>
      </c>
      <c r="G34" s="185"/>
      <c r="H34" s="188">
        <f>F34/D34*100</f>
        <v>70</v>
      </c>
      <c r="I34" s="189"/>
      <c r="J34" s="190"/>
      <c r="K34" s="2"/>
      <c r="L34" s="2"/>
    </row>
    <row r="35" spans="1:12" s="1" customFormat="1" ht="21">
      <c r="A35" s="7"/>
      <c r="B35" s="184" t="s">
        <v>47</v>
      </c>
      <c r="C35" s="185"/>
      <c r="D35" s="186">
        <v>10</v>
      </c>
      <c r="E35" s="185"/>
      <c r="F35" s="186">
        <v>10</v>
      </c>
      <c r="G35" s="185"/>
      <c r="H35" s="186">
        <v>100</v>
      </c>
      <c r="I35" s="184"/>
      <c r="J35" s="187"/>
      <c r="K35" s="2"/>
      <c r="L35" s="2"/>
    </row>
    <row r="36" spans="1:12" s="1" customFormat="1" ht="21">
      <c r="A36" s="7"/>
      <c r="B36" s="184" t="s">
        <v>46</v>
      </c>
      <c r="C36" s="185"/>
      <c r="D36" s="186">
        <v>10</v>
      </c>
      <c r="E36" s="185"/>
      <c r="F36" s="186">
        <v>9</v>
      </c>
      <c r="G36" s="185"/>
      <c r="H36" s="186">
        <v>90</v>
      </c>
      <c r="I36" s="184"/>
      <c r="J36" s="187"/>
      <c r="K36" s="2"/>
      <c r="L36" s="2"/>
    </row>
    <row r="37" spans="1:12" s="1" customFormat="1" ht="21">
      <c r="A37" s="7"/>
      <c r="B37" s="184" t="s">
        <v>0</v>
      </c>
      <c r="C37" s="185"/>
      <c r="D37" s="191">
        <v>30</v>
      </c>
      <c r="E37" s="192"/>
      <c r="F37" s="186">
        <f>SUM(F34:G36)</f>
        <v>26</v>
      </c>
      <c r="G37" s="185"/>
      <c r="H37" s="188">
        <f>F37/D37*100</f>
        <v>86.666666666666671</v>
      </c>
      <c r="I37" s="189"/>
      <c r="J37" s="190"/>
      <c r="K37" s="2"/>
      <c r="L37" s="2"/>
    </row>
    <row r="38" spans="1:12" s="1" customFormat="1" ht="21">
      <c r="A38" s="7"/>
      <c r="B38" s="2"/>
      <c r="C38" s="2"/>
      <c r="D38" s="9"/>
      <c r="E38" s="9"/>
      <c r="F38" s="2"/>
      <c r="G38" s="2"/>
      <c r="H38" s="2"/>
      <c r="I38" s="2"/>
      <c r="J38" s="8"/>
      <c r="K38" s="2"/>
      <c r="L38" s="2"/>
    </row>
    <row r="39" spans="1:12" s="1" customFormat="1" ht="38.25" customHeight="1">
      <c r="A39" s="7" t="s">
        <v>157</v>
      </c>
      <c r="C39" s="2"/>
      <c r="D39" s="2"/>
      <c r="E39" s="2"/>
      <c r="F39" s="2"/>
      <c r="G39" s="2"/>
      <c r="H39" s="2"/>
      <c r="I39" s="2"/>
      <c r="J39" s="8"/>
      <c r="K39" s="2"/>
      <c r="L39" s="2"/>
    </row>
    <row r="40" spans="1:12" s="1" customFormat="1" ht="11.25" customHeight="1">
      <c r="A40" s="7"/>
      <c r="B40" s="2"/>
      <c r="C40" s="2"/>
      <c r="D40" s="2"/>
      <c r="E40" s="2"/>
      <c r="F40" s="2"/>
      <c r="G40" s="2"/>
      <c r="H40" s="2"/>
      <c r="I40" s="2"/>
      <c r="J40" s="8"/>
      <c r="K40" s="2"/>
      <c r="L40" s="2"/>
    </row>
    <row r="41" spans="1:12" s="1" customFormat="1" ht="21">
      <c r="A41" s="7"/>
      <c r="B41" s="134" t="s">
        <v>41</v>
      </c>
      <c r="C41" s="135"/>
      <c r="D41" s="134" t="s">
        <v>40</v>
      </c>
      <c r="E41" s="135"/>
      <c r="F41" s="134" t="s">
        <v>39</v>
      </c>
      <c r="G41" s="135"/>
      <c r="H41" s="136" t="s">
        <v>1</v>
      </c>
      <c r="I41" s="134"/>
      <c r="J41" s="137"/>
      <c r="K41" s="2"/>
      <c r="L41" s="2"/>
    </row>
    <row r="42" spans="1:12" s="1" customFormat="1" ht="21">
      <c r="A42" s="7"/>
      <c r="B42" s="184" t="s">
        <v>42</v>
      </c>
      <c r="C42" s="185"/>
      <c r="D42" s="186">
        <v>30</v>
      </c>
      <c r="E42" s="185"/>
      <c r="F42" s="186">
        <v>27</v>
      </c>
      <c r="G42" s="185"/>
      <c r="H42" s="186">
        <v>90</v>
      </c>
      <c r="I42" s="184"/>
      <c r="J42" s="187"/>
      <c r="K42" s="2"/>
      <c r="L42" s="2"/>
    </row>
    <row r="43" spans="1:12" s="1" customFormat="1" ht="21">
      <c r="A43" s="7"/>
      <c r="B43" s="31"/>
      <c r="C43" s="31"/>
      <c r="D43" s="31"/>
      <c r="E43" s="31"/>
      <c r="F43" s="31"/>
      <c r="G43" s="31"/>
      <c r="H43" s="31"/>
      <c r="I43" s="31"/>
      <c r="J43" s="30"/>
      <c r="K43" s="2"/>
      <c r="L43" s="2"/>
    </row>
    <row r="44" spans="1:12" s="1" customFormat="1" ht="33.75" customHeight="1">
      <c r="A44" s="150" t="s">
        <v>155</v>
      </c>
      <c r="B44" s="151"/>
      <c r="C44" s="151"/>
      <c r="D44" s="151"/>
      <c r="E44" s="151"/>
      <c r="F44" s="151"/>
      <c r="G44" s="151"/>
      <c r="H44" s="151"/>
      <c r="I44" s="2"/>
      <c r="J44" s="8"/>
      <c r="K44" s="2"/>
      <c r="L44" s="2"/>
    </row>
    <row r="45" spans="1:12" s="1" customFormat="1" ht="11.25" customHeight="1">
      <c r="A45" s="7"/>
      <c r="B45" s="2"/>
      <c r="C45" s="2"/>
      <c r="D45" s="2"/>
      <c r="E45" s="2"/>
      <c r="F45" s="2"/>
      <c r="G45" s="2"/>
      <c r="H45" s="2"/>
      <c r="I45" s="2"/>
      <c r="J45" s="8"/>
      <c r="K45" s="2"/>
      <c r="L45" s="2"/>
    </row>
    <row r="46" spans="1:12" s="1" customFormat="1" ht="21">
      <c r="A46" s="7"/>
      <c r="B46" s="134" t="s">
        <v>4</v>
      </c>
      <c r="C46" s="135"/>
      <c r="D46" s="134" t="s">
        <v>40</v>
      </c>
      <c r="E46" s="135"/>
      <c r="F46" s="134" t="s">
        <v>39</v>
      </c>
      <c r="G46" s="135"/>
      <c r="H46" s="136" t="s">
        <v>1</v>
      </c>
      <c r="I46" s="134"/>
      <c r="J46" s="137"/>
      <c r="K46" s="2"/>
      <c r="L46" s="2"/>
    </row>
    <row r="47" spans="1:12" s="1" customFormat="1" ht="21">
      <c r="A47" s="7"/>
      <c r="B47" s="184" t="s">
        <v>44</v>
      </c>
      <c r="C47" s="185"/>
      <c r="D47" s="186">
        <v>15</v>
      </c>
      <c r="E47" s="185"/>
      <c r="F47" s="186">
        <v>10</v>
      </c>
      <c r="G47" s="185"/>
      <c r="H47" s="188">
        <f>F47/D47*100</f>
        <v>66.666666666666657</v>
      </c>
      <c r="I47" s="189"/>
      <c r="J47" s="190"/>
      <c r="K47" s="2"/>
      <c r="L47" s="2"/>
    </row>
    <row r="48" spans="1:12" s="1" customFormat="1" ht="21">
      <c r="A48" s="7"/>
      <c r="B48" s="184" t="s">
        <v>43</v>
      </c>
      <c r="C48" s="185"/>
      <c r="D48" s="186">
        <v>15</v>
      </c>
      <c r="E48" s="185"/>
      <c r="F48" s="186">
        <v>15</v>
      </c>
      <c r="G48" s="185"/>
      <c r="H48" s="188">
        <f>F48/D48*100</f>
        <v>100</v>
      </c>
      <c r="I48" s="189"/>
      <c r="J48" s="190"/>
      <c r="K48" s="2"/>
      <c r="L48" s="2"/>
    </row>
    <row r="49" spans="1:12" s="1" customFormat="1" ht="21">
      <c r="A49" s="7"/>
      <c r="B49" s="184" t="s">
        <v>0</v>
      </c>
      <c r="C49" s="185"/>
      <c r="D49" s="186">
        <v>30</v>
      </c>
      <c r="E49" s="185"/>
      <c r="F49" s="186">
        <f>SUM(F47:G48)</f>
        <v>25</v>
      </c>
      <c r="G49" s="185"/>
      <c r="H49" s="188">
        <f>F49/D49*100</f>
        <v>83.333333333333343</v>
      </c>
      <c r="I49" s="189"/>
      <c r="J49" s="190"/>
      <c r="K49" s="2"/>
      <c r="L49" s="2"/>
    </row>
    <row r="50" spans="1:12">
      <c r="A50" s="34"/>
      <c r="B50" s="33"/>
      <c r="F50" s="33"/>
      <c r="G50" s="33"/>
      <c r="H50" s="33"/>
      <c r="I50" s="33"/>
      <c r="J50" s="32"/>
    </row>
    <row r="51" spans="1:12" s="1" customFormat="1" ht="38.25" customHeight="1">
      <c r="A51" s="7" t="s">
        <v>158</v>
      </c>
      <c r="C51" s="2"/>
      <c r="D51" s="2"/>
      <c r="E51" s="2"/>
      <c r="F51" s="2"/>
      <c r="G51" s="2"/>
      <c r="H51" s="2"/>
      <c r="I51" s="2"/>
      <c r="J51" s="8"/>
      <c r="K51" s="2"/>
      <c r="L51" s="2"/>
    </row>
    <row r="52" spans="1:12" s="1" customFormat="1" ht="11.25" customHeight="1">
      <c r="A52" s="7"/>
      <c r="B52" s="2"/>
      <c r="C52" s="2"/>
      <c r="D52" s="2"/>
      <c r="E52" s="2"/>
      <c r="F52" s="2"/>
      <c r="G52" s="2"/>
      <c r="H52" s="2"/>
      <c r="I52" s="2"/>
      <c r="J52" s="8"/>
      <c r="K52" s="2"/>
      <c r="L52" s="2"/>
    </row>
    <row r="53" spans="1:12" s="1" customFormat="1" ht="21">
      <c r="A53" s="7"/>
      <c r="B53" s="134" t="s">
        <v>41</v>
      </c>
      <c r="C53" s="135"/>
      <c r="D53" s="134" t="s">
        <v>40</v>
      </c>
      <c r="E53" s="135"/>
      <c r="F53" s="134" t="s">
        <v>39</v>
      </c>
      <c r="G53" s="135"/>
      <c r="H53" s="136" t="s">
        <v>1</v>
      </c>
      <c r="I53" s="134"/>
      <c r="J53" s="137"/>
      <c r="K53" s="2"/>
      <c r="L53" s="2"/>
    </row>
    <row r="54" spans="1:12" s="1" customFormat="1" ht="21">
      <c r="A54" s="7"/>
      <c r="B54" s="184" t="s">
        <v>38</v>
      </c>
      <c r="C54" s="185"/>
      <c r="D54" s="186">
        <v>30</v>
      </c>
      <c r="E54" s="185"/>
      <c r="F54" s="186">
        <v>27</v>
      </c>
      <c r="G54" s="185"/>
      <c r="H54" s="186">
        <v>90</v>
      </c>
      <c r="I54" s="184"/>
      <c r="J54" s="187"/>
      <c r="K54" s="2"/>
      <c r="L54" s="2"/>
    </row>
    <row r="55" spans="1:12" s="1" customFormat="1" ht="5.25" customHeight="1">
      <c r="A55" s="7"/>
      <c r="B55" s="31"/>
      <c r="C55" s="31"/>
      <c r="D55" s="31"/>
      <c r="E55" s="31"/>
      <c r="F55" s="31"/>
      <c r="G55" s="31"/>
      <c r="H55" s="31"/>
      <c r="I55" s="31"/>
      <c r="J55" s="30"/>
      <c r="K55" s="2"/>
      <c r="L55" s="2"/>
    </row>
    <row r="56" spans="1:12" s="1" customFormat="1" ht="21">
      <c r="A56" s="7"/>
      <c r="B56" s="25"/>
      <c r="C56" s="25"/>
      <c r="D56" s="79"/>
      <c r="E56" s="79"/>
      <c r="F56" s="25"/>
      <c r="G56" s="25"/>
      <c r="H56" s="25"/>
      <c r="I56" s="25"/>
      <c r="J56" s="77"/>
      <c r="K56" s="2"/>
      <c r="L56" s="2"/>
    </row>
    <row r="57" spans="1:12" s="1" customFormat="1" ht="105" customHeight="1">
      <c r="A57" s="127" t="s">
        <v>28</v>
      </c>
      <c r="B57" s="127"/>
      <c r="C57" s="127"/>
      <c r="D57" s="127"/>
      <c r="E57" s="127"/>
      <c r="F57" s="127"/>
      <c r="G57" s="127"/>
      <c r="H57" s="127"/>
      <c r="I57" s="127"/>
      <c r="J57" s="127"/>
      <c r="K57" s="2"/>
      <c r="L57" s="2"/>
    </row>
    <row r="58" spans="1:12" s="1" customFormat="1" ht="21.75" thickBot="1">
      <c r="A58" s="6"/>
      <c r="B58" s="4"/>
      <c r="C58" s="4"/>
      <c r="D58" s="5"/>
      <c r="E58" s="5"/>
      <c r="F58" s="4"/>
      <c r="G58" s="4"/>
      <c r="H58" s="4"/>
      <c r="I58" s="4"/>
      <c r="J58" s="3"/>
      <c r="K58" s="2"/>
      <c r="L58" s="2"/>
    </row>
  </sheetData>
  <mergeCells count="101">
    <mergeCell ref="E4:J4"/>
    <mergeCell ref="A6:B6"/>
    <mergeCell ref="C6:J6"/>
    <mergeCell ref="A7:B7"/>
    <mergeCell ref="C7:J7"/>
    <mergeCell ref="A2:J2"/>
    <mergeCell ref="A8:B9"/>
    <mergeCell ref="C9:J9"/>
    <mergeCell ref="A14:B14"/>
    <mergeCell ref="C14:D14"/>
    <mergeCell ref="E14:J14"/>
    <mergeCell ref="A15:J15"/>
    <mergeCell ref="A16:B16"/>
    <mergeCell ref="C16:J16"/>
    <mergeCell ref="A17:B17"/>
    <mergeCell ref="C17:J17"/>
    <mergeCell ref="A10:B13"/>
    <mergeCell ref="C10:D10"/>
    <mergeCell ref="E10:F10"/>
    <mergeCell ref="C11:D11"/>
    <mergeCell ref="E11:F11"/>
    <mergeCell ref="C12:D12"/>
    <mergeCell ref="E12:F12"/>
    <mergeCell ref="C13:D13"/>
    <mergeCell ref="E13:F13"/>
    <mergeCell ref="A18:B18"/>
    <mergeCell ref="C18:J18"/>
    <mergeCell ref="H46:J46"/>
    <mergeCell ref="A20:J20"/>
    <mergeCell ref="A21:H21"/>
    <mergeCell ref="B23:C23"/>
    <mergeCell ref="D23:E23"/>
    <mergeCell ref="F23:G23"/>
    <mergeCell ref="H23:J23"/>
    <mergeCell ref="B34:C34"/>
    <mergeCell ref="D34:E34"/>
    <mergeCell ref="B29:C29"/>
    <mergeCell ref="D29:E29"/>
    <mergeCell ref="F29:G29"/>
    <mergeCell ref="H29:J29"/>
    <mergeCell ref="B24:C24"/>
    <mergeCell ref="D24:E24"/>
    <mergeCell ref="F24:G24"/>
    <mergeCell ref="H24:J24"/>
    <mergeCell ref="A31:H31"/>
    <mergeCell ref="B33:C33"/>
    <mergeCell ref="D33:E33"/>
    <mergeCell ref="F33:G33"/>
    <mergeCell ref="D46:E46"/>
    <mergeCell ref="D49:E49"/>
    <mergeCell ref="F49:G49"/>
    <mergeCell ref="H49:J49"/>
    <mergeCell ref="B48:C48"/>
    <mergeCell ref="D48:E48"/>
    <mergeCell ref="F48:G48"/>
    <mergeCell ref="H48:J48"/>
    <mergeCell ref="F34:G34"/>
    <mergeCell ref="H34:J34"/>
    <mergeCell ref="B35:C35"/>
    <mergeCell ref="D35:E35"/>
    <mergeCell ref="D36:E36"/>
    <mergeCell ref="F36:G36"/>
    <mergeCell ref="H36:J36"/>
    <mergeCell ref="B47:C47"/>
    <mergeCell ref="D47:E47"/>
    <mergeCell ref="F47:G47"/>
    <mergeCell ref="H47:J47"/>
    <mergeCell ref="B46:C46"/>
    <mergeCell ref="B37:C37"/>
    <mergeCell ref="D37:E37"/>
    <mergeCell ref="F37:G37"/>
    <mergeCell ref="H37:J37"/>
    <mergeCell ref="B49:C49"/>
    <mergeCell ref="A44:H44"/>
    <mergeCell ref="F35:G35"/>
    <mergeCell ref="H35:J35"/>
    <mergeCell ref="B28:C28"/>
    <mergeCell ref="D28:E28"/>
    <mergeCell ref="F28:G28"/>
    <mergeCell ref="H28:J28"/>
    <mergeCell ref="F46:G46"/>
    <mergeCell ref="H33:J33"/>
    <mergeCell ref="B36:C36"/>
    <mergeCell ref="B41:C41"/>
    <mergeCell ref="D41:E41"/>
    <mergeCell ref="F41:G41"/>
    <mergeCell ref="H41:J41"/>
    <mergeCell ref="B42:C42"/>
    <mergeCell ref="D42:E42"/>
    <mergeCell ref="F42:G42"/>
    <mergeCell ref="H42:J42"/>
    <mergeCell ref="A57:B57"/>
    <mergeCell ref="C57:J57"/>
    <mergeCell ref="B53:C53"/>
    <mergeCell ref="D53:E53"/>
    <mergeCell ref="F53:G53"/>
    <mergeCell ref="H53:J53"/>
    <mergeCell ref="B54:C54"/>
    <mergeCell ref="D54:E54"/>
    <mergeCell ref="F54:G54"/>
    <mergeCell ref="H54:J54"/>
  </mergeCells>
  <phoneticPr fontId="1"/>
  <dataValidations count="1">
    <dataValidation type="list" allowBlank="1" showInputMessage="1" showErrorMessage="1" sqref="K8:K9" xr:uid="{115B1BF7-1DE3-4159-A429-DAE7E648E858}">
      <formula1>S5:S6</formula1>
    </dataValidation>
  </dataValidations>
  <printOptions horizontalCentered="1"/>
  <pageMargins left="0.70866141732283472" right="0.70866141732283472" top="0.74803149606299213" bottom="0.74803149606299213" header="0.31496062992125984" footer="0.31496062992125984"/>
  <pageSetup paperSize="9" scale="46" orientation="portrait" r:id="rId1"/>
  <rowBreaks count="1" manualBreakCount="1">
    <brk id="43" max="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2C54B-71F7-4410-8B36-8A30EA390CCF}">
  <sheetPr>
    <pageSetUpPr fitToPage="1"/>
  </sheetPr>
  <dimension ref="A1:R51"/>
  <sheetViews>
    <sheetView view="pageBreakPreview" zoomScaleNormal="100" zoomScaleSheetLayoutView="100" workbookViewId="0"/>
  </sheetViews>
  <sheetFormatPr defaultRowHeight="12"/>
  <cols>
    <col min="1" max="1" width="19.140625" style="42" customWidth="1"/>
    <col min="2" max="2" width="19.140625" customWidth="1"/>
    <col min="3" max="4" width="19.140625" style="41" customWidth="1"/>
    <col min="5" max="5" width="19.140625" style="38" customWidth="1"/>
    <col min="6" max="9" width="19.140625" style="40" customWidth="1"/>
    <col min="10" max="10" width="19.140625" style="39" customWidth="1"/>
    <col min="11" max="12" width="19.140625" customWidth="1"/>
    <col min="13" max="14" width="19.140625" style="38" customWidth="1"/>
    <col min="15" max="15" width="26.85546875" style="37" customWidth="1"/>
    <col min="16" max="17" width="14" style="37" customWidth="1"/>
    <col min="18" max="18" width="60.28515625" bestFit="1" customWidth="1"/>
  </cols>
  <sheetData>
    <row r="1" spans="1:18" ht="21" customHeight="1">
      <c r="A1" s="1" t="s">
        <v>79</v>
      </c>
      <c r="B1" s="58"/>
      <c r="C1" s="58"/>
      <c r="D1" s="58"/>
      <c r="E1" s="58"/>
      <c r="F1" s="57"/>
      <c r="G1" s="57"/>
      <c r="H1" s="57"/>
      <c r="I1" s="57"/>
      <c r="J1" s="57"/>
      <c r="K1" s="58"/>
      <c r="L1" s="58"/>
      <c r="M1" s="58"/>
      <c r="N1" s="58"/>
      <c r="O1" s="75" t="s">
        <v>140</v>
      </c>
      <c r="P1" s="58"/>
      <c r="Q1" s="58"/>
      <c r="R1" s="58"/>
    </row>
    <row r="2" spans="1:18" ht="20.25" customHeight="1">
      <c r="A2" s="56" t="s">
        <v>78</v>
      </c>
      <c r="C2"/>
      <c r="D2"/>
      <c r="E2" s="42"/>
      <c r="F2" s="57"/>
      <c r="G2" s="57"/>
      <c r="H2" s="57"/>
      <c r="I2" s="57"/>
      <c r="J2" s="57"/>
      <c r="M2" s="42"/>
      <c r="N2" s="42"/>
      <c r="O2"/>
      <c r="P2"/>
      <c r="Q2"/>
    </row>
    <row r="3" spans="1:18" ht="20.25" customHeight="1">
      <c r="A3" s="56" t="s">
        <v>77</v>
      </c>
      <c r="C3"/>
      <c r="D3"/>
      <c r="E3" s="42"/>
      <c r="F3" s="54"/>
      <c r="G3" s="54"/>
      <c r="H3" s="54"/>
      <c r="I3" s="54"/>
      <c r="J3" s="54"/>
      <c r="M3" s="42"/>
      <c r="N3" s="42"/>
      <c r="O3"/>
      <c r="P3"/>
      <c r="Q3"/>
    </row>
    <row r="4" spans="1:18" ht="20.25" customHeight="1">
      <c r="A4" s="208"/>
      <c r="B4" s="208"/>
      <c r="C4" s="208"/>
      <c r="D4" s="55"/>
      <c r="E4" s="42"/>
      <c r="F4" s="54"/>
      <c r="G4" s="54"/>
      <c r="H4" s="54"/>
      <c r="I4" s="54"/>
      <c r="J4" s="54"/>
      <c r="M4" s="42"/>
      <c r="N4" s="42"/>
      <c r="O4"/>
      <c r="P4"/>
      <c r="Q4"/>
    </row>
    <row r="5" spans="1:18" s="42" customFormat="1" ht="40.5">
      <c r="A5" s="53" t="s">
        <v>76</v>
      </c>
      <c r="B5" s="52" t="s">
        <v>75</v>
      </c>
      <c r="C5" s="52" t="s">
        <v>74</v>
      </c>
      <c r="D5" s="52" t="s">
        <v>73</v>
      </c>
      <c r="E5" s="52" t="s">
        <v>72</v>
      </c>
      <c r="F5" s="52" t="s">
        <v>71</v>
      </c>
      <c r="G5" s="52" t="s">
        <v>70</v>
      </c>
      <c r="H5" s="52" t="s">
        <v>69</v>
      </c>
      <c r="I5" s="52" t="s">
        <v>68</v>
      </c>
      <c r="J5" s="52" t="s">
        <v>67</v>
      </c>
      <c r="K5" s="52" t="s">
        <v>66</v>
      </c>
      <c r="L5" s="52" t="s">
        <v>65</v>
      </c>
      <c r="M5" s="52" t="s">
        <v>64</v>
      </c>
      <c r="N5" s="52" t="s">
        <v>63</v>
      </c>
      <c r="O5" s="52" t="s">
        <v>62</v>
      </c>
    </row>
    <row r="6" spans="1:18">
      <c r="A6" s="50">
        <v>1</v>
      </c>
      <c r="B6" s="45" t="s">
        <v>56</v>
      </c>
      <c r="C6" s="49">
        <v>46023</v>
      </c>
      <c r="D6" s="49">
        <v>46054</v>
      </c>
      <c r="E6" s="46" t="str">
        <f>IF(B6="肥育","—","")</f>
        <v>—</v>
      </c>
      <c r="F6" s="43" t="str">
        <f>IF(B6="肥育","—","")</f>
        <v>—</v>
      </c>
      <c r="G6" s="46">
        <v>46113</v>
      </c>
      <c r="H6" s="45">
        <f t="shared" ref="H6:H45" si="0">D6-C6</f>
        <v>31</v>
      </c>
      <c r="I6" s="45">
        <f t="shared" ref="I6:I45" si="1">G6-D6</f>
        <v>59</v>
      </c>
      <c r="J6" s="48" t="s">
        <v>61</v>
      </c>
      <c r="K6" s="47">
        <v>2.0000000000000001E-4</v>
      </c>
      <c r="L6" s="44" t="s">
        <v>60</v>
      </c>
      <c r="M6" s="43">
        <v>2</v>
      </c>
      <c r="N6" s="44" t="s">
        <v>59</v>
      </c>
      <c r="O6" s="45"/>
      <c r="P6"/>
      <c r="Q6"/>
    </row>
    <row r="7" spans="1:18">
      <c r="A7" s="50">
        <v>2</v>
      </c>
      <c r="B7" s="45" t="s">
        <v>58</v>
      </c>
      <c r="C7" s="49">
        <v>45748</v>
      </c>
      <c r="D7" s="49">
        <v>45962</v>
      </c>
      <c r="E7" s="46">
        <v>45778</v>
      </c>
      <c r="F7" s="43">
        <v>2</v>
      </c>
      <c r="G7" s="46">
        <v>46113</v>
      </c>
      <c r="H7" s="45">
        <f t="shared" si="0"/>
        <v>214</v>
      </c>
      <c r="I7" s="45">
        <f t="shared" si="1"/>
        <v>151</v>
      </c>
      <c r="J7" s="48" t="s">
        <v>57</v>
      </c>
      <c r="K7" s="47">
        <v>0.06</v>
      </c>
      <c r="L7" s="44"/>
      <c r="M7" s="43"/>
      <c r="N7" s="44"/>
      <c r="O7" s="45"/>
      <c r="P7"/>
      <c r="Q7"/>
    </row>
    <row r="8" spans="1:18">
      <c r="A8" s="50">
        <v>3</v>
      </c>
      <c r="B8" s="45" t="s">
        <v>56</v>
      </c>
      <c r="C8" s="49"/>
      <c r="D8" s="49"/>
      <c r="E8" s="46" t="str">
        <f>IF(B8="肥育","—","")</f>
        <v>—</v>
      </c>
      <c r="F8" s="43" t="str">
        <f>IF(B8="肥育","—","")</f>
        <v>—</v>
      </c>
      <c r="G8" s="46"/>
      <c r="H8" s="45">
        <f t="shared" si="0"/>
        <v>0</v>
      </c>
      <c r="I8" s="45">
        <f t="shared" si="1"/>
        <v>0</v>
      </c>
      <c r="J8" s="48"/>
      <c r="K8" s="47"/>
      <c r="L8" s="44"/>
      <c r="M8" s="43"/>
      <c r="N8" s="44"/>
      <c r="O8" s="45"/>
      <c r="P8"/>
      <c r="Q8"/>
    </row>
    <row r="9" spans="1:18">
      <c r="A9" s="50">
        <v>4</v>
      </c>
      <c r="B9" s="45"/>
      <c r="C9" s="49"/>
      <c r="D9" s="49"/>
      <c r="E9" s="46"/>
      <c r="F9" s="43"/>
      <c r="G9" s="46"/>
      <c r="H9" s="45">
        <f t="shared" si="0"/>
        <v>0</v>
      </c>
      <c r="I9" s="45">
        <f t="shared" si="1"/>
        <v>0</v>
      </c>
      <c r="J9" s="48"/>
      <c r="K9" s="47"/>
      <c r="L9" s="44"/>
      <c r="M9" s="43"/>
      <c r="N9" s="44"/>
      <c r="O9" s="45"/>
      <c r="P9"/>
      <c r="Q9"/>
    </row>
    <row r="10" spans="1:18">
      <c r="A10" s="50">
        <v>5</v>
      </c>
      <c r="B10" s="45"/>
      <c r="C10" s="49"/>
      <c r="D10" s="49"/>
      <c r="E10" s="46"/>
      <c r="F10" s="43"/>
      <c r="G10" s="46"/>
      <c r="H10" s="45">
        <f t="shared" si="0"/>
        <v>0</v>
      </c>
      <c r="I10" s="45">
        <f t="shared" si="1"/>
        <v>0</v>
      </c>
      <c r="J10" s="48"/>
      <c r="K10" s="47"/>
      <c r="L10" s="44"/>
      <c r="M10" s="43"/>
      <c r="N10" s="44"/>
      <c r="O10" s="45"/>
      <c r="P10"/>
      <c r="Q10"/>
    </row>
    <row r="11" spans="1:18">
      <c r="A11" s="50">
        <v>6</v>
      </c>
      <c r="B11" s="45"/>
      <c r="C11" s="49"/>
      <c r="D11" s="49"/>
      <c r="E11" s="46"/>
      <c r="F11" s="43"/>
      <c r="G11" s="46"/>
      <c r="H11" s="45">
        <f t="shared" si="0"/>
        <v>0</v>
      </c>
      <c r="I11" s="45">
        <f t="shared" si="1"/>
        <v>0</v>
      </c>
      <c r="J11" s="48"/>
      <c r="K11" s="47"/>
      <c r="L11" s="44"/>
      <c r="M11" s="43"/>
      <c r="N11" s="44"/>
      <c r="O11" s="45"/>
      <c r="P11"/>
      <c r="Q11"/>
    </row>
    <row r="12" spans="1:18">
      <c r="A12" s="50">
        <v>7</v>
      </c>
      <c r="B12" s="45"/>
      <c r="C12" s="49"/>
      <c r="D12" s="49"/>
      <c r="E12" s="46"/>
      <c r="F12" s="43"/>
      <c r="G12" s="46"/>
      <c r="H12" s="45">
        <f t="shared" si="0"/>
        <v>0</v>
      </c>
      <c r="I12" s="45">
        <f t="shared" si="1"/>
        <v>0</v>
      </c>
      <c r="J12" s="48"/>
      <c r="K12" s="47"/>
      <c r="L12" s="44"/>
      <c r="M12" s="43"/>
      <c r="N12" s="44"/>
      <c r="O12" s="45"/>
      <c r="P12"/>
      <c r="Q12"/>
    </row>
    <row r="13" spans="1:18">
      <c r="A13" s="50">
        <v>8</v>
      </c>
      <c r="B13" s="45"/>
      <c r="C13" s="49"/>
      <c r="D13" s="49"/>
      <c r="E13" s="46"/>
      <c r="F13" s="43"/>
      <c r="G13" s="46"/>
      <c r="H13" s="45">
        <f t="shared" si="0"/>
        <v>0</v>
      </c>
      <c r="I13" s="45">
        <f t="shared" si="1"/>
        <v>0</v>
      </c>
      <c r="J13" s="48"/>
      <c r="K13" s="47"/>
      <c r="L13" s="44"/>
      <c r="M13" s="43"/>
      <c r="N13" s="44"/>
      <c r="O13" s="45"/>
      <c r="P13"/>
      <c r="Q13"/>
    </row>
    <row r="14" spans="1:18">
      <c r="A14" s="50">
        <v>9</v>
      </c>
      <c r="B14" s="45"/>
      <c r="C14" s="49"/>
      <c r="D14" s="49"/>
      <c r="E14" s="46"/>
      <c r="F14" s="43"/>
      <c r="G14" s="46"/>
      <c r="H14" s="45">
        <f t="shared" si="0"/>
        <v>0</v>
      </c>
      <c r="I14" s="45">
        <f t="shared" si="1"/>
        <v>0</v>
      </c>
      <c r="J14" s="48"/>
      <c r="K14" s="47"/>
      <c r="L14" s="44"/>
      <c r="M14" s="43"/>
      <c r="N14" s="44"/>
      <c r="O14" s="45"/>
      <c r="P14"/>
      <c r="Q14"/>
    </row>
    <row r="15" spans="1:18">
      <c r="A15" s="50">
        <v>10</v>
      </c>
      <c r="B15" s="45"/>
      <c r="C15" s="49"/>
      <c r="D15" s="49"/>
      <c r="E15" s="46"/>
      <c r="F15" s="43"/>
      <c r="G15" s="46"/>
      <c r="H15" s="45">
        <f t="shared" si="0"/>
        <v>0</v>
      </c>
      <c r="I15" s="45">
        <f t="shared" si="1"/>
        <v>0</v>
      </c>
      <c r="J15" s="48"/>
      <c r="K15" s="47"/>
      <c r="L15" s="44"/>
      <c r="M15" s="43"/>
      <c r="N15" s="44"/>
      <c r="O15" s="45"/>
      <c r="P15"/>
      <c r="Q15"/>
    </row>
    <row r="16" spans="1:18">
      <c r="A16" s="50">
        <v>11</v>
      </c>
      <c r="B16" s="45"/>
      <c r="C16" s="49"/>
      <c r="D16" s="49"/>
      <c r="E16" s="46"/>
      <c r="F16" s="43"/>
      <c r="G16" s="46"/>
      <c r="H16" s="45">
        <f t="shared" si="0"/>
        <v>0</v>
      </c>
      <c r="I16" s="45">
        <f t="shared" si="1"/>
        <v>0</v>
      </c>
      <c r="J16" s="48"/>
      <c r="K16" s="47"/>
      <c r="L16" s="44"/>
      <c r="M16" s="43"/>
      <c r="N16" s="44"/>
      <c r="O16" s="45"/>
      <c r="P16"/>
      <c r="Q16"/>
    </row>
    <row r="17" spans="1:17">
      <c r="A17" s="50">
        <v>12</v>
      </c>
      <c r="B17" s="45"/>
      <c r="C17" s="49"/>
      <c r="D17" s="49"/>
      <c r="E17" s="46"/>
      <c r="F17" s="43"/>
      <c r="G17" s="46"/>
      <c r="H17" s="45">
        <f t="shared" si="0"/>
        <v>0</v>
      </c>
      <c r="I17" s="45">
        <f t="shared" si="1"/>
        <v>0</v>
      </c>
      <c r="J17" s="48"/>
      <c r="K17" s="47"/>
      <c r="L17" s="44"/>
      <c r="M17" s="43"/>
      <c r="N17" s="44"/>
      <c r="O17" s="45"/>
      <c r="P17"/>
      <c r="Q17"/>
    </row>
    <row r="18" spans="1:17">
      <c r="A18" s="50">
        <v>13</v>
      </c>
      <c r="B18" s="45"/>
      <c r="C18" s="49"/>
      <c r="D18" s="49"/>
      <c r="E18" s="46"/>
      <c r="F18" s="43"/>
      <c r="G18" s="46"/>
      <c r="H18" s="45">
        <f t="shared" si="0"/>
        <v>0</v>
      </c>
      <c r="I18" s="45">
        <f t="shared" si="1"/>
        <v>0</v>
      </c>
      <c r="J18" s="48"/>
      <c r="K18" s="47"/>
      <c r="L18" s="44"/>
      <c r="M18" s="43"/>
      <c r="N18" s="44"/>
      <c r="O18" s="45"/>
      <c r="P18"/>
      <c r="Q18"/>
    </row>
    <row r="19" spans="1:17">
      <c r="A19" s="50">
        <v>14</v>
      </c>
      <c r="B19" s="45"/>
      <c r="C19" s="49"/>
      <c r="D19" s="49"/>
      <c r="E19" s="46"/>
      <c r="F19" s="43"/>
      <c r="G19" s="46"/>
      <c r="H19" s="45">
        <f t="shared" si="0"/>
        <v>0</v>
      </c>
      <c r="I19" s="45">
        <f t="shared" si="1"/>
        <v>0</v>
      </c>
      <c r="K19" s="51"/>
      <c r="L19" s="44"/>
      <c r="M19" s="43"/>
      <c r="N19" s="44"/>
      <c r="O19" s="45"/>
      <c r="P19"/>
      <c r="Q19"/>
    </row>
    <row r="20" spans="1:17">
      <c r="A20" s="50">
        <v>15</v>
      </c>
      <c r="B20" s="45"/>
      <c r="C20" s="49"/>
      <c r="D20" s="49"/>
      <c r="E20" s="46"/>
      <c r="F20" s="43"/>
      <c r="G20" s="46"/>
      <c r="H20" s="45">
        <f t="shared" si="0"/>
        <v>0</v>
      </c>
      <c r="I20" s="45">
        <f t="shared" si="1"/>
        <v>0</v>
      </c>
      <c r="J20" s="48"/>
      <c r="K20" s="47"/>
      <c r="L20" s="44"/>
      <c r="M20" s="43"/>
      <c r="N20" s="44"/>
      <c r="O20" s="45"/>
      <c r="P20"/>
      <c r="Q20"/>
    </row>
    <row r="21" spans="1:17">
      <c r="A21" s="50">
        <v>16</v>
      </c>
      <c r="B21" s="45"/>
      <c r="C21" s="49"/>
      <c r="D21" s="49"/>
      <c r="E21" s="46"/>
      <c r="F21" s="43"/>
      <c r="G21" s="46"/>
      <c r="H21" s="45">
        <f t="shared" si="0"/>
        <v>0</v>
      </c>
      <c r="I21" s="45">
        <f t="shared" si="1"/>
        <v>0</v>
      </c>
      <c r="J21" s="48"/>
      <c r="K21" s="47"/>
      <c r="L21" s="44"/>
      <c r="M21" s="43"/>
      <c r="N21" s="44"/>
      <c r="O21" s="45"/>
      <c r="P21"/>
      <c r="Q21"/>
    </row>
    <row r="22" spans="1:17">
      <c r="A22" s="50">
        <v>17</v>
      </c>
      <c r="B22" s="45"/>
      <c r="C22" s="49"/>
      <c r="D22" s="49"/>
      <c r="E22" s="46"/>
      <c r="F22" s="43"/>
      <c r="G22" s="46"/>
      <c r="H22" s="45">
        <f t="shared" si="0"/>
        <v>0</v>
      </c>
      <c r="I22" s="45">
        <f t="shared" si="1"/>
        <v>0</v>
      </c>
      <c r="J22" s="48"/>
      <c r="K22" s="47"/>
      <c r="L22" s="44"/>
      <c r="M22" s="43"/>
      <c r="N22" s="44"/>
      <c r="O22" s="45"/>
      <c r="P22"/>
      <c r="Q22"/>
    </row>
    <row r="23" spans="1:17">
      <c r="A23" s="50">
        <v>18</v>
      </c>
      <c r="B23" s="45"/>
      <c r="C23" s="49"/>
      <c r="D23" s="49"/>
      <c r="E23" s="46"/>
      <c r="F23" s="43"/>
      <c r="G23" s="46"/>
      <c r="H23" s="45">
        <f t="shared" si="0"/>
        <v>0</v>
      </c>
      <c r="I23" s="45">
        <f t="shared" si="1"/>
        <v>0</v>
      </c>
      <c r="J23" s="48"/>
      <c r="K23" s="47"/>
      <c r="L23" s="44"/>
      <c r="M23" s="43"/>
      <c r="N23" s="44"/>
      <c r="O23" s="45"/>
      <c r="P23"/>
      <c r="Q23"/>
    </row>
    <row r="24" spans="1:17">
      <c r="A24" s="50">
        <v>19</v>
      </c>
      <c r="B24" s="45"/>
      <c r="C24" s="49"/>
      <c r="D24" s="49"/>
      <c r="E24" s="46"/>
      <c r="F24" s="43"/>
      <c r="G24" s="46"/>
      <c r="H24" s="45">
        <f t="shared" si="0"/>
        <v>0</v>
      </c>
      <c r="I24" s="45">
        <f t="shared" si="1"/>
        <v>0</v>
      </c>
      <c r="J24" s="48"/>
      <c r="K24" s="47"/>
      <c r="L24" s="44"/>
      <c r="M24" s="43"/>
      <c r="N24" s="44"/>
      <c r="O24" s="45"/>
      <c r="P24"/>
      <c r="Q24"/>
    </row>
    <row r="25" spans="1:17">
      <c r="A25" s="50">
        <v>20</v>
      </c>
      <c r="B25" s="45"/>
      <c r="C25" s="49"/>
      <c r="D25" s="49"/>
      <c r="E25" s="46"/>
      <c r="F25" s="43"/>
      <c r="G25" s="46"/>
      <c r="H25" s="45">
        <f t="shared" si="0"/>
        <v>0</v>
      </c>
      <c r="I25" s="45">
        <f t="shared" si="1"/>
        <v>0</v>
      </c>
      <c r="J25" s="48"/>
      <c r="K25" s="47"/>
      <c r="L25" s="44"/>
      <c r="M25" s="43"/>
      <c r="N25" s="44"/>
      <c r="O25" s="45"/>
      <c r="P25"/>
      <c r="Q25"/>
    </row>
    <row r="26" spans="1:17">
      <c r="A26" s="50">
        <v>21</v>
      </c>
      <c r="B26" s="45"/>
      <c r="C26" s="49"/>
      <c r="D26" s="49"/>
      <c r="E26" s="46"/>
      <c r="F26" s="43"/>
      <c r="G26" s="46"/>
      <c r="H26" s="45">
        <f t="shared" si="0"/>
        <v>0</v>
      </c>
      <c r="I26" s="45">
        <f t="shared" si="1"/>
        <v>0</v>
      </c>
      <c r="J26" s="48"/>
      <c r="K26" s="47"/>
      <c r="L26" s="44"/>
      <c r="M26" s="43"/>
      <c r="N26" s="44"/>
      <c r="O26" s="45"/>
      <c r="P26"/>
      <c r="Q26"/>
    </row>
    <row r="27" spans="1:17">
      <c r="A27" s="50">
        <v>22</v>
      </c>
      <c r="B27" s="45"/>
      <c r="C27" s="49"/>
      <c r="D27" s="49"/>
      <c r="E27" s="46" t="str">
        <f t="shared" ref="E27:E45" si="2">IF(B27="肥育","—","")</f>
        <v/>
      </c>
      <c r="F27" s="43" t="str">
        <f t="shared" ref="F27:F46" si="3">IF(B27="肥育","—","")</f>
        <v/>
      </c>
      <c r="G27" s="46"/>
      <c r="H27" s="45">
        <f t="shared" si="0"/>
        <v>0</v>
      </c>
      <c r="I27" s="45">
        <f t="shared" si="1"/>
        <v>0</v>
      </c>
      <c r="J27" s="48"/>
      <c r="K27" s="47"/>
      <c r="L27" s="44"/>
      <c r="M27" s="43"/>
      <c r="N27" s="44"/>
      <c r="O27" s="45"/>
      <c r="P27"/>
      <c r="Q27"/>
    </row>
    <row r="28" spans="1:17">
      <c r="A28" s="50">
        <v>23</v>
      </c>
      <c r="B28" s="45"/>
      <c r="C28" s="49"/>
      <c r="D28" s="49"/>
      <c r="E28" s="46" t="str">
        <f t="shared" si="2"/>
        <v/>
      </c>
      <c r="F28" s="43" t="str">
        <f t="shared" si="3"/>
        <v/>
      </c>
      <c r="G28" s="46"/>
      <c r="H28" s="45">
        <f t="shared" si="0"/>
        <v>0</v>
      </c>
      <c r="I28" s="45">
        <f t="shared" si="1"/>
        <v>0</v>
      </c>
      <c r="J28" s="48"/>
      <c r="K28" s="47"/>
      <c r="L28" s="44"/>
      <c r="M28" s="43"/>
      <c r="N28" s="44"/>
      <c r="O28" s="45"/>
      <c r="P28"/>
      <c r="Q28"/>
    </row>
    <row r="29" spans="1:17">
      <c r="A29" s="50">
        <v>24</v>
      </c>
      <c r="B29" s="45"/>
      <c r="C29" s="49"/>
      <c r="D29" s="49"/>
      <c r="E29" s="46" t="str">
        <f t="shared" si="2"/>
        <v/>
      </c>
      <c r="F29" s="43" t="str">
        <f t="shared" si="3"/>
        <v/>
      </c>
      <c r="G29" s="46"/>
      <c r="H29" s="45">
        <f t="shared" si="0"/>
        <v>0</v>
      </c>
      <c r="I29" s="45">
        <f t="shared" si="1"/>
        <v>0</v>
      </c>
      <c r="J29" s="48"/>
      <c r="K29" s="47"/>
      <c r="L29" s="44"/>
      <c r="M29" s="43"/>
      <c r="N29" s="44"/>
      <c r="O29" s="45"/>
      <c r="P29"/>
      <c r="Q29"/>
    </row>
    <row r="30" spans="1:17">
      <c r="A30" s="50">
        <v>25</v>
      </c>
      <c r="B30" s="45"/>
      <c r="C30" s="49"/>
      <c r="D30" s="49"/>
      <c r="E30" s="46" t="str">
        <f t="shared" si="2"/>
        <v/>
      </c>
      <c r="F30" s="43" t="str">
        <f t="shared" si="3"/>
        <v/>
      </c>
      <c r="G30" s="46"/>
      <c r="H30" s="45">
        <f t="shared" si="0"/>
        <v>0</v>
      </c>
      <c r="I30" s="45">
        <f t="shared" si="1"/>
        <v>0</v>
      </c>
      <c r="J30" s="48"/>
      <c r="K30" s="47"/>
      <c r="L30" s="44"/>
      <c r="M30" s="43"/>
      <c r="N30" s="44"/>
      <c r="O30" s="45"/>
      <c r="P30"/>
      <c r="Q30"/>
    </row>
    <row r="31" spans="1:17">
      <c r="A31" s="50">
        <v>26</v>
      </c>
      <c r="B31" s="45"/>
      <c r="C31" s="49"/>
      <c r="D31" s="49"/>
      <c r="E31" s="46" t="str">
        <f t="shared" si="2"/>
        <v/>
      </c>
      <c r="F31" s="43" t="str">
        <f t="shared" si="3"/>
        <v/>
      </c>
      <c r="G31" s="46"/>
      <c r="H31" s="45">
        <f t="shared" si="0"/>
        <v>0</v>
      </c>
      <c r="I31" s="45">
        <f t="shared" si="1"/>
        <v>0</v>
      </c>
      <c r="J31" s="48"/>
      <c r="K31" s="47"/>
      <c r="L31" s="44"/>
      <c r="M31" s="43"/>
      <c r="N31" s="44"/>
      <c r="O31" s="45"/>
      <c r="P31"/>
      <c r="Q31"/>
    </row>
    <row r="32" spans="1:17">
      <c r="A32" s="50">
        <v>27</v>
      </c>
      <c r="B32" s="45"/>
      <c r="C32" s="49"/>
      <c r="D32" s="49"/>
      <c r="E32" s="46" t="str">
        <f t="shared" si="2"/>
        <v/>
      </c>
      <c r="F32" s="43" t="str">
        <f t="shared" si="3"/>
        <v/>
      </c>
      <c r="G32" s="46"/>
      <c r="H32" s="45">
        <f t="shared" si="0"/>
        <v>0</v>
      </c>
      <c r="I32" s="45">
        <f t="shared" si="1"/>
        <v>0</v>
      </c>
      <c r="J32" s="48"/>
      <c r="K32" s="47"/>
      <c r="L32" s="44"/>
      <c r="M32" s="43"/>
      <c r="N32" s="44"/>
      <c r="O32" s="45"/>
      <c r="P32"/>
      <c r="Q32"/>
    </row>
    <row r="33" spans="1:17">
      <c r="A33" s="50">
        <v>28</v>
      </c>
      <c r="B33" s="45"/>
      <c r="C33" s="49"/>
      <c r="D33" s="49"/>
      <c r="E33" s="46" t="str">
        <f t="shared" si="2"/>
        <v/>
      </c>
      <c r="F33" s="43" t="str">
        <f t="shared" si="3"/>
        <v/>
      </c>
      <c r="G33" s="49"/>
      <c r="H33" s="45">
        <f t="shared" si="0"/>
        <v>0</v>
      </c>
      <c r="I33" s="45">
        <f t="shared" si="1"/>
        <v>0</v>
      </c>
      <c r="J33" s="48"/>
      <c r="K33" s="47"/>
      <c r="L33" s="44"/>
      <c r="M33" s="43"/>
      <c r="N33" s="44"/>
      <c r="O33" s="45"/>
      <c r="P33"/>
      <c r="Q33"/>
    </row>
    <row r="34" spans="1:17">
      <c r="A34" s="50">
        <v>29</v>
      </c>
      <c r="B34" s="45"/>
      <c r="C34" s="49"/>
      <c r="D34" s="49"/>
      <c r="E34" s="46" t="str">
        <f t="shared" si="2"/>
        <v/>
      </c>
      <c r="F34" s="43" t="str">
        <f t="shared" si="3"/>
        <v/>
      </c>
      <c r="G34" s="49"/>
      <c r="H34" s="45">
        <f t="shared" si="0"/>
        <v>0</v>
      </c>
      <c r="I34" s="45">
        <f t="shared" si="1"/>
        <v>0</v>
      </c>
      <c r="J34" s="48"/>
      <c r="K34" s="47"/>
      <c r="L34" s="44"/>
      <c r="M34" s="43"/>
      <c r="N34" s="44"/>
      <c r="O34" s="45"/>
      <c r="P34"/>
      <c r="Q34"/>
    </row>
    <row r="35" spans="1:17">
      <c r="A35" s="50">
        <v>30</v>
      </c>
      <c r="B35" s="45"/>
      <c r="C35" s="49"/>
      <c r="D35" s="49"/>
      <c r="E35" s="46" t="str">
        <f t="shared" si="2"/>
        <v/>
      </c>
      <c r="F35" s="43" t="str">
        <f t="shared" si="3"/>
        <v/>
      </c>
      <c r="G35" s="49"/>
      <c r="H35" s="45">
        <f t="shared" si="0"/>
        <v>0</v>
      </c>
      <c r="I35" s="45">
        <f t="shared" si="1"/>
        <v>0</v>
      </c>
      <c r="J35" s="48"/>
      <c r="K35" s="47"/>
      <c r="L35" s="44"/>
      <c r="M35" s="43"/>
      <c r="N35" s="44"/>
      <c r="O35" s="45"/>
      <c r="P35"/>
      <c r="Q35"/>
    </row>
    <row r="36" spans="1:17">
      <c r="A36" s="50">
        <v>31</v>
      </c>
      <c r="B36" s="45"/>
      <c r="C36" s="49"/>
      <c r="D36" s="49"/>
      <c r="E36" s="46" t="str">
        <f t="shared" si="2"/>
        <v/>
      </c>
      <c r="F36" s="43" t="str">
        <f t="shared" si="3"/>
        <v/>
      </c>
      <c r="G36" s="49"/>
      <c r="H36" s="45">
        <f t="shared" si="0"/>
        <v>0</v>
      </c>
      <c r="I36" s="45">
        <f t="shared" si="1"/>
        <v>0</v>
      </c>
      <c r="J36" s="48"/>
      <c r="K36" s="47"/>
      <c r="L36" s="44"/>
      <c r="M36" s="43"/>
      <c r="N36" s="44"/>
      <c r="O36" s="45"/>
      <c r="P36"/>
      <c r="Q36"/>
    </row>
    <row r="37" spans="1:17">
      <c r="A37" s="50">
        <v>32</v>
      </c>
      <c r="B37" s="45"/>
      <c r="C37" s="49"/>
      <c r="D37" s="49"/>
      <c r="E37" s="46" t="str">
        <f t="shared" si="2"/>
        <v/>
      </c>
      <c r="F37" s="43" t="str">
        <f t="shared" si="3"/>
        <v/>
      </c>
      <c r="G37" s="49"/>
      <c r="H37" s="45">
        <f t="shared" si="0"/>
        <v>0</v>
      </c>
      <c r="I37" s="45">
        <f t="shared" si="1"/>
        <v>0</v>
      </c>
      <c r="J37" s="48"/>
      <c r="K37" s="47"/>
      <c r="L37" s="44"/>
      <c r="M37" s="43"/>
      <c r="N37" s="44"/>
      <c r="O37" s="45"/>
      <c r="P37"/>
      <c r="Q37"/>
    </row>
    <row r="38" spans="1:17">
      <c r="A38" s="50">
        <v>33</v>
      </c>
      <c r="B38" s="45"/>
      <c r="C38" s="49"/>
      <c r="D38" s="49"/>
      <c r="E38" s="46" t="str">
        <f t="shared" si="2"/>
        <v/>
      </c>
      <c r="F38" s="43" t="str">
        <f t="shared" si="3"/>
        <v/>
      </c>
      <c r="G38" s="49"/>
      <c r="H38" s="45">
        <f t="shared" si="0"/>
        <v>0</v>
      </c>
      <c r="I38" s="45">
        <f t="shared" si="1"/>
        <v>0</v>
      </c>
      <c r="J38" s="48"/>
      <c r="K38" s="47"/>
      <c r="L38" s="44"/>
      <c r="M38" s="43"/>
      <c r="N38" s="44"/>
      <c r="O38" s="45"/>
      <c r="P38"/>
      <c r="Q38"/>
    </row>
    <row r="39" spans="1:17">
      <c r="A39" s="50">
        <v>34</v>
      </c>
      <c r="B39" s="45"/>
      <c r="C39" s="49"/>
      <c r="D39" s="49"/>
      <c r="E39" s="46" t="str">
        <f t="shared" si="2"/>
        <v/>
      </c>
      <c r="F39" s="43" t="str">
        <f t="shared" si="3"/>
        <v/>
      </c>
      <c r="G39" s="49"/>
      <c r="H39" s="45">
        <f t="shared" si="0"/>
        <v>0</v>
      </c>
      <c r="I39" s="45">
        <f t="shared" si="1"/>
        <v>0</v>
      </c>
      <c r="J39" s="48"/>
      <c r="K39" s="47"/>
      <c r="L39" s="44"/>
      <c r="M39" s="43"/>
      <c r="N39" s="44"/>
      <c r="O39" s="45"/>
      <c r="P39"/>
      <c r="Q39"/>
    </row>
    <row r="40" spans="1:17">
      <c r="A40" s="50">
        <v>35</v>
      </c>
      <c r="B40" s="45"/>
      <c r="C40" s="49"/>
      <c r="D40" s="49"/>
      <c r="E40" s="46" t="str">
        <f t="shared" si="2"/>
        <v/>
      </c>
      <c r="F40" s="43" t="str">
        <f t="shared" si="3"/>
        <v/>
      </c>
      <c r="G40" s="49"/>
      <c r="H40" s="45">
        <f t="shared" si="0"/>
        <v>0</v>
      </c>
      <c r="I40" s="45">
        <f t="shared" si="1"/>
        <v>0</v>
      </c>
      <c r="J40" s="48"/>
      <c r="K40" s="47"/>
      <c r="L40" s="44"/>
      <c r="M40" s="43"/>
      <c r="N40" s="44"/>
      <c r="O40" s="45"/>
      <c r="P40"/>
      <c r="Q40"/>
    </row>
    <row r="41" spans="1:17">
      <c r="A41" s="50">
        <v>36</v>
      </c>
      <c r="B41" s="45"/>
      <c r="C41" s="49"/>
      <c r="D41" s="49"/>
      <c r="E41" s="46" t="str">
        <f t="shared" si="2"/>
        <v/>
      </c>
      <c r="F41" s="43" t="str">
        <f t="shared" si="3"/>
        <v/>
      </c>
      <c r="G41" s="49"/>
      <c r="H41" s="45">
        <f t="shared" si="0"/>
        <v>0</v>
      </c>
      <c r="I41" s="45">
        <f t="shared" si="1"/>
        <v>0</v>
      </c>
      <c r="J41" s="48"/>
      <c r="K41" s="47"/>
      <c r="L41" s="44"/>
      <c r="M41" s="43"/>
      <c r="N41" s="44"/>
      <c r="O41" s="45"/>
      <c r="P41"/>
      <c r="Q41"/>
    </row>
    <row r="42" spans="1:17">
      <c r="A42" s="50">
        <v>37</v>
      </c>
      <c r="B42" s="45"/>
      <c r="C42" s="49"/>
      <c r="D42" s="49"/>
      <c r="E42" s="46" t="str">
        <f t="shared" si="2"/>
        <v/>
      </c>
      <c r="F42" s="43" t="str">
        <f t="shared" si="3"/>
        <v/>
      </c>
      <c r="G42" s="49"/>
      <c r="H42" s="45">
        <f t="shared" si="0"/>
        <v>0</v>
      </c>
      <c r="I42" s="45">
        <f t="shared" si="1"/>
        <v>0</v>
      </c>
      <c r="J42" s="48"/>
      <c r="K42" s="47"/>
      <c r="L42" s="44"/>
      <c r="M42" s="43"/>
      <c r="N42" s="44"/>
      <c r="O42" s="45"/>
      <c r="P42"/>
      <c r="Q42"/>
    </row>
    <row r="43" spans="1:17">
      <c r="A43" s="50">
        <v>38</v>
      </c>
      <c r="B43" s="45"/>
      <c r="C43" s="49"/>
      <c r="D43" s="49"/>
      <c r="E43" s="46" t="str">
        <f t="shared" si="2"/>
        <v/>
      </c>
      <c r="F43" s="43" t="str">
        <f t="shared" si="3"/>
        <v/>
      </c>
      <c r="G43" s="49"/>
      <c r="H43" s="45">
        <f t="shared" si="0"/>
        <v>0</v>
      </c>
      <c r="I43" s="45">
        <f t="shared" si="1"/>
        <v>0</v>
      </c>
      <c r="J43" s="48"/>
      <c r="K43" s="47"/>
      <c r="L43" s="44"/>
      <c r="M43" s="43"/>
      <c r="N43" s="44"/>
      <c r="O43" s="45"/>
      <c r="P43"/>
      <c r="Q43"/>
    </row>
    <row r="44" spans="1:17">
      <c r="A44" s="50">
        <v>39</v>
      </c>
      <c r="B44" s="45"/>
      <c r="C44" s="49"/>
      <c r="D44" s="49"/>
      <c r="E44" s="46" t="str">
        <f t="shared" si="2"/>
        <v/>
      </c>
      <c r="F44" s="43" t="str">
        <f t="shared" si="3"/>
        <v/>
      </c>
      <c r="G44" s="49"/>
      <c r="H44" s="45">
        <f t="shared" si="0"/>
        <v>0</v>
      </c>
      <c r="I44" s="45">
        <f t="shared" si="1"/>
        <v>0</v>
      </c>
      <c r="J44" s="48"/>
      <c r="K44" s="47"/>
      <c r="L44" s="44"/>
      <c r="M44" s="43"/>
      <c r="N44" s="44"/>
      <c r="O44" s="45"/>
      <c r="P44"/>
      <c r="Q44"/>
    </row>
    <row r="45" spans="1:17">
      <c r="A45" s="80">
        <v>40</v>
      </c>
      <c r="B45" s="83"/>
      <c r="C45" s="81"/>
      <c r="D45" s="81"/>
      <c r="E45" s="124" t="str">
        <f t="shared" si="2"/>
        <v/>
      </c>
      <c r="F45" s="82" t="str">
        <f t="shared" si="3"/>
        <v/>
      </c>
      <c r="G45" s="81"/>
      <c r="H45" s="83">
        <f t="shared" si="0"/>
        <v>0</v>
      </c>
      <c r="I45" s="83">
        <f t="shared" si="1"/>
        <v>0</v>
      </c>
      <c r="J45" s="84"/>
      <c r="K45" s="85"/>
      <c r="L45" s="86"/>
      <c r="M45" s="82"/>
      <c r="N45" s="86"/>
      <c r="O45" s="83"/>
      <c r="P45"/>
      <c r="Q45"/>
    </row>
    <row r="46" spans="1:17">
      <c r="F46" s="126" t="str">
        <f t="shared" si="3"/>
        <v/>
      </c>
    </row>
    <row r="49" spans="17:18">
      <c r="Q49" s="37" t="s">
        <v>55</v>
      </c>
      <c r="R49" t="s">
        <v>55</v>
      </c>
    </row>
    <row r="50" spans="17:18">
      <c r="Q50" s="37" t="s">
        <v>54</v>
      </c>
      <c r="R50" t="s">
        <v>53</v>
      </c>
    </row>
    <row r="51" spans="17:18">
      <c r="Q51" s="37" t="s">
        <v>53</v>
      </c>
    </row>
  </sheetData>
  <mergeCells count="1">
    <mergeCell ref="A4:C4"/>
  </mergeCells>
  <phoneticPr fontId="1"/>
  <conditionalFormatting sqref="F6:G6 E6:E45 G7:G32 F7:F46">
    <cfRule type="expression" dxfId="7" priority="1">
      <formula>"B2=肥育"</formula>
    </cfRule>
  </conditionalFormatting>
  <dataValidations count="7">
    <dataValidation type="list" allowBlank="1" showInputMessage="1" showErrorMessage="1" sqref="L6:L45" xr:uid="{07B8A65C-46C0-4E44-A31D-A0998E9656E3}">
      <formula1>"＋, －"</formula1>
    </dataValidation>
    <dataValidation type="list" allowBlank="1" showInputMessage="1" showErrorMessage="1" error="ドロップダウンリストから選択してください" sqref="B6:B45" xr:uid="{7E66155A-CAA7-4583-94AD-2188550B061B}">
      <formula1>"繁殖,肥育,その他"</formula1>
    </dataValidation>
    <dataValidation type="date" operator="greaterThanOrEqual" allowBlank="1" showInputMessage="1" showErrorMessage="1" errorTitle="エラー" error="入力に誤りがあります！_x000a_ワクチン接種日以降の日付を記入してください。" sqref="I46:I1048576" xr:uid="{BFA1D235-E06A-474F-8F64-50CE15D10142}">
      <formula1>#REF!</formula1>
    </dataValidation>
    <dataValidation type="list" allowBlank="1" showInputMessage="1" showErrorMessage="1" error="ドロップダウンリストから選択してください。" sqref="H46:H1048576 G33:G45" xr:uid="{20796EEB-50CD-44E7-9654-FF08EC3EC7AF}">
      <formula1>"0,1,2,3,4回以上,不明"</formula1>
    </dataValidation>
    <dataValidation type="date" operator="greaterThanOrEqual" allowBlank="1" showInputMessage="1" showErrorMessage="1" errorTitle="入力値" error="入力に誤りがあります！_x000a_出生日が日付で分からない場合は、⑰欄にだいたいの接種時日齢を記入してください。" sqref="C6:D45 G46:G1048576 F47:F1048576" xr:uid="{ED839B69-DA91-4F9F-AFDC-2F4A9DEF3835}">
      <formula1>36526</formula1>
    </dataValidation>
    <dataValidation type="list" allowBlank="1" showInputMessage="1" showErrorMessage="1" error="ドロップダウンリストから選択してください。" sqref="M46:N1048576 E46:E1048576 J6:J18 J20:J45" xr:uid="{14B2E8BF-EF7E-4180-8E11-8EE8DE6C5572}">
      <formula1>"+,±,-"</formula1>
    </dataValidation>
    <dataValidation type="list" allowBlank="1" showInputMessage="1" showErrorMessage="1" error="ドロップダウンリストから選択してください" sqref="B46:B1048576" xr:uid="{21D834EF-F082-4B89-B398-97CACD5CAB45}">
      <formula1>"肥育,繁殖,一貫,その他"</formula1>
    </dataValidation>
  </dataValidations>
  <pageMargins left="0.70866141732283472" right="0.70866141732283472" top="0.74803149606299213" bottom="0.74803149606299213" header="0.31496062992125984" footer="0.31496062992125984"/>
  <pageSetup paperSize="9" scale="4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78ADD-D456-4C81-B01C-3D6CD243B058}">
  <dimension ref="A1:R45"/>
  <sheetViews>
    <sheetView view="pageBreakPreview" topLeftCell="A10" zoomScaleNormal="100" zoomScaleSheetLayoutView="100" workbookViewId="0"/>
  </sheetViews>
  <sheetFormatPr defaultRowHeight="12"/>
  <cols>
    <col min="1" max="1" width="19.140625" style="42" customWidth="1"/>
    <col min="2" max="2" width="19.140625" customWidth="1"/>
    <col min="3" max="4" width="19.140625" style="41" customWidth="1"/>
    <col min="5" max="5" width="19.140625" style="38" customWidth="1"/>
    <col min="6" max="9" width="19.140625" style="40" customWidth="1"/>
    <col min="10" max="10" width="19.140625" style="39" customWidth="1"/>
    <col min="11" max="12" width="19.140625" customWidth="1"/>
    <col min="13" max="14" width="19.140625" style="38" customWidth="1"/>
    <col min="15" max="15" width="26.85546875" style="37" customWidth="1"/>
    <col min="16" max="17" width="14" style="37" customWidth="1"/>
    <col min="18" max="18" width="60.28515625" bestFit="1" customWidth="1"/>
  </cols>
  <sheetData>
    <row r="1" spans="1:18" ht="21" customHeight="1">
      <c r="A1" s="1" t="s">
        <v>87</v>
      </c>
      <c r="B1" s="58"/>
      <c r="C1" s="58"/>
      <c r="D1" s="58"/>
      <c r="E1" s="58"/>
      <c r="F1" s="57"/>
      <c r="G1" s="57"/>
      <c r="H1" s="57"/>
      <c r="I1" s="57"/>
      <c r="J1" s="57"/>
      <c r="K1" s="58"/>
      <c r="L1" s="58"/>
      <c r="M1" s="58"/>
      <c r="N1" s="58"/>
      <c r="O1" s="75" t="s">
        <v>141</v>
      </c>
      <c r="P1" s="58"/>
      <c r="Q1" s="58"/>
      <c r="R1" s="58"/>
    </row>
    <row r="2" spans="1:18" ht="20.25" customHeight="1">
      <c r="A2" s="56" t="s">
        <v>78</v>
      </c>
      <c r="C2"/>
      <c r="D2"/>
      <c r="E2" s="42"/>
      <c r="F2" s="57"/>
      <c r="G2" s="57"/>
      <c r="H2" s="57"/>
      <c r="I2" s="57"/>
      <c r="J2" s="57"/>
      <c r="M2" s="42"/>
      <c r="N2" s="42"/>
      <c r="O2"/>
      <c r="P2"/>
      <c r="Q2"/>
    </row>
    <row r="3" spans="1:18" ht="20.25" customHeight="1">
      <c r="A3" s="56" t="s">
        <v>77</v>
      </c>
      <c r="C3"/>
      <c r="D3"/>
      <c r="E3" s="42"/>
      <c r="F3" s="54"/>
      <c r="G3" s="54"/>
      <c r="H3" s="54"/>
      <c r="I3" s="54"/>
      <c r="J3" s="54"/>
      <c r="M3" s="42"/>
      <c r="N3" s="42"/>
      <c r="O3"/>
      <c r="P3"/>
      <c r="Q3"/>
    </row>
    <row r="4" spans="1:18" ht="20.25" customHeight="1">
      <c r="A4" s="208"/>
      <c r="B4" s="208"/>
      <c r="C4" s="208"/>
      <c r="D4" s="55"/>
      <c r="E4" s="42"/>
      <c r="F4" s="54"/>
      <c r="G4" s="54"/>
      <c r="H4" s="54"/>
      <c r="I4" s="54"/>
      <c r="J4" s="54"/>
      <c r="M4" s="42"/>
      <c r="N4" s="42"/>
      <c r="O4"/>
      <c r="P4"/>
      <c r="Q4"/>
    </row>
    <row r="5" spans="1:18" s="42" customFormat="1" ht="40.5">
      <c r="A5" s="53" t="s">
        <v>76</v>
      </c>
      <c r="B5" s="52" t="s">
        <v>75</v>
      </c>
      <c r="C5" s="52" t="s">
        <v>74</v>
      </c>
      <c r="D5" s="52" t="s">
        <v>86</v>
      </c>
      <c r="E5" s="52" t="s">
        <v>85</v>
      </c>
      <c r="F5" s="52" t="s">
        <v>84</v>
      </c>
      <c r="G5" s="52" t="s">
        <v>70</v>
      </c>
      <c r="H5" s="52" t="s">
        <v>83</v>
      </c>
      <c r="I5" s="52" t="s">
        <v>82</v>
      </c>
      <c r="J5" s="52" t="s">
        <v>67</v>
      </c>
      <c r="K5" s="52" t="s">
        <v>66</v>
      </c>
      <c r="L5" s="52" t="s">
        <v>81</v>
      </c>
      <c r="M5" s="52" t="s">
        <v>64</v>
      </c>
      <c r="N5" s="52" t="s">
        <v>63</v>
      </c>
      <c r="O5" s="52" t="s">
        <v>80</v>
      </c>
    </row>
    <row r="6" spans="1:18">
      <c r="A6" s="50">
        <v>1</v>
      </c>
      <c r="B6" s="45" t="s">
        <v>56</v>
      </c>
      <c r="C6" s="49">
        <v>46023</v>
      </c>
      <c r="D6" s="49">
        <v>46118</v>
      </c>
      <c r="E6" s="49">
        <v>46054</v>
      </c>
      <c r="F6" s="43" t="str">
        <f>IF(B6="肥育","—","")</f>
        <v>—</v>
      </c>
      <c r="G6" s="46">
        <v>46177</v>
      </c>
      <c r="H6" s="45">
        <f t="shared" ref="H6:H45" si="0">D6-C6</f>
        <v>95</v>
      </c>
      <c r="I6" s="45">
        <f t="shared" ref="I6:I45" si="1">G6-D6</f>
        <v>59</v>
      </c>
      <c r="J6" s="48" t="s">
        <v>57</v>
      </c>
      <c r="K6" s="47">
        <v>0.06</v>
      </c>
      <c r="L6" s="44"/>
      <c r="M6" s="59"/>
      <c r="N6" s="44"/>
      <c r="O6" s="45"/>
      <c r="P6"/>
      <c r="Q6"/>
    </row>
    <row r="7" spans="1:18">
      <c r="A7" s="50">
        <v>2</v>
      </c>
      <c r="B7" s="45" t="s">
        <v>58</v>
      </c>
      <c r="C7" s="49">
        <v>45354</v>
      </c>
      <c r="D7" s="49">
        <v>45416</v>
      </c>
      <c r="E7" s="49">
        <v>45019</v>
      </c>
      <c r="F7" s="43">
        <v>2</v>
      </c>
      <c r="G7" s="46">
        <v>45534</v>
      </c>
      <c r="H7" s="45">
        <f t="shared" si="0"/>
        <v>62</v>
      </c>
      <c r="I7" s="45">
        <f t="shared" si="1"/>
        <v>118</v>
      </c>
      <c r="J7" s="48"/>
      <c r="K7" s="47"/>
      <c r="L7" s="44"/>
      <c r="M7" s="59"/>
      <c r="N7" s="44"/>
      <c r="O7" s="45"/>
      <c r="P7"/>
      <c r="Q7"/>
    </row>
    <row r="8" spans="1:18">
      <c r="A8" s="50">
        <v>3</v>
      </c>
      <c r="B8" s="45"/>
      <c r="C8" s="49"/>
      <c r="D8" s="49"/>
      <c r="E8" s="49"/>
      <c r="F8" s="43" t="str">
        <f t="shared" ref="F8:F14" si="2">IF(B8="肥育","—","")</f>
        <v/>
      </c>
      <c r="G8" s="46"/>
      <c r="H8" s="45">
        <f t="shared" si="0"/>
        <v>0</v>
      </c>
      <c r="I8" s="45">
        <f t="shared" si="1"/>
        <v>0</v>
      </c>
      <c r="J8" s="48"/>
      <c r="K8" s="47"/>
      <c r="L8" s="44"/>
      <c r="M8" s="59"/>
      <c r="N8" s="44"/>
      <c r="O8" s="45"/>
      <c r="P8"/>
      <c r="Q8"/>
    </row>
    <row r="9" spans="1:18">
      <c r="A9" s="50">
        <v>4</v>
      </c>
      <c r="B9" s="45"/>
      <c r="C9" s="49"/>
      <c r="D9" s="49"/>
      <c r="E9" s="49"/>
      <c r="F9" s="43" t="str">
        <f t="shared" si="2"/>
        <v/>
      </c>
      <c r="G9" s="46"/>
      <c r="H9" s="45">
        <f t="shared" si="0"/>
        <v>0</v>
      </c>
      <c r="I9" s="45">
        <f t="shared" si="1"/>
        <v>0</v>
      </c>
      <c r="J9" s="48"/>
      <c r="K9" s="47"/>
      <c r="L9" s="44"/>
      <c r="M9" s="59"/>
      <c r="N9" s="44"/>
      <c r="O9" s="45"/>
      <c r="P9"/>
      <c r="Q9"/>
    </row>
    <row r="10" spans="1:18">
      <c r="A10" s="50">
        <v>5</v>
      </c>
      <c r="B10" s="45"/>
      <c r="C10" s="49"/>
      <c r="D10" s="49"/>
      <c r="E10" s="49"/>
      <c r="F10" s="43" t="str">
        <f t="shared" si="2"/>
        <v/>
      </c>
      <c r="G10" s="46"/>
      <c r="H10" s="45">
        <f t="shared" si="0"/>
        <v>0</v>
      </c>
      <c r="I10" s="45">
        <f t="shared" si="1"/>
        <v>0</v>
      </c>
      <c r="J10" s="48"/>
      <c r="K10" s="47"/>
      <c r="L10" s="44"/>
      <c r="M10" s="59"/>
      <c r="N10" s="44"/>
      <c r="O10" s="45"/>
      <c r="P10"/>
      <c r="Q10"/>
    </row>
    <row r="11" spans="1:18">
      <c r="A11" s="50">
        <v>6</v>
      </c>
      <c r="B11" s="45"/>
      <c r="C11" s="49"/>
      <c r="D11" s="49"/>
      <c r="E11" s="49"/>
      <c r="F11" s="43" t="str">
        <f t="shared" si="2"/>
        <v/>
      </c>
      <c r="G11" s="46"/>
      <c r="H11" s="45">
        <f t="shared" si="0"/>
        <v>0</v>
      </c>
      <c r="I11" s="45">
        <f t="shared" si="1"/>
        <v>0</v>
      </c>
      <c r="J11" s="48"/>
      <c r="K11" s="47"/>
      <c r="L11" s="44"/>
      <c r="M11" s="59"/>
      <c r="N11" s="44"/>
      <c r="O11" s="45"/>
      <c r="P11"/>
      <c r="Q11"/>
    </row>
    <row r="12" spans="1:18">
      <c r="A12" s="50">
        <v>7</v>
      </c>
      <c r="B12" s="45"/>
      <c r="C12" s="49"/>
      <c r="D12" s="49"/>
      <c r="E12" s="49"/>
      <c r="F12" s="43" t="str">
        <f t="shared" si="2"/>
        <v/>
      </c>
      <c r="G12" s="46"/>
      <c r="H12" s="45">
        <f t="shared" si="0"/>
        <v>0</v>
      </c>
      <c r="I12" s="45">
        <f t="shared" si="1"/>
        <v>0</v>
      </c>
      <c r="J12" s="48"/>
      <c r="K12" s="47"/>
      <c r="L12" s="44"/>
      <c r="M12" s="59"/>
      <c r="N12" s="44"/>
      <c r="O12" s="45"/>
      <c r="P12"/>
      <c r="Q12"/>
    </row>
    <row r="13" spans="1:18">
      <c r="A13" s="50">
        <v>8</v>
      </c>
      <c r="B13" s="45"/>
      <c r="C13" s="49"/>
      <c r="D13" s="49"/>
      <c r="E13" s="49"/>
      <c r="F13" s="43" t="str">
        <f t="shared" si="2"/>
        <v/>
      </c>
      <c r="G13" s="46"/>
      <c r="H13" s="45">
        <f t="shared" si="0"/>
        <v>0</v>
      </c>
      <c r="I13" s="45">
        <f t="shared" si="1"/>
        <v>0</v>
      </c>
      <c r="J13" s="48"/>
      <c r="K13" s="47"/>
      <c r="L13" s="44"/>
      <c r="M13" s="59"/>
      <c r="N13" s="44"/>
      <c r="O13" s="45"/>
      <c r="P13"/>
      <c r="Q13"/>
    </row>
    <row r="14" spans="1:18">
      <c r="A14" s="50">
        <v>9</v>
      </c>
      <c r="B14" s="45"/>
      <c r="C14" s="49"/>
      <c r="D14" s="49"/>
      <c r="E14" s="49"/>
      <c r="F14" s="43" t="str">
        <f t="shared" si="2"/>
        <v/>
      </c>
      <c r="G14" s="46"/>
      <c r="H14" s="45">
        <f t="shared" si="0"/>
        <v>0</v>
      </c>
      <c r="I14" s="45">
        <f t="shared" si="1"/>
        <v>0</v>
      </c>
      <c r="J14" s="48"/>
      <c r="K14" s="47"/>
      <c r="L14" s="44"/>
      <c r="M14" s="59"/>
      <c r="N14" s="44"/>
      <c r="O14" s="45"/>
      <c r="P14"/>
      <c r="Q14"/>
    </row>
    <row r="15" spans="1:18">
      <c r="A15" s="50">
        <v>10</v>
      </c>
      <c r="B15" s="45"/>
      <c r="C15" s="49"/>
      <c r="D15" s="49"/>
      <c r="E15" s="49"/>
      <c r="F15" s="43"/>
      <c r="G15" s="46"/>
      <c r="H15" s="45">
        <f t="shared" si="0"/>
        <v>0</v>
      </c>
      <c r="I15" s="45">
        <f t="shared" si="1"/>
        <v>0</v>
      </c>
      <c r="J15" s="48"/>
      <c r="K15" s="47"/>
      <c r="L15" s="44"/>
      <c r="M15" s="59"/>
      <c r="N15" s="44"/>
      <c r="O15" s="45"/>
      <c r="P15"/>
      <c r="Q15"/>
    </row>
    <row r="16" spans="1:18">
      <c r="A16" s="50">
        <v>11</v>
      </c>
      <c r="B16" s="45"/>
      <c r="C16" s="49"/>
      <c r="D16" s="49"/>
      <c r="E16" s="49"/>
      <c r="F16" s="43" t="str">
        <f t="shared" ref="F16:F32" si="3">IF(B16="肥育","—","")</f>
        <v/>
      </c>
      <c r="G16" s="46"/>
      <c r="H16" s="45">
        <f t="shared" si="0"/>
        <v>0</v>
      </c>
      <c r="I16" s="45">
        <f t="shared" si="1"/>
        <v>0</v>
      </c>
      <c r="J16" s="48"/>
      <c r="K16" s="47"/>
      <c r="L16" s="44"/>
      <c r="M16" s="59"/>
      <c r="N16" s="44"/>
      <c r="O16" s="45"/>
      <c r="P16"/>
      <c r="Q16"/>
    </row>
    <row r="17" spans="1:17">
      <c r="A17" s="50">
        <v>12</v>
      </c>
      <c r="B17" s="45"/>
      <c r="C17" s="49"/>
      <c r="D17" s="49"/>
      <c r="E17" s="49"/>
      <c r="F17" s="43" t="str">
        <f t="shared" si="3"/>
        <v/>
      </c>
      <c r="G17" s="46"/>
      <c r="H17" s="45">
        <f t="shared" si="0"/>
        <v>0</v>
      </c>
      <c r="I17" s="45">
        <f t="shared" si="1"/>
        <v>0</v>
      </c>
      <c r="J17" s="48"/>
      <c r="K17" s="47"/>
      <c r="L17" s="44"/>
      <c r="M17" s="59"/>
      <c r="N17" s="44"/>
      <c r="O17" s="45"/>
      <c r="P17"/>
      <c r="Q17"/>
    </row>
    <row r="18" spans="1:17">
      <c r="A18" s="50">
        <v>13</v>
      </c>
      <c r="B18" s="45"/>
      <c r="C18" s="49"/>
      <c r="D18" s="49"/>
      <c r="E18" s="49"/>
      <c r="F18" s="43" t="str">
        <f t="shared" si="3"/>
        <v/>
      </c>
      <c r="G18" s="46"/>
      <c r="H18" s="45">
        <f t="shared" si="0"/>
        <v>0</v>
      </c>
      <c r="I18" s="45">
        <f t="shared" si="1"/>
        <v>0</v>
      </c>
      <c r="J18" s="48"/>
      <c r="K18" s="47"/>
      <c r="L18" s="44"/>
      <c r="M18" s="59"/>
      <c r="N18" s="44"/>
      <c r="O18" s="45"/>
      <c r="P18"/>
      <c r="Q18"/>
    </row>
    <row r="19" spans="1:17">
      <c r="A19" s="50">
        <v>14</v>
      </c>
      <c r="B19" s="45"/>
      <c r="C19" s="49"/>
      <c r="D19" s="49"/>
      <c r="E19" s="49"/>
      <c r="F19" s="43" t="str">
        <f t="shared" si="3"/>
        <v/>
      </c>
      <c r="G19" s="46"/>
      <c r="H19" s="45">
        <f t="shared" si="0"/>
        <v>0</v>
      </c>
      <c r="I19" s="45">
        <f t="shared" si="1"/>
        <v>0</v>
      </c>
      <c r="J19" s="48"/>
      <c r="K19" s="47"/>
      <c r="L19" s="44"/>
      <c r="M19" s="59"/>
      <c r="N19" s="44"/>
      <c r="O19" s="45"/>
      <c r="P19"/>
      <c r="Q19"/>
    </row>
    <row r="20" spans="1:17">
      <c r="A20" s="50">
        <v>15</v>
      </c>
      <c r="B20" s="45"/>
      <c r="C20" s="49"/>
      <c r="D20" s="49"/>
      <c r="E20" s="49"/>
      <c r="F20" s="43" t="str">
        <f t="shared" si="3"/>
        <v/>
      </c>
      <c r="G20" s="46"/>
      <c r="H20" s="45">
        <f t="shared" si="0"/>
        <v>0</v>
      </c>
      <c r="I20" s="45">
        <f t="shared" si="1"/>
        <v>0</v>
      </c>
      <c r="J20" s="48"/>
      <c r="K20" s="47"/>
      <c r="L20" s="44"/>
      <c r="M20" s="59"/>
      <c r="N20" s="44"/>
      <c r="O20" s="45"/>
      <c r="P20"/>
      <c r="Q20"/>
    </row>
    <row r="21" spans="1:17">
      <c r="A21" s="50">
        <v>16</v>
      </c>
      <c r="B21" s="45"/>
      <c r="C21" s="49"/>
      <c r="D21" s="49"/>
      <c r="E21" s="49"/>
      <c r="F21" s="43" t="str">
        <f t="shared" si="3"/>
        <v/>
      </c>
      <c r="G21" s="46"/>
      <c r="H21" s="45">
        <f t="shared" si="0"/>
        <v>0</v>
      </c>
      <c r="I21" s="45">
        <f t="shared" si="1"/>
        <v>0</v>
      </c>
      <c r="J21" s="48"/>
      <c r="K21" s="47"/>
      <c r="L21" s="44"/>
      <c r="M21" s="59"/>
      <c r="N21" s="44"/>
      <c r="O21" s="45"/>
      <c r="P21"/>
      <c r="Q21"/>
    </row>
    <row r="22" spans="1:17">
      <c r="A22" s="50">
        <v>17</v>
      </c>
      <c r="B22" s="45"/>
      <c r="C22" s="49"/>
      <c r="D22" s="49"/>
      <c r="E22" s="49"/>
      <c r="F22" s="43" t="str">
        <f t="shared" si="3"/>
        <v/>
      </c>
      <c r="G22" s="46"/>
      <c r="H22" s="45">
        <f t="shared" si="0"/>
        <v>0</v>
      </c>
      <c r="I22" s="45">
        <f t="shared" si="1"/>
        <v>0</v>
      </c>
      <c r="J22" s="48"/>
      <c r="K22" s="47"/>
      <c r="L22" s="44"/>
      <c r="M22" s="59"/>
      <c r="N22" s="44"/>
      <c r="O22" s="45"/>
      <c r="P22"/>
      <c r="Q22"/>
    </row>
    <row r="23" spans="1:17">
      <c r="A23" s="50">
        <v>18</v>
      </c>
      <c r="B23" s="45"/>
      <c r="C23" s="49"/>
      <c r="D23" s="49"/>
      <c r="E23" s="49"/>
      <c r="F23" s="43" t="str">
        <f t="shared" si="3"/>
        <v/>
      </c>
      <c r="G23" s="46"/>
      <c r="H23" s="45">
        <f t="shared" si="0"/>
        <v>0</v>
      </c>
      <c r="I23" s="45">
        <f t="shared" si="1"/>
        <v>0</v>
      </c>
      <c r="J23" s="48"/>
      <c r="K23" s="47"/>
      <c r="L23" s="44"/>
      <c r="M23" s="59"/>
      <c r="N23" s="44"/>
      <c r="O23" s="45"/>
      <c r="P23"/>
      <c r="Q23"/>
    </row>
    <row r="24" spans="1:17">
      <c r="A24" s="50">
        <v>19</v>
      </c>
      <c r="B24" s="45"/>
      <c r="C24" s="49"/>
      <c r="D24" s="49"/>
      <c r="E24" s="49"/>
      <c r="F24" s="43" t="str">
        <f t="shared" si="3"/>
        <v/>
      </c>
      <c r="G24" s="46"/>
      <c r="H24" s="45">
        <f t="shared" si="0"/>
        <v>0</v>
      </c>
      <c r="I24" s="45">
        <f t="shared" si="1"/>
        <v>0</v>
      </c>
      <c r="J24" s="48"/>
      <c r="K24" s="47"/>
      <c r="L24" s="44"/>
      <c r="M24" s="59"/>
      <c r="N24" s="44"/>
      <c r="O24" s="45"/>
      <c r="P24"/>
      <c r="Q24"/>
    </row>
    <row r="25" spans="1:17">
      <c r="A25" s="50">
        <v>20</v>
      </c>
      <c r="B25" s="45"/>
      <c r="C25" s="49"/>
      <c r="D25" s="49"/>
      <c r="E25" s="49"/>
      <c r="F25" s="43" t="str">
        <f t="shared" si="3"/>
        <v/>
      </c>
      <c r="G25" s="46"/>
      <c r="H25" s="45">
        <f t="shared" si="0"/>
        <v>0</v>
      </c>
      <c r="I25" s="45">
        <f t="shared" si="1"/>
        <v>0</v>
      </c>
      <c r="J25" s="48"/>
      <c r="K25" s="47"/>
      <c r="L25" s="44"/>
      <c r="M25" s="59"/>
      <c r="N25" s="44"/>
      <c r="O25" s="45"/>
      <c r="P25"/>
      <c r="Q25"/>
    </row>
    <row r="26" spans="1:17">
      <c r="A26" s="50">
        <v>21</v>
      </c>
      <c r="B26" s="45"/>
      <c r="C26" s="49"/>
      <c r="D26" s="49"/>
      <c r="E26" s="49"/>
      <c r="F26" s="43" t="str">
        <f t="shared" si="3"/>
        <v/>
      </c>
      <c r="G26" s="46"/>
      <c r="H26" s="45">
        <f t="shared" si="0"/>
        <v>0</v>
      </c>
      <c r="I26" s="45">
        <f t="shared" si="1"/>
        <v>0</v>
      </c>
      <c r="J26" s="48"/>
      <c r="K26" s="47"/>
      <c r="L26" s="44"/>
      <c r="M26" s="59"/>
      <c r="N26" s="44"/>
      <c r="O26" s="45"/>
      <c r="P26"/>
      <c r="Q26"/>
    </row>
    <row r="27" spans="1:17">
      <c r="A27" s="50">
        <v>22</v>
      </c>
      <c r="B27" s="45"/>
      <c r="C27" s="49"/>
      <c r="D27" s="49"/>
      <c r="E27" s="49"/>
      <c r="F27" s="43" t="str">
        <f t="shared" si="3"/>
        <v/>
      </c>
      <c r="G27" s="46"/>
      <c r="H27" s="45">
        <f t="shared" si="0"/>
        <v>0</v>
      </c>
      <c r="I27" s="45">
        <f t="shared" si="1"/>
        <v>0</v>
      </c>
      <c r="J27" s="48"/>
      <c r="K27" s="47"/>
      <c r="L27" s="44"/>
      <c r="M27" s="59"/>
      <c r="N27" s="44"/>
      <c r="O27" s="45"/>
      <c r="P27"/>
      <c r="Q27"/>
    </row>
    <row r="28" spans="1:17">
      <c r="A28" s="50">
        <v>23</v>
      </c>
      <c r="B28" s="45"/>
      <c r="C28" s="49"/>
      <c r="D28" s="49"/>
      <c r="E28" s="49"/>
      <c r="F28" s="43" t="str">
        <f t="shared" si="3"/>
        <v/>
      </c>
      <c r="G28" s="46"/>
      <c r="H28" s="45">
        <f t="shared" si="0"/>
        <v>0</v>
      </c>
      <c r="I28" s="45">
        <f t="shared" si="1"/>
        <v>0</v>
      </c>
      <c r="J28" s="48"/>
      <c r="K28" s="47"/>
      <c r="L28" s="44"/>
      <c r="M28" s="59"/>
      <c r="N28" s="44"/>
      <c r="O28" s="45"/>
      <c r="P28"/>
      <c r="Q28"/>
    </row>
    <row r="29" spans="1:17">
      <c r="A29" s="50">
        <v>24</v>
      </c>
      <c r="B29" s="45"/>
      <c r="C29" s="49"/>
      <c r="D29" s="49"/>
      <c r="E29" s="49"/>
      <c r="F29" s="43" t="str">
        <f t="shared" si="3"/>
        <v/>
      </c>
      <c r="G29" s="46"/>
      <c r="H29" s="45">
        <f t="shared" si="0"/>
        <v>0</v>
      </c>
      <c r="I29" s="45">
        <f t="shared" si="1"/>
        <v>0</v>
      </c>
      <c r="J29" s="48"/>
      <c r="K29" s="47"/>
      <c r="L29" s="44"/>
      <c r="M29" s="59"/>
      <c r="N29" s="44"/>
      <c r="O29" s="45"/>
      <c r="P29"/>
      <c r="Q29"/>
    </row>
    <row r="30" spans="1:17">
      <c r="A30" s="50">
        <v>25</v>
      </c>
      <c r="B30" s="45"/>
      <c r="C30" s="49"/>
      <c r="D30" s="49"/>
      <c r="E30" s="49"/>
      <c r="F30" s="43" t="str">
        <f t="shared" si="3"/>
        <v/>
      </c>
      <c r="G30" s="46"/>
      <c r="H30" s="45">
        <f t="shared" si="0"/>
        <v>0</v>
      </c>
      <c r="I30" s="45">
        <f t="shared" si="1"/>
        <v>0</v>
      </c>
      <c r="J30" s="48"/>
      <c r="K30" s="47"/>
      <c r="L30" s="44"/>
      <c r="M30" s="59"/>
      <c r="N30" s="44"/>
      <c r="O30" s="45"/>
      <c r="P30"/>
      <c r="Q30"/>
    </row>
    <row r="31" spans="1:17">
      <c r="A31" s="50">
        <v>26</v>
      </c>
      <c r="B31" s="45"/>
      <c r="C31" s="49"/>
      <c r="D31" s="49"/>
      <c r="E31" s="49"/>
      <c r="F31" s="43" t="str">
        <f t="shared" si="3"/>
        <v/>
      </c>
      <c r="G31" s="46"/>
      <c r="H31" s="45">
        <f t="shared" si="0"/>
        <v>0</v>
      </c>
      <c r="I31" s="45">
        <f t="shared" si="1"/>
        <v>0</v>
      </c>
      <c r="J31" s="48"/>
      <c r="K31" s="47"/>
      <c r="L31" s="44"/>
      <c r="M31" s="59"/>
      <c r="N31" s="44"/>
      <c r="O31" s="45"/>
      <c r="P31"/>
      <c r="Q31"/>
    </row>
    <row r="32" spans="1:17">
      <c r="A32" s="50">
        <v>27</v>
      </c>
      <c r="B32" s="45"/>
      <c r="C32" s="49"/>
      <c r="D32" s="49"/>
      <c r="E32" s="49"/>
      <c r="F32" s="43" t="str">
        <f t="shared" si="3"/>
        <v/>
      </c>
      <c r="G32" s="46"/>
      <c r="H32" s="45">
        <f t="shared" si="0"/>
        <v>0</v>
      </c>
      <c r="I32" s="45">
        <f t="shared" si="1"/>
        <v>0</v>
      </c>
      <c r="J32" s="48"/>
      <c r="K32" s="47"/>
      <c r="L32" s="44"/>
      <c r="M32" s="59"/>
      <c r="N32" s="44"/>
      <c r="O32" s="45"/>
      <c r="P32"/>
      <c r="Q32"/>
    </row>
    <row r="33" spans="1:17">
      <c r="A33" s="50">
        <v>28</v>
      </c>
      <c r="B33" s="45"/>
      <c r="C33" s="49"/>
      <c r="D33" s="49"/>
      <c r="E33" s="49"/>
      <c r="F33" s="60"/>
      <c r="G33" s="49"/>
      <c r="H33" s="45">
        <f t="shared" si="0"/>
        <v>0</v>
      </c>
      <c r="I33" s="45">
        <f t="shared" si="1"/>
        <v>0</v>
      </c>
      <c r="J33" s="48"/>
      <c r="K33" s="47"/>
      <c r="L33" s="44"/>
      <c r="M33" s="59"/>
      <c r="N33" s="44"/>
      <c r="O33" s="45"/>
      <c r="P33"/>
      <c r="Q33"/>
    </row>
    <row r="34" spans="1:17">
      <c r="A34" s="50">
        <v>29</v>
      </c>
      <c r="B34" s="45"/>
      <c r="C34" s="49"/>
      <c r="D34" s="49"/>
      <c r="E34" s="49"/>
      <c r="F34" s="60"/>
      <c r="G34" s="49"/>
      <c r="H34" s="45">
        <f t="shared" si="0"/>
        <v>0</v>
      </c>
      <c r="I34" s="45">
        <f t="shared" si="1"/>
        <v>0</v>
      </c>
      <c r="J34" s="48"/>
      <c r="K34" s="47"/>
      <c r="L34" s="44"/>
      <c r="M34" s="59"/>
      <c r="N34" s="44"/>
      <c r="O34" s="45"/>
      <c r="P34"/>
      <c r="Q34"/>
    </row>
    <row r="35" spans="1:17">
      <c r="A35" s="50">
        <v>30</v>
      </c>
      <c r="B35" s="45"/>
      <c r="C35" s="49"/>
      <c r="D35" s="49"/>
      <c r="E35" s="49"/>
      <c r="F35" s="60"/>
      <c r="G35" s="49"/>
      <c r="H35" s="45">
        <f t="shared" si="0"/>
        <v>0</v>
      </c>
      <c r="I35" s="45">
        <f t="shared" si="1"/>
        <v>0</v>
      </c>
      <c r="J35" s="48"/>
      <c r="K35" s="47"/>
      <c r="L35" s="44"/>
      <c r="M35" s="59"/>
      <c r="N35" s="44"/>
      <c r="O35" s="45"/>
      <c r="P35"/>
      <c r="Q35"/>
    </row>
    <row r="36" spans="1:17">
      <c r="A36" s="50">
        <v>31</v>
      </c>
      <c r="B36" s="45"/>
      <c r="C36" s="49"/>
      <c r="D36" s="49"/>
      <c r="E36" s="49"/>
      <c r="F36" s="60"/>
      <c r="G36" s="49"/>
      <c r="H36" s="45">
        <f t="shared" si="0"/>
        <v>0</v>
      </c>
      <c r="I36" s="45">
        <f t="shared" si="1"/>
        <v>0</v>
      </c>
      <c r="J36" s="48"/>
      <c r="K36" s="47"/>
      <c r="L36" s="44"/>
      <c r="M36" s="59"/>
      <c r="N36" s="44"/>
      <c r="O36" s="45"/>
      <c r="P36"/>
      <c r="Q36"/>
    </row>
    <row r="37" spans="1:17">
      <c r="A37" s="50">
        <v>32</v>
      </c>
      <c r="B37" s="45"/>
      <c r="C37" s="49"/>
      <c r="D37" s="49"/>
      <c r="E37" s="49"/>
      <c r="F37" s="60"/>
      <c r="G37" s="49"/>
      <c r="H37" s="45">
        <f t="shared" si="0"/>
        <v>0</v>
      </c>
      <c r="I37" s="45">
        <f t="shared" si="1"/>
        <v>0</v>
      </c>
      <c r="J37" s="48"/>
      <c r="K37" s="47"/>
      <c r="L37" s="44"/>
      <c r="M37" s="59"/>
      <c r="N37" s="44"/>
      <c r="O37" s="45"/>
      <c r="P37"/>
      <c r="Q37"/>
    </row>
    <row r="38" spans="1:17">
      <c r="A38" s="50">
        <v>33</v>
      </c>
      <c r="B38" s="45"/>
      <c r="C38" s="49"/>
      <c r="D38" s="49"/>
      <c r="E38" s="49"/>
      <c r="F38" s="60"/>
      <c r="G38" s="49"/>
      <c r="H38" s="45">
        <f t="shared" si="0"/>
        <v>0</v>
      </c>
      <c r="I38" s="45">
        <f t="shared" si="1"/>
        <v>0</v>
      </c>
      <c r="J38" s="48"/>
      <c r="K38" s="47"/>
      <c r="L38" s="44"/>
      <c r="M38" s="59"/>
      <c r="N38" s="44"/>
      <c r="O38" s="45"/>
      <c r="P38"/>
      <c r="Q38"/>
    </row>
    <row r="39" spans="1:17">
      <c r="A39" s="50">
        <v>34</v>
      </c>
      <c r="B39" s="45"/>
      <c r="C39" s="49"/>
      <c r="D39" s="49"/>
      <c r="E39" s="49"/>
      <c r="F39" s="60"/>
      <c r="G39" s="49"/>
      <c r="H39" s="45">
        <f t="shared" si="0"/>
        <v>0</v>
      </c>
      <c r="I39" s="45">
        <f t="shared" si="1"/>
        <v>0</v>
      </c>
      <c r="J39" s="48"/>
      <c r="K39" s="47"/>
      <c r="L39" s="44"/>
      <c r="M39" s="59"/>
      <c r="N39" s="44"/>
      <c r="O39" s="45"/>
      <c r="P39"/>
      <c r="Q39"/>
    </row>
    <row r="40" spans="1:17">
      <c r="A40" s="50">
        <v>35</v>
      </c>
      <c r="B40" s="45"/>
      <c r="C40" s="49"/>
      <c r="D40" s="49"/>
      <c r="E40" s="49"/>
      <c r="F40" s="60"/>
      <c r="G40" s="49"/>
      <c r="H40" s="45">
        <f t="shared" si="0"/>
        <v>0</v>
      </c>
      <c r="I40" s="45">
        <f t="shared" si="1"/>
        <v>0</v>
      </c>
      <c r="J40" s="48"/>
      <c r="K40" s="47"/>
      <c r="L40" s="44"/>
      <c r="M40" s="59"/>
      <c r="N40" s="44"/>
      <c r="O40" s="45"/>
      <c r="P40"/>
      <c r="Q40"/>
    </row>
    <row r="41" spans="1:17">
      <c r="A41" s="50">
        <v>36</v>
      </c>
      <c r="B41" s="45"/>
      <c r="C41" s="49"/>
      <c r="D41" s="49"/>
      <c r="E41" s="49"/>
      <c r="F41" s="60"/>
      <c r="G41" s="49"/>
      <c r="H41" s="45">
        <f t="shared" si="0"/>
        <v>0</v>
      </c>
      <c r="I41" s="45">
        <f t="shared" si="1"/>
        <v>0</v>
      </c>
      <c r="J41" s="48"/>
      <c r="K41" s="47"/>
      <c r="L41" s="44"/>
      <c r="M41" s="59"/>
      <c r="N41" s="44"/>
      <c r="O41" s="45"/>
      <c r="P41"/>
      <c r="Q41"/>
    </row>
    <row r="42" spans="1:17">
      <c r="A42" s="50">
        <v>37</v>
      </c>
      <c r="B42" s="45"/>
      <c r="C42" s="49"/>
      <c r="D42" s="49"/>
      <c r="E42" s="49"/>
      <c r="F42" s="60"/>
      <c r="G42" s="49"/>
      <c r="H42" s="45">
        <f t="shared" si="0"/>
        <v>0</v>
      </c>
      <c r="I42" s="45">
        <f t="shared" si="1"/>
        <v>0</v>
      </c>
      <c r="J42" s="48"/>
      <c r="K42" s="47"/>
      <c r="L42" s="44"/>
      <c r="M42" s="59"/>
      <c r="N42" s="44"/>
      <c r="O42" s="45"/>
      <c r="P42"/>
      <c r="Q42"/>
    </row>
    <row r="43" spans="1:17">
      <c r="A43" s="50">
        <v>38</v>
      </c>
      <c r="B43" s="45"/>
      <c r="C43" s="49"/>
      <c r="D43" s="49"/>
      <c r="E43" s="49"/>
      <c r="F43" s="60"/>
      <c r="G43" s="49"/>
      <c r="H43" s="45">
        <f t="shared" si="0"/>
        <v>0</v>
      </c>
      <c r="I43" s="45">
        <f t="shared" si="1"/>
        <v>0</v>
      </c>
      <c r="J43" s="48"/>
      <c r="K43" s="47"/>
      <c r="L43" s="44"/>
      <c r="M43" s="59"/>
      <c r="N43" s="44"/>
      <c r="O43" s="45"/>
      <c r="P43"/>
      <c r="Q43"/>
    </row>
    <row r="44" spans="1:17">
      <c r="A44" s="50">
        <v>39</v>
      </c>
      <c r="B44" s="45"/>
      <c r="C44" s="49"/>
      <c r="D44" s="49"/>
      <c r="E44" s="49"/>
      <c r="F44" s="60"/>
      <c r="G44" s="49"/>
      <c r="H44" s="45">
        <f t="shared" si="0"/>
        <v>0</v>
      </c>
      <c r="I44" s="45">
        <f t="shared" si="1"/>
        <v>0</v>
      </c>
      <c r="J44" s="48"/>
      <c r="K44" s="47"/>
      <c r="L44" s="44"/>
      <c r="M44" s="59"/>
      <c r="N44" s="44"/>
      <c r="O44" s="45"/>
      <c r="P44"/>
      <c r="Q44"/>
    </row>
    <row r="45" spans="1:17">
      <c r="A45" s="80">
        <v>40</v>
      </c>
      <c r="B45" s="83"/>
      <c r="C45" s="81"/>
      <c r="D45" s="81"/>
      <c r="E45" s="81"/>
      <c r="F45" s="87"/>
      <c r="G45" s="81"/>
      <c r="H45" s="83">
        <f t="shared" si="0"/>
        <v>0</v>
      </c>
      <c r="I45" s="83">
        <f t="shared" si="1"/>
        <v>0</v>
      </c>
      <c r="J45" s="84"/>
      <c r="K45" s="85"/>
      <c r="L45" s="86"/>
      <c r="M45" s="125"/>
      <c r="N45" s="86"/>
      <c r="O45" s="83"/>
      <c r="P45"/>
      <c r="Q45"/>
    </row>
  </sheetData>
  <mergeCells count="1">
    <mergeCell ref="A4:C4"/>
  </mergeCells>
  <phoneticPr fontId="1"/>
  <conditionalFormatting sqref="F6:G32">
    <cfRule type="expression" dxfId="6" priority="1">
      <formula>"B2=肥育"</formula>
    </cfRule>
  </conditionalFormatting>
  <dataValidations count="7">
    <dataValidation type="list" allowBlank="1" showInputMessage="1" showErrorMessage="1" sqref="L6:L45" xr:uid="{FCA615BF-C526-46C0-AE8E-D05AE50A9ACF}">
      <formula1>"＋, －"</formula1>
    </dataValidation>
    <dataValidation type="list" allowBlank="1" showInputMessage="1" showErrorMessage="1" error="ドロップダウンリストから選択してください" sqref="B46:B1048576" xr:uid="{5B93D32D-C7C3-4A32-A29B-DFB484CF088A}">
      <formula1>"肥育,繁殖,一貫,その他"</formula1>
    </dataValidation>
    <dataValidation type="list" allowBlank="1" showInputMessage="1" showErrorMessage="1" error="ドロップダウンリストから選択してください。" sqref="M46:N1048576 J6:J45 E46:E1048576" xr:uid="{3B043586-23FF-4F03-A29B-0394C17FE90A}">
      <formula1>"+,±,-"</formula1>
    </dataValidation>
    <dataValidation type="date" operator="greaterThanOrEqual" allowBlank="1" showInputMessage="1" showErrorMessage="1" errorTitle="入力値" error="入力に誤りがあります！_x000a_出生日が日付で分からない場合は、⑰欄にだいたいの接種時日齢を記入してください。" sqref="F46:G1048576 C6:D45" xr:uid="{7E6BB3BB-8916-480C-B295-F897537279FE}">
      <formula1>36526</formula1>
    </dataValidation>
    <dataValidation type="list" allowBlank="1" showInputMessage="1" showErrorMessage="1" error="ドロップダウンリストから選択してください。" sqref="H46:H1048576 F33:G45" xr:uid="{A0D369BB-1765-4DAF-97FC-DD247FA2161E}">
      <formula1>"0,1,2,3,4回以上,不明"</formula1>
    </dataValidation>
    <dataValidation type="date" operator="greaterThanOrEqual" allowBlank="1" showInputMessage="1" showErrorMessage="1" errorTitle="エラー" error="入力に誤りがあります！_x000a_ワクチン接種日以降の日付を記入してください。" sqref="I46:I1048576" xr:uid="{0B87F86F-E3D0-4BD0-BEFE-19B5C87E770E}">
      <formula1>#REF!</formula1>
    </dataValidation>
    <dataValidation type="list" allowBlank="1" showInputMessage="1" showErrorMessage="1" error="ドロップダウンリストから選択してください" sqref="B6:B45" xr:uid="{59CE59A2-CB95-4DE8-8B67-68D8D8E2BE4F}">
      <formula1>"繁殖,肥育,その他"</formula1>
    </dataValidation>
  </dataValidations>
  <pageMargins left="0.70866141732283472" right="0.70866141732283472" top="0.74803149606299213" bottom="0.74803149606299213" header="0.31496062992125984" footer="0.31496062992125984"/>
  <pageSetup paperSize="9" scale="46"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D8476-132A-4023-ABBE-F6227B29B11B}">
  <dimension ref="A1:L32"/>
  <sheetViews>
    <sheetView view="pageBreakPreview" zoomScale="99" zoomScaleNormal="100" zoomScaleSheetLayoutView="99" workbookViewId="0">
      <selection activeCell="M32" sqref="M32"/>
    </sheetView>
  </sheetViews>
  <sheetFormatPr defaultRowHeight="12"/>
  <cols>
    <col min="1" max="1" width="24" customWidth="1"/>
    <col min="2" max="2" width="12" customWidth="1"/>
    <col min="3" max="3" width="7.28515625" customWidth="1"/>
    <col min="4" max="4" width="24.42578125" customWidth="1"/>
    <col min="5" max="5" width="6.85546875" customWidth="1"/>
    <col min="6" max="6" width="27.85546875" customWidth="1"/>
    <col min="7" max="7" width="7.140625" customWidth="1"/>
    <col min="8" max="8" width="17.140625" customWidth="1"/>
    <col min="9" max="9" width="7.140625" customWidth="1"/>
    <col min="10" max="10" width="17.140625" customWidth="1"/>
  </cols>
  <sheetData>
    <row r="1" spans="1:12" s="1" customFormat="1" ht="21" customHeight="1">
      <c r="A1" s="100"/>
      <c r="B1" s="101"/>
      <c r="C1" s="101"/>
      <c r="D1" s="101"/>
      <c r="E1" s="101"/>
      <c r="F1" s="101"/>
      <c r="G1" s="101"/>
      <c r="H1" s="240" t="s">
        <v>142</v>
      </c>
      <c r="I1" s="240"/>
      <c r="J1" s="241"/>
      <c r="K1" s="2"/>
      <c r="L1" s="2"/>
    </row>
    <row r="2" spans="1:12" s="1" customFormat="1" ht="54.75" customHeight="1">
      <c r="A2" s="244" t="s">
        <v>92</v>
      </c>
      <c r="B2" s="161"/>
      <c r="C2" s="161"/>
      <c r="D2" s="161"/>
      <c r="E2" s="161"/>
      <c r="F2" s="161"/>
      <c r="G2" s="161"/>
      <c r="H2" s="161"/>
      <c r="I2" s="161"/>
      <c r="J2" s="245"/>
      <c r="K2" s="2"/>
      <c r="L2" s="2"/>
    </row>
    <row r="3" spans="1:12" s="1" customFormat="1" ht="33" customHeight="1">
      <c r="A3" s="103"/>
      <c r="B3" s="25"/>
      <c r="C3" s="25"/>
      <c r="D3" s="25"/>
      <c r="E3" s="25"/>
      <c r="F3" s="25"/>
      <c r="G3" s="25"/>
      <c r="H3" s="25"/>
      <c r="I3" s="25"/>
      <c r="J3" s="104" t="s">
        <v>37</v>
      </c>
      <c r="K3" s="2"/>
      <c r="L3" s="2"/>
    </row>
    <row r="4" spans="1:12" s="1" customFormat="1" ht="36.75" customHeight="1">
      <c r="A4" s="103"/>
      <c r="B4" s="25"/>
      <c r="C4" s="25"/>
      <c r="D4" s="25"/>
      <c r="E4" s="176" t="s">
        <v>91</v>
      </c>
      <c r="F4" s="176"/>
      <c r="G4" s="176"/>
      <c r="H4" s="176"/>
      <c r="I4" s="176"/>
      <c r="J4" s="242"/>
      <c r="K4" s="2"/>
      <c r="L4" s="2"/>
    </row>
    <row r="5" spans="1:12" s="1" customFormat="1" ht="37.5" customHeight="1">
      <c r="A5" s="105" t="s">
        <v>35</v>
      </c>
      <c r="B5" s="11"/>
      <c r="C5" s="11"/>
      <c r="D5" s="11"/>
      <c r="E5" s="11"/>
      <c r="F5" s="11"/>
      <c r="G5" s="11"/>
      <c r="H5" s="11"/>
      <c r="I5" s="11"/>
      <c r="J5" s="106"/>
      <c r="K5" s="11"/>
      <c r="L5" s="2"/>
    </row>
    <row r="6" spans="1:12" s="1" customFormat="1" ht="37.5" customHeight="1">
      <c r="A6" s="209" t="s">
        <v>34</v>
      </c>
      <c r="B6" s="127"/>
      <c r="C6" s="181"/>
      <c r="D6" s="134"/>
      <c r="E6" s="134"/>
      <c r="F6" s="134"/>
      <c r="G6" s="134"/>
      <c r="H6" s="134"/>
      <c r="I6" s="134"/>
      <c r="J6" s="243"/>
      <c r="K6" s="2"/>
      <c r="L6" s="2"/>
    </row>
    <row r="7" spans="1:12" s="1" customFormat="1" ht="37.5" customHeight="1">
      <c r="A7" s="209" t="s">
        <v>33</v>
      </c>
      <c r="B7" s="127"/>
      <c r="C7" s="183"/>
      <c r="D7" s="129"/>
      <c r="E7" s="129"/>
      <c r="F7" s="129"/>
      <c r="G7" s="129"/>
      <c r="H7" s="129"/>
      <c r="I7" s="129"/>
      <c r="J7" s="222"/>
      <c r="K7" s="2"/>
      <c r="L7" s="2"/>
    </row>
    <row r="8" spans="1:12" s="1" customFormat="1" ht="26.25" customHeight="1">
      <c r="A8" s="228" t="s">
        <v>32</v>
      </c>
      <c r="B8" s="168"/>
      <c r="C8" s="23" t="b">
        <v>0</v>
      </c>
      <c r="D8" s="24" t="s">
        <v>31</v>
      </c>
      <c r="E8" s="23" t="b">
        <v>0</v>
      </c>
      <c r="F8" s="24" t="s">
        <v>29</v>
      </c>
      <c r="G8" s="183"/>
      <c r="H8" s="129"/>
      <c r="I8" s="129"/>
      <c r="J8" s="222"/>
      <c r="K8" s="19"/>
      <c r="L8" s="2"/>
    </row>
    <row r="9" spans="1:12" s="1" customFormat="1" ht="30" hidden="1" customHeight="1">
      <c r="A9" s="229"/>
      <c r="B9" s="170"/>
      <c r="C9" s="233" t="s">
        <v>26</v>
      </c>
      <c r="D9" s="234"/>
      <c r="E9" s="234"/>
      <c r="F9" s="234"/>
      <c r="G9" s="234"/>
      <c r="H9" s="234"/>
      <c r="I9" s="234"/>
      <c r="J9" s="235"/>
      <c r="K9" s="19"/>
      <c r="L9" s="2"/>
    </row>
    <row r="10" spans="1:12" s="1" customFormat="1" ht="28.5" hidden="1" customHeight="1">
      <c r="A10" s="229"/>
      <c r="B10" s="170"/>
      <c r="C10" s="236" t="s">
        <v>25</v>
      </c>
      <c r="D10" s="237"/>
      <c r="E10" s="238"/>
      <c r="F10" s="238"/>
      <c r="G10" s="238"/>
      <c r="H10" s="238"/>
      <c r="I10" s="238"/>
      <c r="J10" s="239"/>
      <c r="K10" s="19"/>
      <c r="L10" s="2"/>
    </row>
    <row r="11" spans="1:12" s="1" customFormat="1" ht="25.5" hidden="1" customHeight="1">
      <c r="A11" s="229"/>
      <c r="B11" s="170"/>
      <c r="C11" s="214" t="s">
        <v>24</v>
      </c>
      <c r="D11" s="215"/>
      <c r="E11" s="238"/>
      <c r="F11" s="238"/>
      <c r="G11" s="238"/>
      <c r="H11" s="238"/>
      <c r="I11" s="238"/>
      <c r="J11" s="239"/>
      <c r="K11" s="19"/>
      <c r="L11" s="2"/>
    </row>
    <row r="12" spans="1:12" s="1" customFormat="1" ht="24" hidden="1" customHeight="1">
      <c r="A12" s="229"/>
      <c r="B12" s="170"/>
      <c r="C12" s="214" t="s">
        <v>23</v>
      </c>
      <c r="D12" s="215"/>
      <c r="E12" s="216"/>
      <c r="F12" s="216"/>
      <c r="G12" s="231" t="s">
        <v>12</v>
      </c>
      <c r="H12" s="231"/>
      <c r="I12" s="231"/>
      <c r="J12" s="232"/>
      <c r="K12" s="19"/>
      <c r="L12" s="2"/>
    </row>
    <row r="13" spans="1:12" s="17" customFormat="1" ht="25.5" hidden="1" customHeight="1">
      <c r="A13" s="230"/>
      <c r="B13" s="172"/>
      <c r="C13" s="217" t="s">
        <v>90</v>
      </c>
      <c r="D13" s="218"/>
      <c r="E13" s="218"/>
      <c r="F13" s="218"/>
      <c r="G13" s="146"/>
      <c r="H13" s="146"/>
      <c r="I13" s="147" t="s">
        <v>12</v>
      </c>
      <c r="J13" s="221"/>
      <c r="K13" s="10"/>
      <c r="L13" s="10"/>
    </row>
    <row r="14" spans="1:12" s="17" customFormat="1" ht="25.5" customHeight="1">
      <c r="A14" s="228" t="s">
        <v>19</v>
      </c>
      <c r="B14" s="168"/>
      <c r="C14" s="138" t="s">
        <v>18</v>
      </c>
      <c r="D14" s="139"/>
      <c r="E14" s="146"/>
      <c r="F14" s="146"/>
      <c r="G14" s="16" t="s">
        <v>14</v>
      </c>
      <c r="H14" s="16"/>
      <c r="I14" s="16"/>
      <c r="J14" s="108"/>
      <c r="K14" s="10"/>
      <c r="L14" s="10"/>
    </row>
    <row r="15" spans="1:12" s="17" customFormat="1" ht="25.5" customHeight="1">
      <c r="A15" s="229"/>
      <c r="B15" s="170"/>
      <c r="C15" s="138" t="s">
        <v>17</v>
      </c>
      <c r="D15" s="139"/>
      <c r="E15" s="146"/>
      <c r="F15" s="146"/>
      <c r="G15" s="16" t="s">
        <v>14</v>
      </c>
      <c r="H15" s="16"/>
      <c r="I15" s="16"/>
      <c r="J15" s="108"/>
      <c r="K15" s="10"/>
      <c r="L15" s="10"/>
    </row>
    <row r="16" spans="1:12" s="17" customFormat="1" ht="25.5" customHeight="1">
      <c r="A16" s="229"/>
      <c r="B16" s="170"/>
      <c r="C16" s="138" t="s">
        <v>16</v>
      </c>
      <c r="D16" s="139"/>
      <c r="E16" s="146"/>
      <c r="F16" s="146"/>
      <c r="G16" s="16" t="s">
        <v>14</v>
      </c>
      <c r="H16" s="16"/>
      <c r="I16" s="16"/>
      <c r="J16" s="108"/>
      <c r="K16" s="10"/>
      <c r="L16" s="10"/>
    </row>
    <row r="17" spans="1:12" s="1" customFormat="1" ht="30" customHeight="1">
      <c r="A17" s="230"/>
      <c r="B17" s="172"/>
      <c r="C17" s="138" t="s">
        <v>15</v>
      </c>
      <c r="D17" s="139"/>
      <c r="E17" s="146"/>
      <c r="F17" s="146"/>
      <c r="G17" s="16" t="s">
        <v>14</v>
      </c>
      <c r="H17" s="16"/>
      <c r="I17" s="16"/>
      <c r="J17" s="108"/>
      <c r="K17" s="14"/>
      <c r="L17" s="2"/>
    </row>
    <row r="18" spans="1:12" s="1" customFormat="1" ht="48.75" customHeight="1">
      <c r="A18" s="226" t="s">
        <v>89</v>
      </c>
      <c r="B18" s="227"/>
      <c r="C18" s="182"/>
      <c r="D18" s="146"/>
      <c r="E18" s="147" t="s">
        <v>12</v>
      </c>
      <c r="F18" s="147"/>
      <c r="G18" s="147"/>
      <c r="H18" s="147"/>
      <c r="I18" s="147"/>
      <c r="J18" s="221"/>
      <c r="K18" s="14"/>
      <c r="L18" s="2"/>
    </row>
    <row r="19" spans="1:12" s="1" customFormat="1" ht="37.5" customHeight="1">
      <c r="A19" s="223" t="s">
        <v>11</v>
      </c>
      <c r="B19" s="224"/>
      <c r="C19" s="224"/>
      <c r="D19" s="224"/>
      <c r="E19" s="224"/>
      <c r="F19" s="224"/>
      <c r="G19" s="224"/>
      <c r="H19" s="224"/>
      <c r="I19" s="224"/>
      <c r="J19" s="225"/>
      <c r="K19" s="2"/>
      <c r="L19" s="2"/>
    </row>
    <row r="20" spans="1:12" s="1" customFormat="1" ht="37.5" customHeight="1">
      <c r="A20" s="211" t="s">
        <v>88</v>
      </c>
      <c r="B20" s="163"/>
      <c r="C20" s="173" t="s">
        <v>8</v>
      </c>
      <c r="D20" s="174"/>
      <c r="E20" s="174"/>
      <c r="F20" s="174"/>
      <c r="G20" s="174"/>
      <c r="H20" s="174"/>
      <c r="I20" s="174"/>
      <c r="J20" s="212"/>
      <c r="K20" s="2"/>
      <c r="L20" s="2"/>
    </row>
    <row r="21" spans="1:12" s="1" customFormat="1" ht="43.5" customHeight="1">
      <c r="A21" s="211" t="s">
        <v>7</v>
      </c>
      <c r="B21" s="163"/>
      <c r="C21" s="164" t="s">
        <v>6</v>
      </c>
      <c r="D21" s="165"/>
      <c r="E21" s="165"/>
      <c r="F21" s="165"/>
      <c r="G21" s="165"/>
      <c r="H21" s="165"/>
      <c r="I21" s="165"/>
      <c r="J21" s="213"/>
      <c r="K21" s="2"/>
      <c r="L21" s="2"/>
    </row>
    <row r="22" spans="1:12" s="1" customFormat="1" ht="37.5" customHeight="1">
      <c r="A22" s="105" t="s">
        <v>5</v>
      </c>
      <c r="B22" s="11"/>
      <c r="C22" s="11"/>
      <c r="D22" s="11"/>
      <c r="E22" s="11"/>
      <c r="F22" s="11"/>
      <c r="G22" s="11"/>
      <c r="H22" s="11"/>
      <c r="I22" s="11"/>
      <c r="J22" s="106"/>
      <c r="K22" s="11"/>
      <c r="L22" s="2"/>
    </row>
    <row r="23" spans="1:12" s="1" customFormat="1" ht="36" customHeight="1">
      <c r="A23" s="109" t="s">
        <v>151</v>
      </c>
      <c r="C23" s="2"/>
      <c r="D23" s="2"/>
      <c r="E23" s="2"/>
      <c r="F23" s="2"/>
      <c r="G23" s="2"/>
      <c r="H23" s="2"/>
      <c r="I23" s="2"/>
      <c r="J23" s="110"/>
      <c r="K23" s="2"/>
      <c r="L23" s="2"/>
    </row>
    <row r="24" spans="1:12" s="1" customFormat="1" ht="21" customHeight="1">
      <c r="A24" s="219" t="s">
        <v>160</v>
      </c>
      <c r="B24" s="151"/>
      <c r="C24" s="151"/>
      <c r="D24" s="151"/>
      <c r="E24" s="151"/>
      <c r="F24" s="151"/>
      <c r="G24" s="151"/>
      <c r="H24" s="151"/>
      <c r="I24" s="151"/>
      <c r="J24" s="220"/>
      <c r="K24" s="2"/>
      <c r="L24" s="2"/>
    </row>
    <row r="25" spans="1:12" s="1" customFormat="1" ht="21">
      <c r="A25" s="109"/>
      <c r="B25" s="2"/>
      <c r="C25" s="2"/>
      <c r="D25" s="2"/>
      <c r="E25" s="2"/>
      <c r="F25" s="2"/>
      <c r="G25" s="2"/>
      <c r="H25" s="2"/>
      <c r="I25" s="2"/>
      <c r="J25" s="110"/>
      <c r="K25" s="2"/>
      <c r="L25" s="2"/>
    </row>
    <row r="26" spans="1:12" s="1" customFormat="1" ht="30.75" customHeight="1">
      <c r="A26" s="109" t="s">
        <v>159</v>
      </c>
      <c r="C26" s="2"/>
      <c r="D26" s="2"/>
      <c r="E26" s="2"/>
      <c r="F26" s="2"/>
      <c r="G26" s="2"/>
      <c r="H26" s="2"/>
      <c r="I26" s="2"/>
      <c r="J26" s="110"/>
      <c r="K26" s="2"/>
      <c r="L26" s="2"/>
    </row>
    <row r="27" spans="1:12" s="1" customFormat="1" ht="21" customHeight="1">
      <c r="A27" s="219" t="s">
        <v>160</v>
      </c>
      <c r="B27" s="151"/>
      <c r="C27" s="151"/>
      <c r="D27" s="151"/>
      <c r="E27" s="151"/>
      <c r="F27" s="151"/>
      <c r="G27" s="151"/>
      <c r="H27" s="151"/>
      <c r="I27" s="151"/>
      <c r="J27" s="220"/>
      <c r="K27" s="2"/>
      <c r="L27" s="2"/>
    </row>
    <row r="28" spans="1:12" ht="36" customHeight="1">
      <c r="A28" s="111" t="s">
        <v>161</v>
      </c>
      <c r="J28" s="112"/>
    </row>
    <row r="29" spans="1:12" s="1" customFormat="1" ht="21">
      <c r="A29" s="109"/>
      <c r="B29" s="25"/>
      <c r="C29" s="25"/>
      <c r="D29" s="79"/>
      <c r="E29" s="79"/>
      <c r="F29" s="25"/>
      <c r="G29" s="25"/>
      <c r="H29" s="25"/>
      <c r="I29" s="25"/>
      <c r="J29" s="102"/>
      <c r="K29" s="2"/>
      <c r="L29" s="2"/>
    </row>
    <row r="30" spans="1:12" s="1" customFormat="1" ht="105" customHeight="1">
      <c r="A30" s="209" t="s">
        <v>28</v>
      </c>
      <c r="B30" s="127"/>
      <c r="C30" s="127"/>
      <c r="D30" s="127"/>
      <c r="E30" s="127"/>
      <c r="F30" s="127"/>
      <c r="G30" s="127"/>
      <c r="H30" s="127"/>
      <c r="I30" s="127"/>
      <c r="J30" s="210"/>
      <c r="K30" s="2"/>
      <c r="L30" s="2"/>
    </row>
    <row r="31" spans="1:12">
      <c r="A31" s="113"/>
      <c r="J31" s="112"/>
    </row>
    <row r="32" spans="1:12" ht="12.75" thickBot="1">
      <c r="A32" s="114"/>
      <c r="B32" s="115"/>
      <c r="C32" s="115"/>
      <c r="D32" s="115"/>
      <c r="E32" s="115"/>
      <c r="F32" s="115"/>
      <c r="G32" s="115"/>
      <c r="H32" s="115"/>
      <c r="I32" s="115"/>
      <c r="J32" s="116"/>
    </row>
  </sheetData>
  <mergeCells count="41">
    <mergeCell ref="H1:J1"/>
    <mergeCell ref="E4:J4"/>
    <mergeCell ref="A6:B6"/>
    <mergeCell ref="C6:J6"/>
    <mergeCell ref="A7:B7"/>
    <mergeCell ref="C7:J7"/>
    <mergeCell ref="A2:J2"/>
    <mergeCell ref="G8:J8"/>
    <mergeCell ref="A19:J19"/>
    <mergeCell ref="C16:D16"/>
    <mergeCell ref="A18:B18"/>
    <mergeCell ref="C18:D18"/>
    <mergeCell ref="A14:B17"/>
    <mergeCell ref="C14:D14"/>
    <mergeCell ref="G12:J12"/>
    <mergeCell ref="C9:J9"/>
    <mergeCell ref="C10:D10"/>
    <mergeCell ref="A8:B13"/>
    <mergeCell ref="E10:J10"/>
    <mergeCell ref="C11:D11"/>
    <mergeCell ref="G13:H13"/>
    <mergeCell ref="I13:J13"/>
    <mergeCell ref="E11:J11"/>
    <mergeCell ref="C12:D12"/>
    <mergeCell ref="E12:F12"/>
    <mergeCell ref="C13:F13"/>
    <mergeCell ref="A24:J24"/>
    <mergeCell ref="A27:J27"/>
    <mergeCell ref="E18:J18"/>
    <mergeCell ref="C15:D15"/>
    <mergeCell ref="E15:F15"/>
    <mergeCell ref="E16:F16"/>
    <mergeCell ref="C17:D17"/>
    <mergeCell ref="E17:F17"/>
    <mergeCell ref="A30:B30"/>
    <mergeCell ref="C30:J30"/>
    <mergeCell ref="E14:F14"/>
    <mergeCell ref="A20:B20"/>
    <mergeCell ref="C20:J20"/>
    <mergeCell ref="A21:B21"/>
    <mergeCell ref="C21:J21"/>
  </mergeCells>
  <phoneticPr fontId="1"/>
  <dataValidations count="3">
    <dataValidation type="list" allowBlank="1" showInputMessage="1" showErrorMessage="1" sqref="K8:K10" xr:uid="{2BD2E3C6-8467-4367-A05E-8F0FDAE13BBA}">
      <formula1>S5:S6</formula1>
    </dataValidation>
    <dataValidation type="list" allowBlank="1" showInputMessage="1" showErrorMessage="1" sqref="K11" xr:uid="{BEA8F298-9CC2-446B-86A3-D5744C007408}">
      <formula1>S7:S8</formula1>
    </dataValidation>
    <dataValidation type="list" allowBlank="1" showInputMessage="1" showErrorMessage="1" sqref="K12" xr:uid="{389DE916-5120-4721-8BD6-38B02D5AADB5}">
      <formula1>S7:S8</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17CDD-E483-4CE1-81D8-6C21433AFEF5}">
  <dimension ref="A1:V49"/>
  <sheetViews>
    <sheetView view="pageBreakPreview" zoomScaleNormal="100" zoomScaleSheetLayoutView="100" workbookViewId="0">
      <selection activeCell="M32" sqref="M32"/>
    </sheetView>
  </sheetViews>
  <sheetFormatPr defaultRowHeight="12"/>
  <cols>
    <col min="1" max="1" width="12.28515625" style="42" customWidth="1"/>
    <col min="2" max="2" width="14" style="41" customWidth="1"/>
    <col min="3" max="3" width="18" style="41" customWidth="1"/>
    <col min="4" max="6" width="15.85546875" style="40" customWidth="1"/>
    <col min="7" max="7" width="15.85546875" style="39" customWidth="1"/>
    <col min="8" max="9" width="14" customWidth="1"/>
    <col min="10" max="10" width="14" style="38" customWidth="1"/>
    <col min="11" max="11" width="19.42578125" style="38" customWidth="1"/>
    <col min="12" max="14" width="15.85546875" style="40" customWidth="1"/>
    <col min="15" max="15" width="15.85546875" style="39" customWidth="1"/>
    <col min="16" max="17" width="14" customWidth="1"/>
    <col min="18" max="18" width="14" style="38" customWidth="1"/>
    <col min="19" max="19" width="23.7109375" style="37" customWidth="1"/>
    <col min="20" max="21" width="14" style="37" customWidth="1"/>
    <col min="22" max="22" width="60.28515625" bestFit="1" customWidth="1"/>
  </cols>
  <sheetData>
    <row r="1" spans="1:22" ht="21" customHeight="1">
      <c r="A1" s="1" t="s">
        <v>113</v>
      </c>
      <c r="B1" s="58"/>
      <c r="C1" s="58"/>
      <c r="D1" s="57"/>
      <c r="E1" s="57"/>
      <c r="F1" s="57"/>
      <c r="G1" s="57"/>
      <c r="H1" s="58"/>
      <c r="I1" s="58"/>
      <c r="J1" s="58"/>
      <c r="K1" s="58"/>
      <c r="L1" s="57"/>
      <c r="M1" s="57"/>
      <c r="N1" s="57"/>
      <c r="O1" s="57"/>
      <c r="P1" s="58"/>
      <c r="Q1" s="58"/>
      <c r="R1" s="248" t="s">
        <v>143</v>
      </c>
      <c r="S1" s="248"/>
      <c r="T1" s="58"/>
      <c r="U1" s="58"/>
      <c r="V1" s="58"/>
    </row>
    <row r="2" spans="1:22" ht="20.25" customHeight="1">
      <c r="A2" s="56" t="s">
        <v>78</v>
      </c>
      <c r="B2"/>
      <c r="C2"/>
      <c r="D2" s="57"/>
      <c r="E2" s="57"/>
      <c r="F2" s="57"/>
      <c r="G2" s="57"/>
      <c r="J2" s="42"/>
      <c r="K2" s="42"/>
      <c r="L2" s="57"/>
      <c r="M2" s="57"/>
      <c r="N2" s="57"/>
      <c r="O2" s="57"/>
      <c r="R2" s="42"/>
      <c r="S2"/>
      <c r="T2"/>
      <c r="U2"/>
    </row>
    <row r="3" spans="1:22" ht="20.25" customHeight="1">
      <c r="A3" s="56" t="s">
        <v>77</v>
      </c>
      <c r="B3"/>
      <c r="C3"/>
      <c r="D3" s="54"/>
      <c r="E3" s="54"/>
      <c r="F3" s="54"/>
      <c r="G3" s="54"/>
      <c r="J3" s="42"/>
      <c r="K3" s="42"/>
      <c r="L3" s="54"/>
      <c r="M3" s="54"/>
      <c r="N3" s="54"/>
      <c r="O3" s="54"/>
      <c r="R3" s="42"/>
      <c r="S3"/>
      <c r="T3"/>
      <c r="U3"/>
    </row>
    <row r="4" spans="1:22" ht="20.25" customHeight="1">
      <c r="A4" s="69"/>
      <c r="B4" s="69"/>
      <c r="C4" s="55"/>
      <c r="D4" s="54"/>
      <c r="E4" s="54"/>
      <c r="F4" s="54"/>
      <c r="G4" s="54"/>
      <c r="J4" s="42"/>
      <c r="K4" s="42"/>
      <c r="L4" s="54"/>
      <c r="M4" s="54"/>
      <c r="N4" s="54"/>
      <c r="O4" s="54"/>
      <c r="R4" s="42"/>
      <c r="S4"/>
      <c r="T4"/>
      <c r="U4"/>
    </row>
    <row r="5" spans="1:22" ht="20.25" customHeight="1">
      <c r="A5" s="55"/>
      <c r="B5" s="55"/>
      <c r="C5" s="246" t="s">
        <v>162</v>
      </c>
      <c r="D5" s="246"/>
      <c r="E5" s="246"/>
      <c r="F5" s="246"/>
      <c r="G5" s="246"/>
      <c r="H5" s="246"/>
      <c r="I5" s="246"/>
      <c r="J5" s="246"/>
      <c r="K5" s="68"/>
      <c r="L5" s="247" t="s">
        <v>166</v>
      </c>
      <c r="M5" s="247"/>
      <c r="N5" s="247"/>
      <c r="O5" s="247"/>
      <c r="P5" s="247"/>
      <c r="Q5" s="247"/>
      <c r="R5" s="247"/>
      <c r="S5"/>
      <c r="T5"/>
      <c r="U5"/>
    </row>
    <row r="6" spans="1:22" s="42" customFormat="1" ht="36">
      <c r="A6" s="67" t="s">
        <v>76</v>
      </c>
      <c r="B6" s="64" t="s">
        <v>112</v>
      </c>
      <c r="C6" s="66" t="s">
        <v>111</v>
      </c>
      <c r="D6" s="66" t="s">
        <v>110</v>
      </c>
      <c r="E6" s="66" t="s">
        <v>109</v>
      </c>
      <c r="F6" s="66" t="s">
        <v>108</v>
      </c>
      <c r="G6" s="66" t="s">
        <v>107</v>
      </c>
      <c r="H6" s="66" t="s">
        <v>106</v>
      </c>
      <c r="I6" s="66" t="s">
        <v>105</v>
      </c>
      <c r="J6" s="66" t="s">
        <v>104</v>
      </c>
      <c r="K6" s="65" t="s">
        <v>103</v>
      </c>
      <c r="L6" s="65" t="s">
        <v>102</v>
      </c>
      <c r="M6" s="65" t="s">
        <v>101</v>
      </c>
      <c r="N6" s="65" t="s">
        <v>100</v>
      </c>
      <c r="O6" s="65" t="s">
        <v>99</v>
      </c>
      <c r="P6" s="65" t="s">
        <v>98</v>
      </c>
      <c r="Q6" s="65" t="s">
        <v>97</v>
      </c>
      <c r="R6" s="65" t="s">
        <v>96</v>
      </c>
      <c r="S6" s="64" t="s">
        <v>95</v>
      </c>
    </row>
    <row r="7" spans="1:22">
      <c r="A7" s="50">
        <v>1</v>
      </c>
      <c r="B7" s="49">
        <v>45447</v>
      </c>
      <c r="C7" s="49">
        <v>46026</v>
      </c>
      <c r="D7" s="43">
        <v>3</v>
      </c>
      <c r="E7" s="46">
        <v>46113</v>
      </c>
      <c r="F7" s="45">
        <f t="shared" ref="F7" si="0">E7-C7</f>
        <v>87</v>
      </c>
      <c r="G7" s="48" t="s">
        <v>61</v>
      </c>
      <c r="H7" s="47">
        <v>2.0000000000000001E-4</v>
      </c>
      <c r="I7" s="44" t="s">
        <v>94</v>
      </c>
      <c r="J7" s="43" t="s">
        <v>93</v>
      </c>
      <c r="K7" s="49">
        <v>46118</v>
      </c>
      <c r="L7" s="60">
        <v>3</v>
      </c>
      <c r="M7" s="49">
        <v>46233</v>
      </c>
      <c r="N7" s="60">
        <f t="shared" ref="N7" si="1">M7-K7</f>
        <v>115</v>
      </c>
      <c r="O7" s="48" t="s">
        <v>57</v>
      </c>
      <c r="P7" s="47">
        <v>0.08</v>
      </c>
      <c r="Q7" s="44"/>
      <c r="R7" s="43"/>
      <c r="S7" s="45"/>
      <c r="T7"/>
      <c r="U7"/>
    </row>
    <row r="8" spans="1:22" ht="48">
      <c r="A8" s="50">
        <v>2</v>
      </c>
      <c r="B8" s="49">
        <v>45569</v>
      </c>
      <c r="C8" s="49">
        <v>45965</v>
      </c>
      <c r="D8" s="43">
        <v>1</v>
      </c>
      <c r="E8" s="46">
        <v>46113</v>
      </c>
      <c r="F8" s="45">
        <f t="shared" ref="F8:F46" si="2">E8-C8</f>
        <v>148</v>
      </c>
      <c r="G8" s="48" t="s">
        <v>61</v>
      </c>
      <c r="H8" s="47">
        <v>2.0000000000000001E-4</v>
      </c>
      <c r="I8" s="44" t="s">
        <v>94</v>
      </c>
      <c r="J8" s="43" t="s">
        <v>93</v>
      </c>
      <c r="K8" s="49">
        <v>46118</v>
      </c>
      <c r="L8" s="60">
        <v>2</v>
      </c>
      <c r="M8" s="49">
        <v>46233</v>
      </c>
      <c r="N8" s="60">
        <f t="shared" ref="N8:N46" si="3">M8-K8</f>
        <v>115</v>
      </c>
      <c r="O8" s="48" t="s">
        <v>163</v>
      </c>
      <c r="P8" s="47">
        <v>2.0000000000000001E-4</v>
      </c>
      <c r="Q8" s="44"/>
      <c r="R8" s="43"/>
      <c r="S8" s="88" t="s">
        <v>165</v>
      </c>
      <c r="T8"/>
      <c r="U8"/>
    </row>
    <row r="9" spans="1:22">
      <c r="A9" s="50">
        <v>3</v>
      </c>
      <c r="B9" s="49">
        <v>45569</v>
      </c>
      <c r="C9" s="49">
        <v>46118</v>
      </c>
      <c r="D9" s="43">
        <v>2</v>
      </c>
      <c r="E9" s="49">
        <v>46233</v>
      </c>
      <c r="F9" s="60">
        <f t="shared" si="2"/>
        <v>115</v>
      </c>
      <c r="G9" s="48" t="s">
        <v>163</v>
      </c>
      <c r="H9" s="47">
        <v>2.0000000000000001E-4</v>
      </c>
      <c r="I9" s="44"/>
      <c r="J9" s="43"/>
      <c r="K9" s="49">
        <v>46235</v>
      </c>
      <c r="L9" s="60">
        <v>3</v>
      </c>
      <c r="M9" s="49">
        <v>46327</v>
      </c>
      <c r="N9" s="60">
        <f t="shared" si="3"/>
        <v>92</v>
      </c>
      <c r="O9" s="48" t="s">
        <v>164</v>
      </c>
      <c r="P9" s="47">
        <v>7.0000000000000007E-2</v>
      </c>
      <c r="Q9" s="44"/>
      <c r="R9" s="43"/>
      <c r="S9" s="45"/>
      <c r="T9"/>
      <c r="U9"/>
    </row>
    <row r="10" spans="1:22">
      <c r="A10" s="50">
        <v>4</v>
      </c>
      <c r="B10" s="49"/>
      <c r="C10" s="49"/>
      <c r="D10" s="43"/>
      <c r="E10" s="46"/>
      <c r="F10" s="45">
        <f t="shared" si="2"/>
        <v>0</v>
      </c>
      <c r="G10" s="48"/>
      <c r="H10" s="47"/>
      <c r="I10" s="44"/>
      <c r="J10" s="43"/>
      <c r="K10" s="49"/>
      <c r="L10" s="60"/>
      <c r="M10" s="49"/>
      <c r="N10" s="60">
        <f t="shared" si="3"/>
        <v>0</v>
      </c>
      <c r="O10" s="48"/>
      <c r="P10" s="47"/>
      <c r="Q10" s="44"/>
      <c r="R10" s="43"/>
      <c r="S10" s="45"/>
      <c r="T10"/>
      <c r="U10"/>
    </row>
    <row r="11" spans="1:22">
      <c r="A11" s="50">
        <v>5</v>
      </c>
      <c r="B11" s="49"/>
      <c r="C11" s="49"/>
      <c r="D11" s="43"/>
      <c r="E11" s="46"/>
      <c r="F11" s="45">
        <f t="shared" si="2"/>
        <v>0</v>
      </c>
      <c r="G11" s="48"/>
      <c r="H11" s="47"/>
      <c r="I11" s="44"/>
      <c r="J11" s="43"/>
      <c r="K11" s="49"/>
      <c r="L11" s="60"/>
      <c r="M11" s="49"/>
      <c r="N11" s="60">
        <f t="shared" si="3"/>
        <v>0</v>
      </c>
      <c r="O11" s="48"/>
      <c r="P11" s="47"/>
      <c r="Q11" s="44"/>
      <c r="R11" s="43"/>
      <c r="S11" s="45"/>
      <c r="T11"/>
      <c r="U11"/>
    </row>
    <row r="12" spans="1:22">
      <c r="A12" s="50">
        <v>6</v>
      </c>
      <c r="B12" s="49"/>
      <c r="C12" s="49"/>
      <c r="D12" s="43"/>
      <c r="E12" s="46"/>
      <c r="F12" s="45">
        <f t="shared" si="2"/>
        <v>0</v>
      </c>
      <c r="G12" s="48"/>
      <c r="H12" s="47"/>
      <c r="I12" s="44"/>
      <c r="J12" s="43"/>
      <c r="K12" s="49"/>
      <c r="L12" s="60"/>
      <c r="M12" s="49"/>
      <c r="N12" s="60">
        <f t="shared" si="3"/>
        <v>0</v>
      </c>
      <c r="O12" s="48"/>
      <c r="P12" s="47"/>
      <c r="Q12" s="44"/>
      <c r="R12" s="43"/>
      <c r="S12" s="45"/>
      <c r="T12"/>
      <c r="U12"/>
    </row>
    <row r="13" spans="1:22">
      <c r="A13" s="50">
        <v>7</v>
      </c>
      <c r="B13" s="49"/>
      <c r="C13" s="49"/>
      <c r="D13" s="43"/>
      <c r="E13" s="46"/>
      <c r="F13" s="45">
        <f t="shared" si="2"/>
        <v>0</v>
      </c>
      <c r="G13" s="48"/>
      <c r="H13" s="47"/>
      <c r="I13" s="44"/>
      <c r="J13" s="43"/>
      <c r="K13" s="49"/>
      <c r="L13" s="60"/>
      <c r="M13" s="49"/>
      <c r="N13" s="60">
        <f t="shared" si="3"/>
        <v>0</v>
      </c>
      <c r="O13" s="48"/>
      <c r="P13" s="47"/>
      <c r="Q13" s="44"/>
      <c r="R13" s="43"/>
      <c r="S13" s="45"/>
      <c r="T13"/>
      <c r="U13"/>
    </row>
    <row r="14" spans="1:22">
      <c r="A14" s="50">
        <v>8</v>
      </c>
      <c r="B14" s="49"/>
      <c r="C14" s="49"/>
      <c r="D14" s="43"/>
      <c r="E14" s="46"/>
      <c r="F14" s="45">
        <f t="shared" si="2"/>
        <v>0</v>
      </c>
      <c r="G14" s="48"/>
      <c r="H14" s="47"/>
      <c r="I14" s="44"/>
      <c r="J14" s="43"/>
      <c r="K14" s="49"/>
      <c r="L14" s="60"/>
      <c r="M14" s="49"/>
      <c r="N14" s="60">
        <f t="shared" si="3"/>
        <v>0</v>
      </c>
      <c r="O14" s="48"/>
      <c r="P14" s="47"/>
      <c r="Q14" s="44"/>
      <c r="R14" s="43"/>
      <c r="S14" s="45"/>
      <c r="T14"/>
      <c r="U14"/>
    </row>
    <row r="15" spans="1:22">
      <c r="A15" s="50">
        <v>9</v>
      </c>
      <c r="B15" s="49"/>
      <c r="C15" s="49"/>
      <c r="D15" s="43"/>
      <c r="E15" s="46"/>
      <c r="F15" s="45">
        <f t="shared" si="2"/>
        <v>0</v>
      </c>
      <c r="G15" s="48"/>
      <c r="H15" s="47"/>
      <c r="I15" s="44"/>
      <c r="J15" s="43"/>
      <c r="K15" s="49"/>
      <c r="L15" s="60"/>
      <c r="M15" s="49"/>
      <c r="N15" s="60">
        <f t="shared" si="3"/>
        <v>0</v>
      </c>
      <c r="O15" s="48"/>
      <c r="P15" s="47"/>
      <c r="Q15" s="44"/>
      <c r="R15" s="43"/>
      <c r="S15" s="45"/>
      <c r="T15"/>
      <c r="U15"/>
    </row>
    <row r="16" spans="1:22">
      <c r="A16" s="50">
        <v>10</v>
      </c>
      <c r="B16" s="49"/>
      <c r="C16" s="49"/>
      <c r="D16" s="43"/>
      <c r="E16" s="46"/>
      <c r="F16" s="45">
        <f t="shared" si="2"/>
        <v>0</v>
      </c>
      <c r="G16" s="48"/>
      <c r="H16" s="47"/>
      <c r="I16" s="44"/>
      <c r="J16" s="43"/>
      <c r="K16" s="49"/>
      <c r="L16" s="60"/>
      <c r="M16" s="49"/>
      <c r="N16" s="60">
        <f t="shared" si="3"/>
        <v>0</v>
      </c>
      <c r="O16" s="48"/>
      <c r="P16" s="47"/>
      <c r="Q16" s="44"/>
      <c r="R16" s="43"/>
      <c r="S16" s="45"/>
      <c r="T16"/>
      <c r="U16"/>
    </row>
    <row r="17" spans="1:21">
      <c r="A17" s="50">
        <v>11</v>
      </c>
      <c r="B17" s="49"/>
      <c r="C17" s="49"/>
      <c r="D17" s="43"/>
      <c r="E17" s="46"/>
      <c r="F17" s="45">
        <f t="shared" si="2"/>
        <v>0</v>
      </c>
      <c r="G17" s="48"/>
      <c r="H17" s="47"/>
      <c r="I17" s="44"/>
      <c r="J17" s="43"/>
      <c r="K17" s="49"/>
      <c r="L17" s="60"/>
      <c r="M17" s="49"/>
      <c r="N17" s="60">
        <f t="shared" si="3"/>
        <v>0</v>
      </c>
      <c r="O17" s="48"/>
      <c r="P17" s="47"/>
      <c r="Q17" s="44"/>
      <c r="R17" s="43"/>
      <c r="S17" s="45"/>
      <c r="T17"/>
      <c r="U17"/>
    </row>
    <row r="18" spans="1:21">
      <c r="A18" s="50">
        <v>12</v>
      </c>
      <c r="B18" s="49"/>
      <c r="C18" s="49"/>
      <c r="D18" s="43"/>
      <c r="E18" s="46"/>
      <c r="F18" s="45">
        <f t="shared" si="2"/>
        <v>0</v>
      </c>
      <c r="G18" s="48"/>
      <c r="H18" s="47"/>
      <c r="I18" s="44"/>
      <c r="J18" s="43"/>
      <c r="K18" s="49"/>
      <c r="L18" s="60"/>
      <c r="M18" s="49"/>
      <c r="N18" s="60">
        <f t="shared" si="3"/>
        <v>0</v>
      </c>
      <c r="O18" s="48"/>
      <c r="P18" s="47"/>
      <c r="Q18" s="44"/>
      <c r="R18" s="43"/>
      <c r="S18" s="45"/>
      <c r="T18"/>
      <c r="U18"/>
    </row>
    <row r="19" spans="1:21">
      <c r="A19" s="50">
        <v>13</v>
      </c>
      <c r="B19" s="49"/>
      <c r="C19" s="49"/>
      <c r="D19" s="43"/>
      <c r="E19" s="46"/>
      <c r="F19" s="45">
        <f t="shared" si="2"/>
        <v>0</v>
      </c>
      <c r="G19" s="48"/>
      <c r="H19" s="47"/>
      <c r="I19" s="44"/>
      <c r="J19" s="43"/>
      <c r="K19" s="49"/>
      <c r="L19" s="60"/>
      <c r="M19" s="49"/>
      <c r="N19" s="60">
        <f t="shared" si="3"/>
        <v>0</v>
      </c>
      <c r="O19" s="48"/>
      <c r="P19" s="47"/>
      <c r="Q19" s="44"/>
      <c r="R19" s="43"/>
      <c r="S19" s="45"/>
      <c r="T19"/>
      <c r="U19"/>
    </row>
    <row r="20" spans="1:21">
      <c r="A20" s="50">
        <v>14</v>
      </c>
      <c r="B20" s="49"/>
      <c r="C20" s="49"/>
      <c r="D20" s="43"/>
      <c r="E20" s="46"/>
      <c r="F20" s="45">
        <f t="shared" si="2"/>
        <v>0</v>
      </c>
      <c r="G20" s="48"/>
      <c r="H20" s="47"/>
      <c r="I20" s="44"/>
      <c r="J20" s="43"/>
      <c r="K20" s="49"/>
      <c r="L20" s="60"/>
      <c r="M20" s="49"/>
      <c r="N20" s="60">
        <f t="shared" si="3"/>
        <v>0</v>
      </c>
      <c r="O20" s="48"/>
      <c r="P20" s="47"/>
      <c r="Q20" s="44"/>
      <c r="R20" s="43"/>
      <c r="S20" s="45"/>
      <c r="T20"/>
      <c r="U20"/>
    </row>
    <row r="21" spans="1:21">
      <c r="A21" s="50">
        <v>15</v>
      </c>
      <c r="B21" s="49"/>
      <c r="C21" s="49"/>
      <c r="D21" s="43"/>
      <c r="E21" s="46"/>
      <c r="F21" s="45">
        <f t="shared" si="2"/>
        <v>0</v>
      </c>
      <c r="G21" s="48"/>
      <c r="H21" s="47"/>
      <c r="I21" s="44"/>
      <c r="J21" s="43"/>
      <c r="K21" s="49"/>
      <c r="L21" s="60"/>
      <c r="M21" s="49"/>
      <c r="N21" s="60">
        <f t="shared" si="3"/>
        <v>0</v>
      </c>
      <c r="O21" s="48"/>
      <c r="P21" s="47"/>
      <c r="Q21" s="44"/>
      <c r="R21" s="43"/>
      <c r="S21" s="45"/>
      <c r="T21"/>
      <c r="U21"/>
    </row>
    <row r="22" spans="1:21">
      <c r="A22" s="50">
        <v>16</v>
      </c>
      <c r="B22" s="49"/>
      <c r="C22" s="49"/>
      <c r="D22" s="43"/>
      <c r="E22" s="46"/>
      <c r="F22" s="45">
        <f t="shared" si="2"/>
        <v>0</v>
      </c>
      <c r="G22" s="48"/>
      <c r="H22" s="47"/>
      <c r="I22" s="44"/>
      <c r="J22" s="43"/>
      <c r="K22" s="49"/>
      <c r="L22" s="60"/>
      <c r="M22" s="49"/>
      <c r="N22" s="60">
        <f t="shared" si="3"/>
        <v>0</v>
      </c>
      <c r="O22" s="48"/>
      <c r="P22" s="47"/>
      <c r="Q22" s="44"/>
      <c r="R22" s="43"/>
      <c r="S22" s="45"/>
      <c r="T22"/>
      <c r="U22"/>
    </row>
    <row r="23" spans="1:21">
      <c r="A23" s="50">
        <v>17</v>
      </c>
      <c r="B23" s="49"/>
      <c r="C23" s="49"/>
      <c r="D23" s="43"/>
      <c r="E23" s="46"/>
      <c r="F23" s="45">
        <f t="shared" si="2"/>
        <v>0</v>
      </c>
      <c r="G23" s="48"/>
      <c r="H23" s="47"/>
      <c r="I23" s="44"/>
      <c r="J23" s="43"/>
      <c r="K23" s="49"/>
      <c r="L23" s="60"/>
      <c r="M23" s="49"/>
      <c r="N23" s="60">
        <f t="shared" si="3"/>
        <v>0</v>
      </c>
      <c r="O23" s="48"/>
      <c r="P23" s="47"/>
      <c r="Q23" s="44"/>
      <c r="R23" s="43"/>
      <c r="S23" s="45"/>
      <c r="T23"/>
      <c r="U23"/>
    </row>
    <row r="24" spans="1:21">
      <c r="A24" s="50">
        <v>18</v>
      </c>
      <c r="B24" s="49"/>
      <c r="C24" s="49"/>
      <c r="D24" s="43"/>
      <c r="E24" s="46"/>
      <c r="F24" s="45">
        <f t="shared" si="2"/>
        <v>0</v>
      </c>
      <c r="G24" s="48"/>
      <c r="H24" s="47"/>
      <c r="I24" s="44"/>
      <c r="J24" s="43"/>
      <c r="K24" s="49"/>
      <c r="L24" s="60"/>
      <c r="M24" s="49"/>
      <c r="N24" s="60">
        <f t="shared" si="3"/>
        <v>0</v>
      </c>
      <c r="O24" s="48"/>
      <c r="P24" s="47"/>
      <c r="Q24" s="44"/>
      <c r="R24" s="43"/>
      <c r="S24" s="45"/>
      <c r="T24"/>
      <c r="U24"/>
    </row>
    <row r="25" spans="1:21">
      <c r="A25" s="50">
        <v>19</v>
      </c>
      <c r="B25" s="49"/>
      <c r="C25" s="49"/>
      <c r="D25" s="43"/>
      <c r="E25" s="46"/>
      <c r="F25" s="45">
        <f t="shared" si="2"/>
        <v>0</v>
      </c>
      <c r="G25" s="48"/>
      <c r="H25" s="47"/>
      <c r="I25" s="44"/>
      <c r="J25" s="43"/>
      <c r="K25" s="49"/>
      <c r="L25" s="60"/>
      <c r="M25" s="49"/>
      <c r="N25" s="60">
        <f t="shared" si="3"/>
        <v>0</v>
      </c>
      <c r="O25" s="48"/>
      <c r="P25" s="47"/>
      <c r="Q25" s="44"/>
      <c r="R25" s="43"/>
      <c r="S25" s="45"/>
      <c r="T25"/>
      <c r="U25"/>
    </row>
    <row r="26" spans="1:21">
      <c r="A26" s="50">
        <v>20</v>
      </c>
      <c r="B26" s="49"/>
      <c r="C26" s="49"/>
      <c r="D26" s="43"/>
      <c r="E26" s="46"/>
      <c r="F26" s="45">
        <f t="shared" si="2"/>
        <v>0</v>
      </c>
      <c r="G26" s="48"/>
      <c r="H26" s="47"/>
      <c r="I26" s="44"/>
      <c r="J26" s="43"/>
      <c r="K26" s="49"/>
      <c r="L26" s="60"/>
      <c r="M26" s="49"/>
      <c r="N26" s="60">
        <f t="shared" si="3"/>
        <v>0</v>
      </c>
      <c r="O26" s="48"/>
      <c r="P26" s="47"/>
      <c r="Q26" s="44"/>
      <c r="R26" s="43"/>
      <c r="S26" s="45"/>
      <c r="T26"/>
      <c r="U26"/>
    </row>
    <row r="27" spans="1:21">
      <c r="A27" s="50">
        <v>21</v>
      </c>
      <c r="B27" s="49"/>
      <c r="C27" s="49"/>
      <c r="D27" s="43"/>
      <c r="E27" s="46"/>
      <c r="F27" s="45">
        <f t="shared" si="2"/>
        <v>0</v>
      </c>
      <c r="G27" s="48"/>
      <c r="H27" s="47"/>
      <c r="I27" s="44"/>
      <c r="J27" s="43"/>
      <c r="K27" s="49"/>
      <c r="L27" s="60"/>
      <c r="M27" s="49"/>
      <c r="N27" s="60">
        <f t="shared" si="3"/>
        <v>0</v>
      </c>
      <c r="O27" s="48"/>
      <c r="P27" s="47"/>
      <c r="Q27" s="44"/>
      <c r="R27" s="43"/>
      <c r="S27" s="45"/>
      <c r="T27"/>
      <c r="U27"/>
    </row>
    <row r="28" spans="1:21">
      <c r="A28" s="50">
        <v>22</v>
      </c>
      <c r="B28" s="49"/>
      <c r="C28" s="49"/>
      <c r="D28" s="43"/>
      <c r="E28" s="46"/>
      <c r="F28" s="45">
        <f t="shared" si="2"/>
        <v>0</v>
      </c>
      <c r="G28" s="48"/>
      <c r="H28" s="47"/>
      <c r="I28" s="44"/>
      <c r="J28" s="43"/>
      <c r="K28" s="49"/>
      <c r="L28" s="60"/>
      <c r="M28" s="49"/>
      <c r="N28" s="60">
        <f t="shared" si="3"/>
        <v>0</v>
      </c>
      <c r="O28" s="48"/>
      <c r="P28" s="47"/>
      <c r="Q28" s="44"/>
      <c r="R28" s="43"/>
      <c r="S28" s="45"/>
      <c r="T28"/>
      <c r="U28"/>
    </row>
    <row r="29" spans="1:21">
      <c r="A29" s="50">
        <v>23</v>
      </c>
      <c r="B29" s="49"/>
      <c r="C29" s="49"/>
      <c r="D29" s="43"/>
      <c r="E29" s="46"/>
      <c r="F29" s="45">
        <f t="shared" si="2"/>
        <v>0</v>
      </c>
      <c r="G29" s="48"/>
      <c r="H29" s="47"/>
      <c r="I29" s="44"/>
      <c r="J29" s="43"/>
      <c r="K29" s="49"/>
      <c r="L29" s="60"/>
      <c r="M29" s="49"/>
      <c r="N29" s="60">
        <f t="shared" si="3"/>
        <v>0</v>
      </c>
      <c r="O29" s="48"/>
      <c r="P29" s="47"/>
      <c r="Q29" s="44"/>
      <c r="R29" s="43"/>
      <c r="S29" s="45"/>
      <c r="T29"/>
      <c r="U29"/>
    </row>
    <row r="30" spans="1:21">
      <c r="A30" s="50">
        <v>24</v>
      </c>
      <c r="B30" s="49"/>
      <c r="C30" s="49"/>
      <c r="D30" s="43"/>
      <c r="E30" s="46"/>
      <c r="F30" s="45">
        <f t="shared" si="2"/>
        <v>0</v>
      </c>
      <c r="G30" s="48"/>
      <c r="H30" s="47"/>
      <c r="I30" s="44"/>
      <c r="J30" s="43"/>
      <c r="K30" s="49"/>
      <c r="L30" s="60"/>
      <c r="M30" s="49"/>
      <c r="N30" s="60">
        <f t="shared" si="3"/>
        <v>0</v>
      </c>
      <c r="O30" s="48"/>
      <c r="P30" s="47"/>
      <c r="Q30" s="44"/>
      <c r="R30" s="43"/>
      <c r="S30" s="45"/>
      <c r="T30"/>
      <c r="U30"/>
    </row>
    <row r="31" spans="1:21">
      <c r="A31" s="50">
        <v>25</v>
      </c>
      <c r="B31" s="49"/>
      <c r="C31" s="49"/>
      <c r="D31" s="43"/>
      <c r="E31" s="46"/>
      <c r="F31" s="45">
        <f t="shared" si="2"/>
        <v>0</v>
      </c>
      <c r="G31" s="48"/>
      <c r="H31" s="47"/>
      <c r="I31" s="44"/>
      <c r="J31" s="43"/>
      <c r="K31" s="49"/>
      <c r="L31" s="60"/>
      <c r="M31" s="49"/>
      <c r="N31" s="60">
        <f t="shared" si="3"/>
        <v>0</v>
      </c>
      <c r="O31" s="48"/>
      <c r="P31" s="47"/>
      <c r="Q31" s="44"/>
      <c r="R31" s="43"/>
      <c r="S31" s="45"/>
      <c r="T31"/>
      <c r="U31"/>
    </row>
    <row r="32" spans="1:21">
      <c r="A32" s="50">
        <v>26</v>
      </c>
      <c r="B32" s="49"/>
      <c r="C32" s="49"/>
      <c r="D32" s="43"/>
      <c r="E32" s="46"/>
      <c r="F32" s="45">
        <f t="shared" si="2"/>
        <v>0</v>
      </c>
      <c r="G32" s="48"/>
      <c r="H32" s="47"/>
      <c r="I32" s="44"/>
      <c r="J32" s="43"/>
      <c r="K32" s="49"/>
      <c r="L32" s="60"/>
      <c r="M32" s="49"/>
      <c r="N32" s="60">
        <f t="shared" si="3"/>
        <v>0</v>
      </c>
      <c r="O32" s="48"/>
      <c r="P32" s="47"/>
      <c r="Q32" s="44"/>
      <c r="R32" s="43"/>
      <c r="S32" s="45"/>
      <c r="T32"/>
      <c r="U32"/>
    </row>
    <row r="33" spans="1:21">
      <c r="A33" s="50">
        <v>27</v>
      </c>
      <c r="B33" s="49"/>
      <c r="C33" s="49"/>
      <c r="D33" s="43"/>
      <c r="E33" s="46"/>
      <c r="F33" s="45">
        <f t="shared" si="2"/>
        <v>0</v>
      </c>
      <c r="G33" s="48"/>
      <c r="H33" s="47"/>
      <c r="I33" s="44"/>
      <c r="J33" s="43"/>
      <c r="K33" s="49"/>
      <c r="L33" s="60"/>
      <c r="M33" s="49"/>
      <c r="N33" s="60">
        <f t="shared" si="3"/>
        <v>0</v>
      </c>
      <c r="O33" s="48"/>
      <c r="P33" s="47"/>
      <c r="Q33" s="44"/>
      <c r="R33" s="43"/>
      <c r="S33" s="45"/>
      <c r="T33"/>
      <c r="U33"/>
    </row>
    <row r="34" spans="1:21">
      <c r="A34" s="50">
        <v>28</v>
      </c>
      <c r="B34" s="49"/>
      <c r="C34" s="49"/>
      <c r="D34" s="43"/>
      <c r="E34" s="49"/>
      <c r="F34" s="45">
        <f t="shared" si="2"/>
        <v>0</v>
      </c>
      <c r="G34" s="48"/>
      <c r="H34" s="47"/>
      <c r="I34" s="44"/>
      <c r="J34" s="43"/>
      <c r="K34" s="49"/>
      <c r="L34" s="60"/>
      <c r="M34" s="49"/>
      <c r="N34" s="60">
        <f t="shared" si="3"/>
        <v>0</v>
      </c>
      <c r="O34" s="48"/>
      <c r="P34" s="47"/>
      <c r="Q34" s="44"/>
      <c r="R34" s="43"/>
      <c r="S34" s="45"/>
      <c r="T34"/>
      <c r="U34"/>
    </row>
    <row r="35" spans="1:21">
      <c r="A35" s="50">
        <v>29</v>
      </c>
      <c r="B35" s="49"/>
      <c r="C35" s="49"/>
      <c r="D35" s="43"/>
      <c r="E35" s="49"/>
      <c r="F35" s="45">
        <f t="shared" si="2"/>
        <v>0</v>
      </c>
      <c r="G35" s="48"/>
      <c r="H35" s="47"/>
      <c r="I35" s="44"/>
      <c r="J35" s="43"/>
      <c r="K35" s="49"/>
      <c r="L35" s="60"/>
      <c r="M35" s="49"/>
      <c r="N35" s="60">
        <f t="shared" si="3"/>
        <v>0</v>
      </c>
      <c r="O35" s="48"/>
      <c r="P35" s="47"/>
      <c r="Q35" s="44"/>
      <c r="R35" s="43"/>
      <c r="S35" s="45"/>
      <c r="T35"/>
      <c r="U35"/>
    </row>
    <row r="36" spans="1:21">
      <c r="A36" s="50">
        <v>30</v>
      </c>
      <c r="B36" s="49"/>
      <c r="C36" s="49"/>
      <c r="D36" s="43"/>
      <c r="E36" s="49"/>
      <c r="F36" s="45">
        <f t="shared" si="2"/>
        <v>0</v>
      </c>
      <c r="G36" s="48"/>
      <c r="H36" s="47"/>
      <c r="I36" s="44"/>
      <c r="J36" s="43"/>
      <c r="K36" s="49"/>
      <c r="L36" s="60"/>
      <c r="M36" s="49"/>
      <c r="N36" s="60">
        <f t="shared" si="3"/>
        <v>0</v>
      </c>
      <c r="O36" s="48"/>
      <c r="P36" s="47"/>
      <c r="Q36" s="44"/>
      <c r="R36" s="43"/>
      <c r="S36" s="45"/>
      <c r="T36"/>
      <c r="U36"/>
    </row>
    <row r="37" spans="1:21">
      <c r="A37" s="50">
        <v>31</v>
      </c>
      <c r="B37" s="49"/>
      <c r="C37" s="49"/>
      <c r="D37" s="43"/>
      <c r="E37" s="49"/>
      <c r="F37" s="45">
        <f t="shared" si="2"/>
        <v>0</v>
      </c>
      <c r="G37" s="48"/>
      <c r="H37" s="47"/>
      <c r="I37" s="44"/>
      <c r="J37" s="43"/>
      <c r="K37" s="49"/>
      <c r="L37" s="60"/>
      <c r="M37" s="49"/>
      <c r="N37" s="60">
        <f t="shared" si="3"/>
        <v>0</v>
      </c>
      <c r="O37" s="48"/>
      <c r="P37" s="47"/>
      <c r="Q37" s="44"/>
      <c r="R37" s="43"/>
      <c r="S37" s="45"/>
      <c r="T37"/>
      <c r="U37"/>
    </row>
    <row r="38" spans="1:21">
      <c r="A38" s="50">
        <v>32</v>
      </c>
      <c r="B38" s="49"/>
      <c r="C38" s="49"/>
      <c r="D38" s="43"/>
      <c r="E38" s="49"/>
      <c r="F38" s="45">
        <f t="shared" si="2"/>
        <v>0</v>
      </c>
      <c r="G38" s="48"/>
      <c r="H38" s="47"/>
      <c r="I38" s="44"/>
      <c r="J38" s="43"/>
      <c r="K38" s="49"/>
      <c r="L38" s="60"/>
      <c r="M38" s="49"/>
      <c r="N38" s="60">
        <f t="shared" si="3"/>
        <v>0</v>
      </c>
      <c r="O38" s="48"/>
      <c r="P38" s="47"/>
      <c r="Q38" s="44"/>
      <c r="R38" s="43"/>
      <c r="S38" s="45"/>
      <c r="T38"/>
      <c r="U38"/>
    </row>
    <row r="39" spans="1:21">
      <c r="A39" s="50">
        <v>33</v>
      </c>
      <c r="B39" s="49"/>
      <c r="C39" s="49"/>
      <c r="D39" s="43"/>
      <c r="E39" s="49"/>
      <c r="F39" s="45">
        <f t="shared" si="2"/>
        <v>0</v>
      </c>
      <c r="G39" s="48"/>
      <c r="H39" s="47"/>
      <c r="I39" s="44"/>
      <c r="J39" s="43"/>
      <c r="K39" s="49"/>
      <c r="L39" s="60"/>
      <c r="M39" s="49"/>
      <c r="N39" s="60">
        <f t="shared" si="3"/>
        <v>0</v>
      </c>
      <c r="O39" s="48"/>
      <c r="P39" s="47"/>
      <c r="Q39" s="44"/>
      <c r="R39" s="43"/>
      <c r="S39" s="45"/>
      <c r="T39"/>
      <c r="U39"/>
    </row>
    <row r="40" spans="1:21">
      <c r="A40" s="50">
        <v>34</v>
      </c>
      <c r="B40" s="49"/>
      <c r="C40" s="49"/>
      <c r="D40" s="43"/>
      <c r="E40" s="49"/>
      <c r="F40" s="45">
        <f t="shared" si="2"/>
        <v>0</v>
      </c>
      <c r="G40" s="48"/>
      <c r="H40" s="47"/>
      <c r="I40" s="44"/>
      <c r="J40" s="43"/>
      <c r="K40" s="49"/>
      <c r="L40" s="60"/>
      <c r="M40" s="49"/>
      <c r="N40" s="60">
        <f t="shared" si="3"/>
        <v>0</v>
      </c>
      <c r="O40" s="48"/>
      <c r="P40" s="47"/>
      <c r="Q40" s="44"/>
      <c r="R40" s="43"/>
      <c r="S40" s="45"/>
      <c r="T40"/>
      <c r="U40"/>
    </row>
    <row r="41" spans="1:21">
      <c r="A41" s="50">
        <v>35</v>
      </c>
      <c r="B41" s="49"/>
      <c r="C41" s="49"/>
      <c r="D41" s="43"/>
      <c r="E41" s="49"/>
      <c r="F41" s="45">
        <f t="shared" si="2"/>
        <v>0</v>
      </c>
      <c r="G41" s="48"/>
      <c r="H41" s="47"/>
      <c r="I41" s="44"/>
      <c r="J41" s="43"/>
      <c r="K41" s="49"/>
      <c r="L41" s="60"/>
      <c r="M41" s="49"/>
      <c r="N41" s="60">
        <f t="shared" si="3"/>
        <v>0</v>
      </c>
      <c r="O41" s="48"/>
      <c r="P41" s="47"/>
      <c r="Q41" s="44"/>
      <c r="R41" s="43"/>
      <c r="S41" s="45"/>
      <c r="T41"/>
      <c r="U41"/>
    </row>
    <row r="42" spans="1:21">
      <c r="A42" s="50">
        <v>36</v>
      </c>
      <c r="B42" s="49"/>
      <c r="C42" s="49"/>
      <c r="D42" s="43"/>
      <c r="E42" s="49"/>
      <c r="F42" s="45">
        <f t="shared" si="2"/>
        <v>0</v>
      </c>
      <c r="G42" s="48"/>
      <c r="H42" s="47"/>
      <c r="I42" s="44"/>
      <c r="J42" s="43"/>
      <c r="K42" s="49"/>
      <c r="L42" s="60"/>
      <c r="M42" s="49"/>
      <c r="N42" s="60">
        <f t="shared" si="3"/>
        <v>0</v>
      </c>
      <c r="O42" s="48"/>
      <c r="P42" s="47"/>
      <c r="Q42" s="44"/>
      <c r="R42" s="43"/>
      <c r="S42" s="45"/>
      <c r="T42"/>
      <c r="U42"/>
    </row>
    <row r="43" spans="1:21">
      <c r="A43" s="50">
        <v>37</v>
      </c>
      <c r="B43" s="49"/>
      <c r="C43" s="49"/>
      <c r="D43" s="43"/>
      <c r="E43" s="49"/>
      <c r="F43" s="45">
        <f t="shared" si="2"/>
        <v>0</v>
      </c>
      <c r="G43" s="48"/>
      <c r="H43" s="47"/>
      <c r="I43" s="44"/>
      <c r="J43" s="43"/>
      <c r="K43" s="49"/>
      <c r="L43" s="60"/>
      <c r="M43" s="49"/>
      <c r="N43" s="60">
        <f t="shared" si="3"/>
        <v>0</v>
      </c>
      <c r="O43" s="48"/>
      <c r="P43" s="47"/>
      <c r="Q43" s="44"/>
      <c r="R43" s="43"/>
      <c r="S43" s="45"/>
      <c r="T43"/>
      <c r="U43"/>
    </row>
    <row r="44" spans="1:21">
      <c r="A44" s="50">
        <v>38</v>
      </c>
      <c r="B44" s="49"/>
      <c r="C44" s="49"/>
      <c r="D44" s="43"/>
      <c r="E44" s="49"/>
      <c r="F44" s="45">
        <f t="shared" si="2"/>
        <v>0</v>
      </c>
      <c r="G44" s="48"/>
      <c r="H44" s="47"/>
      <c r="I44" s="44"/>
      <c r="J44" s="43"/>
      <c r="K44" s="49"/>
      <c r="L44" s="60"/>
      <c r="M44" s="49"/>
      <c r="N44" s="60">
        <f t="shared" si="3"/>
        <v>0</v>
      </c>
      <c r="O44" s="48"/>
      <c r="P44" s="47"/>
      <c r="Q44" s="44"/>
      <c r="R44" s="43"/>
      <c r="S44" s="45"/>
      <c r="T44"/>
      <c r="U44"/>
    </row>
    <row r="45" spans="1:21">
      <c r="A45" s="50">
        <v>39</v>
      </c>
      <c r="B45" s="49"/>
      <c r="C45" s="49"/>
      <c r="D45" s="43"/>
      <c r="E45" s="49"/>
      <c r="F45" s="45">
        <f t="shared" si="2"/>
        <v>0</v>
      </c>
      <c r="G45" s="48"/>
      <c r="H45" s="47"/>
      <c r="I45" s="44"/>
      <c r="J45" s="43"/>
      <c r="K45" s="49"/>
      <c r="L45" s="60"/>
      <c r="M45" s="49"/>
      <c r="N45" s="60">
        <f t="shared" si="3"/>
        <v>0</v>
      </c>
      <c r="O45" s="48"/>
      <c r="P45" s="47"/>
      <c r="Q45" s="44"/>
      <c r="R45" s="43"/>
      <c r="S45" s="45"/>
      <c r="T45"/>
      <c r="U45"/>
    </row>
    <row r="46" spans="1:21">
      <c r="A46" s="80">
        <v>40</v>
      </c>
      <c r="B46" s="81"/>
      <c r="C46" s="81"/>
      <c r="D46" s="82"/>
      <c r="E46" s="81"/>
      <c r="F46" s="83">
        <f t="shared" si="2"/>
        <v>0</v>
      </c>
      <c r="G46" s="84"/>
      <c r="H46" s="85"/>
      <c r="I46" s="86"/>
      <c r="J46" s="82"/>
      <c r="K46" s="81"/>
      <c r="L46" s="87"/>
      <c r="M46" s="81"/>
      <c r="N46" s="87">
        <f t="shared" si="3"/>
        <v>0</v>
      </c>
      <c r="O46" s="84"/>
      <c r="P46" s="85"/>
      <c r="Q46" s="86"/>
      <c r="R46" s="82"/>
      <c r="S46" s="83"/>
      <c r="T46"/>
      <c r="U46"/>
    </row>
    <row r="48" spans="1:21">
      <c r="A48" s="249" t="s">
        <v>167</v>
      </c>
      <c r="B48" s="249"/>
      <c r="C48" s="249"/>
      <c r="D48" s="249"/>
      <c r="E48" s="249"/>
      <c r="F48" s="249"/>
      <c r="G48" s="249"/>
      <c r="H48" s="249"/>
      <c r="I48" s="249"/>
      <c r="J48" s="249"/>
      <c r="K48" s="249"/>
      <c r="L48" s="249"/>
    </row>
    <row r="49" spans="1:19">
      <c r="A49" s="249" t="s">
        <v>168</v>
      </c>
      <c r="B49" s="249"/>
      <c r="C49" s="249"/>
      <c r="D49" s="249"/>
      <c r="E49" s="249"/>
      <c r="F49" s="249"/>
      <c r="G49" s="249"/>
      <c r="H49" s="249"/>
      <c r="I49" s="249"/>
      <c r="J49" s="249"/>
      <c r="K49" s="249"/>
      <c r="L49" s="249"/>
      <c r="M49" s="249"/>
      <c r="N49" s="249"/>
      <c r="O49" s="249"/>
      <c r="P49" s="249"/>
      <c r="Q49" s="249"/>
      <c r="R49" s="249"/>
      <c r="S49" s="249"/>
    </row>
  </sheetData>
  <mergeCells count="5">
    <mergeCell ref="C5:J5"/>
    <mergeCell ref="L5:R5"/>
    <mergeCell ref="R1:S1"/>
    <mergeCell ref="A48:L48"/>
    <mergeCell ref="A49:S49"/>
  </mergeCells>
  <phoneticPr fontId="1"/>
  <conditionalFormatting sqref="C9:J9">
    <cfRule type="expression" dxfId="5" priority="1">
      <formula>OR($G9="+", $G9="±", $I9="＋")</formula>
    </cfRule>
  </conditionalFormatting>
  <conditionalFormatting sqref="K7:R46">
    <cfRule type="expression" dxfId="4" priority="2">
      <formula>OR($G7="+", $G7="±", $I7="＋")</formula>
    </cfRule>
  </conditionalFormatting>
  <dataValidations count="3">
    <dataValidation type="list" allowBlank="1" showInputMessage="1" showErrorMessage="1" error="ドロップダウンリストから選択してください。" sqref="J50:K1048576 J47:K47 R47:R48 R50:R1048576" xr:uid="{DCD7F5C5-4045-4E4A-8A51-D499A37A6259}">
      <formula1>"+,±,-"</formula1>
    </dataValidation>
    <dataValidation type="date" operator="greaterThanOrEqual" allowBlank="1" showInputMessage="1" showErrorMessage="1" errorTitle="入力値" error="入力に誤りがあります！_x000a_出生日が日付で分からない場合は、⑰欄にだいたいの接種時日齢を記入してください。" sqref="D50:E1048576 L47 D47:E47 M47:M48 L50:M1048576" xr:uid="{F82E48DC-2188-49C4-90F3-53DD2D7367EA}">
      <formula1>36526</formula1>
    </dataValidation>
    <dataValidation type="date" operator="greaterThanOrEqual" allowBlank="1" showInputMessage="1" showErrorMessage="1" errorTitle="エラー" error="入力に誤りがあります！_x000a_ワクチン接種日以降の日付を記入してください。" sqref="F50:F1048576 F47 N47:N48 N50:N1048576" xr:uid="{79292960-78EE-4977-828A-F33C31827357}">
      <formula1>#REF!</formula1>
    </dataValidation>
  </dataValidations>
  <pageMargins left="0.70866141732283472" right="0.70866141732283472" top="0.74803149606299213" bottom="0.74803149606299213" header="0.31496062992125984" footer="0.31496062992125984"/>
  <pageSetup paperSize="9" scale="49"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DFB27-2AE2-40C5-9B4D-CE9C9B460679}">
  <dimension ref="A1:M51"/>
  <sheetViews>
    <sheetView view="pageBreakPreview" zoomScale="99" zoomScaleNormal="100" zoomScaleSheetLayoutView="99" workbookViewId="0">
      <selection activeCell="M32" sqref="M32"/>
    </sheetView>
  </sheetViews>
  <sheetFormatPr defaultRowHeight="12"/>
  <cols>
    <col min="1" max="1" width="24" customWidth="1"/>
    <col min="2" max="2" width="17" customWidth="1"/>
    <col min="3" max="3" width="7.28515625" customWidth="1"/>
    <col min="4" max="4" width="29" customWidth="1"/>
    <col min="5" max="5" width="6.85546875" customWidth="1"/>
    <col min="6" max="6" width="29" customWidth="1"/>
    <col min="7" max="7" width="7.140625" customWidth="1"/>
    <col min="8" max="8" width="40.5703125" customWidth="1"/>
  </cols>
  <sheetData>
    <row r="1" spans="1:13" s="1" customFormat="1" ht="21" customHeight="1" thickBot="1">
      <c r="A1" s="61"/>
      <c r="B1" s="62"/>
      <c r="C1" s="62"/>
      <c r="D1" s="62"/>
      <c r="E1" s="62"/>
      <c r="F1" s="62"/>
      <c r="G1" s="62"/>
      <c r="H1" s="70" t="s">
        <v>144</v>
      </c>
      <c r="I1" s="2"/>
      <c r="J1" s="2"/>
    </row>
    <row r="2" spans="1:13" s="1" customFormat="1" ht="58.5" customHeight="1">
      <c r="A2" s="267" t="s">
        <v>128</v>
      </c>
      <c r="B2" s="268"/>
      <c r="C2" s="268"/>
      <c r="D2" s="268"/>
      <c r="E2" s="268"/>
      <c r="F2" s="268"/>
      <c r="G2" s="268"/>
      <c r="H2" s="269"/>
      <c r="I2" s="2"/>
      <c r="J2" s="2"/>
    </row>
    <row r="3" spans="1:13" s="1" customFormat="1" ht="36.75" customHeight="1">
      <c r="A3" s="103"/>
      <c r="B3" s="25"/>
      <c r="C3" s="25"/>
      <c r="D3" s="25"/>
      <c r="E3" s="25"/>
      <c r="F3" s="25"/>
      <c r="G3" s="25"/>
      <c r="H3" s="104" t="s">
        <v>37</v>
      </c>
      <c r="I3" s="2"/>
      <c r="J3" s="2"/>
    </row>
    <row r="4" spans="1:13" s="1" customFormat="1" ht="36.75" customHeight="1">
      <c r="A4" s="103"/>
      <c r="B4" s="25"/>
      <c r="C4" s="25"/>
      <c r="D4" s="25"/>
      <c r="E4" s="176" t="s">
        <v>127</v>
      </c>
      <c r="F4" s="176"/>
      <c r="G4" s="176"/>
      <c r="H4" s="242"/>
      <c r="I4" s="2"/>
      <c r="J4" s="2"/>
    </row>
    <row r="5" spans="1:13" s="1" customFormat="1" ht="37.5" customHeight="1">
      <c r="A5" s="105" t="s">
        <v>126</v>
      </c>
      <c r="B5" s="11"/>
      <c r="C5" s="11"/>
      <c r="D5" s="11"/>
      <c r="E5" s="11"/>
      <c r="F5" s="11"/>
      <c r="G5" s="11"/>
      <c r="H5" s="106"/>
      <c r="I5" s="11"/>
      <c r="J5" s="2"/>
      <c r="M5" s="1" t="s">
        <v>31</v>
      </c>
    </row>
    <row r="6" spans="1:13" s="1" customFormat="1" ht="37.5" customHeight="1">
      <c r="A6" s="209" t="s">
        <v>34</v>
      </c>
      <c r="B6" s="127"/>
      <c r="C6" s="181"/>
      <c r="D6" s="134"/>
      <c r="E6" s="134"/>
      <c r="F6" s="134"/>
      <c r="G6" s="134"/>
      <c r="H6" s="243"/>
      <c r="I6" s="2"/>
      <c r="J6" s="2"/>
      <c r="M6" s="1" t="s">
        <v>30</v>
      </c>
    </row>
    <row r="7" spans="1:13" s="1" customFormat="1" ht="37.5" customHeight="1">
      <c r="A7" s="209" t="s">
        <v>33</v>
      </c>
      <c r="B7" s="127"/>
      <c r="C7" s="183"/>
      <c r="D7" s="129"/>
      <c r="E7" s="129"/>
      <c r="F7" s="129"/>
      <c r="G7" s="129"/>
      <c r="H7" s="222"/>
      <c r="I7" s="2"/>
      <c r="J7" s="2"/>
    </row>
    <row r="8" spans="1:13" s="1" customFormat="1" ht="26.25" customHeight="1">
      <c r="A8" s="209" t="s">
        <v>32</v>
      </c>
      <c r="B8" s="127"/>
      <c r="C8" s="73" t="b">
        <v>0</v>
      </c>
      <c r="D8" s="21" t="s">
        <v>31</v>
      </c>
      <c r="E8" s="73" t="b">
        <v>0</v>
      </c>
      <c r="F8" s="21" t="s">
        <v>30</v>
      </c>
      <c r="G8" s="72"/>
      <c r="H8" s="117"/>
      <c r="I8" s="19"/>
      <c r="J8" s="2"/>
    </row>
    <row r="9" spans="1:13" s="1" customFormat="1" ht="28.5" customHeight="1">
      <c r="A9" s="209"/>
      <c r="B9" s="127"/>
      <c r="C9" s="233" t="s">
        <v>125</v>
      </c>
      <c r="D9" s="234"/>
      <c r="E9" s="234"/>
      <c r="F9" s="234"/>
      <c r="G9" s="234"/>
      <c r="H9" s="235"/>
      <c r="I9" s="19"/>
      <c r="J9" s="2"/>
    </row>
    <row r="10" spans="1:13" s="1" customFormat="1" ht="22.5" customHeight="1">
      <c r="A10" s="209"/>
      <c r="B10" s="127"/>
      <c r="C10" s="236" t="s">
        <v>25</v>
      </c>
      <c r="D10" s="237"/>
      <c r="E10" s="276"/>
      <c r="F10" s="276"/>
      <c r="G10" s="276"/>
      <c r="H10" s="277"/>
      <c r="I10" s="19"/>
      <c r="J10" s="2"/>
    </row>
    <row r="11" spans="1:13" s="1" customFormat="1" ht="21" customHeight="1">
      <c r="A11" s="209"/>
      <c r="B11" s="127"/>
      <c r="C11" s="214" t="s">
        <v>24</v>
      </c>
      <c r="D11" s="215"/>
      <c r="E11" s="276"/>
      <c r="F11" s="276"/>
      <c r="G11" s="276"/>
      <c r="H11" s="277"/>
      <c r="I11" s="19"/>
      <c r="J11" s="2"/>
    </row>
    <row r="12" spans="1:13" s="17" customFormat="1" ht="25.5" customHeight="1">
      <c r="A12" s="209"/>
      <c r="B12" s="127"/>
      <c r="C12" s="278" t="s">
        <v>90</v>
      </c>
      <c r="D12" s="279"/>
      <c r="E12" s="279"/>
      <c r="F12" s="279"/>
      <c r="G12" s="146" t="s">
        <v>12</v>
      </c>
      <c r="H12" s="280"/>
      <c r="I12" s="10"/>
      <c r="J12" s="10"/>
    </row>
    <row r="13" spans="1:13" s="17" customFormat="1" ht="25.5" customHeight="1">
      <c r="A13" s="228" t="s">
        <v>19</v>
      </c>
      <c r="B13" s="168"/>
      <c r="C13" s="138" t="s">
        <v>18</v>
      </c>
      <c r="D13" s="139"/>
      <c r="E13" s="146"/>
      <c r="F13" s="146"/>
      <c r="G13" s="16" t="s">
        <v>14</v>
      </c>
      <c r="H13" s="118"/>
      <c r="I13" s="10"/>
      <c r="J13" s="10"/>
    </row>
    <row r="14" spans="1:13" s="17" customFormat="1" ht="25.5" customHeight="1">
      <c r="A14" s="229"/>
      <c r="B14" s="170"/>
      <c r="C14" s="138" t="s">
        <v>17</v>
      </c>
      <c r="D14" s="139"/>
      <c r="E14" s="146"/>
      <c r="F14" s="146"/>
      <c r="G14" s="16" t="s">
        <v>14</v>
      </c>
      <c r="H14" s="118"/>
      <c r="I14" s="10"/>
      <c r="J14" s="10"/>
    </row>
    <row r="15" spans="1:13" s="1" customFormat="1" ht="30" customHeight="1">
      <c r="A15" s="230"/>
      <c r="B15" s="172"/>
      <c r="C15" s="138" t="s">
        <v>15</v>
      </c>
      <c r="D15" s="139"/>
      <c r="E15" s="146"/>
      <c r="F15" s="146"/>
      <c r="G15" s="16" t="s">
        <v>14</v>
      </c>
      <c r="H15" s="119"/>
      <c r="I15" s="14"/>
      <c r="J15" s="2"/>
    </row>
    <row r="16" spans="1:13" s="1" customFormat="1" ht="37.5" customHeight="1">
      <c r="A16" s="274" t="s">
        <v>124</v>
      </c>
      <c r="B16" s="179"/>
      <c r="C16" s="179"/>
      <c r="D16" s="179"/>
      <c r="E16" s="179"/>
      <c r="F16" s="179"/>
      <c r="G16" s="179"/>
      <c r="H16" s="275"/>
      <c r="I16" s="2"/>
      <c r="J16" s="2"/>
    </row>
    <row r="17" spans="1:10" s="1" customFormat="1" ht="37.5" customHeight="1">
      <c r="A17" s="211" t="s">
        <v>123</v>
      </c>
      <c r="B17" s="163"/>
      <c r="C17" s="270" t="s">
        <v>122</v>
      </c>
      <c r="D17" s="151"/>
      <c r="E17" s="151"/>
      <c r="F17" s="151"/>
      <c r="G17" s="151"/>
      <c r="H17" s="220"/>
      <c r="I17" s="2"/>
      <c r="J17" s="2"/>
    </row>
    <row r="18" spans="1:10" s="1" customFormat="1" ht="53.25" customHeight="1">
      <c r="A18" s="209" t="s">
        <v>13</v>
      </c>
      <c r="B18" s="127"/>
      <c r="C18" s="271" t="s">
        <v>121</v>
      </c>
      <c r="D18" s="272"/>
      <c r="E18" s="272"/>
      <c r="F18" s="272"/>
      <c r="G18" s="173"/>
      <c r="H18" s="273"/>
      <c r="I18" s="2"/>
      <c r="J18" s="2"/>
    </row>
    <row r="19" spans="1:10" s="1" customFormat="1" ht="53.25" customHeight="1">
      <c r="A19" s="211" t="s">
        <v>120</v>
      </c>
      <c r="B19" s="163"/>
      <c r="C19" s="164"/>
      <c r="D19" s="165"/>
      <c r="E19" s="165"/>
      <c r="F19" s="165"/>
      <c r="G19" s="165"/>
      <c r="H19" s="213"/>
      <c r="I19" s="2"/>
      <c r="J19" s="2"/>
    </row>
    <row r="20" spans="1:10" s="1" customFormat="1" ht="54.75" customHeight="1">
      <c r="A20" s="211" t="s">
        <v>119</v>
      </c>
      <c r="B20" s="163"/>
      <c r="C20" s="164" t="s">
        <v>6</v>
      </c>
      <c r="D20" s="165"/>
      <c r="E20" s="165"/>
      <c r="F20" s="165"/>
      <c r="G20" s="165"/>
      <c r="H20" s="213"/>
      <c r="I20" s="2"/>
      <c r="J20" s="2"/>
    </row>
    <row r="21" spans="1:10" s="1" customFormat="1" ht="150" customHeight="1">
      <c r="A21" s="226" t="s">
        <v>118</v>
      </c>
      <c r="B21" s="265"/>
      <c r="C21" s="266"/>
      <c r="D21" s="161"/>
      <c r="E21" s="161"/>
      <c r="F21" s="161"/>
      <c r="G21" s="161"/>
      <c r="H21" s="245"/>
      <c r="I21" s="2"/>
      <c r="J21" s="2"/>
    </row>
    <row r="22" spans="1:10" s="1" customFormat="1" ht="139.5" customHeight="1" thickBot="1">
      <c r="A22" s="252" t="s">
        <v>169</v>
      </c>
      <c r="B22" s="253"/>
      <c r="C22" s="254"/>
      <c r="D22" s="255"/>
      <c r="E22" s="255"/>
      <c r="F22" s="255"/>
      <c r="G22" s="255"/>
      <c r="H22" s="256"/>
      <c r="I22" s="2"/>
      <c r="J22" s="2"/>
    </row>
    <row r="23" spans="1:10" s="1" customFormat="1" ht="62.25" customHeight="1" thickBot="1">
      <c r="A23" s="252" t="s">
        <v>172</v>
      </c>
      <c r="B23" s="253"/>
      <c r="C23" s="254"/>
      <c r="D23" s="255"/>
      <c r="E23" s="255"/>
      <c r="F23" s="255"/>
      <c r="G23" s="255"/>
      <c r="H23" s="256"/>
      <c r="I23" s="2"/>
      <c r="J23" s="2"/>
    </row>
    <row r="24" spans="1:10" s="1" customFormat="1" ht="37.5" customHeight="1">
      <c r="A24" s="105" t="s">
        <v>117</v>
      </c>
      <c r="B24" s="11"/>
      <c r="C24" s="11"/>
      <c r="D24" s="11"/>
      <c r="E24" s="11"/>
      <c r="F24" s="11"/>
      <c r="G24" s="11"/>
      <c r="H24" s="106"/>
      <c r="I24" s="11"/>
      <c r="J24" s="2"/>
    </row>
    <row r="25" spans="1:10" s="1" customFormat="1" ht="36" customHeight="1">
      <c r="A25" s="109" t="s">
        <v>151</v>
      </c>
      <c r="C25" s="2"/>
      <c r="D25" s="2"/>
      <c r="E25" s="2"/>
      <c r="F25" s="2"/>
      <c r="G25" s="2"/>
      <c r="H25" s="110"/>
      <c r="I25" s="2"/>
      <c r="J25" s="2"/>
    </row>
    <row r="26" spans="1:10" s="1" customFormat="1" ht="11.25" customHeight="1">
      <c r="A26" s="109"/>
      <c r="B26" s="2"/>
      <c r="C26" s="2"/>
      <c r="D26" s="2"/>
      <c r="E26" s="2"/>
      <c r="F26" s="2"/>
      <c r="G26" s="2"/>
      <c r="H26" s="110"/>
      <c r="I26" s="2"/>
      <c r="J26" s="2"/>
    </row>
    <row r="27" spans="1:10" s="1" customFormat="1" ht="21">
      <c r="A27" s="109"/>
      <c r="B27" s="63"/>
      <c r="C27" s="71"/>
      <c r="D27" s="134" t="s">
        <v>40</v>
      </c>
      <c r="E27" s="135"/>
      <c r="F27" s="134" t="s">
        <v>39</v>
      </c>
      <c r="G27" s="135"/>
      <c r="H27" s="107" t="s">
        <v>1</v>
      </c>
      <c r="I27" s="2"/>
      <c r="J27" s="2"/>
    </row>
    <row r="28" spans="1:10" s="1" customFormat="1" ht="21">
      <c r="A28" s="109"/>
      <c r="B28" s="129" t="s">
        <v>45</v>
      </c>
      <c r="C28" s="131"/>
      <c r="D28" s="128"/>
      <c r="E28" s="131"/>
      <c r="F28" s="263"/>
      <c r="G28" s="264"/>
      <c r="H28" s="120"/>
      <c r="I28" s="2"/>
      <c r="J28" s="2"/>
    </row>
    <row r="29" spans="1:10" s="1" customFormat="1" ht="21">
      <c r="A29" s="109"/>
      <c r="B29" s="129" t="s">
        <v>116</v>
      </c>
      <c r="C29" s="131"/>
      <c r="D29" s="158"/>
      <c r="E29" s="159"/>
      <c r="F29" s="128"/>
      <c r="G29" s="131"/>
      <c r="H29" s="121"/>
      <c r="I29" s="2"/>
      <c r="J29" s="2"/>
    </row>
    <row r="30" spans="1:10" s="1" customFormat="1" ht="21">
      <c r="A30" s="109"/>
      <c r="B30" s="2"/>
      <c r="C30" s="2"/>
      <c r="D30" s="9"/>
      <c r="E30" s="9"/>
      <c r="F30" s="2"/>
      <c r="G30" s="2"/>
      <c r="H30" s="110"/>
      <c r="I30" s="2"/>
      <c r="J30" s="2"/>
    </row>
    <row r="31" spans="1:10" s="1" customFormat="1" ht="33.75" customHeight="1">
      <c r="A31" s="109" t="s">
        <v>152</v>
      </c>
      <c r="C31" s="2"/>
      <c r="D31" s="2"/>
      <c r="E31" s="2"/>
      <c r="F31" s="2"/>
      <c r="G31" s="2"/>
      <c r="H31" s="110"/>
      <c r="I31" s="2"/>
      <c r="J31" s="2"/>
    </row>
    <row r="32" spans="1:10" s="1" customFormat="1" ht="11.25" customHeight="1">
      <c r="A32" s="109"/>
      <c r="B32" s="2"/>
      <c r="C32" s="2"/>
      <c r="D32" s="2"/>
      <c r="E32" s="2"/>
      <c r="F32" s="2"/>
      <c r="G32" s="2"/>
      <c r="H32" s="110"/>
      <c r="I32" s="2"/>
      <c r="J32" s="2"/>
    </row>
    <row r="33" spans="1:10" s="1" customFormat="1" ht="21">
      <c r="A33" s="109"/>
      <c r="B33" s="63"/>
      <c r="C33" s="71"/>
      <c r="D33" s="134" t="s">
        <v>40</v>
      </c>
      <c r="E33" s="135"/>
      <c r="F33" s="134" t="s">
        <v>39</v>
      </c>
      <c r="G33" s="135"/>
      <c r="H33" s="107" t="s">
        <v>1</v>
      </c>
      <c r="I33" s="2"/>
      <c r="J33" s="2"/>
    </row>
    <row r="34" spans="1:10" s="1" customFormat="1" ht="21">
      <c r="A34" s="109"/>
      <c r="B34" s="129" t="s">
        <v>45</v>
      </c>
      <c r="C34" s="131"/>
      <c r="D34" s="128"/>
      <c r="E34" s="131"/>
      <c r="F34" s="263"/>
      <c r="G34" s="264"/>
      <c r="H34" s="120"/>
      <c r="I34" s="2"/>
      <c r="J34" s="2"/>
    </row>
    <row r="35" spans="1:10" s="1" customFormat="1" ht="21">
      <c r="A35" s="109"/>
      <c r="B35" s="129" t="s">
        <v>116</v>
      </c>
      <c r="C35" s="131"/>
      <c r="D35" s="132"/>
      <c r="E35" s="133"/>
      <c r="F35" s="128"/>
      <c r="G35" s="131"/>
      <c r="H35" s="121"/>
      <c r="I35" s="2"/>
      <c r="J35" s="2"/>
    </row>
    <row r="36" spans="1:10" s="1" customFormat="1" ht="21">
      <c r="A36" s="109"/>
      <c r="B36" s="25"/>
      <c r="C36" s="25"/>
      <c r="D36" s="79"/>
      <c r="E36" s="79"/>
      <c r="F36" s="25"/>
      <c r="G36" s="25"/>
      <c r="H36" s="122"/>
      <c r="I36" s="2"/>
      <c r="J36" s="2"/>
    </row>
    <row r="37" spans="1:10" s="1" customFormat="1" ht="21">
      <c r="A37" s="109" t="s">
        <v>115</v>
      </c>
      <c r="C37" s="2"/>
      <c r="D37" s="2"/>
      <c r="E37" s="2"/>
      <c r="F37" s="2"/>
      <c r="G37" s="2"/>
      <c r="H37" s="110"/>
      <c r="I37" s="2"/>
    </row>
    <row r="38" spans="1:10" s="1" customFormat="1" ht="21">
      <c r="A38" s="250" t="s">
        <v>170</v>
      </c>
      <c r="B38" s="251"/>
      <c r="C38" s="2"/>
      <c r="D38" s="2"/>
      <c r="F38" s="2" t="s">
        <v>171</v>
      </c>
      <c r="G38" s="2"/>
      <c r="H38" s="110"/>
      <c r="I38" s="2"/>
    </row>
    <row r="39" spans="1:10" s="1" customFormat="1" ht="21">
      <c r="A39" s="109"/>
      <c r="B39" s="2"/>
      <c r="C39" s="2"/>
      <c r="D39" s="2"/>
      <c r="E39" s="2"/>
      <c r="F39" s="2"/>
      <c r="G39" s="2"/>
      <c r="H39" s="110"/>
      <c r="I39" s="2"/>
    </row>
    <row r="40" spans="1:10" s="1" customFormat="1" ht="21">
      <c r="A40" s="109"/>
      <c r="B40" s="2"/>
      <c r="C40" s="2"/>
      <c r="D40" s="2"/>
      <c r="E40" s="2"/>
      <c r="F40" s="2"/>
      <c r="G40" s="2"/>
      <c r="H40" s="110"/>
      <c r="I40" s="2"/>
    </row>
    <row r="41" spans="1:10" s="1" customFormat="1" ht="21">
      <c r="A41" s="109"/>
      <c r="B41" s="2"/>
      <c r="C41" s="2"/>
      <c r="D41" s="2"/>
      <c r="E41" s="2"/>
      <c r="F41" s="2"/>
      <c r="G41" s="2"/>
      <c r="H41" s="110"/>
      <c r="I41" s="2"/>
    </row>
    <row r="42" spans="1:10" s="1" customFormat="1" ht="21">
      <c r="A42" s="109"/>
      <c r="B42" s="2"/>
      <c r="C42" s="2"/>
      <c r="D42" s="2"/>
      <c r="E42" s="2"/>
      <c r="F42" s="2"/>
      <c r="G42" s="2"/>
      <c r="H42" s="110"/>
      <c r="I42" s="2"/>
    </row>
    <row r="43" spans="1:10" s="1" customFormat="1" ht="21">
      <c r="A43" s="109"/>
      <c r="B43" s="2"/>
      <c r="C43" s="2"/>
      <c r="D43" s="2"/>
      <c r="E43" s="2"/>
      <c r="F43" s="2"/>
      <c r="G43" s="2"/>
      <c r="H43" s="110"/>
      <c r="I43" s="2"/>
    </row>
    <row r="44" spans="1:10" s="1" customFormat="1" ht="21">
      <c r="A44" s="109"/>
      <c r="B44" s="2"/>
      <c r="C44" s="2"/>
      <c r="D44" s="2"/>
      <c r="E44" s="2"/>
      <c r="F44" s="2"/>
      <c r="G44" s="2"/>
      <c r="H44" s="110"/>
      <c r="I44" s="2"/>
    </row>
    <row r="45" spans="1:10" s="1" customFormat="1" ht="21">
      <c r="A45" s="109"/>
      <c r="B45" s="2"/>
      <c r="C45" s="2"/>
      <c r="D45" s="2"/>
      <c r="E45" s="2"/>
      <c r="F45" s="2"/>
      <c r="G45" s="2"/>
      <c r="H45" s="110"/>
      <c r="I45" s="2"/>
    </row>
    <row r="46" spans="1:10" s="1" customFormat="1" ht="21">
      <c r="A46" s="109"/>
      <c r="B46" s="2"/>
      <c r="C46" s="2"/>
      <c r="D46" s="2"/>
      <c r="E46" s="2"/>
      <c r="F46" s="2"/>
      <c r="G46" s="2"/>
      <c r="H46" s="110"/>
      <c r="I46" s="2"/>
    </row>
    <row r="47" spans="1:10" s="1" customFormat="1" ht="21">
      <c r="A47" s="123"/>
      <c r="B47" s="2"/>
      <c r="C47" s="2"/>
      <c r="D47" s="2"/>
      <c r="E47" s="2"/>
      <c r="F47" s="2"/>
      <c r="G47" s="2"/>
      <c r="H47" s="110"/>
      <c r="I47" s="2"/>
    </row>
    <row r="48" spans="1:10" s="1" customFormat="1" ht="61.5" customHeight="1">
      <c r="A48" s="260" t="s">
        <v>114</v>
      </c>
      <c r="B48" s="261"/>
      <c r="C48" s="261"/>
      <c r="D48" s="261"/>
      <c r="E48" s="261"/>
      <c r="F48" s="261"/>
      <c r="G48" s="261"/>
      <c r="H48" s="262"/>
      <c r="I48" s="2"/>
    </row>
    <row r="49" spans="1:12" s="1" customFormat="1" ht="21">
      <c r="A49" s="109"/>
      <c r="B49" s="25"/>
      <c r="C49" s="25"/>
      <c r="D49" s="79"/>
      <c r="E49" s="79"/>
      <c r="F49" s="25"/>
      <c r="G49" s="25"/>
      <c r="H49" s="102"/>
      <c r="I49" s="25"/>
      <c r="J49" s="25"/>
      <c r="K49" s="2"/>
      <c r="L49" s="2"/>
    </row>
    <row r="50" spans="1:12" s="1" customFormat="1" ht="105" customHeight="1">
      <c r="A50" s="209" t="s">
        <v>28</v>
      </c>
      <c r="B50" s="183"/>
      <c r="C50" s="257"/>
      <c r="D50" s="258"/>
      <c r="E50" s="258"/>
      <c r="F50" s="258"/>
      <c r="G50" s="258"/>
      <c r="H50" s="259"/>
      <c r="I50" s="2"/>
      <c r="J50" s="2"/>
      <c r="K50" s="2"/>
      <c r="L50" s="2"/>
    </row>
    <row r="51" spans="1:12" ht="12.75" thickBot="1">
      <c r="A51" s="114"/>
      <c r="B51" s="115"/>
      <c r="C51" s="115"/>
      <c r="D51" s="115"/>
      <c r="E51" s="115"/>
      <c r="F51" s="115"/>
      <c r="G51" s="115"/>
      <c r="H51" s="116"/>
    </row>
  </sheetData>
  <mergeCells count="56">
    <mergeCell ref="E11:H11"/>
    <mergeCell ref="C12:F12"/>
    <mergeCell ref="G12:H12"/>
    <mergeCell ref="A13:B15"/>
    <mergeCell ref="C14:D14"/>
    <mergeCell ref="E14:F14"/>
    <mergeCell ref="C15:D15"/>
    <mergeCell ref="E15:F15"/>
    <mergeCell ref="C13:D13"/>
    <mergeCell ref="E13:F13"/>
    <mergeCell ref="A2:H2"/>
    <mergeCell ref="A17:B17"/>
    <mergeCell ref="C17:H17"/>
    <mergeCell ref="A18:B18"/>
    <mergeCell ref="C18:H18"/>
    <mergeCell ref="A6:B6"/>
    <mergeCell ref="A7:B7"/>
    <mergeCell ref="C11:D11"/>
    <mergeCell ref="E4:H4"/>
    <mergeCell ref="A16:H16"/>
    <mergeCell ref="C9:H9"/>
    <mergeCell ref="C6:H6"/>
    <mergeCell ref="C7:H7"/>
    <mergeCell ref="A8:B12"/>
    <mergeCell ref="C10:D10"/>
    <mergeCell ref="E10:H10"/>
    <mergeCell ref="D27:E27"/>
    <mergeCell ref="B28:C28"/>
    <mergeCell ref="D33:E33"/>
    <mergeCell ref="F33:G33"/>
    <mergeCell ref="A19:B19"/>
    <mergeCell ref="C19:H19"/>
    <mergeCell ref="A20:B20"/>
    <mergeCell ref="C20:H20"/>
    <mergeCell ref="B29:C29"/>
    <mergeCell ref="D29:E29"/>
    <mergeCell ref="F28:G28"/>
    <mergeCell ref="F29:G29"/>
    <mergeCell ref="A21:B21"/>
    <mergeCell ref="C21:H21"/>
    <mergeCell ref="A38:B38"/>
    <mergeCell ref="A22:B22"/>
    <mergeCell ref="C22:H22"/>
    <mergeCell ref="A50:B50"/>
    <mergeCell ref="C50:H50"/>
    <mergeCell ref="A48:H48"/>
    <mergeCell ref="B35:C35"/>
    <mergeCell ref="D35:E35"/>
    <mergeCell ref="F35:G35"/>
    <mergeCell ref="D34:E34"/>
    <mergeCell ref="F34:G34"/>
    <mergeCell ref="A23:B23"/>
    <mergeCell ref="C23:H23"/>
    <mergeCell ref="F27:G27"/>
    <mergeCell ref="B34:C34"/>
    <mergeCell ref="D28:E28"/>
  </mergeCells>
  <phoneticPr fontId="1"/>
  <dataValidations count="2">
    <dataValidation type="list" allowBlank="1" showInputMessage="1" showErrorMessage="1" sqref="I11" xr:uid="{4EA35884-7C39-4F43-832D-DE80D6DB49D3}">
      <formula1>Q6:Q7</formula1>
    </dataValidation>
    <dataValidation type="list" allowBlank="1" showInputMessage="1" showErrorMessage="1" sqref="I8:I10" xr:uid="{D5F7FBCC-33F8-4966-9C6F-AD932C78C566}">
      <formula1>Q5:Q6</formula1>
    </dataValidation>
  </dataValidations>
  <printOptions horizontalCentered="1"/>
  <pageMargins left="0.70866141732283472" right="0.70866141732283472" top="0.74803149606299213" bottom="0.74803149606299213" header="0.31496062992125984" footer="0.31496062992125984"/>
  <pageSetup paperSize="9" scale="44"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73F0-7D39-45F2-AD25-477BA33889A8}">
  <dimension ref="A1:R51"/>
  <sheetViews>
    <sheetView view="pageBreakPreview" zoomScaleNormal="100" zoomScaleSheetLayoutView="100" workbookViewId="0">
      <selection activeCell="M32" sqref="M32"/>
    </sheetView>
  </sheetViews>
  <sheetFormatPr defaultRowHeight="12"/>
  <cols>
    <col min="1" max="1" width="19.140625" style="42" customWidth="1"/>
    <col min="2" max="2" width="19.140625" customWidth="1"/>
    <col min="3" max="4" width="19.140625" style="41" customWidth="1"/>
    <col min="5" max="5" width="19.140625" style="38" customWidth="1"/>
    <col min="6" max="9" width="19.140625" style="40" customWidth="1"/>
    <col min="10" max="10" width="19.140625" style="39" customWidth="1"/>
    <col min="11" max="12" width="19.140625" customWidth="1"/>
    <col min="13" max="14" width="19.140625" style="38" customWidth="1"/>
    <col min="15" max="15" width="26.85546875" style="37" customWidth="1"/>
    <col min="16" max="17" width="14" style="37" customWidth="1"/>
    <col min="18" max="18" width="60.28515625" bestFit="1" customWidth="1"/>
  </cols>
  <sheetData>
    <row r="1" spans="1:18" ht="21" customHeight="1">
      <c r="A1" s="1" t="s">
        <v>132</v>
      </c>
      <c r="B1" s="58"/>
      <c r="C1" s="58"/>
      <c r="D1" s="58"/>
      <c r="E1" s="58"/>
      <c r="F1" s="57"/>
      <c r="G1" s="57"/>
      <c r="H1" s="57"/>
      <c r="I1" s="57"/>
      <c r="J1" s="57"/>
      <c r="K1" s="58"/>
      <c r="L1" s="58"/>
      <c r="M1" s="58"/>
      <c r="N1" s="58"/>
      <c r="O1" s="58" t="s">
        <v>145</v>
      </c>
      <c r="P1" s="58"/>
      <c r="Q1" s="58"/>
      <c r="R1" s="58"/>
    </row>
    <row r="2" spans="1:18" ht="20.25" customHeight="1">
      <c r="A2" s="56" t="s">
        <v>78</v>
      </c>
      <c r="C2"/>
      <c r="D2"/>
      <c r="E2" s="42"/>
      <c r="F2" s="57"/>
      <c r="G2" s="57"/>
      <c r="H2" s="57"/>
      <c r="I2" s="57"/>
      <c r="J2" s="57"/>
      <c r="M2" s="42"/>
      <c r="N2" s="42"/>
      <c r="O2"/>
      <c r="P2"/>
      <c r="Q2"/>
    </row>
    <row r="3" spans="1:18" ht="20.25" customHeight="1">
      <c r="A3" s="56" t="s">
        <v>131</v>
      </c>
      <c r="C3"/>
      <c r="D3"/>
      <c r="E3" s="42"/>
      <c r="F3" s="54"/>
      <c r="G3" s="54"/>
      <c r="H3" s="54"/>
      <c r="I3" s="54"/>
      <c r="J3" s="54"/>
      <c r="M3" s="42"/>
      <c r="N3" s="42"/>
      <c r="O3"/>
      <c r="P3"/>
      <c r="Q3"/>
    </row>
    <row r="4" spans="1:18" ht="20.25" customHeight="1">
      <c r="A4" s="281"/>
      <c r="B4" s="208"/>
      <c r="C4" s="208"/>
      <c r="D4" s="55"/>
      <c r="E4" s="42"/>
      <c r="F4" s="54"/>
      <c r="G4" s="54"/>
      <c r="H4" s="54"/>
      <c r="I4" s="54"/>
      <c r="J4" s="54"/>
      <c r="M4" s="42"/>
      <c r="N4" s="42"/>
      <c r="O4"/>
      <c r="P4"/>
      <c r="Q4"/>
    </row>
    <row r="5" spans="1:18" s="42" customFormat="1" ht="40.5">
      <c r="A5" s="53" t="s">
        <v>76</v>
      </c>
      <c r="B5" s="52" t="s">
        <v>75</v>
      </c>
      <c r="C5" s="52" t="s">
        <v>74</v>
      </c>
      <c r="D5" s="52" t="s">
        <v>73</v>
      </c>
      <c r="E5" s="52" t="s">
        <v>72</v>
      </c>
      <c r="F5" s="52" t="s">
        <v>71</v>
      </c>
      <c r="G5" s="52" t="s">
        <v>70</v>
      </c>
      <c r="H5" s="52" t="s">
        <v>130</v>
      </c>
      <c r="I5" s="52" t="s">
        <v>129</v>
      </c>
      <c r="J5" s="52" t="s">
        <v>67</v>
      </c>
      <c r="K5" s="52" t="s">
        <v>66</v>
      </c>
      <c r="L5" s="52" t="s">
        <v>65</v>
      </c>
      <c r="M5" s="52" t="s">
        <v>64</v>
      </c>
      <c r="N5" s="52" t="s">
        <v>63</v>
      </c>
      <c r="O5" s="52" t="s">
        <v>62</v>
      </c>
    </row>
    <row r="6" spans="1:18">
      <c r="A6" s="50">
        <v>1</v>
      </c>
      <c r="B6" s="45" t="s">
        <v>56</v>
      </c>
      <c r="C6" s="49">
        <v>45746</v>
      </c>
      <c r="D6" s="49">
        <v>45777</v>
      </c>
      <c r="E6" s="46" t="str">
        <f t="shared" ref="E6:E45" si="0">IF(B6="肥育","—","")</f>
        <v>—</v>
      </c>
      <c r="F6" s="43" t="str">
        <f>IF(B6="肥育","—","")</f>
        <v>—</v>
      </c>
      <c r="G6" s="46">
        <v>45868</v>
      </c>
      <c r="H6" s="45">
        <f t="shared" ref="H6:H45" si="1">D6-C6</f>
        <v>31</v>
      </c>
      <c r="I6" s="45">
        <f t="shared" ref="I6:I45" si="2">G6-D6</f>
        <v>91</v>
      </c>
      <c r="J6" s="48" t="s">
        <v>57</v>
      </c>
      <c r="K6" s="47">
        <v>0.06</v>
      </c>
      <c r="L6" s="44"/>
      <c r="M6" s="43"/>
      <c r="N6" s="59"/>
      <c r="O6" s="45"/>
      <c r="P6"/>
      <c r="Q6"/>
    </row>
    <row r="7" spans="1:18">
      <c r="A7" s="50">
        <v>2</v>
      </c>
      <c r="B7" s="45" t="s">
        <v>58</v>
      </c>
      <c r="C7" s="49"/>
      <c r="D7" s="49"/>
      <c r="E7" s="46" t="str">
        <f t="shared" si="0"/>
        <v/>
      </c>
      <c r="F7" s="43">
        <v>3</v>
      </c>
      <c r="G7" s="46"/>
      <c r="H7" s="45">
        <f t="shared" si="1"/>
        <v>0</v>
      </c>
      <c r="I7" s="45">
        <f t="shared" si="2"/>
        <v>0</v>
      </c>
      <c r="J7" s="48"/>
      <c r="K7" s="47"/>
      <c r="L7" s="44"/>
      <c r="M7" s="43"/>
      <c r="N7" s="59"/>
      <c r="O7" s="45"/>
      <c r="P7"/>
      <c r="Q7"/>
    </row>
    <row r="8" spans="1:18">
      <c r="A8" s="50">
        <v>3</v>
      </c>
      <c r="B8" s="45" t="s">
        <v>56</v>
      </c>
      <c r="C8" s="49"/>
      <c r="D8" s="49"/>
      <c r="E8" s="46" t="str">
        <f t="shared" si="0"/>
        <v>—</v>
      </c>
      <c r="F8" s="43" t="str">
        <f t="shared" ref="F8:F32" si="3">IF(B8="肥育","—","")</f>
        <v>—</v>
      </c>
      <c r="G8" s="46"/>
      <c r="H8" s="45">
        <f t="shared" si="1"/>
        <v>0</v>
      </c>
      <c r="I8" s="45">
        <f t="shared" si="2"/>
        <v>0</v>
      </c>
      <c r="J8" s="48"/>
      <c r="K8" s="47"/>
      <c r="L8" s="44"/>
      <c r="M8" s="43"/>
      <c r="N8" s="59"/>
      <c r="O8" s="45"/>
      <c r="P8"/>
      <c r="Q8"/>
    </row>
    <row r="9" spans="1:18">
      <c r="A9" s="50">
        <v>4</v>
      </c>
      <c r="B9" s="45" t="s">
        <v>56</v>
      </c>
      <c r="C9" s="49"/>
      <c r="D9" s="49"/>
      <c r="E9" s="46" t="str">
        <f t="shared" si="0"/>
        <v>—</v>
      </c>
      <c r="F9" s="43" t="str">
        <f t="shared" si="3"/>
        <v>—</v>
      </c>
      <c r="G9" s="46"/>
      <c r="H9" s="45">
        <f t="shared" si="1"/>
        <v>0</v>
      </c>
      <c r="I9" s="45">
        <f t="shared" si="2"/>
        <v>0</v>
      </c>
      <c r="J9" s="48"/>
      <c r="K9" s="47"/>
      <c r="L9" s="44"/>
      <c r="M9" s="43"/>
      <c r="N9" s="59"/>
      <c r="O9" s="45"/>
      <c r="P9"/>
      <c r="Q9"/>
    </row>
    <row r="10" spans="1:18">
      <c r="A10" s="50">
        <v>5</v>
      </c>
      <c r="B10" s="45"/>
      <c r="C10" s="49"/>
      <c r="D10" s="49"/>
      <c r="E10" s="46" t="str">
        <f t="shared" si="0"/>
        <v/>
      </c>
      <c r="F10" s="43" t="str">
        <f t="shared" si="3"/>
        <v/>
      </c>
      <c r="G10" s="46"/>
      <c r="H10" s="45">
        <f t="shared" si="1"/>
        <v>0</v>
      </c>
      <c r="I10" s="45">
        <f t="shared" si="2"/>
        <v>0</v>
      </c>
      <c r="J10" s="48"/>
      <c r="K10" s="47"/>
      <c r="L10" s="44"/>
      <c r="M10" s="43"/>
      <c r="N10" s="59"/>
      <c r="O10" s="45"/>
      <c r="P10"/>
      <c r="Q10"/>
    </row>
    <row r="11" spans="1:18">
      <c r="A11" s="50">
        <v>6</v>
      </c>
      <c r="B11" s="45"/>
      <c r="C11" s="49"/>
      <c r="D11" s="49"/>
      <c r="E11" s="46" t="str">
        <f t="shared" si="0"/>
        <v/>
      </c>
      <c r="F11" s="43" t="str">
        <f t="shared" si="3"/>
        <v/>
      </c>
      <c r="G11" s="46"/>
      <c r="H11" s="45">
        <f t="shared" si="1"/>
        <v>0</v>
      </c>
      <c r="I11" s="45">
        <f t="shared" si="2"/>
        <v>0</v>
      </c>
      <c r="J11" s="48"/>
      <c r="K11" s="47"/>
      <c r="L11" s="44"/>
      <c r="M11" s="43"/>
      <c r="N11" s="59"/>
      <c r="O11" s="45"/>
      <c r="P11"/>
      <c r="Q11"/>
    </row>
    <row r="12" spans="1:18">
      <c r="A12" s="50">
        <v>7</v>
      </c>
      <c r="B12" s="45"/>
      <c r="C12" s="49"/>
      <c r="D12" s="49"/>
      <c r="E12" s="46" t="str">
        <f t="shared" si="0"/>
        <v/>
      </c>
      <c r="F12" s="43" t="str">
        <f t="shared" si="3"/>
        <v/>
      </c>
      <c r="G12" s="46"/>
      <c r="H12" s="45">
        <f t="shared" si="1"/>
        <v>0</v>
      </c>
      <c r="I12" s="45">
        <f t="shared" si="2"/>
        <v>0</v>
      </c>
      <c r="J12" s="48"/>
      <c r="K12" s="47"/>
      <c r="L12" s="44"/>
      <c r="M12" s="43"/>
      <c r="N12" s="59"/>
      <c r="O12" s="45"/>
      <c r="P12"/>
      <c r="Q12"/>
    </row>
    <row r="13" spans="1:18">
      <c r="A13" s="50">
        <v>8</v>
      </c>
      <c r="B13" s="45"/>
      <c r="C13" s="49"/>
      <c r="D13" s="49"/>
      <c r="E13" s="46" t="str">
        <f t="shared" si="0"/>
        <v/>
      </c>
      <c r="F13" s="43" t="str">
        <f t="shared" si="3"/>
        <v/>
      </c>
      <c r="G13" s="46"/>
      <c r="H13" s="45">
        <f t="shared" si="1"/>
        <v>0</v>
      </c>
      <c r="I13" s="45">
        <f t="shared" si="2"/>
        <v>0</v>
      </c>
      <c r="J13" s="48"/>
      <c r="K13" s="47"/>
      <c r="L13" s="44"/>
      <c r="M13" s="43"/>
      <c r="N13" s="59"/>
      <c r="O13" s="45"/>
      <c r="P13"/>
      <c r="Q13"/>
    </row>
    <row r="14" spans="1:18">
      <c r="A14" s="50">
        <v>9</v>
      </c>
      <c r="B14" s="45"/>
      <c r="C14" s="49"/>
      <c r="D14" s="49"/>
      <c r="E14" s="46" t="str">
        <f t="shared" si="0"/>
        <v/>
      </c>
      <c r="F14" s="43" t="str">
        <f t="shared" si="3"/>
        <v/>
      </c>
      <c r="G14" s="46"/>
      <c r="H14" s="45">
        <f t="shared" si="1"/>
        <v>0</v>
      </c>
      <c r="I14" s="45">
        <f t="shared" si="2"/>
        <v>0</v>
      </c>
      <c r="J14" s="48"/>
      <c r="K14" s="47"/>
      <c r="L14" s="44"/>
      <c r="M14" s="43"/>
      <c r="N14" s="59"/>
      <c r="O14" s="45"/>
      <c r="P14"/>
      <c r="Q14"/>
    </row>
    <row r="15" spans="1:18">
      <c r="A15" s="50">
        <v>10</v>
      </c>
      <c r="B15" s="45"/>
      <c r="C15" s="49"/>
      <c r="D15" s="49"/>
      <c r="E15" s="46" t="str">
        <f t="shared" si="0"/>
        <v/>
      </c>
      <c r="F15" s="43" t="str">
        <f t="shared" si="3"/>
        <v/>
      </c>
      <c r="G15" s="46"/>
      <c r="H15" s="45">
        <f t="shared" si="1"/>
        <v>0</v>
      </c>
      <c r="I15" s="45">
        <f t="shared" si="2"/>
        <v>0</v>
      </c>
      <c r="J15" s="48"/>
      <c r="K15" s="47"/>
      <c r="L15" s="44"/>
      <c r="M15" s="43"/>
      <c r="N15" s="59"/>
      <c r="O15" s="45"/>
      <c r="P15"/>
      <c r="Q15"/>
    </row>
    <row r="16" spans="1:18">
      <c r="A16" s="50">
        <v>11</v>
      </c>
      <c r="B16" s="45"/>
      <c r="C16" s="49"/>
      <c r="D16" s="49"/>
      <c r="E16" s="46" t="str">
        <f t="shared" si="0"/>
        <v/>
      </c>
      <c r="F16" s="43" t="str">
        <f t="shared" si="3"/>
        <v/>
      </c>
      <c r="G16" s="46"/>
      <c r="H16" s="45">
        <f t="shared" si="1"/>
        <v>0</v>
      </c>
      <c r="I16" s="45">
        <f t="shared" si="2"/>
        <v>0</v>
      </c>
      <c r="J16" s="48"/>
      <c r="K16" s="47"/>
      <c r="L16" s="44"/>
      <c r="M16" s="43"/>
      <c r="N16" s="59"/>
      <c r="O16" s="45"/>
      <c r="P16"/>
      <c r="Q16"/>
    </row>
    <row r="17" spans="1:17">
      <c r="A17" s="50">
        <v>12</v>
      </c>
      <c r="B17" s="45"/>
      <c r="C17" s="49"/>
      <c r="D17" s="49"/>
      <c r="E17" s="46" t="str">
        <f t="shared" si="0"/>
        <v/>
      </c>
      <c r="F17" s="43" t="str">
        <f t="shared" si="3"/>
        <v/>
      </c>
      <c r="G17" s="46"/>
      <c r="H17" s="45">
        <f t="shared" si="1"/>
        <v>0</v>
      </c>
      <c r="I17" s="45">
        <f t="shared" si="2"/>
        <v>0</v>
      </c>
      <c r="J17" s="48"/>
      <c r="K17" s="47"/>
      <c r="L17" s="44"/>
      <c r="M17" s="43"/>
      <c r="N17" s="59"/>
      <c r="O17" s="45"/>
      <c r="P17"/>
      <c r="Q17"/>
    </row>
    <row r="18" spans="1:17">
      <c r="A18" s="50">
        <v>13</v>
      </c>
      <c r="B18" s="45"/>
      <c r="C18" s="49"/>
      <c r="D18" s="49"/>
      <c r="E18" s="46" t="str">
        <f t="shared" si="0"/>
        <v/>
      </c>
      <c r="F18" s="43" t="str">
        <f t="shared" si="3"/>
        <v/>
      </c>
      <c r="G18" s="46"/>
      <c r="H18" s="45">
        <f t="shared" si="1"/>
        <v>0</v>
      </c>
      <c r="I18" s="45">
        <f t="shared" si="2"/>
        <v>0</v>
      </c>
      <c r="J18" s="48"/>
      <c r="K18" s="47"/>
      <c r="L18" s="44"/>
      <c r="M18" s="43"/>
      <c r="N18" s="59"/>
      <c r="O18" s="45"/>
      <c r="P18"/>
      <c r="Q18"/>
    </row>
    <row r="19" spans="1:17">
      <c r="A19" s="50">
        <v>14</v>
      </c>
      <c r="B19" s="45"/>
      <c r="C19" s="49"/>
      <c r="D19" s="49"/>
      <c r="E19" s="46" t="str">
        <f t="shared" si="0"/>
        <v/>
      </c>
      <c r="F19" s="43" t="str">
        <f t="shared" si="3"/>
        <v/>
      </c>
      <c r="G19" s="46"/>
      <c r="H19" s="45">
        <f t="shared" si="1"/>
        <v>0</v>
      </c>
      <c r="I19" s="45">
        <f t="shared" si="2"/>
        <v>0</v>
      </c>
      <c r="K19" s="51"/>
      <c r="L19" s="44"/>
      <c r="M19" s="43"/>
      <c r="N19" s="59"/>
      <c r="O19" s="45"/>
      <c r="P19"/>
      <c r="Q19"/>
    </row>
    <row r="20" spans="1:17">
      <c r="A20" s="50">
        <v>15</v>
      </c>
      <c r="B20" s="45"/>
      <c r="C20" s="49"/>
      <c r="D20" s="49"/>
      <c r="E20" s="46" t="str">
        <f t="shared" si="0"/>
        <v/>
      </c>
      <c r="F20" s="43" t="str">
        <f t="shared" si="3"/>
        <v/>
      </c>
      <c r="G20" s="46"/>
      <c r="H20" s="45">
        <f t="shared" si="1"/>
        <v>0</v>
      </c>
      <c r="I20" s="45">
        <f t="shared" si="2"/>
        <v>0</v>
      </c>
      <c r="J20" s="48"/>
      <c r="K20" s="47"/>
      <c r="L20" s="44"/>
      <c r="M20" s="43"/>
      <c r="N20" s="59"/>
      <c r="O20" s="45"/>
      <c r="P20"/>
      <c r="Q20"/>
    </row>
    <row r="21" spans="1:17">
      <c r="A21" s="50">
        <v>16</v>
      </c>
      <c r="B21" s="45"/>
      <c r="C21" s="49"/>
      <c r="D21" s="49"/>
      <c r="E21" s="46" t="str">
        <f t="shared" si="0"/>
        <v/>
      </c>
      <c r="F21" s="43" t="str">
        <f t="shared" si="3"/>
        <v/>
      </c>
      <c r="G21" s="46"/>
      <c r="H21" s="45">
        <f t="shared" si="1"/>
        <v>0</v>
      </c>
      <c r="I21" s="45">
        <f t="shared" si="2"/>
        <v>0</v>
      </c>
      <c r="J21" s="48"/>
      <c r="K21" s="47"/>
      <c r="L21" s="44"/>
      <c r="M21" s="43"/>
      <c r="N21" s="59"/>
      <c r="O21" s="45"/>
      <c r="P21"/>
      <c r="Q21"/>
    </row>
    <row r="22" spans="1:17">
      <c r="A22" s="50">
        <v>17</v>
      </c>
      <c r="B22" s="45"/>
      <c r="C22" s="49"/>
      <c r="D22" s="49"/>
      <c r="E22" s="46" t="str">
        <f t="shared" si="0"/>
        <v/>
      </c>
      <c r="F22" s="43" t="str">
        <f t="shared" si="3"/>
        <v/>
      </c>
      <c r="G22" s="46"/>
      <c r="H22" s="45">
        <f t="shared" si="1"/>
        <v>0</v>
      </c>
      <c r="I22" s="45">
        <f t="shared" si="2"/>
        <v>0</v>
      </c>
      <c r="J22" s="48"/>
      <c r="K22" s="47"/>
      <c r="L22" s="44"/>
      <c r="M22" s="43"/>
      <c r="N22" s="59"/>
      <c r="O22" s="45"/>
      <c r="P22"/>
      <c r="Q22"/>
    </row>
    <row r="23" spans="1:17">
      <c r="A23" s="50">
        <v>18</v>
      </c>
      <c r="B23" s="45"/>
      <c r="C23" s="49"/>
      <c r="D23" s="49"/>
      <c r="E23" s="46" t="str">
        <f t="shared" si="0"/>
        <v/>
      </c>
      <c r="F23" s="43" t="str">
        <f t="shared" si="3"/>
        <v/>
      </c>
      <c r="G23" s="46"/>
      <c r="H23" s="45">
        <f t="shared" si="1"/>
        <v>0</v>
      </c>
      <c r="I23" s="45">
        <f t="shared" si="2"/>
        <v>0</v>
      </c>
      <c r="J23" s="48"/>
      <c r="K23" s="47"/>
      <c r="L23" s="44"/>
      <c r="M23" s="43"/>
      <c r="N23" s="59"/>
      <c r="O23" s="45"/>
      <c r="P23"/>
      <c r="Q23"/>
    </row>
    <row r="24" spans="1:17">
      <c r="A24" s="50">
        <v>19</v>
      </c>
      <c r="B24" s="45"/>
      <c r="C24" s="49"/>
      <c r="D24" s="49"/>
      <c r="E24" s="46" t="str">
        <f t="shared" si="0"/>
        <v/>
      </c>
      <c r="F24" s="43" t="str">
        <f t="shared" si="3"/>
        <v/>
      </c>
      <c r="G24" s="46"/>
      <c r="H24" s="45">
        <f t="shared" si="1"/>
        <v>0</v>
      </c>
      <c r="I24" s="45">
        <f t="shared" si="2"/>
        <v>0</v>
      </c>
      <c r="J24" s="48"/>
      <c r="K24" s="47"/>
      <c r="L24" s="44"/>
      <c r="M24" s="43"/>
      <c r="N24" s="59"/>
      <c r="O24" s="45"/>
      <c r="P24"/>
      <c r="Q24"/>
    </row>
    <row r="25" spans="1:17">
      <c r="A25" s="50">
        <v>20</v>
      </c>
      <c r="B25" s="45"/>
      <c r="C25" s="49"/>
      <c r="D25" s="49"/>
      <c r="E25" s="46" t="str">
        <f t="shared" si="0"/>
        <v/>
      </c>
      <c r="F25" s="43" t="str">
        <f t="shared" si="3"/>
        <v/>
      </c>
      <c r="G25" s="46"/>
      <c r="H25" s="45">
        <f t="shared" si="1"/>
        <v>0</v>
      </c>
      <c r="I25" s="45">
        <f t="shared" si="2"/>
        <v>0</v>
      </c>
      <c r="J25" s="48"/>
      <c r="K25" s="47"/>
      <c r="L25" s="44"/>
      <c r="M25" s="43"/>
      <c r="N25" s="59"/>
      <c r="O25" s="45"/>
      <c r="P25"/>
      <c r="Q25"/>
    </row>
    <row r="26" spans="1:17">
      <c r="A26" s="50">
        <v>21</v>
      </c>
      <c r="B26" s="45"/>
      <c r="C26" s="49"/>
      <c r="D26" s="49"/>
      <c r="E26" s="46" t="str">
        <f t="shared" si="0"/>
        <v/>
      </c>
      <c r="F26" s="43" t="str">
        <f t="shared" si="3"/>
        <v/>
      </c>
      <c r="G26" s="46"/>
      <c r="H26" s="45">
        <f t="shared" si="1"/>
        <v>0</v>
      </c>
      <c r="I26" s="45">
        <f t="shared" si="2"/>
        <v>0</v>
      </c>
      <c r="J26" s="48"/>
      <c r="K26" s="47"/>
      <c r="L26" s="44"/>
      <c r="M26" s="43"/>
      <c r="N26" s="59"/>
      <c r="O26" s="45"/>
      <c r="P26"/>
      <c r="Q26"/>
    </row>
    <row r="27" spans="1:17">
      <c r="A27" s="50">
        <v>22</v>
      </c>
      <c r="B27" s="45"/>
      <c r="C27" s="49"/>
      <c r="D27" s="49"/>
      <c r="E27" s="46" t="str">
        <f t="shared" si="0"/>
        <v/>
      </c>
      <c r="F27" s="43" t="str">
        <f t="shared" si="3"/>
        <v/>
      </c>
      <c r="G27" s="46"/>
      <c r="H27" s="45">
        <f t="shared" si="1"/>
        <v>0</v>
      </c>
      <c r="I27" s="45">
        <f t="shared" si="2"/>
        <v>0</v>
      </c>
      <c r="J27" s="48"/>
      <c r="K27" s="47"/>
      <c r="L27" s="44"/>
      <c r="M27" s="43"/>
      <c r="N27" s="59"/>
      <c r="O27" s="45"/>
      <c r="P27"/>
      <c r="Q27"/>
    </row>
    <row r="28" spans="1:17">
      <c r="A28" s="50">
        <v>23</v>
      </c>
      <c r="B28" s="45"/>
      <c r="C28" s="49"/>
      <c r="D28" s="49"/>
      <c r="E28" s="46" t="str">
        <f t="shared" si="0"/>
        <v/>
      </c>
      <c r="F28" s="43" t="str">
        <f t="shared" si="3"/>
        <v/>
      </c>
      <c r="G28" s="46"/>
      <c r="H28" s="45">
        <f t="shared" si="1"/>
        <v>0</v>
      </c>
      <c r="I28" s="45">
        <f t="shared" si="2"/>
        <v>0</v>
      </c>
      <c r="J28" s="48"/>
      <c r="K28" s="47"/>
      <c r="L28" s="44"/>
      <c r="M28" s="43"/>
      <c r="N28" s="59"/>
      <c r="O28" s="45"/>
      <c r="P28"/>
      <c r="Q28"/>
    </row>
    <row r="29" spans="1:17">
      <c r="A29" s="50">
        <v>24</v>
      </c>
      <c r="B29" s="45"/>
      <c r="C29" s="49"/>
      <c r="D29" s="49"/>
      <c r="E29" s="46" t="str">
        <f t="shared" si="0"/>
        <v/>
      </c>
      <c r="F29" s="43" t="str">
        <f t="shared" si="3"/>
        <v/>
      </c>
      <c r="G29" s="46"/>
      <c r="H29" s="45">
        <f t="shared" si="1"/>
        <v>0</v>
      </c>
      <c r="I29" s="45">
        <f t="shared" si="2"/>
        <v>0</v>
      </c>
      <c r="J29" s="48"/>
      <c r="K29" s="47"/>
      <c r="L29" s="44"/>
      <c r="M29" s="43"/>
      <c r="N29" s="59"/>
      <c r="O29" s="45"/>
      <c r="P29"/>
      <c r="Q29"/>
    </row>
    <row r="30" spans="1:17">
      <c r="A30" s="50">
        <v>25</v>
      </c>
      <c r="B30" s="45"/>
      <c r="C30" s="49"/>
      <c r="D30" s="49"/>
      <c r="E30" s="46" t="str">
        <f t="shared" si="0"/>
        <v/>
      </c>
      <c r="F30" s="43" t="str">
        <f t="shared" si="3"/>
        <v/>
      </c>
      <c r="G30" s="46"/>
      <c r="H30" s="45">
        <f t="shared" si="1"/>
        <v>0</v>
      </c>
      <c r="I30" s="45">
        <f t="shared" si="2"/>
        <v>0</v>
      </c>
      <c r="J30" s="48"/>
      <c r="K30" s="47"/>
      <c r="L30" s="44"/>
      <c r="M30" s="43"/>
      <c r="N30" s="59"/>
      <c r="O30" s="45"/>
      <c r="P30"/>
      <c r="Q30"/>
    </row>
    <row r="31" spans="1:17">
      <c r="A31" s="50">
        <v>26</v>
      </c>
      <c r="B31" s="45"/>
      <c r="C31" s="49"/>
      <c r="D31" s="49"/>
      <c r="E31" s="46" t="str">
        <f t="shared" si="0"/>
        <v/>
      </c>
      <c r="F31" s="43" t="str">
        <f t="shared" si="3"/>
        <v/>
      </c>
      <c r="G31" s="46"/>
      <c r="H31" s="45">
        <f t="shared" si="1"/>
        <v>0</v>
      </c>
      <c r="I31" s="45">
        <f t="shared" si="2"/>
        <v>0</v>
      </c>
      <c r="J31" s="48"/>
      <c r="K31" s="47"/>
      <c r="L31" s="44"/>
      <c r="M31" s="43"/>
      <c r="N31" s="59"/>
      <c r="O31" s="45"/>
      <c r="P31"/>
      <c r="Q31"/>
    </row>
    <row r="32" spans="1:17">
      <c r="A32" s="50">
        <v>27</v>
      </c>
      <c r="B32" s="45"/>
      <c r="C32" s="49"/>
      <c r="D32" s="49"/>
      <c r="E32" s="46" t="str">
        <f t="shared" si="0"/>
        <v/>
      </c>
      <c r="F32" s="43" t="str">
        <f t="shared" si="3"/>
        <v/>
      </c>
      <c r="G32" s="46"/>
      <c r="H32" s="45">
        <f t="shared" si="1"/>
        <v>0</v>
      </c>
      <c r="I32" s="45">
        <f t="shared" si="2"/>
        <v>0</v>
      </c>
      <c r="J32" s="48"/>
      <c r="K32" s="47"/>
      <c r="L32" s="44"/>
      <c r="M32" s="43"/>
      <c r="N32" s="59"/>
      <c r="O32" s="45"/>
      <c r="P32"/>
      <c r="Q32"/>
    </row>
    <row r="33" spans="1:17">
      <c r="A33" s="50">
        <v>28</v>
      </c>
      <c r="B33" s="45"/>
      <c r="C33" s="49"/>
      <c r="D33" s="49"/>
      <c r="E33" s="46" t="str">
        <f t="shared" si="0"/>
        <v/>
      </c>
      <c r="F33" s="60"/>
      <c r="G33" s="49"/>
      <c r="H33" s="45">
        <f t="shared" si="1"/>
        <v>0</v>
      </c>
      <c r="I33" s="45">
        <f t="shared" si="2"/>
        <v>0</v>
      </c>
      <c r="J33" s="48"/>
      <c r="K33" s="47"/>
      <c r="L33" s="44"/>
      <c r="M33" s="43"/>
      <c r="N33" s="59"/>
      <c r="O33" s="45"/>
      <c r="P33"/>
      <c r="Q33"/>
    </row>
    <row r="34" spans="1:17">
      <c r="A34" s="50">
        <v>29</v>
      </c>
      <c r="B34" s="45"/>
      <c r="C34" s="49"/>
      <c r="D34" s="49"/>
      <c r="E34" s="46" t="str">
        <f t="shared" si="0"/>
        <v/>
      </c>
      <c r="F34" s="60"/>
      <c r="G34" s="49"/>
      <c r="H34" s="45">
        <f t="shared" si="1"/>
        <v>0</v>
      </c>
      <c r="I34" s="45">
        <f t="shared" si="2"/>
        <v>0</v>
      </c>
      <c r="J34" s="48"/>
      <c r="K34" s="47"/>
      <c r="L34" s="44"/>
      <c r="M34" s="43"/>
      <c r="N34" s="59"/>
      <c r="O34" s="45"/>
      <c r="P34"/>
      <c r="Q34"/>
    </row>
    <row r="35" spans="1:17">
      <c r="A35" s="50">
        <v>30</v>
      </c>
      <c r="B35" s="45"/>
      <c r="C35" s="49"/>
      <c r="D35" s="49"/>
      <c r="E35" s="46" t="str">
        <f t="shared" si="0"/>
        <v/>
      </c>
      <c r="F35" s="60"/>
      <c r="G35" s="49"/>
      <c r="H35" s="45">
        <f t="shared" si="1"/>
        <v>0</v>
      </c>
      <c r="I35" s="45">
        <f t="shared" si="2"/>
        <v>0</v>
      </c>
      <c r="J35" s="48"/>
      <c r="K35" s="47"/>
      <c r="L35" s="44"/>
      <c r="M35" s="43"/>
      <c r="N35" s="59"/>
      <c r="O35" s="45"/>
      <c r="P35"/>
      <c r="Q35"/>
    </row>
    <row r="36" spans="1:17">
      <c r="A36" s="50">
        <v>31</v>
      </c>
      <c r="B36" s="45"/>
      <c r="C36" s="49"/>
      <c r="D36" s="49"/>
      <c r="E36" s="46" t="str">
        <f t="shared" si="0"/>
        <v/>
      </c>
      <c r="F36" s="60"/>
      <c r="G36" s="49"/>
      <c r="H36" s="45">
        <f t="shared" si="1"/>
        <v>0</v>
      </c>
      <c r="I36" s="45">
        <f t="shared" si="2"/>
        <v>0</v>
      </c>
      <c r="J36" s="48"/>
      <c r="K36" s="47"/>
      <c r="L36" s="44"/>
      <c r="M36" s="43"/>
      <c r="N36" s="59"/>
      <c r="O36" s="45"/>
      <c r="P36"/>
      <c r="Q36"/>
    </row>
    <row r="37" spans="1:17">
      <c r="A37" s="50">
        <v>32</v>
      </c>
      <c r="B37" s="45"/>
      <c r="C37" s="49"/>
      <c r="D37" s="49"/>
      <c r="E37" s="46" t="str">
        <f t="shared" si="0"/>
        <v/>
      </c>
      <c r="F37" s="60"/>
      <c r="G37" s="49"/>
      <c r="H37" s="45">
        <f t="shared" si="1"/>
        <v>0</v>
      </c>
      <c r="I37" s="45">
        <f t="shared" si="2"/>
        <v>0</v>
      </c>
      <c r="J37" s="48"/>
      <c r="K37" s="47"/>
      <c r="L37" s="44"/>
      <c r="M37" s="43"/>
      <c r="N37" s="59"/>
      <c r="O37" s="45"/>
      <c r="P37"/>
      <c r="Q37"/>
    </row>
    <row r="38" spans="1:17">
      <c r="A38" s="50">
        <v>33</v>
      </c>
      <c r="B38" s="45"/>
      <c r="C38" s="49"/>
      <c r="D38" s="49"/>
      <c r="E38" s="46" t="str">
        <f t="shared" si="0"/>
        <v/>
      </c>
      <c r="F38" s="60"/>
      <c r="G38" s="49"/>
      <c r="H38" s="45">
        <f t="shared" si="1"/>
        <v>0</v>
      </c>
      <c r="I38" s="45">
        <f t="shared" si="2"/>
        <v>0</v>
      </c>
      <c r="J38" s="48"/>
      <c r="K38" s="47"/>
      <c r="L38" s="44"/>
      <c r="M38" s="43"/>
      <c r="N38" s="59"/>
      <c r="O38" s="45"/>
      <c r="P38"/>
      <c r="Q38"/>
    </row>
    <row r="39" spans="1:17">
      <c r="A39" s="50">
        <v>34</v>
      </c>
      <c r="B39" s="45"/>
      <c r="C39" s="49"/>
      <c r="D39" s="49"/>
      <c r="E39" s="46" t="str">
        <f t="shared" si="0"/>
        <v/>
      </c>
      <c r="F39" s="60"/>
      <c r="G39" s="49"/>
      <c r="H39" s="45">
        <f t="shared" si="1"/>
        <v>0</v>
      </c>
      <c r="I39" s="45">
        <f t="shared" si="2"/>
        <v>0</v>
      </c>
      <c r="J39" s="48"/>
      <c r="K39" s="47"/>
      <c r="L39" s="44"/>
      <c r="M39" s="43"/>
      <c r="N39" s="59"/>
      <c r="O39" s="45"/>
      <c r="P39"/>
      <c r="Q39"/>
    </row>
    <row r="40" spans="1:17">
      <c r="A40" s="50">
        <v>35</v>
      </c>
      <c r="B40" s="45"/>
      <c r="C40" s="49"/>
      <c r="D40" s="49"/>
      <c r="E40" s="46" t="str">
        <f t="shared" si="0"/>
        <v/>
      </c>
      <c r="F40" s="60"/>
      <c r="G40" s="49"/>
      <c r="H40" s="45">
        <f t="shared" si="1"/>
        <v>0</v>
      </c>
      <c r="I40" s="45">
        <f t="shared" si="2"/>
        <v>0</v>
      </c>
      <c r="J40" s="48"/>
      <c r="K40" s="47"/>
      <c r="L40" s="44"/>
      <c r="M40" s="43"/>
      <c r="N40" s="59"/>
      <c r="O40" s="45"/>
      <c r="P40"/>
      <c r="Q40"/>
    </row>
    <row r="41" spans="1:17">
      <c r="A41" s="50">
        <v>36</v>
      </c>
      <c r="B41" s="45"/>
      <c r="C41" s="49"/>
      <c r="D41" s="49"/>
      <c r="E41" s="46" t="str">
        <f t="shared" si="0"/>
        <v/>
      </c>
      <c r="F41" s="60"/>
      <c r="G41" s="49"/>
      <c r="H41" s="45">
        <f t="shared" si="1"/>
        <v>0</v>
      </c>
      <c r="I41" s="45">
        <f t="shared" si="2"/>
        <v>0</v>
      </c>
      <c r="J41" s="48"/>
      <c r="K41" s="47"/>
      <c r="L41" s="44"/>
      <c r="M41" s="43"/>
      <c r="N41" s="59"/>
      <c r="O41" s="45"/>
      <c r="P41"/>
      <c r="Q41"/>
    </row>
    <row r="42" spans="1:17">
      <c r="A42" s="50">
        <v>37</v>
      </c>
      <c r="B42" s="45"/>
      <c r="C42" s="49"/>
      <c r="D42" s="49"/>
      <c r="E42" s="46" t="str">
        <f t="shared" si="0"/>
        <v/>
      </c>
      <c r="F42" s="60"/>
      <c r="G42" s="49"/>
      <c r="H42" s="45">
        <f t="shared" si="1"/>
        <v>0</v>
      </c>
      <c r="I42" s="45">
        <f t="shared" si="2"/>
        <v>0</v>
      </c>
      <c r="J42" s="48"/>
      <c r="K42" s="47"/>
      <c r="L42" s="44"/>
      <c r="M42" s="43"/>
      <c r="N42" s="59"/>
      <c r="O42" s="45"/>
      <c r="P42"/>
      <c r="Q42"/>
    </row>
    <row r="43" spans="1:17">
      <c r="A43" s="50">
        <v>38</v>
      </c>
      <c r="B43" s="45"/>
      <c r="C43" s="49"/>
      <c r="D43" s="49"/>
      <c r="E43" s="46" t="str">
        <f t="shared" si="0"/>
        <v/>
      </c>
      <c r="F43" s="60"/>
      <c r="G43" s="49"/>
      <c r="H43" s="45">
        <f t="shared" si="1"/>
        <v>0</v>
      </c>
      <c r="I43" s="45">
        <f t="shared" si="2"/>
        <v>0</v>
      </c>
      <c r="J43" s="48"/>
      <c r="K43" s="47"/>
      <c r="L43" s="44"/>
      <c r="M43" s="43"/>
      <c r="N43" s="59"/>
      <c r="O43" s="45"/>
      <c r="P43"/>
      <c r="Q43"/>
    </row>
    <row r="44" spans="1:17">
      <c r="A44" s="50">
        <v>39</v>
      </c>
      <c r="B44" s="45"/>
      <c r="C44" s="49"/>
      <c r="D44" s="49"/>
      <c r="E44" s="46" t="str">
        <f t="shared" si="0"/>
        <v/>
      </c>
      <c r="F44" s="60"/>
      <c r="G44" s="49"/>
      <c r="H44" s="45">
        <f t="shared" si="1"/>
        <v>0</v>
      </c>
      <c r="I44" s="45">
        <f t="shared" si="2"/>
        <v>0</v>
      </c>
      <c r="J44" s="48"/>
      <c r="K44" s="47"/>
      <c r="L44" s="44"/>
      <c r="M44" s="43"/>
      <c r="N44" s="59"/>
      <c r="O44" s="45"/>
      <c r="P44"/>
      <c r="Q44"/>
    </row>
    <row r="45" spans="1:17">
      <c r="A45" s="95">
        <v>40</v>
      </c>
      <c r="B45" s="89"/>
      <c r="C45" s="96"/>
      <c r="D45" s="96"/>
      <c r="E45" s="97" t="str">
        <f t="shared" si="0"/>
        <v/>
      </c>
      <c r="F45" s="98"/>
      <c r="G45" s="96"/>
      <c r="H45" s="89">
        <f t="shared" si="1"/>
        <v>0</v>
      </c>
      <c r="I45" s="89">
        <f t="shared" si="2"/>
        <v>0</v>
      </c>
      <c r="J45" s="90"/>
      <c r="K45" s="91"/>
      <c r="L45" s="92"/>
      <c r="M45" s="93"/>
      <c r="N45" s="94"/>
      <c r="O45" s="89"/>
      <c r="P45"/>
      <c r="Q45"/>
    </row>
    <row r="47" spans="1:17">
      <c r="A47" s="249" t="s">
        <v>173</v>
      </c>
      <c r="B47" s="249"/>
      <c r="C47" s="249"/>
      <c r="D47" s="249"/>
      <c r="E47" s="249"/>
      <c r="F47" s="249"/>
      <c r="G47" s="249"/>
      <c r="H47" s="249"/>
      <c r="I47" s="249"/>
      <c r="J47" s="249"/>
      <c r="K47" s="249"/>
      <c r="L47" s="249"/>
      <c r="M47" s="249"/>
      <c r="N47" s="249"/>
      <c r="O47" s="249"/>
    </row>
    <row r="49" spans="17:18">
      <c r="Q49" s="37" t="s">
        <v>55</v>
      </c>
      <c r="R49" t="s">
        <v>55</v>
      </c>
    </row>
    <row r="50" spans="17:18">
      <c r="Q50" s="37" t="s">
        <v>54</v>
      </c>
      <c r="R50" t="s">
        <v>53</v>
      </c>
    </row>
    <row r="51" spans="17:18">
      <c r="Q51" s="37" t="s">
        <v>53</v>
      </c>
    </row>
  </sheetData>
  <mergeCells count="2">
    <mergeCell ref="A4:C4"/>
    <mergeCell ref="A47:O47"/>
  </mergeCells>
  <phoneticPr fontId="1"/>
  <conditionalFormatting sqref="F6:G32 E6:E45">
    <cfRule type="expression" dxfId="3" priority="1">
      <formula>"B2=肥育"</formula>
    </cfRule>
  </conditionalFormatting>
  <dataValidations count="7">
    <dataValidation type="list" allowBlank="1" showInputMessage="1" showErrorMessage="1" sqref="L6:L45" xr:uid="{C466520D-5D96-4D2A-8069-63D5B48D837B}">
      <formula1>"＋,  －"</formula1>
    </dataValidation>
    <dataValidation type="list" allowBlank="1" showInputMessage="1" showErrorMessage="1" error="ドロップダウンリストから選択してください" sqref="B6:B45" xr:uid="{F7E28CD5-E762-471D-BEB0-75E0BEDBBE69}">
      <formula1>"繁殖,肥育,その他"</formula1>
    </dataValidation>
    <dataValidation type="date" operator="greaterThanOrEqual" allowBlank="1" showInputMessage="1" showErrorMessage="1" errorTitle="エラー" error="入力に誤りがあります！_x000a_ワクチン接種日以降の日付を記入してください。" sqref="I46 I48:I1048576" xr:uid="{D3D0AFBF-4F23-4FC3-9953-63D2BD64F2DD}">
      <formula1>#REF!</formula1>
    </dataValidation>
    <dataValidation type="list" allowBlank="1" showInputMessage="1" showErrorMessage="1" error="ドロップダウンリストから選択してください。" sqref="F33:G45 H46 H48:H1048576" xr:uid="{A5A2B04E-2D94-43E2-9E49-1B8A654BFA01}">
      <formula1>"0,1,2,3,4回以上,不明"</formula1>
    </dataValidation>
    <dataValidation type="date" operator="greaterThanOrEqual" allowBlank="1" showInputMessage="1" showErrorMessage="1" errorTitle="入力値" error="入力に誤りがあります！_x000a_出生日が日付で分からない場合は、⑰欄にだいたいの接種時日齢を記入してください。" sqref="C6:D45 F46:G46 F48:G1048576" xr:uid="{7E4542B2-7595-4CD8-96DE-A3BFC8F0A6E0}">
      <formula1>36526</formula1>
    </dataValidation>
    <dataValidation type="list" allowBlank="1" showInputMessage="1" showErrorMessage="1" error="ドロップダウンリストから選択してください。" sqref="E48:E1048576 J20:J45 J6:J18 E46 M46:N46 M48:N1048576" xr:uid="{595384A1-9872-485B-AC78-493848E4DCA4}">
      <formula1>"+,±,-"</formula1>
    </dataValidation>
    <dataValidation type="list" allowBlank="1" showInputMessage="1" showErrorMessage="1" error="ドロップダウンリストから選択してください" sqref="B46 B48:B1048576" xr:uid="{E7D98DA2-95BD-4D60-AF16-F54B079D3419}">
      <formula1>"肥育,繁殖,一貫,その他"</formula1>
    </dataValidation>
  </dataValidations>
  <pageMargins left="0.70866141732283472" right="0.70866141732283472" top="0.74803149606299213" bottom="0.74803149606299213" header="0.31496062992125984" footer="0.31496062992125984"/>
  <pageSetup paperSize="9" scale="46"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AE73-B9B3-4CD5-B09F-8C783614A3EF}">
  <dimension ref="A1:R51"/>
  <sheetViews>
    <sheetView view="pageBreakPreview" zoomScaleNormal="100" zoomScaleSheetLayoutView="100" workbookViewId="0">
      <selection activeCell="M32" sqref="M32"/>
    </sheetView>
  </sheetViews>
  <sheetFormatPr defaultRowHeight="12"/>
  <cols>
    <col min="1" max="1" width="19.140625" style="42" customWidth="1"/>
    <col min="2" max="2" width="19.140625" customWidth="1"/>
    <col min="3" max="4" width="19.140625" style="41" customWidth="1"/>
    <col min="5" max="5" width="19.140625" style="38" customWidth="1"/>
    <col min="6" max="9" width="19.140625" style="40" customWidth="1"/>
    <col min="10" max="10" width="19.140625" style="39" customWidth="1"/>
    <col min="11" max="12" width="19.140625" customWidth="1"/>
    <col min="13" max="14" width="19.140625" style="38" customWidth="1"/>
    <col min="15" max="15" width="26.85546875" style="37" customWidth="1"/>
    <col min="16" max="17" width="14" style="37" customWidth="1"/>
    <col min="18" max="18" width="60.28515625" bestFit="1" customWidth="1"/>
  </cols>
  <sheetData>
    <row r="1" spans="1:18" ht="21" customHeight="1">
      <c r="A1" s="1" t="s">
        <v>147</v>
      </c>
      <c r="B1" s="58"/>
      <c r="C1" s="58"/>
      <c r="D1" s="58"/>
      <c r="E1" s="58"/>
      <c r="F1" s="57"/>
      <c r="G1" s="57"/>
      <c r="H1" s="57"/>
      <c r="I1" s="57"/>
      <c r="J1" s="57"/>
      <c r="K1" s="58"/>
      <c r="L1" s="58"/>
      <c r="M1" s="58"/>
      <c r="N1" s="58"/>
      <c r="O1" s="74" t="s">
        <v>146</v>
      </c>
      <c r="P1" s="58"/>
      <c r="Q1" s="58"/>
      <c r="R1" s="58"/>
    </row>
    <row r="2" spans="1:18" ht="20.25" customHeight="1">
      <c r="A2" s="56" t="s">
        <v>78</v>
      </c>
      <c r="C2"/>
      <c r="D2"/>
      <c r="E2" s="42"/>
      <c r="F2" s="57"/>
      <c r="G2" s="57"/>
      <c r="H2" s="57"/>
      <c r="I2" s="57"/>
      <c r="J2" s="57"/>
      <c r="M2" s="42"/>
      <c r="N2" s="42"/>
      <c r="O2"/>
      <c r="P2"/>
      <c r="Q2"/>
    </row>
    <row r="3" spans="1:18" ht="20.25" customHeight="1">
      <c r="A3" s="56" t="s">
        <v>77</v>
      </c>
      <c r="C3"/>
      <c r="D3"/>
      <c r="E3" s="42"/>
      <c r="F3" s="54"/>
      <c r="G3" s="54"/>
      <c r="H3" s="54"/>
      <c r="I3" s="54"/>
      <c r="J3" s="54"/>
      <c r="M3" s="42"/>
      <c r="N3" s="42"/>
      <c r="O3"/>
      <c r="P3"/>
      <c r="Q3"/>
    </row>
    <row r="4" spans="1:18" ht="20.25" customHeight="1">
      <c r="A4" s="208"/>
      <c r="B4" s="208"/>
      <c r="C4" s="208"/>
      <c r="D4" s="55"/>
      <c r="E4" s="42"/>
      <c r="F4" s="54"/>
      <c r="G4" s="54"/>
      <c r="H4" s="54"/>
      <c r="I4" s="54"/>
      <c r="J4" s="54"/>
      <c r="M4" s="42"/>
      <c r="N4" s="42"/>
      <c r="O4"/>
      <c r="P4"/>
      <c r="Q4"/>
    </row>
    <row r="5" spans="1:18" s="42" customFormat="1" ht="40.5">
      <c r="A5" s="53" t="s">
        <v>76</v>
      </c>
      <c r="B5" s="52" t="s">
        <v>75</v>
      </c>
      <c r="C5" s="52" t="s">
        <v>74</v>
      </c>
      <c r="D5" s="52" t="s">
        <v>73</v>
      </c>
      <c r="E5" s="52" t="s">
        <v>72</v>
      </c>
      <c r="F5" s="52" t="s">
        <v>71</v>
      </c>
      <c r="G5" s="52" t="s">
        <v>70</v>
      </c>
      <c r="H5" s="52" t="s">
        <v>130</v>
      </c>
      <c r="I5" s="52" t="s">
        <v>129</v>
      </c>
      <c r="J5" s="52" t="s">
        <v>67</v>
      </c>
      <c r="K5" s="52" t="s">
        <v>66</v>
      </c>
      <c r="L5" s="52" t="s">
        <v>65</v>
      </c>
      <c r="M5" s="52" t="s">
        <v>64</v>
      </c>
      <c r="N5" s="52" t="s">
        <v>63</v>
      </c>
      <c r="O5" s="52" t="s">
        <v>62</v>
      </c>
    </row>
    <row r="6" spans="1:18">
      <c r="A6" s="50">
        <v>1</v>
      </c>
      <c r="B6" s="45" t="s">
        <v>56</v>
      </c>
      <c r="C6" s="49">
        <v>45746</v>
      </c>
      <c r="D6" s="49">
        <v>45777</v>
      </c>
      <c r="E6" s="49"/>
      <c r="F6" s="43"/>
      <c r="G6" s="46">
        <v>45868</v>
      </c>
      <c r="H6" s="45">
        <f t="shared" ref="H6:H45" si="0">D6-C6</f>
        <v>31</v>
      </c>
      <c r="I6" s="45">
        <f t="shared" ref="I6:I45" si="1">G6-D6</f>
        <v>91</v>
      </c>
      <c r="J6" s="48" t="s">
        <v>57</v>
      </c>
      <c r="K6" s="47"/>
      <c r="L6" s="44" t="s">
        <v>60</v>
      </c>
      <c r="M6" s="43"/>
      <c r="N6" s="59"/>
      <c r="O6" s="45"/>
      <c r="P6"/>
      <c r="Q6"/>
    </row>
    <row r="7" spans="1:18">
      <c r="A7" s="50">
        <v>2</v>
      </c>
      <c r="B7" s="45" t="s">
        <v>58</v>
      </c>
      <c r="C7" s="49"/>
      <c r="D7" s="49"/>
      <c r="E7" s="49"/>
      <c r="F7" s="43"/>
      <c r="G7" s="46"/>
      <c r="H7" s="45">
        <f t="shared" si="0"/>
        <v>0</v>
      </c>
      <c r="I7" s="45">
        <f t="shared" si="1"/>
        <v>0</v>
      </c>
      <c r="J7" s="48"/>
      <c r="K7" s="47"/>
      <c r="L7" s="44"/>
      <c r="M7" s="43"/>
      <c r="N7" s="59"/>
      <c r="O7" s="45"/>
      <c r="P7"/>
      <c r="Q7"/>
    </row>
    <row r="8" spans="1:18">
      <c r="A8" s="50">
        <v>3</v>
      </c>
      <c r="B8" s="45" t="s">
        <v>56</v>
      </c>
      <c r="C8" s="49"/>
      <c r="D8" s="49"/>
      <c r="E8" s="49"/>
      <c r="F8" s="43"/>
      <c r="G8" s="46"/>
      <c r="H8" s="45">
        <f t="shared" si="0"/>
        <v>0</v>
      </c>
      <c r="I8" s="45">
        <f t="shared" si="1"/>
        <v>0</v>
      </c>
      <c r="J8" s="48"/>
      <c r="K8" s="47"/>
      <c r="L8" s="44"/>
      <c r="M8" s="43"/>
      <c r="N8" s="59"/>
      <c r="O8" s="45"/>
      <c r="P8"/>
      <c r="Q8"/>
    </row>
    <row r="9" spans="1:18">
      <c r="A9" s="50">
        <v>4</v>
      </c>
      <c r="B9" s="45" t="s">
        <v>56</v>
      </c>
      <c r="C9" s="49"/>
      <c r="D9" s="49"/>
      <c r="E9" s="49"/>
      <c r="F9" s="43"/>
      <c r="G9" s="46"/>
      <c r="H9" s="45">
        <f t="shared" si="0"/>
        <v>0</v>
      </c>
      <c r="I9" s="45">
        <f t="shared" si="1"/>
        <v>0</v>
      </c>
      <c r="J9" s="48"/>
      <c r="K9" s="47"/>
      <c r="L9" s="44"/>
      <c r="M9" s="43"/>
      <c r="N9" s="59"/>
      <c r="O9" s="45"/>
      <c r="P9"/>
      <c r="Q9"/>
    </row>
    <row r="10" spans="1:18">
      <c r="A10" s="50">
        <v>5</v>
      </c>
      <c r="B10" s="45"/>
      <c r="C10" s="49"/>
      <c r="D10" s="49"/>
      <c r="E10" s="49"/>
      <c r="F10" s="43"/>
      <c r="G10" s="46"/>
      <c r="H10" s="45">
        <f t="shared" si="0"/>
        <v>0</v>
      </c>
      <c r="I10" s="45">
        <f t="shared" si="1"/>
        <v>0</v>
      </c>
      <c r="J10" s="48"/>
      <c r="K10" s="47"/>
      <c r="L10" s="44"/>
      <c r="M10" s="43"/>
      <c r="N10" s="59"/>
      <c r="O10" s="45"/>
      <c r="P10"/>
      <c r="Q10"/>
    </row>
    <row r="11" spans="1:18">
      <c r="A11" s="50">
        <v>6</v>
      </c>
      <c r="B11" s="45"/>
      <c r="C11" s="49"/>
      <c r="D11" s="49"/>
      <c r="E11" s="49"/>
      <c r="F11" s="43"/>
      <c r="G11" s="46"/>
      <c r="H11" s="45">
        <f t="shared" si="0"/>
        <v>0</v>
      </c>
      <c r="I11" s="45">
        <f t="shared" si="1"/>
        <v>0</v>
      </c>
      <c r="J11" s="48"/>
      <c r="K11" s="47"/>
      <c r="L11" s="44"/>
      <c r="M11" s="43"/>
      <c r="N11" s="59"/>
      <c r="O11" s="45"/>
      <c r="P11"/>
      <c r="Q11"/>
    </row>
    <row r="12" spans="1:18">
      <c r="A12" s="50">
        <v>7</v>
      </c>
      <c r="B12" s="45"/>
      <c r="C12" s="49"/>
      <c r="D12" s="49"/>
      <c r="E12" s="49"/>
      <c r="F12" s="43"/>
      <c r="G12" s="46"/>
      <c r="H12" s="45">
        <f t="shared" si="0"/>
        <v>0</v>
      </c>
      <c r="I12" s="45">
        <f t="shared" si="1"/>
        <v>0</v>
      </c>
      <c r="J12" s="48"/>
      <c r="K12" s="47"/>
      <c r="L12" s="44"/>
      <c r="M12" s="43"/>
      <c r="N12" s="59"/>
      <c r="O12" s="45"/>
      <c r="P12"/>
      <c r="Q12"/>
    </row>
    <row r="13" spans="1:18">
      <c r="A13" s="50">
        <v>8</v>
      </c>
      <c r="B13" s="45"/>
      <c r="C13" s="49"/>
      <c r="D13" s="49"/>
      <c r="E13" s="49"/>
      <c r="F13" s="43"/>
      <c r="G13" s="46"/>
      <c r="H13" s="45">
        <f t="shared" si="0"/>
        <v>0</v>
      </c>
      <c r="I13" s="45">
        <f t="shared" si="1"/>
        <v>0</v>
      </c>
      <c r="J13" s="48"/>
      <c r="K13" s="47"/>
      <c r="L13" s="44"/>
      <c r="M13" s="43"/>
      <c r="N13" s="59"/>
      <c r="O13" s="45"/>
      <c r="P13"/>
      <c r="Q13"/>
    </row>
    <row r="14" spans="1:18">
      <c r="A14" s="50">
        <v>9</v>
      </c>
      <c r="B14" s="45"/>
      <c r="C14" s="49"/>
      <c r="D14" s="49"/>
      <c r="E14" s="49"/>
      <c r="F14" s="43"/>
      <c r="G14" s="46"/>
      <c r="H14" s="45">
        <f t="shared" si="0"/>
        <v>0</v>
      </c>
      <c r="I14" s="45">
        <f t="shared" si="1"/>
        <v>0</v>
      </c>
      <c r="J14" s="48"/>
      <c r="K14" s="47"/>
      <c r="L14" s="44"/>
      <c r="M14" s="43"/>
      <c r="N14" s="59"/>
      <c r="O14" s="45"/>
      <c r="P14"/>
      <c r="Q14"/>
    </row>
    <row r="15" spans="1:18">
      <c r="A15" s="50">
        <v>10</v>
      </c>
      <c r="B15" s="45"/>
      <c r="C15" s="49"/>
      <c r="D15" s="49"/>
      <c r="E15" s="49"/>
      <c r="F15" s="43"/>
      <c r="G15" s="46"/>
      <c r="H15" s="45">
        <f t="shared" si="0"/>
        <v>0</v>
      </c>
      <c r="I15" s="45">
        <f t="shared" si="1"/>
        <v>0</v>
      </c>
      <c r="J15" s="48"/>
      <c r="K15" s="47"/>
      <c r="L15" s="44"/>
      <c r="M15" s="43"/>
      <c r="N15" s="59"/>
      <c r="O15" s="45"/>
      <c r="P15"/>
      <c r="Q15"/>
    </row>
    <row r="16" spans="1:18">
      <c r="A16" s="50">
        <v>11</v>
      </c>
      <c r="B16" s="45"/>
      <c r="C16" s="49"/>
      <c r="D16" s="49"/>
      <c r="E16" s="49"/>
      <c r="F16" s="43"/>
      <c r="G16" s="46"/>
      <c r="H16" s="45">
        <f t="shared" si="0"/>
        <v>0</v>
      </c>
      <c r="I16" s="45">
        <f t="shared" si="1"/>
        <v>0</v>
      </c>
      <c r="J16" s="48"/>
      <c r="K16" s="47"/>
      <c r="L16" s="44"/>
      <c r="M16" s="43"/>
      <c r="N16" s="59"/>
      <c r="O16" s="45"/>
      <c r="P16"/>
      <c r="Q16"/>
    </row>
    <row r="17" spans="1:17">
      <c r="A17" s="50">
        <v>12</v>
      </c>
      <c r="B17" s="45"/>
      <c r="C17" s="49"/>
      <c r="D17" s="49"/>
      <c r="E17" s="49"/>
      <c r="F17" s="43"/>
      <c r="G17" s="46"/>
      <c r="H17" s="45">
        <f t="shared" si="0"/>
        <v>0</v>
      </c>
      <c r="I17" s="45">
        <f t="shared" si="1"/>
        <v>0</v>
      </c>
      <c r="J17" s="48"/>
      <c r="K17" s="47"/>
      <c r="L17" s="44"/>
      <c r="M17" s="43"/>
      <c r="N17" s="59"/>
      <c r="O17" s="45"/>
      <c r="P17"/>
      <c r="Q17"/>
    </row>
    <row r="18" spans="1:17">
      <c r="A18" s="50">
        <v>13</v>
      </c>
      <c r="B18" s="45"/>
      <c r="C18" s="49"/>
      <c r="D18" s="49"/>
      <c r="E18" s="49"/>
      <c r="F18" s="43"/>
      <c r="G18" s="46"/>
      <c r="H18" s="45">
        <f t="shared" si="0"/>
        <v>0</v>
      </c>
      <c r="I18" s="45">
        <f t="shared" si="1"/>
        <v>0</v>
      </c>
      <c r="J18" s="48"/>
      <c r="K18" s="47"/>
      <c r="L18" s="44"/>
      <c r="M18" s="43"/>
      <c r="N18" s="59"/>
      <c r="O18" s="45"/>
      <c r="P18"/>
      <c r="Q18"/>
    </row>
    <row r="19" spans="1:17">
      <c r="A19" s="50">
        <v>14</v>
      </c>
      <c r="B19" s="45"/>
      <c r="C19" s="49"/>
      <c r="D19" s="49"/>
      <c r="E19" s="49"/>
      <c r="F19" s="43"/>
      <c r="G19" s="46"/>
      <c r="H19" s="45">
        <f t="shared" si="0"/>
        <v>0</v>
      </c>
      <c r="I19" s="45">
        <f t="shared" si="1"/>
        <v>0</v>
      </c>
      <c r="K19" s="51"/>
      <c r="L19" s="44"/>
      <c r="M19" s="43"/>
      <c r="N19" s="59"/>
      <c r="O19" s="45"/>
      <c r="P19"/>
      <c r="Q19"/>
    </row>
    <row r="20" spans="1:17">
      <c r="A20" s="50">
        <v>15</v>
      </c>
      <c r="B20" s="45"/>
      <c r="C20" s="49"/>
      <c r="D20" s="49"/>
      <c r="E20" s="49"/>
      <c r="F20" s="43"/>
      <c r="G20" s="46"/>
      <c r="H20" s="45">
        <f t="shared" si="0"/>
        <v>0</v>
      </c>
      <c r="I20" s="45">
        <f t="shared" si="1"/>
        <v>0</v>
      </c>
      <c r="J20" s="48"/>
      <c r="K20" s="47"/>
      <c r="L20" s="44"/>
      <c r="M20" s="43"/>
      <c r="N20" s="59"/>
      <c r="O20" s="45"/>
      <c r="P20"/>
      <c r="Q20"/>
    </row>
    <row r="21" spans="1:17">
      <c r="A21" s="50">
        <v>16</v>
      </c>
      <c r="B21" s="45"/>
      <c r="C21" s="49"/>
      <c r="D21" s="49"/>
      <c r="E21" s="49"/>
      <c r="F21" s="43"/>
      <c r="G21" s="46"/>
      <c r="H21" s="45">
        <f t="shared" si="0"/>
        <v>0</v>
      </c>
      <c r="I21" s="45">
        <f t="shared" si="1"/>
        <v>0</v>
      </c>
      <c r="J21" s="48"/>
      <c r="K21" s="47"/>
      <c r="L21" s="44"/>
      <c r="M21" s="43"/>
      <c r="N21" s="59"/>
      <c r="O21" s="45"/>
      <c r="P21"/>
      <c r="Q21"/>
    </row>
    <row r="22" spans="1:17">
      <c r="A22" s="50">
        <v>17</v>
      </c>
      <c r="B22" s="45"/>
      <c r="C22" s="49"/>
      <c r="D22" s="49"/>
      <c r="E22" s="49"/>
      <c r="F22" s="43"/>
      <c r="G22" s="46"/>
      <c r="H22" s="45">
        <f t="shared" si="0"/>
        <v>0</v>
      </c>
      <c r="I22" s="45">
        <f t="shared" si="1"/>
        <v>0</v>
      </c>
      <c r="J22" s="48"/>
      <c r="K22" s="47"/>
      <c r="L22" s="44"/>
      <c r="M22" s="43"/>
      <c r="N22" s="59"/>
      <c r="O22" s="45"/>
      <c r="P22"/>
      <c r="Q22"/>
    </row>
    <row r="23" spans="1:17">
      <c r="A23" s="50">
        <v>18</v>
      </c>
      <c r="B23" s="45"/>
      <c r="C23" s="49"/>
      <c r="D23" s="49"/>
      <c r="E23" s="49"/>
      <c r="F23" s="43"/>
      <c r="G23" s="46"/>
      <c r="H23" s="45">
        <f t="shared" si="0"/>
        <v>0</v>
      </c>
      <c r="I23" s="45">
        <f t="shared" si="1"/>
        <v>0</v>
      </c>
      <c r="J23" s="48"/>
      <c r="K23" s="47"/>
      <c r="L23" s="44"/>
      <c r="M23" s="43"/>
      <c r="N23" s="59"/>
      <c r="O23" s="45"/>
      <c r="P23"/>
      <c r="Q23"/>
    </row>
    <row r="24" spans="1:17">
      <c r="A24" s="50">
        <v>19</v>
      </c>
      <c r="B24" s="45"/>
      <c r="C24" s="49"/>
      <c r="D24" s="49"/>
      <c r="E24" s="49"/>
      <c r="F24" s="43"/>
      <c r="G24" s="46"/>
      <c r="H24" s="45">
        <f t="shared" si="0"/>
        <v>0</v>
      </c>
      <c r="I24" s="45">
        <f t="shared" si="1"/>
        <v>0</v>
      </c>
      <c r="J24" s="48"/>
      <c r="K24" s="47"/>
      <c r="L24" s="44"/>
      <c r="M24" s="43"/>
      <c r="N24" s="59"/>
      <c r="O24" s="45"/>
      <c r="P24"/>
      <c r="Q24"/>
    </row>
    <row r="25" spans="1:17">
      <c r="A25" s="50">
        <v>20</v>
      </c>
      <c r="B25" s="45"/>
      <c r="C25" s="49"/>
      <c r="D25" s="49"/>
      <c r="E25" s="49"/>
      <c r="F25" s="43"/>
      <c r="G25" s="46"/>
      <c r="H25" s="45">
        <f t="shared" si="0"/>
        <v>0</v>
      </c>
      <c r="I25" s="45">
        <f t="shared" si="1"/>
        <v>0</v>
      </c>
      <c r="J25" s="48"/>
      <c r="K25" s="47"/>
      <c r="L25" s="44"/>
      <c r="M25" s="43"/>
      <c r="N25" s="59"/>
      <c r="O25" s="45"/>
      <c r="P25"/>
      <c r="Q25"/>
    </row>
    <row r="26" spans="1:17">
      <c r="A26" s="50">
        <v>21</v>
      </c>
      <c r="B26" s="45"/>
      <c r="C26" s="49"/>
      <c r="D26" s="49"/>
      <c r="E26" s="49"/>
      <c r="F26" s="43"/>
      <c r="G26" s="46"/>
      <c r="H26" s="45">
        <f t="shared" si="0"/>
        <v>0</v>
      </c>
      <c r="I26" s="45">
        <f t="shared" si="1"/>
        <v>0</v>
      </c>
      <c r="J26" s="48"/>
      <c r="K26" s="47"/>
      <c r="L26" s="44"/>
      <c r="M26" s="43"/>
      <c r="N26" s="59"/>
      <c r="O26" s="45"/>
      <c r="P26"/>
      <c r="Q26"/>
    </row>
    <row r="27" spans="1:17">
      <c r="A27" s="50">
        <v>22</v>
      </c>
      <c r="B27" s="45"/>
      <c r="C27" s="49"/>
      <c r="D27" s="49"/>
      <c r="E27" s="49"/>
      <c r="F27" s="43"/>
      <c r="G27" s="46"/>
      <c r="H27" s="45">
        <f t="shared" si="0"/>
        <v>0</v>
      </c>
      <c r="I27" s="45">
        <f t="shared" si="1"/>
        <v>0</v>
      </c>
      <c r="J27" s="48"/>
      <c r="K27" s="47"/>
      <c r="L27" s="44"/>
      <c r="M27" s="43"/>
      <c r="N27" s="59"/>
      <c r="O27" s="45"/>
      <c r="P27"/>
      <c r="Q27"/>
    </row>
    <row r="28" spans="1:17">
      <c r="A28" s="50">
        <v>23</v>
      </c>
      <c r="B28" s="45"/>
      <c r="C28" s="49"/>
      <c r="D28" s="49"/>
      <c r="E28" s="49"/>
      <c r="F28" s="43"/>
      <c r="G28" s="46"/>
      <c r="H28" s="45">
        <f t="shared" si="0"/>
        <v>0</v>
      </c>
      <c r="I28" s="45">
        <f t="shared" si="1"/>
        <v>0</v>
      </c>
      <c r="J28" s="48"/>
      <c r="K28" s="47"/>
      <c r="L28" s="44"/>
      <c r="M28" s="43"/>
      <c r="N28" s="59"/>
      <c r="O28" s="45"/>
      <c r="P28"/>
      <c r="Q28"/>
    </row>
    <row r="29" spans="1:17">
      <c r="A29" s="50">
        <v>24</v>
      </c>
      <c r="B29" s="45"/>
      <c r="C29" s="49"/>
      <c r="D29" s="49"/>
      <c r="E29" s="49"/>
      <c r="F29" s="43"/>
      <c r="G29" s="46"/>
      <c r="H29" s="45">
        <f t="shared" si="0"/>
        <v>0</v>
      </c>
      <c r="I29" s="45">
        <f t="shared" si="1"/>
        <v>0</v>
      </c>
      <c r="J29" s="48"/>
      <c r="K29" s="47"/>
      <c r="L29" s="44"/>
      <c r="M29" s="43"/>
      <c r="N29" s="59"/>
      <c r="O29" s="45"/>
      <c r="P29"/>
      <c r="Q29"/>
    </row>
    <row r="30" spans="1:17">
      <c r="A30" s="50">
        <v>25</v>
      </c>
      <c r="B30" s="45"/>
      <c r="C30" s="49"/>
      <c r="D30" s="49"/>
      <c r="E30" s="49"/>
      <c r="F30" s="43"/>
      <c r="G30" s="46"/>
      <c r="H30" s="45">
        <f t="shared" si="0"/>
        <v>0</v>
      </c>
      <c r="I30" s="45">
        <f t="shared" si="1"/>
        <v>0</v>
      </c>
      <c r="J30" s="48"/>
      <c r="K30" s="47"/>
      <c r="L30" s="44"/>
      <c r="M30" s="43"/>
      <c r="N30" s="59"/>
      <c r="O30" s="45"/>
      <c r="P30"/>
      <c r="Q30"/>
    </row>
    <row r="31" spans="1:17">
      <c r="A31" s="50">
        <v>26</v>
      </c>
      <c r="B31" s="45"/>
      <c r="C31" s="49"/>
      <c r="D31" s="49"/>
      <c r="E31" s="49"/>
      <c r="F31" s="43"/>
      <c r="G31" s="46"/>
      <c r="H31" s="45">
        <f t="shared" si="0"/>
        <v>0</v>
      </c>
      <c r="I31" s="45">
        <f t="shared" si="1"/>
        <v>0</v>
      </c>
      <c r="J31" s="48"/>
      <c r="K31" s="47"/>
      <c r="L31" s="44"/>
      <c r="M31" s="43"/>
      <c r="N31" s="59"/>
      <c r="O31" s="45"/>
      <c r="P31"/>
      <c r="Q31"/>
    </row>
    <row r="32" spans="1:17">
      <c r="A32" s="50">
        <v>27</v>
      </c>
      <c r="B32" s="45"/>
      <c r="C32" s="49"/>
      <c r="D32" s="49"/>
      <c r="E32" s="49"/>
      <c r="F32" s="43"/>
      <c r="G32" s="46"/>
      <c r="H32" s="45">
        <f t="shared" si="0"/>
        <v>0</v>
      </c>
      <c r="I32" s="45">
        <f t="shared" si="1"/>
        <v>0</v>
      </c>
      <c r="J32" s="48"/>
      <c r="K32" s="47"/>
      <c r="L32" s="44"/>
      <c r="M32" s="43"/>
      <c r="N32" s="59"/>
      <c r="O32" s="45"/>
      <c r="P32"/>
      <c r="Q32"/>
    </row>
    <row r="33" spans="1:17">
      <c r="A33" s="50">
        <v>28</v>
      </c>
      <c r="B33" s="45"/>
      <c r="C33" s="49"/>
      <c r="D33" s="49"/>
      <c r="E33" s="49"/>
      <c r="F33" s="43"/>
      <c r="G33" s="49"/>
      <c r="H33" s="45">
        <f t="shared" si="0"/>
        <v>0</v>
      </c>
      <c r="I33" s="45">
        <f t="shared" si="1"/>
        <v>0</v>
      </c>
      <c r="J33" s="48"/>
      <c r="K33" s="47"/>
      <c r="L33" s="44"/>
      <c r="M33" s="43"/>
      <c r="N33" s="59"/>
      <c r="O33" s="45"/>
      <c r="P33"/>
      <c r="Q33"/>
    </row>
    <row r="34" spans="1:17">
      <c r="A34" s="50">
        <v>29</v>
      </c>
      <c r="B34" s="45"/>
      <c r="C34" s="49"/>
      <c r="D34" s="49"/>
      <c r="E34" s="49"/>
      <c r="F34" s="43"/>
      <c r="G34" s="49"/>
      <c r="H34" s="45">
        <f t="shared" si="0"/>
        <v>0</v>
      </c>
      <c r="I34" s="45">
        <f t="shared" si="1"/>
        <v>0</v>
      </c>
      <c r="J34" s="48"/>
      <c r="K34" s="47"/>
      <c r="L34" s="44"/>
      <c r="M34" s="43"/>
      <c r="N34" s="59"/>
      <c r="O34" s="45"/>
      <c r="P34"/>
      <c r="Q34"/>
    </row>
    <row r="35" spans="1:17">
      <c r="A35" s="50">
        <v>30</v>
      </c>
      <c r="B35" s="45"/>
      <c r="C35" s="49"/>
      <c r="D35" s="49"/>
      <c r="E35" s="49"/>
      <c r="F35" s="43"/>
      <c r="G35" s="49"/>
      <c r="H35" s="45">
        <f t="shared" si="0"/>
        <v>0</v>
      </c>
      <c r="I35" s="45">
        <f t="shared" si="1"/>
        <v>0</v>
      </c>
      <c r="J35" s="48"/>
      <c r="K35" s="47"/>
      <c r="L35" s="44"/>
      <c r="M35" s="43"/>
      <c r="N35" s="59"/>
      <c r="O35" s="45"/>
      <c r="P35"/>
      <c r="Q35"/>
    </row>
    <row r="36" spans="1:17">
      <c r="A36" s="50">
        <v>31</v>
      </c>
      <c r="B36" s="45"/>
      <c r="C36" s="49"/>
      <c r="D36" s="49"/>
      <c r="E36" s="49"/>
      <c r="F36" s="43"/>
      <c r="G36" s="49"/>
      <c r="H36" s="45">
        <f t="shared" si="0"/>
        <v>0</v>
      </c>
      <c r="I36" s="45">
        <f t="shared" si="1"/>
        <v>0</v>
      </c>
      <c r="J36" s="48"/>
      <c r="K36" s="47"/>
      <c r="L36" s="44"/>
      <c r="M36" s="43"/>
      <c r="N36" s="59"/>
      <c r="O36" s="45"/>
      <c r="P36"/>
      <c r="Q36"/>
    </row>
    <row r="37" spans="1:17">
      <c r="A37" s="50">
        <v>32</v>
      </c>
      <c r="B37" s="45"/>
      <c r="C37" s="49"/>
      <c r="D37" s="49"/>
      <c r="E37" s="49"/>
      <c r="F37" s="43"/>
      <c r="G37" s="49"/>
      <c r="H37" s="45">
        <f t="shared" si="0"/>
        <v>0</v>
      </c>
      <c r="I37" s="45">
        <f t="shared" si="1"/>
        <v>0</v>
      </c>
      <c r="J37" s="48"/>
      <c r="K37" s="47"/>
      <c r="L37" s="44"/>
      <c r="M37" s="43"/>
      <c r="N37" s="59"/>
      <c r="O37" s="45"/>
      <c r="P37"/>
      <c r="Q37"/>
    </row>
    <row r="38" spans="1:17">
      <c r="A38" s="50">
        <v>33</v>
      </c>
      <c r="B38" s="45"/>
      <c r="C38" s="49"/>
      <c r="D38" s="49"/>
      <c r="E38" s="49"/>
      <c r="F38" s="43"/>
      <c r="G38" s="49"/>
      <c r="H38" s="45">
        <f t="shared" si="0"/>
        <v>0</v>
      </c>
      <c r="I38" s="45">
        <f t="shared" si="1"/>
        <v>0</v>
      </c>
      <c r="J38" s="48"/>
      <c r="K38" s="47"/>
      <c r="L38" s="44"/>
      <c r="M38" s="43"/>
      <c r="N38" s="59"/>
      <c r="O38" s="45"/>
      <c r="P38"/>
      <c r="Q38"/>
    </row>
    <row r="39" spans="1:17">
      <c r="A39" s="50">
        <v>34</v>
      </c>
      <c r="B39" s="45"/>
      <c r="C39" s="49"/>
      <c r="D39" s="49"/>
      <c r="E39" s="49"/>
      <c r="F39" s="43"/>
      <c r="G39" s="49"/>
      <c r="H39" s="45">
        <f t="shared" si="0"/>
        <v>0</v>
      </c>
      <c r="I39" s="45">
        <f t="shared" si="1"/>
        <v>0</v>
      </c>
      <c r="J39" s="48"/>
      <c r="K39" s="47"/>
      <c r="L39" s="44"/>
      <c r="M39" s="43"/>
      <c r="N39" s="59"/>
      <c r="O39" s="45"/>
      <c r="P39"/>
      <c r="Q39"/>
    </row>
    <row r="40" spans="1:17">
      <c r="A40" s="50">
        <v>35</v>
      </c>
      <c r="B40" s="45"/>
      <c r="C40" s="49"/>
      <c r="D40" s="49"/>
      <c r="E40" s="49"/>
      <c r="F40" s="43"/>
      <c r="G40" s="49"/>
      <c r="H40" s="45">
        <f t="shared" si="0"/>
        <v>0</v>
      </c>
      <c r="I40" s="45">
        <f t="shared" si="1"/>
        <v>0</v>
      </c>
      <c r="J40" s="48"/>
      <c r="K40" s="47"/>
      <c r="L40" s="44"/>
      <c r="M40" s="43"/>
      <c r="N40" s="59"/>
      <c r="O40" s="45"/>
      <c r="P40"/>
      <c r="Q40"/>
    </row>
    <row r="41" spans="1:17">
      <c r="A41" s="50">
        <v>36</v>
      </c>
      <c r="B41" s="45"/>
      <c r="C41" s="49"/>
      <c r="D41" s="49"/>
      <c r="E41" s="49"/>
      <c r="F41" s="43"/>
      <c r="G41" s="49"/>
      <c r="H41" s="45">
        <f t="shared" si="0"/>
        <v>0</v>
      </c>
      <c r="I41" s="45">
        <f t="shared" si="1"/>
        <v>0</v>
      </c>
      <c r="J41" s="48"/>
      <c r="K41" s="47"/>
      <c r="L41" s="44"/>
      <c r="M41" s="43"/>
      <c r="N41" s="59"/>
      <c r="O41" s="45"/>
      <c r="P41"/>
      <c r="Q41"/>
    </row>
    <row r="42" spans="1:17">
      <c r="A42" s="50">
        <v>37</v>
      </c>
      <c r="B42" s="45"/>
      <c r="C42" s="49"/>
      <c r="D42" s="49"/>
      <c r="E42" s="49"/>
      <c r="F42" s="43"/>
      <c r="G42" s="49"/>
      <c r="H42" s="45">
        <f t="shared" si="0"/>
        <v>0</v>
      </c>
      <c r="I42" s="45">
        <f t="shared" si="1"/>
        <v>0</v>
      </c>
      <c r="J42" s="48"/>
      <c r="K42" s="47"/>
      <c r="L42" s="44"/>
      <c r="M42" s="43"/>
      <c r="N42" s="59"/>
      <c r="O42" s="45"/>
      <c r="P42"/>
      <c r="Q42"/>
    </row>
    <row r="43" spans="1:17">
      <c r="A43" s="50">
        <v>38</v>
      </c>
      <c r="B43" s="45"/>
      <c r="C43" s="49"/>
      <c r="D43" s="49"/>
      <c r="E43" s="49"/>
      <c r="F43" s="43"/>
      <c r="G43" s="49"/>
      <c r="H43" s="45">
        <f t="shared" si="0"/>
        <v>0</v>
      </c>
      <c r="I43" s="45">
        <f t="shared" si="1"/>
        <v>0</v>
      </c>
      <c r="J43" s="48"/>
      <c r="K43" s="47"/>
      <c r="L43" s="44"/>
      <c r="M43" s="43"/>
      <c r="N43" s="59"/>
      <c r="O43" s="45"/>
      <c r="P43"/>
      <c r="Q43"/>
    </row>
    <row r="44" spans="1:17">
      <c r="A44" s="50">
        <v>39</v>
      </c>
      <c r="B44" s="45"/>
      <c r="C44" s="49"/>
      <c r="D44" s="49"/>
      <c r="E44" s="49"/>
      <c r="F44" s="43"/>
      <c r="G44" s="49"/>
      <c r="H44" s="45">
        <f t="shared" si="0"/>
        <v>0</v>
      </c>
      <c r="I44" s="45">
        <f t="shared" si="1"/>
        <v>0</v>
      </c>
      <c r="J44" s="48"/>
      <c r="K44" s="47"/>
      <c r="L44" s="44"/>
      <c r="M44" s="43"/>
      <c r="N44" s="59"/>
      <c r="O44" s="45"/>
      <c r="P44"/>
      <c r="Q44"/>
    </row>
    <row r="45" spans="1:17">
      <c r="A45" s="95">
        <v>40</v>
      </c>
      <c r="B45" s="89"/>
      <c r="C45" s="96"/>
      <c r="D45" s="96"/>
      <c r="E45" s="97" t="str">
        <f t="shared" ref="E45" si="2">IF(B45="肥育","—","")</f>
        <v/>
      </c>
      <c r="F45" s="98"/>
      <c r="G45" s="96"/>
      <c r="H45" s="89">
        <f t="shared" si="0"/>
        <v>0</v>
      </c>
      <c r="I45" s="89">
        <f t="shared" si="1"/>
        <v>0</v>
      </c>
      <c r="J45" s="90"/>
      <c r="K45" s="91"/>
      <c r="L45" s="92"/>
      <c r="M45" s="93"/>
      <c r="N45" s="94"/>
      <c r="O45" s="89"/>
      <c r="P45"/>
      <c r="Q45"/>
    </row>
    <row r="47" spans="1:17">
      <c r="A47" s="249" t="s">
        <v>173</v>
      </c>
      <c r="B47" s="249"/>
      <c r="C47" s="249"/>
      <c r="D47" s="249"/>
      <c r="E47" s="249"/>
      <c r="F47" s="249"/>
      <c r="G47" s="249"/>
      <c r="H47" s="249"/>
      <c r="I47" s="249"/>
      <c r="J47" s="249"/>
      <c r="K47" s="249"/>
      <c r="L47" s="249"/>
      <c r="M47" s="249"/>
      <c r="N47" s="249"/>
      <c r="O47" s="249"/>
    </row>
    <row r="49" spans="17:18">
      <c r="Q49" s="37" t="s">
        <v>55</v>
      </c>
      <c r="R49" t="s">
        <v>55</v>
      </c>
    </row>
    <row r="50" spans="17:18">
      <c r="Q50" s="37" t="s">
        <v>54</v>
      </c>
      <c r="R50" t="s">
        <v>53</v>
      </c>
    </row>
    <row r="51" spans="17:18">
      <c r="Q51" s="37" t="s">
        <v>53</v>
      </c>
    </row>
  </sheetData>
  <mergeCells count="2">
    <mergeCell ref="A4:C4"/>
    <mergeCell ref="A47:O47"/>
  </mergeCells>
  <phoneticPr fontId="1"/>
  <conditionalFormatting sqref="E45">
    <cfRule type="expression" dxfId="2" priority="1">
      <formula>"B2=肥育"</formula>
    </cfRule>
  </conditionalFormatting>
  <conditionalFormatting sqref="F6:F44">
    <cfRule type="expression" dxfId="1" priority="2">
      <formula>"B2=肥育"</formula>
    </cfRule>
  </conditionalFormatting>
  <conditionalFormatting sqref="G6:G32">
    <cfRule type="expression" dxfId="0" priority="3">
      <formula>"B2=肥育"</formula>
    </cfRule>
  </conditionalFormatting>
  <dataValidations count="8">
    <dataValidation type="list" allowBlank="1" showInputMessage="1" showErrorMessage="1" error="ドロップダウンリストから選択してください" sqref="B48:B1048576 B46" xr:uid="{433672F2-0390-43EC-97B2-2F1FE9BF0DC3}">
      <formula1>"肥育,繁殖,一貫,その他"</formula1>
    </dataValidation>
    <dataValidation type="list" allowBlank="1" showInputMessage="1" showErrorMessage="1" error="ドロップダウンリストから選択してください。" sqref="E48:E1048576 J20:J45 J6:J18 M48:N1048576 E46 M46:N46" xr:uid="{506A0671-EB6F-46FC-9E6F-3D165B068E4C}">
      <formula1>"+,±,-"</formula1>
    </dataValidation>
    <dataValidation type="date" operator="greaterThanOrEqual" allowBlank="1" showInputMessage="1" showErrorMessage="1" errorTitle="入力値" error="入力に誤りがあります！_x000a_出生日が日付で分からない場合は、⑰欄にだいたいの接種時日齢を記入してください。" sqref="C6:E44 F48:G1048576 C45:D45 F46:G46" xr:uid="{1FA2B43E-19C7-40D5-A433-BEB193500B5F}">
      <formula1>36526</formula1>
    </dataValidation>
    <dataValidation type="list" allowBlank="1" showInputMessage="1" showErrorMessage="1" error="ドロップダウンリストから選択してください。" sqref="G33:G44 H48:H1048576 F45:G45 H46" xr:uid="{D6EB5CED-46C2-40AC-B742-8E0D9F70EF28}">
      <formula1>"0,1,2,3,4回以上,不明"</formula1>
    </dataValidation>
    <dataValidation type="date" operator="greaterThanOrEqual" allowBlank="1" showInputMessage="1" showErrorMessage="1" errorTitle="エラー" error="入力に誤りがあります！_x000a_ワクチン接種日以降の日付を記入してください。" sqref="I48:I1048576 I46" xr:uid="{E5C59C5C-57BA-49B7-A673-E2177A6099ED}">
      <formula1>#REF!</formula1>
    </dataValidation>
    <dataValidation type="list" allowBlank="1" showInputMessage="1" showErrorMessage="1" error="ドロップダウンリストから選択してください" sqref="B6:B45" xr:uid="{2DC4AB87-7461-4858-8930-ED39C2220BD1}">
      <formula1>"繁殖,肥育,その他"</formula1>
    </dataValidation>
    <dataValidation type="list" allowBlank="1" showInputMessage="1" showErrorMessage="1" sqref="L6:L44" xr:uid="{89C1254F-6A60-42CD-8C7C-F330A1FD3591}">
      <formula1>"＋, －"</formula1>
    </dataValidation>
    <dataValidation type="list" allowBlank="1" showInputMessage="1" showErrorMessage="1" sqref="L45" xr:uid="{8662A500-FD8E-486B-93C9-1838C7848806}">
      <formula1>"＋,  －"</formula1>
    </dataValidation>
  </dataValidations>
  <pageMargins left="0.70866141732283472" right="0.70866141732283472" top="0.74803149606299213" bottom="0.74803149606299213" header="0.31496062992125984" footer="0.31496062992125984"/>
  <pageSetup paperSize="9" scale="46"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e25717e-45ab-451c-957d-296cd6ebe27e" xsi:nil="true"/>
    <_x4f5c__x6210__x65e5__x6642_ xmlns="4e25717e-45ab-451c-957d-296cd6ebe27e" xsi:nil="true"/>
    <TaxCatchAll xmlns="85ec59af-1a16-40a0-b163-384e34c79a5c" xsi:nil="true"/>
    <lcf76f155ced4ddcb4097134ff3c332f xmlns="4e25717e-45ab-451c-957d-296cd6ebe27e">
      <Terms xmlns="http://schemas.microsoft.com/office/infopath/2007/PartnerControls"/>
    </lcf76f155ced4ddcb4097134ff3c332f>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bfd01d44a0f113f02753c95a1f92a998">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5dc7d1c505ee613f6136550043d63deb"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03FEA7-3906-4C19-A80B-07562DBEEEB9}">
  <ds:schemaRefs>
    <ds:schemaRef ds:uri="http://schemas.microsoft.com/sharepoint/v3/contenttype/forms"/>
  </ds:schemaRefs>
</ds:datastoreItem>
</file>

<file path=customXml/itemProps2.xml><?xml version="1.0" encoding="utf-8"?>
<ds:datastoreItem xmlns:ds="http://schemas.openxmlformats.org/officeDocument/2006/customXml" ds:itemID="{A2649848-3919-4E3B-8D49-F7DDD8829230}">
  <ds:schemaRefs>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4e25717e-45ab-451c-957d-296cd6ebe27e"/>
    <ds:schemaRef ds:uri="http://schemas.openxmlformats.org/package/2006/metadata/core-properties"/>
    <ds:schemaRef ds:uri="85ec59af-1a16-40a0-b163-384e34c79a5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1107AF3-D6C9-4AF1-BED9-E529D1A6AE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5-1-1追加接種報告様式_(1)(2)</vt:lpstr>
      <vt:lpstr>5-1-1追加接種報告様式 (記載例)_(1)(2)</vt:lpstr>
      <vt:lpstr>5-1-2追加接種実施「前」結果_(1)(2)</vt:lpstr>
      <vt:lpstr>5-1-3追加接種実施「後」結果 _(1)(2)</vt:lpstr>
      <vt:lpstr>5-2-1追加接種報告様式 _(3)</vt:lpstr>
      <vt:lpstr>5-2-2追加接種実施「前後」結果 (３)</vt:lpstr>
      <vt:lpstr>5-3-1追加接種報告様式</vt:lpstr>
      <vt:lpstr>5-3-2追加接種実施「前」結果</vt:lpstr>
      <vt:lpstr>5-3-3追加接種実施「後」結果</vt:lpstr>
      <vt:lpstr>5-4追加接種報告様式</vt:lpstr>
      <vt:lpstr>'5-1-1追加接種報告様式 (記載例)_(1)(2)'!Print_Area</vt:lpstr>
      <vt:lpstr>'5-1-1追加接種報告様式_(1)(2)'!Print_Area</vt:lpstr>
      <vt:lpstr>'5-1-2追加接種実施「前」結果_(1)(2)'!Print_Area</vt:lpstr>
      <vt:lpstr>'5-1-3追加接種実施「後」結果 _(1)(2)'!Print_Area</vt:lpstr>
      <vt:lpstr>'5-2-1追加接種報告様式 _(3)'!Print_Area</vt:lpstr>
      <vt:lpstr>'5-2-2追加接種実施「前後」結果 (３)'!Print_Area</vt:lpstr>
      <vt:lpstr>'5-3-1追加接種報告様式'!Print_Area</vt:lpstr>
      <vt:lpstr>'5-3-2追加接種実施「前」結果'!Print_Area</vt:lpstr>
      <vt:lpstr>'5-3-3追加接種実施「後」結果'!Print_Area</vt:lpstr>
      <vt:lpstr>'5-4追加接種報告様式'!Print_Area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葉子(ITO Yoko)</dc:creator>
  <cp:lastModifiedBy>伊藤 葉子(ITO Yoko)</cp:lastModifiedBy>
  <cp:lastPrinted>2026-05-07T13:57:31Z</cp:lastPrinted>
  <dcterms:created xsi:type="dcterms:W3CDTF">2026-05-01T00:58:52Z</dcterms:created>
  <dcterms:modified xsi:type="dcterms:W3CDTF">2026-05-07T14:18:19Z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