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149" documentId="13_ncr:1_{5567A49D-E79B-4C28-9A2A-2482F8768BC2}" xr6:coauthVersionLast="47" xr6:coauthVersionMax="47" xr10:uidLastSave="{27A37E1E-90CF-4ECA-BFF9-52FE32909F41}"/>
  <bookViews>
    <workbookView xWindow="-28920" yWindow="-120" windowWidth="29040" windowHeight="15720" xr2:uid="{00000000-000D-0000-FFFF-FFFF00000000}"/>
  </bookViews>
  <sheets>
    <sheet name="様式４競争物役" sheetId="14" r:id="rId1"/>
  </sheets>
  <definedNames>
    <definedName name="_xlnm._FilterDatabase" localSheetId="0" hidden="1">様式４競争物役!$A$7:$P$328</definedName>
    <definedName name="_xlnm.Print_Area" localSheetId="0">様式４競争物役!$A$1:$P$330</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4" i="14" l="1"/>
  <c r="R274" i="14" s="1"/>
  <c r="Q311" i="14"/>
  <c r="R311" i="14" s="1"/>
  <c r="Q310" i="14"/>
  <c r="R310" i="14" s="1"/>
  <c r="Q309" i="14"/>
  <c r="R309" i="14" s="1"/>
  <c r="Q308" i="14"/>
  <c r="R308" i="14" s="1"/>
  <c r="Q307" i="14"/>
  <c r="R307" i="14" s="1"/>
  <c r="Q306" i="14"/>
  <c r="R306" i="14" s="1"/>
  <c r="Q305" i="14"/>
  <c r="R305" i="14" s="1"/>
  <c r="Q304" i="14"/>
  <c r="R304" i="14" s="1"/>
  <c r="Q303" i="14"/>
  <c r="R303" i="14" s="1"/>
  <c r="Q302" i="14"/>
  <c r="R302" i="14" s="1"/>
  <c r="Q301" i="14"/>
  <c r="R301" i="14" s="1"/>
  <c r="Q300" i="14"/>
  <c r="R300" i="14" s="1"/>
  <c r="Q299" i="14"/>
  <c r="R299" i="14" s="1"/>
  <c r="Q298" i="14"/>
  <c r="R298" i="14" s="1"/>
  <c r="Q297" i="14"/>
  <c r="R297" i="14" s="1"/>
  <c r="Q296" i="14"/>
  <c r="R296" i="14" s="1"/>
  <c r="Q295" i="14"/>
  <c r="R295" i="14" s="1"/>
  <c r="Q294" i="14"/>
  <c r="R294" i="14" s="1"/>
  <c r="Q293" i="14"/>
  <c r="R293" i="14" s="1"/>
  <c r="Q292" i="14"/>
  <c r="R292" i="14" s="1"/>
  <c r="Q291" i="14"/>
  <c r="R291" i="14" s="1"/>
  <c r="Q290" i="14"/>
  <c r="R290" i="14" s="1"/>
  <c r="Q289" i="14"/>
  <c r="R289" i="14" s="1"/>
  <c r="Q288" i="14"/>
  <c r="R288" i="14" s="1"/>
  <c r="Q287" i="14"/>
  <c r="R287" i="14" s="1"/>
  <c r="Q286" i="14"/>
  <c r="R286" i="14" s="1"/>
  <c r="Q285" i="14"/>
  <c r="R285" i="14" s="1"/>
  <c r="Q284" i="14"/>
  <c r="R284" i="14" s="1"/>
  <c r="Q283" i="14"/>
  <c r="R283" i="14" s="1"/>
  <c r="Q282" i="14"/>
  <c r="R282" i="14" s="1"/>
  <c r="Q281" i="14"/>
  <c r="R281" i="14" s="1"/>
  <c r="Q280" i="14"/>
  <c r="R280" i="14" s="1"/>
  <c r="Q279" i="14"/>
  <c r="R279" i="14" s="1"/>
  <c r="Q278" i="14"/>
  <c r="R278" i="14" s="1"/>
  <c r="Q277" i="14"/>
  <c r="R277" i="14" s="1"/>
  <c r="Q276" i="14"/>
  <c r="R276" i="14" s="1"/>
  <c r="Q275" i="14"/>
  <c r="R275" i="14" s="1"/>
  <c r="Q273" i="14"/>
  <c r="R273" i="14" s="1"/>
  <c r="Q272" i="14"/>
  <c r="R272" i="14" s="1"/>
  <c r="Q271" i="14"/>
  <c r="R271" i="14" s="1"/>
  <c r="Q270" i="14"/>
  <c r="R270" i="14" s="1"/>
  <c r="Q269" i="14"/>
  <c r="R269" i="14" s="1"/>
  <c r="Q268" i="14"/>
  <c r="R268" i="14" s="1"/>
  <c r="Q267" i="14"/>
  <c r="R267" i="14" s="1"/>
  <c r="Q266" i="14"/>
  <c r="R266" i="14" s="1"/>
  <c r="Q265" i="14"/>
  <c r="R265" i="14" s="1"/>
  <c r="Q264" i="14"/>
  <c r="R264" i="14" s="1"/>
  <c r="Q263" i="14"/>
  <c r="R263" i="14" s="1"/>
  <c r="Q262" i="14"/>
  <c r="R262" i="14" s="1"/>
  <c r="Q261" i="14"/>
  <c r="R261" i="14" s="1"/>
  <c r="Q233" i="14"/>
  <c r="R233" i="14" s="1"/>
  <c r="Q232" i="14"/>
  <c r="R232" i="14" s="1"/>
  <c r="Q231" i="14"/>
  <c r="R231" i="14" s="1"/>
  <c r="Q230" i="14"/>
  <c r="R230" i="14" s="1"/>
  <c r="Q229" i="14"/>
  <c r="R229" i="14" s="1"/>
  <c r="Q228" i="14"/>
  <c r="R228" i="14" s="1"/>
  <c r="Q227" i="14"/>
  <c r="R227" i="14" s="1"/>
  <c r="Q226" i="14"/>
  <c r="R226" i="14" s="1"/>
  <c r="Q225" i="14"/>
  <c r="R225" i="14" s="1"/>
  <c r="Q224" i="14"/>
  <c r="R224" i="14" s="1"/>
  <c r="Q223" i="14"/>
  <c r="R223" i="14" s="1"/>
  <c r="Q222" i="14"/>
  <c r="R222" i="14" s="1"/>
  <c r="Q221" i="14"/>
  <c r="R221" i="14" s="1"/>
  <c r="Q220" i="14"/>
  <c r="R220" i="14" s="1"/>
  <c r="Q219" i="14"/>
  <c r="R219" i="14" s="1"/>
  <c r="Q218" i="14"/>
  <c r="R218" i="14" s="1"/>
  <c r="Q217" i="14"/>
  <c r="R217" i="14" s="1"/>
  <c r="Q216" i="14"/>
  <c r="R216" i="14" s="1"/>
  <c r="Q215" i="14"/>
  <c r="R215" i="14" s="1"/>
  <c r="Q214" i="14"/>
  <c r="R214" i="14" s="1"/>
  <c r="Q213" i="14"/>
  <c r="R213" i="14" s="1"/>
  <c r="Q212" i="14"/>
  <c r="R212" i="14" s="1"/>
  <c r="Q211" i="14"/>
  <c r="R211" i="14" s="1"/>
  <c r="Q210" i="14"/>
  <c r="R210" i="14" s="1"/>
  <c r="Q209" i="14"/>
  <c r="R209" i="14" s="1"/>
  <c r="Q208" i="14"/>
  <c r="R208" i="14" s="1"/>
  <c r="Q207" i="14"/>
  <c r="R207" i="14" s="1"/>
  <c r="Q206" i="14"/>
  <c r="R206" i="14" s="1"/>
  <c r="Q205" i="14"/>
  <c r="R205" i="14" s="1"/>
  <c r="Q204" i="14"/>
  <c r="R204" i="14" s="1"/>
  <c r="Q203" i="14"/>
  <c r="R203" i="14" s="1"/>
  <c r="Q202" i="14"/>
  <c r="R202" i="14" s="1"/>
  <c r="Q201" i="14"/>
  <c r="R201" i="14" s="1"/>
  <c r="Q200" i="14"/>
  <c r="R200" i="14" s="1"/>
  <c r="Q199" i="14"/>
  <c r="R199" i="14" s="1"/>
  <c r="Q198" i="14"/>
  <c r="R198" i="14" s="1"/>
  <c r="Q197" i="14"/>
  <c r="R197" i="14" s="1"/>
  <c r="Q196" i="14"/>
  <c r="R196" i="14" s="1"/>
  <c r="Q195" i="14"/>
  <c r="R195" i="14" s="1"/>
  <c r="Q194" i="14"/>
  <c r="R194" i="14" s="1"/>
  <c r="Q193" i="14"/>
  <c r="R193" i="14" s="1"/>
  <c r="Q192" i="14"/>
  <c r="R192" i="14" s="1"/>
  <c r="Q191" i="14"/>
  <c r="R191" i="14" s="1"/>
  <c r="Q190" i="14"/>
  <c r="R190" i="14" s="1"/>
  <c r="Q189" i="14"/>
  <c r="R189" i="14" s="1"/>
  <c r="Q188" i="14"/>
  <c r="R188" i="14" s="1"/>
  <c r="Q187" i="14"/>
  <c r="R187" i="14" s="1"/>
  <c r="Q186" i="14"/>
  <c r="R186" i="14" s="1"/>
  <c r="Q185" i="14"/>
  <c r="R185" i="14" s="1"/>
  <c r="Q184" i="14"/>
  <c r="R184" i="14" s="1"/>
  <c r="Q183" i="14"/>
  <c r="R183" i="14" s="1"/>
  <c r="Q182" i="14"/>
  <c r="R182" i="14" s="1"/>
  <c r="Q181" i="14"/>
  <c r="R181" i="14" s="1"/>
  <c r="Q180" i="14"/>
  <c r="R180" i="14" s="1"/>
  <c r="Q179" i="14"/>
  <c r="R179" i="14" s="1"/>
  <c r="Q178" i="14"/>
  <c r="R178" i="14" s="1"/>
  <c r="Q177" i="14"/>
  <c r="R177" i="14" s="1"/>
  <c r="Q176" i="14"/>
  <c r="R176" i="14" s="1"/>
  <c r="Q175" i="14"/>
  <c r="R175" i="14" s="1"/>
  <c r="Q174" i="14"/>
  <c r="R174" i="14" s="1"/>
  <c r="Q173" i="14"/>
  <c r="R173" i="14" s="1"/>
  <c r="Q172" i="14"/>
  <c r="R172" i="14" s="1"/>
  <c r="Q171" i="14"/>
  <c r="R171" i="14" s="1"/>
  <c r="Q170" i="14"/>
  <c r="R170" i="14" s="1"/>
  <c r="Q169" i="14"/>
  <c r="R169" i="14" s="1"/>
  <c r="Q168" i="14"/>
  <c r="R168" i="14" s="1"/>
  <c r="Q167" i="14"/>
  <c r="R167" i="14" s="1"/>
  <c r="Q166" i="14"/>
  <c r="R166" i="14" s="1"/>
  <c r="Q165" i="14"/>
  <c r="R165" i="14" s="1"/>
  <c r="Q164" i="14"/>
  <c r="R164" i="14" s="1"/>
  <c r="Q163" i="14"/>
  <c r="R163" i="14" s="1"/>
  <c r="Q162" i="14"/>
  <c r="R162" i="14" s="1"/>
  <c r="Q161" i="14"/>
  <c r="R161" i="14" s="1"/>
  <c r="Q160" i="14"/>
  <c r="R160" i="14" s="1"/>
  <c r="Q159" i="14"/>
  <c r="R159" i="14" s="1"/>
  <c r="Q158" i="14"/>
  <c r="R158" i="14" s="1"/>
  <c r="Q157" i="14"/>
  <c r="R157" i="14" s="1"/>
  <c r="Q328" i="14"/>
  <c r="R328" i="14" s="1"/>
  <c r="Q327" i="14"/>
  <c r="R327" i="14" s="1"/>
  <c r="Q326" i="14"/>
  <c r="R326" i="14" s="1"/>
  <c r="Q325" i="14"/>
  <c r="R325" i="14" s="1"/>
  <c r="Q324" i="14"/>
  <c r="R324" i="14" s="1"/>
  <c r="Q323" i="14"/>
  <c r="R323" i="14" s="1"/>
  <c r="Q322" i="14"/>
  <c r="R322" i="14" s="1"/>
  <c r="Q321" i="14"/>
  <c r="R321" i="14" s="1"/>
  <c r="Q320" i="14"/>
  <c r="R320" i="14" s="1"/>
  <c r="Q319" i="14"/>
  <c r="R319" i="14" s="1"/>
  <c r="Q318" i="14"/>
  <c r="R318" i="14" s="1"/>
  <c r="Q317" i="14"/>
  <c r="R317" i="14" s="1"/>
  <c r="Q316" i="14"/>
  <c r="R316" i="14" s="1"/>
  <c r="Q315" i="14"/>
  <c r="R315" i="14" s="1"/>
  <c r="Q314" i="14"/>
  <c r="R314" i="14" s="1"/>
  <c r="Q313" i="14"/>
  <c r="R313" i="14" s="1"/>
  <c r="Q312" i="14"/>
  <c r="R312" i="14" s="1"/>
  <c r="Q260" i="14"/>
  <c r="R260" i="14" s="1"/>
  <c r="Q259" i="14"/>
  <c r="R259" i="14" s="1"/>
  <c r="Q258" i="14"/>
  <c r="R258" i="14" s="1"/>
  <c r="Q257" i="14"/>
  <c r="R257" i="14" s="1"/>
  <c r="Q256" i="14"/>
  <c r="R256" i="14" s="1"/>
  <c r="Q255" i="14"/>
  <c r="R255" i="14" s="1"/>
  <c r="Q254" i="14"/>
  <c r="R254" i="14" s="1"/>
  <c r="Q253" i="14"/>
  <c r="R253" i="14" s="1"/>
  <c r="Q252" i="14"/>
  <c r="R252" i="14" s="1"/>
  <c r="Q251" i="14"/>
  <c r="R251" i="14" s="1"/>
  <c r="Q250" i="14"/>
  <c r="R250" i="14" s="1"/>
  <c r="Q249" i="14"/>
  <c r="R249" i="14" s="1"/>
  <c r="Q248" i="14"/>
  <c r="R248" i="14" s="1"/>
  <c r="Q247" i="14"/>
  <c r="R247" i="14" s="1"/>
  <c r="Q246" i="14"/>
  <c r="R246" i="14" s="1"/>
  <c r="Q245" i="14"/>
  <c r="R245" i="14" s="1"/>
  <c r="Q244" i="14"/>
  <c r="R244" i="14" s="1"/>
  <c r="Q243" i="14"/>
  <c r="R243" i="14" s="1"/>
  <c r="Q242" i="14"/>
  <c r="R242" i="14" s="1"/>
  <c r="Q241" i="14"/>
  <c r="R241" i="14" s="1"/>
  <c r="Q240" i="14"/>
  <c r="R240" i="14" s="1"/>
  <c r="Q239" i="14"/>
  <c r="R239" i="14" s="1"/>
  <c r="Q238" i="14"/>
  <c r="R238" i="14" s="1"/>
  <c r="Q237" i="14"/>
  <c r="R237" i="14" s="1"/>
  <c r="Q236" i="14"/>
  <c r="R236" i="14" s="1"/>
  <c r="Q235" i="14"/>
  <c r="R235" i="14" s="1"/>
  <c r="Q234" i="14"/>
  <c r="R234" i="14" s="1"/>
  <c r="Q156" i="14"/>
  <c r="R156" i="14" s="1"/>
  <c r="Q155" i="14"/>
  <c r="R155" i="14" s="1"/>
  <c r="Q154" i="14"/>
  <c r="R154" i="14" s="1"/>
  <c r="Q153" i="14"/>
  <c r="R153" i="14" s="1"/>
  <c r="Q152" i="14"/>
  <c r="R152" i="14" s="1"/>
  <c r="Q151" i="14"/>
  <c r="R151" i="14" s="1"/>
  <c r="Q150" i="14"/>
  <c r="R150" i="14" s="1"/>
  <c r="Q149" i="14"/>
  <c r="R149" i="14" s="1"/>
  <c r="Q148" i="14"/>
  <c r="R148" i="14" s="1"/>
  <c r="Q147" i="14"/>
  <c r="R147" i="14" s="1"/>
  <c r="Q146" i="14"/>
  <c r="R146" i="14" s="1"/>
  <c r="Q145" i="14"/>
  <c r="R145" i="14" s="1"/>
  <c r="Q144" i="14"/>
  <c r="R144" i="14" s="1"/>
  <c r="Q143" i="14"/>
  <c r="R143" i="14" s="1"/>
  <c r="Q142" i="14"/>
  <c r="R142" i="14" s="1"/>
  <c r="Q141" i="14"/>
  <c r="R141" i="14" s="1"/>
  <c r="Q140" i="14"/>
  <c r="R140" i="14" s="1"/>
  <c r="Q139" i="14"/>
  <c r="R139" i="14" s="1"/>
  <c r="Q138" i="14"/>
  <c r="R138" i="14" s="1"/>
  <c r="Q137" i="14"/>
  <c r="R137" i="14" s="1"/>
  <c r="Q136" i="14"/>
  <c r="R136" i="14" s="1"/>
  <c r="Q135" i="14"/>
  <c r="R135" i="14" s="1"/>
  <c r="Q134" i="14"/>
  <c r="R134" i="14" s="1"/>
  <c r="Q133" i="14"/>
  <c r="R133" i="14" s="1"/>
  <c r="Q132" i="14"/>
  <c r="R132" i="14" s="1"/>
  <c r="Q131" i="14"/>
  <c r="R131" i="14" s="1"/>
  <c r="Q130" i="14"/>
  <c r="R130" i="14" s="1"/>
  <c r="Q129" i="14"/>
  <c r="R129" i="14" s="1"/>
  <c r="Q128" i="14"/>
  <c r="R128" i="14" s="1"/>
  <c r="Q127" i="14"/>
  <c r="R127" i="14" s="1"/>
  <c r="Q126" i="14"/>
  <c r="R126" i="14" s="1"/>
  <c r="Q125" i="14"/>
  <c r="R125" i="14" s="1"/>
  <c r="Q124" i="14"/>
  <c r="R124" i="14" s="1"/>
  <c r="Q123" i="14"/>
  <c r="R123" i="14" s="1"/>
  <c r="Q122" i="14"/>
  <c r="R122" i="14" s="1"/>
  <c r="Q121" i="14"/>
  <c r="R121" i="14" s="1"/>
  <c r="Q120" i="14"/>
  <c r="R120" i="14" s="1"/>
  <c r="Q119" i="14"/>
  <c r="R119" i="14" s="1"/>
  <c r="Q118" i="14"/>
  <c r="R118" i="14" s="1"/>
  <c r="Q117" i="14"/>
  <c r="R117" i="14" s="1"/>
  <c r="Q116" i="14"/>
  <c r="R116" i="14" s="1"/>
  <c r="Q115" i="14"/>
  <c r="R115" i="14" s="1"/>
  <c r="Q114" i="14"/>
  <c r="R114" i="14" s="1"/>
  <c r="Q113" i="14"/>
  <c r="R113" i="14" s="1"/>
  <c r="Q112" i="14"/>
  <c r="R112" i="14" s="1"/>
  <c r="Q111" i="14"/>
  <c r="R111" i="14" s="1"/>
  <c r="Q110" i="14"/>
  <c r="R110" i="14" s="1"/>
  <c r="Q109" i="14"/>
  <c r="R109" i="14" s="1"/>
  <c r="Q108" i="14"/>
  <c r="R108" i="14" s="1"/>
  <c r="Q107" i="14"/>
  <c r="R107" i="14" s="1"/>
  <c r="Q106" i="14"/>
  <c r="R106" i="14" s="1"/>
  <c r="Q105" i="14"/>
  <c r="R105" i="14" s="1"/>
  <c r="Q104" i="14"/>
  <c r="R104" i="14" s="1"/>
  <c r="Q103" i="14"/>
  <c r="R103" i="14" s="1"/>
  <c r="Q102" i="14"/>
  <c r="R102" i="14" s="1"/>
  <c r="Q101" i="14"/>
  <c r="R101" i="14" s="1"/>
  <c r="Q100" i="14"/>
  <c r="R100" i="14" s="1"/>
  <c r="Q99" i="14"/>
  <c r="R99" i="14" s="1"/>
  <c r="Q98" i="14"/>
  <c r="R98" i="14" s="1"/>
  <c r="Q97" i="14"/>
  <c r="R97" i="14" s="1"/>
  <c r="Q96" i="14"/>
  <c r="R96" i="14" s="1"/>
  <c r="Q95" i="14"/>
  <c r="R95" i="14" s="1"/>
  <c r="Q94" i="14"/>
  <c r="R94" i="14" s="1"/>
  <c r="Q93" i="14"/>
  <c r="R93" i="14" s="1"/>
  <c r="Q92" i="14"/>
  <c r="R92" i="14" s="1"/>
  <c r="Q91" i="14"/>
  <c r="R91" i="14" s="1"/>
  <c r="Q90" i="14"/>
  <c r="R90" i="14" s="1"/>
  <c r="Q89" i="14"/>
  <c r="R89" i="14" s="1"/>
  <c r="Q88" i="14"/>
  <c r="R88" i="14" s="1"/>
  <c r="Q87" i="14"/>
  <c r="R87" i="14" s="1"/>
  <c r="Q86" i="14"/>
  <c r="R86" i="14" s="1"/>
  <c r="Q85" i="14"/>
  <c r="R85" i="14" s="1"/>
  <c r="Q84" i="14"/>
  <c r="R84" i="14" s="1"/>
  <c r="Q83" i="14"/>
  <c r="R83" i="14" s="1"/>
  <c r="Q82" i="14"/>
  <c r="R82" i="14" s="1"/>
  <c r="Q81" i="14"/>
  <c r="R81" i="14" s="1"/>
  <c r="Q80" i="14"/>
  <c r="R80" i="14" s="1"/>
  <c r="Q79" i="14"/>
  <c r="R79" i="14" s="1"/>
  <c r="Q78" i="14"/>
  <c r="R78" i="14" s="1"/>
  <c r="Q77" i="14"/>
  <c r="R77" i="14" s="1"/>
  <c r="Q76" i="14"/>
  <c r="R76" i="14" s="1"/>
  <c r="Q75" i="14"/>
  <c r="R75" i="14" s="1"/>
  <c r="Q74" i="14"/>
  <c r="R74" i="14" s="1"/>
  <c r="Q73" i="14"/>
  <c r="R73" i="14" s="1"/>
  <c r="Q72" i="14"/>
  <c r="R72" i="14" s="1"/>
  <c r="Q71" i="14"/>
  <c r="R71" i="14" s="1"/>
  <c r="Q70" i="14"/>
  <c r="R70" i="14" s="1"/>
  <c r="Q69" i="14"/>
  <c r="R69" i="14" s="1"/>
  <c r="Q68" i="14"/>
  <c r="R68" i="14" s="1"/>
  <c r="Q67" i="14"/>
  <c r="R67" i="14" s="1"/>
  <c r="Q66" i="14"/>
  <c r="R66" i="14" s="1"/>
  <c r="Q65" i="14"/>
  <c r="R65" i="14" s="1"/>
  <c r="Q64" i="14"/>
  <c r="R64" i="14" s="1"/>
  <c r="Q63" i="14"/>
  <c r="R63" i="14" s="1"/>
  <c r="Q62" i="14"/>
  <c r="R62" i="14" s="1"/>
  <c r="Q61" i="14"/>
  <c r="R61" i="14" s="1"/>
  <c r="Q60" i="14"/>
  <c r="R60" i="14" s="1"/>
  <c r="Q59" i="14"/>
  <c r="R59" i="14" s="1"/>
  <c r="Q58" i="14"/>
  <c r="R58" i="14" s="1"/>
  <c r="Q57" i="14"/>
  <c r="R57" i="14" s="1"/>
  <c r="Q56" i="14"/>
  <c r="R56" i="14" s="1"/>
  <c r="Q55" i="14"/>
  <c r="R55" i="14" s="1"/>
  <c r="Q54" i="14"/>
  <c r="R54" i="14" s="1"/>
  <c r="Q53" i="14"/>
  <c r="R53" i="14" s="1"/>
  <c r="Q52" i="14"/>
  <c r="R52" i="14" s="1"/>
  <c r="Q51" i="14"/>
  <c r="R51" i="14" s="1"/>
  <c r="Q50" i="14"/>
  <c r="R50" i="14" s="1"/>
  <c r="Q49" i="14"/>
  <c r="R49" i="14" s="1"/>
  <c r="Q48" i="14"/>
  <c r="R48" i="14" s="1"/>
  <c r="Q47" i="14"/>
  <c r="R47" i="14" s="1"/>
  <c r="Q46" i="14"/>
  <c r="R46" i="14" s="1"/>
  <c r="Q45" i="14"/>
  <c r="R45" i="14" s="1"/>
  <c r="Q44" i="14"/>
  <c r="R44" i="14" s="1"/>
  <c r="Q43" i="14"/>
  <c r="R43" i="14" s="1"/>
  <c r="Q42" i="14"/>
  <c r="R42" i="14" s="1"/>
  <c r="Q41" i="14"/>
  <c r="R41" i="14" s="1"/>
  <c r="Q40" i="14"/>
  <c r="R40" i="14" s="1"/>
  <c r="Q39" i="14"/>
  <c r="R39" i="14" s="1"/>
  <c r="Q38" i="14"/>
  <c r="R38" i="14" s="1"/>
  <c r="Q37" i="14"/>
  <c r="R37" i="14" s="1"/>
  <c r="Q36" i="14"/>
  <c r="R36" i="14" s="1"/>
  <c r="Q35" i="14"/>
  <c r="R35" i="14" s="1"/>
  <c r="Q34" i="14"/>
  <c r="R34" i="14" s="1"/>
  <c r="Q33" i="14"/>
  <c r="R33" i="14" s="1"/>
  <c r="Q32" i="14"/>
  <c r="R32" i="14" s="1"/>
  <c r="Q31" i="14"/>
  <c r="R31" i="14" s="1"/>
  <c r="Q30" i="14"/>
  <c r="R30" i="14" s="1"/>
  <c r="Q29" i="14"/>
  <c r="R29" i="14" s="1"/>
  <c r="Q28" i="14"/>
  <c r="R28" i="14" s="1"/>
  <c r="Q27" i="14"/>
  <c r="R27" i="14" s="1"/>
  <c r="Q26" i="14"/>
  <c r="R26" i="14" s="1"/>
  <c r="Q25" i="14"/>
  <c r="R25" i="14" s="1"/>
  <c r="Q24" i="14"/>
  <c r="R24" i="14" s="1"/>
  <c r="Q23" i="14"/>
  <c r="R23" i="14" s="1"/>
  <c r="Q22" i="14"/>
  <c r="R22" i="14" s="1"/>
  <c r="Q21" i="14"/>
  <c r="R21" i="14" s="1"/>
  <c r="Q20" i="14"/>
  <c r="R20" i="14" s="1"/>
  <c r="Q19" i="14"/>
  <c r="R19" i="14" s="1"/>
  <c r="Q18" i="14"/>
  <c r="R18" i="14" s="1"/>
  <c r="Q17" i="14"/>
  <c r="R17" i="14" s="1"/>
  <c r="Q16" i="14"/>
  <c r="R16" i="14" s="1"/>
  <c r="Q15" i="14"/>
  <c r="R15" i="14" s="1"/>
  <c r="Q14" i="14"/>
  <c r="R14" i="14" s="1"/>
  <c r="Q13" i="14"/>
  <c r="R13" i="14" s="1"/>
  <c r="Q11" i="14"/>
  <c r="R11" i="14" s="1"/>
  <c r="Q10" i="14"/>
  <c r="R10" i="14" s="1"/>
  <c r="Q12" i="14" l="1"/>
  <c r="R12" i="14" s="1"/>
</calcChain>
</file>

<file path=xl/sharedStrings.xml><?xml version="1.0" encoding="utf-8"?>
<sst xmlns="http://schemas.openxmlformats.org/spreadsheetml/2006/main" count="3757" uniqueCount="1011">
  <si>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</si>
  <si>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</si>
  <si>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</si>
  <si>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</si>
  <si>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</si>
  <si>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</si>
  <si>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</si>
  <si>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</si>
  <si>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</si>
  <si>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</si>
  <si>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</si>
  <si>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</si>
  <si>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</si>
  <si>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</si>
  <si>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</si>
  <si>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</si>
  <si>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</si>
  <si>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</si>
  <si>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</si>
  <si>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国認定、都道府県認定の区分</t>
    <rPh sb="0" eb="1">
      <t>クニ</t>
    </rPh>
    <rPh sb="1" eb="3">
      <t>ニンテイ</t>
    </rPh>
    <rPh sb="4" eb="8">
      <t>トドウフケン</t>
    </rPh>
    <rPh sb="8" eb="10">
      <t>ニンテイ</t>
    </rPh>
    <rPh sb="11" eb="13">
      <t>クブン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</si>
  <si>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1"/>
  </si>
  <si>
    <t>中央合同庁舎第１号館及び三番町共用会議所並びに農林水産研修所電気供給業務（単価）</t>
  </si>
  <si>
    <t>支出負担行為担当官　農林水産省大臣官房参事官（経理）　須田　亙</t>
  </si>
  <si>
    <t>東京都千代田区霞が関1-2-1</t>
  </si>
  <si>
    <t>ゼロワットパワー株式会社
法人番号1040001089656</t>
  </si>
  <si>
    <t xml:space="preserve">	千葉県柏市若柴１７８番地４柏の葉キャンパスＫＯＩＬ</t>
  </si>
  <si>
    <t>一般競争契約</t>
  </si>
  <si>
    <t>-</t>
  </si>
  <si>
    <t>電気事業法第２条の２の規定に基づき小売電気事業の登録を受けている社であること　外</t>
  </si>
  <si>
    <t>基本料金
＋単価契約</t>
  </si>
  <si>
    <t>農林水産本省庁舎ゴミ処理業務</t>
  </si>
  <si>
    <t>株式会社丸十商店
法人番号5011801012186</t>
  </si>
  <si>
    <t>東京都足立区本木２丁目１０番１号</t>
  </si>
  <si>
    <t>自動車用揮発油等の供給（令和７年度）</t>
  </si>
  <si>
    <t>株式会社サントーコー
法人番号2020001035660</t>
  </si>
  <si>
    <t>神奈川県横浜市神奈川区鶴屋町２丁目２１番１号</t>
  </si>
  <si>
    <t>仕様書で定義する「給油所小売価格調査・東京都」から調整額を加減した金額  外</t>
  </si>
  <si>
    <t>共同調達のため不明</t>
  </si>
  <si>
    <t>単価契約
【共同調達】
財務省で入札実施</t>
  </si>
  <si>
    <t>令和７年度経営所得安定対策情報管理システム運用保守業務</t>
  </si>
  <si>
    <t>株式会社フォーカスシステムズ
法人番号1010701008901</t>
  </si>
  <si>
    <t>東京都品川区東五反田２丁目７番８号</t>
  </si>
  <si>
    <t xml:space="preserve">過去５年以内に、ユーザー規模が800人程度の情報システムにおいて、運用保守業務を履行した実績を有すること。　外
</t>
  </si>
  <si>
    <t>2025年農林業センサス審査集計プログラム運用・保守業務</t>
  </si>
  <si>
    <t>株式会社グランドユニット
法人番号9010501031600</t>
  </si>
  <si>
    <t>東京都台東区浅草橋３丁目１９番４号ピノチオビル５</t>
  </si>
  <si>
    <t>2025年農林業センサス調査票等情報データ化業務</t>
  </si>
  <si>
    <t>株式会社プリマジェスト
法人番号8020001086566</t>
  </si>
  <si>
    <t>神奈川県川崎市幸区堀川町５８０番地ソリッドスクエア東館１２階</t>
  </si>
  <si>
    <t>応札者は、品質マネジメントシステムに係る以下のいずれかの条件を満たすこと。
(ｱ)	品質マネジメントシステムの規格である「JIS Q 9001」又は｢ISO9001」（登録活動範囲が情報処理に関するものであること。）の認定を、業務を遂行する組織が有していること。
(ｲ)	上記と同等の品質管理手順及び体制が明確化された品質マネジメントシステムを有している事業者であること（管理体制、品質マネジメントシステム運営規程、品質管理手順規定等を提示すること。）。
外</t>
  </si>
  <si>
    <t>農林水産統計システムの改修方針検討業務</t>
  </si>
  <si>
    <t>株式会社三菱総合研究所
法人番号6010001030403</t>
  </si>
  <si>
    <t>東京都千代田区永田町２丁目１０番３</t>
  </si>
  <si>
    <t>一般競争契約（総合評価）</t>
  </si>
  <si>
    <t>令和７年度食品価格動向調査（小売店訪問調査）</t>
  </si>
  <si>
    <t>株式会社エイジェック
法人番号3011101036128</t>
  </si>
  <si>
    <t>東京都新宿区西新宿１丁目２５番１号新宿センタービル４６階</t>
  </si>
  <si>
    <t>令和7年度eMAFF運用支援業務</t>
  </si>
  <si>
    <t>トランス・コスモス株式会社
法人番号3011001041302</t>
  </si>
  <si>
    <t>東京都渋谷区東１丁目２番２０号</t>
  </si>
  <si>
    <t>筆ポリゴン管理システム運用・保守業務</t>
  </si>
  <si>
    <t xml:space="preserve">	東京都台東区浅草橋３丁目１９番４号ピノチオビル５階</t>
  </si>
  <si>
    <t>６次産業化総合調査業務</t>
  </si>
  <si>
    <t>株式会社サーベイリサーチセンター
法人番号6011501006529</t>
  </si>
  <si>
    <t>東京都荒川区西日暮里２丁目４０番１０号</t>
  </si>
  <si>
    <t>調査票情報の適切な管理について「調査票情報等の適切な管理対応状況・確認書」を提出すること。　外</t>
  </si>
  <si>
    <t>農林水産統計システムの調査プログラム開発・修正業務に関する調達支援等業務</t>
  </si>
  <si>
    <t>東京都千代田区有楽町１丁目１番２号</t>
  </si>
  <si>
    <t>梱包及び発送業務（単価）</t>
  </si>
  <si>
    <t>支出負担行為担当官　農林水産省大臣官房参事官（経理）　須田　亙
食料安定供給特別会計支出負担行為担当官　農林水産省大臣官房参事官（経理）　須田　亙
支出負担行為担当官　林野庁長官　青山豊久
支出負担行為担当官　水産庁長官　森　健
支出負担行為担当官　農林水産政策研究所長　内田幸雄</t>
  </si>
  <si>
    <t>東京都千代田区霞が関1-2-1
東京都千代田区霞が関3-1-1</t>
  </si>
  <si>
    <t>朝日梱包株式会社
法人番号9010601040880</t>
  </si>
  <si>
    <t>東京都墨田区江東橋５丁目７番１０号</t>
  </si>
  <si>
    <t>単価契約
【一括調達】
林野庁
水産庁
食料安定供給特別会計
農林水産政策研究所
を取りまとめて入札実施</t>
  </si>
  <si>
    <t>令和７年度農林水産省全体管理組織（ＰＭＯ）支援業務</t>
  </si>
  <si>
    <t>ディーディーエヌコンサルティング株式会社
法人番号1010001081624</t>
  </si>
  <si>
    <t>東京都千代田区三番町６番地</t>
  </si>
  <si>
    <t>受注者は、標準ガイドラインを踏まえ、情報システムの整備のための調査研究、要件定義、工程管理又は情報システムに関するシステム監査業務に関する知識を有し、これを実行する能力を有すること。
外</t>
  </si>
  <si>
    <t>令和７年度AI-OCR運用保守及び申請書等のデジタル化業務</t>
  </si>
  <si>
    <t>ビーウィズ株式会社
法人番号6011101029715</t>
  </si>
  <si>
    <t xml:space="preserve">	東京都新宿区西新宿３丁目７番１号</t>
  </si>
  <si>
    <t>令和7年度RPA新規導入及び運用保守業務</t>
  </si>
  <si>
    <t>株式会社日本ユニテック
法人番号2010401023332</t>
  </si>
  <si>
    <t>東京都港区虎ノ門３丁目７番１２号虎ノ門３丁目アネックス５階</t>
  </si>
  <si>
    <t>畜産物市況情報調査業務</t>
  </si>
  <si>
    <t>一般社団法人全国生鮮食料品流通情報センター
法人番号3010505001852</t>
  </si>
  <si>
    <t>東京都台東区蔵前３丁目１２番８号岡安ビル</t>
  </si>
  <si>
    <t>応札者は、以下の条件をすべて確保することができる者とする。
（1）	本業務の一連の作業を実施できる体制を整備し、その体制の内容を提出できること。
（2）	過去に市況情報もしくは統計データの審査・修正を取り扱った業務実績を有していることを証明できる資料の写し等を提出すること。
（3）	「調査票情報等の適正な管理対応状況・確認書」及び「情報セキュリティ対応状況・確認書」（証明書提出時）を整理の上、証明書と併せて提出できること。
（4）	資料閲覧を行っていること。</t>
  </si>
  <si>
    <t>生鮮食料品流通情報システムを用いた公表処理等業務</t>
  </si>
  <si>
    <t>応札者は、以下の条件をすべて確保することができる者とする。
（1）	本業務の一連の作業を実施できる体制を整備し、その体制の内容を提出できること。
（2）	過去に市況情報を取り扱ったもしくは統計データの審査・修正を行った業務実績を有していることを証明する資料の写し等を提出すること。
（3）	「調査票情報等の適正な管理対応状況・確認書」及び「情報セキュリティ対応状況・確認書」（証明書提出時）を整理の上、証明書と併せて提出できること。
（4）	資料閲覧を行っていること。</t>
  </si>
  <si>
    <t>令和７年度農林水産本省自動車運行管理業務</t>
  </si>
  <si>
    <t>株式会社セノン
法人番号3011101023258</t>
  </si>
  <si>
    <t>東京都新宿区西新宿２丁目１番１号</t>
  </si>
  <si>
    <t>時間外業務代金は単価契約</t>
  </si>
  <si>
    <t>PPC用紙（間伐材パルプ配合紙）の購入（単価契約）</t>
  </si>
  <si>
    <t>支出負担行為担当官　農林水産省大臣官房参事官（経理）　須田　亙
支出負担行為担当官　林野庁長官　青山豊久
支出負担行為担当官　水産庁長官　森　健
食料安定供給特別会計支出負担行為担当官　農林水産省大臣官房参事官（経理）　須田　亙
支出負担行為担当官　農林水産政策研究所長　内田幸雄
分任支出負担行為担当官　農林水産研修所長　山下雅幸
分任支出負担行為担当官　森林技術総合研修所長　宇山雄一</t>
  </si>
  <si>
    <t>東京都千代田区霞が関1-2-1
東京都千代田区霞ヶ関3-1-1
東京都八王子市廿里町36-1
東京都八王子市廿里町1833-94</t>
  </si>
  <si>
    <t>株式会社オカモトヤ
法人番号1010401006180</t>
  </si>
  <si>
    <t>東京都港区虎ノ門１丁目１番２４号</t>
  </si>
  <si>
    <t>単価契約
【一括調達】
林野庁
水産庁
食料安定供給特別会計
農林水産政策研究所長
農林水産研修所長
森林技術総合研修所長
をとりまとめて入札実施</t>
  </si>
  <si>
    <t>令和７年度農林水産省Webマガジン「aff」の企画・制作業務及びデジタル広告発信・効果分析業務</t>
  </si>
  <si>
    <t>東京都品川区上大崎３丁目１番１号</t>
  </si>
  <si>
    <t>農林水産統計システムの調査プログラム及びオンライン電子調査票等の開発・修正業務</t>
  </si>
  <si>
    <t>DAIKO XTECH株式会社
法人番号2011101011783</t>
  </si>
  <si>
    <t>東京都新宿区揚場町２番１号</t>
  </si>
  <si>
    <t>令和６年度省庁別財務書類作成支援業務</t>
  </si>
  <si>
    <t>菅原正明公認会計士・税理士事務所</t>
  </si>
  <si>
    <t>大阪府大阪市中央区南久宝寺四丁目１番２号　御堂筋ダイビル７階</t>
  </si>
  <si>
    <t>令和７年度酪農・肉用牛産地支援申請管理システム設計・開発及び運用・保守業務</t>
  </si>
  <si>
    <t>キャップジェミニ株式会社
法人番号4010402035069</t>
  </si>
  <si>
    <t>東京都港区虎ノ門１丁目２３番１号虎ノ門ヒルズ森タワー２２階</t>
  </si>
  <si>
    <t>令和７年度官用自動車点検等実施業務（単価）</t>
  </si>
  <si>
    <t>自動車分解整備事業の認証を受けている者であり、本仕様書に示す業務を確実に履行できること。 外</t>
  </si>
  <si>
    <t>単価契約
【一括調達（入札手続きのみ）】
横浜植物防疫所東京支所
横浜植物防疫所羽田空港支所
動物検疫所羽田空港支所
を取りまとめて入札実施</t>
  </si>
  <si>
    <t>令和７年度競争参加資格審査申請書入力業務用システム現存機能Access化等業務</t>
  </si>
  <si>
    <t>株式会社ケー・デー・シー
法人番号3010401097680</t>
  </si>
  <si>
    <t>東京都港区虎ノ門４丁目２番１２号</t>
  </si>
  <si>
    <t>精神科医支援プログラム提供業務（単価）</t>
  </si>
  <si>
    <t>株式会社フィスメック
法人番号6010001028100</t>
  </si>
  <si>
    <t>東京都千代田区内神田２丁目１５番９号</t>
  </si>
  <si>
    <t>ISO27001/ISMS若しくはプライバシーマークを認証取得、又は個人情報を取り扱うシステムのセキュリティ体制が適切であることを第三者機関に認定された事業者であって、個人情報について適切な保護措置を講じる体制が整備されたものであること。 外</t>
  </si>
  <si>
    <t>単価契約</t>
  </si>
  <si>
    <t>令和７年度eMAFF運用保守等業務</t>
  </si>
  <si>
    <t>SBテクノロジー株式会社
法人番号7011101033773</t>
  </si>
  <si>
    <t>東京都新宿区新宿６丁目２７番３０号</t>
  </si>
  <si>
    <t>国内企業のディストリビュータ経由でクラウドサービスの再販が可能であること。　外</t>
  </si>
  <si>
    <t>農林水産省永年勤続者表彰用銀杯等の製造（単価契約）</t>
  </si>
  <si>
    <t>支出負担行為担当官　農林水産省大臣官房参事官（経理）　須田　亙
食料安定供給特別会計支出負担行為担当官　農林水産省大臣官房参事官（経理）　須田　亙</t>
  </si>
  <si>
    <t>株式会社　小田急百貨店
法人番号5011101038873</t>
  </si>
  <si>
    <t>東京都新宿区西新宿１丁目５番１号</t>
  </si>
  <si>
    <t xml:space="preserve">単価契約
【一括調達】
食料安定供給特別会計
を取りまとめて入札実施
</t>
  </si>
  <si>
    <t>令和7年度経営所得安定対策等に係る通知書等印刷・発送業務（単価）</t>
  </si>
  <si>
    <t>福島印刷株式会社
法人番号2220001005602</t>
  </si>
  <si>
    <t>石川県金沢市佐奇森町ル６番地</t>
  </si>
  <si>
    <t>令和７年度食品産業動態調査関係業務（加工食品の生産量等調査・分析業務）</t>
  </si>
  <si>
    <t>一般社団法人食品需給研究センター
法人番号5011505000454</t>
  </si>
  <si>
    <t>東京都北区西ケ原３丁目１番１２号</t>
  </si>
  <si>
    <t>令和７年度清掃用品類の購入</t>
  </si>
  <si>
    <t>株式会社秋山商会
法人番号8010001036398</t>
  </si>
  <si>
    <t>東京都中央区東日本橋２丁目１３番５号</t>
  </si>
  <si>
    <t>令和７年度農林水産施策デジタル広報推進業務</t>
  </si>
  <si>
    <t>株式会社JR東海エージェンシー
法人番号2010401053718</t>
  </si>
  <si>
    <t>東京都港区港南２丁目１番９５号</t>
  </si>
  <si>
    <t>トイレットペーパーの購入（単価契約）</t>
  </si>
  <si>
    <t>株式会社東京紙店
法人番号8010601005356</t>
  </si>
  <si>
    <t>東京都江東区新大橋２丁目１３番５号</t>
  </si>
  <si>
    <t>単価契約
【共同調達】
外務省
経済産業省
特許庁
をとりまとめて入札実施</t>
  </si>
  <si>
    <t>わがマチ・わがムラ情報提供システムの運用・保守業務</t>
  </si>
  <si>
    <t>東京都渋谷区道玄坂１丁目１０番５号</t>
  </si>
  <si>
    <t>令和７年度Salesforceライセンス購入</t>
  </si>
  <si>
    <t>令和７年度新聞記事クリッピング（平日）業務</t>
  </si>
  <si>
    <t>株式会社デジタルブラスト
法人番号7030001128673</t>
  </si>
  <si>
    <t>東京都千代田区神田神保町１丁目１０５番地</t>
  </si>
  <si>
    <t>令和７年度新聞記事クリッピング（休日）業務</t>
  </si>
  <si>
    <t>農林水産省永年勤続者表彰用筆記具（単価契約）</t>
  </si>
  <si>
    <t xml:space="preserve">支出負担行為担当官　農林水産省大臣官房参事官（経理）　須田　亙
食料安定供給特別会計支出負担行為担当官　農林水産省大臣官房参事官（経理）　須田　亙
</t>
  </si>
  <si>
    <t>株式会社第一文眞堂
法人番号5010401017488</t>
  </si>
  <si>
    <t>単価契約
【一括調達】
食料安定供給特別会計をとりまとめて入札実施</t>
  </si>
  <si>
    <t>複合機賃貸借及び保守（その１）</t>
  </si>
  <si>
    <t>支出負担行為担当官　農林水産省大臣官房参事官（経理）　須田　亙
支出負担行為担当官　水産庁長官　森　　健
食料安定供給特別会計支出負担行為担当官　農林水産省大臣官房参事官（経理）　須田　亙</t>
  </si>
  <si>
    <t>コニカミノルタジャパン株式会社
法人番号9013401005070</t>
  </si>
  <si>
    <t>東京都港区芝浦1-1-1</t>
  </si>
  <si>
    <t>単価契約
【一括調達】
水産庁
食料安定供給特別会計をとりまとめて入札実施</t>
  </si>
  <si>
    <t>複合機賃貸借及び保守（その２）</t>
  </si>
  <si>
    <t xml:space="preserve">支出負担行為担当官　農林水産省大臣官房参事官（経理）　須田　亙
支出負担行為担当官　林野庁長官　青山豊久
支出負担行為担当官　水産庁長官　森　健
支出負担行為担当官　農林水産政策研究所長　内田幸雄
</t>
  </si>
  <si>
    <t>富士フイルムビジネスイノベーションジャパン株式会社
法人番号1011101015050</t>
  </si>
  <si>
    <t>東京都江東区豊洲２丁目２番１号</t>
  </si>
  <si>
    <t>保守については単価契約
【一括調達】
林野庁
水産庁
農林水産政策研究所
を取りまとめて入札実施</t>
  </si>
  <si>
    <t>プリンタ購入及び保守</t>
  </si>
  <si>
    <t>保守料は単価契約</t>
  </si>
  <si>
    <t>令和７年度農林水産省地理情報共通管理システム運用保守等業務</t>
  </si>
  <si>
    <t>本調達の実績以前5年以内に、クライアント端末が3,000台以上を有し、かつ、全国規模の情報ネットワークシステムの設計、開発、運用保守を行った実績を複数有するものであること。　外</t>
  </si>
  <si>
    <t>2025年農林業センサス農山村地域調査農業集落調査業務</t>
  </si>
  <si>
    <t>令和７年度タイ保健省告示第386号附属文書を基準とした監査及び判定業務（単価）</t>
  </si>
  <si>
    <t>一般財団法人　東京顕微鏡院
法人番号3010005004232</t>
  </si>
  <si>
    <t>東京都中央区豊海町5-1 豊海センタービル</t>
  </si>
  <si>
    <t>農林水産物及び食品の輸出の促進に関する法律（令和元年法律第57号。）に基づく登録認定機関であって、タイ向け輸出農産物の適合施設の認定等を業務とする監査会社であること。</t>
  </si>
  <si>
    <t>ＰＯＳデータ提供業務</t>
  </si>
  <si>
    <t>支出負担行為担当官　農林水産省大臣官房参事官（経理）　須田　亙
支出負担行為担当官　農林水産政策研究所長　内田　幸雄</t>
  </si>
  <si>
    <t>東京都港区浜松町１丁目２番１号</t>
  </si>
  <si>
    <t>令和7年度・令和8年度農林水産省クラウド運用及び移行支援業務</t>
  </si>
  <si>
    <t>令和７年度　毛筆筆耕業務（単価）</t>
  </si>
  <si>
    <t xml:space="preserve">支出負担行為担当官　農林水産省大臣官房参事官（経理）　須田　亙
食料安定供給特別会計支出負担行為担当官　農林水産省大臣官房参事官（経理）　須田　亙
支出負担行為担当官　林野庁長官　青山豊久
支出負担行為担当官　水産庁長官　森　健
支出負担行為担当官　農林水産政策研究所長　内田幸雄
</t>
  </si>
  <si>
    <t>株式会社東京書技房
法人番号7010001099719</t>
  </si>
  <si>
    <t>東京都千代田区神田和泉町１番地４の７</t>
  </si>
  <si>
    <t>毛筆筆耕を主な業務としていることを証明できること。</t>
  </si>
  <si>
    <t>令和７年度穀物市況、政策情報及び業界ニュース等情報提供業務</t>
  </si>
  <si>
    <t>支出負担行為担当官　農林水産省大臣官房参事官（経理）　須田　亙
食料安定供給特別会計　支出負担行為担当官　農林水産省大臣官房参事官（経理）　須田　亙</t>
  </si>
  <si>
    <t>株式会社時事通信社
法人番号7010001018703</t>
  </si>
  <si>
    <t>東京都中央区銀座５丁目１５番８号</t>
  </si>
  <si>
    <t>【一括調達】
食料安定供給特別会計</t>
  </si>
  <si>
    <t>健康診断業務（単価）</t>
  </si>
  <si>
    <t>支出負担行為担当官　農林水産省大臣官房参事官（経理）　須田　亙
食料安定供給特別会計　支出負担行為担当官　農林水産省大臣官房参事官（経理）　須田　亙
水産庁長官　農林水産省大臣官房参事官（経理）　森　健
農林水産政策研究所　支出負担行為担当官　内田　幸雄</t>
  </si>
  <si>
    <t>一般財団法人日本健診財団
法人番号6011305000018</t>
  </si>
  <si>
    <t>東京都杉並区高井戸東２丁目３番１４号</t>
  </si>
  <si>
    <t>単価契約
【一括調達】
水産庁
食料安定供給特別会計
農林水産政策研究所
を取りまとめて入札実施</t>
  </si>
  <si>
    <t>農林水産省における「電子決裁システム（EASY）」運用支援業務</t>
  </si>
  <si>
    <t>株式会社テイルウィンドシステム
法人番号8012801006761</t>
  </si>
  <si>
    <t>東京都立川市緑町３番地の１－Ｅ１</t>
  </si>
  <si>
    <t>農林水産省診療所薬局調剤業務</t>
  </si>
  <si>
    <t>カナエル株式会社
法人番号8010001164620</t>
  </si>
  <si>
    <t>東京都文京区本郷２丁目４０番１３号</t>
  </si>
  <si>
    <t>令和７年度農林水産本省トイレ用衛生器具提供業務</t>
  </si>
  <si>
    <t>日本カルミック株式会社
法人番号8010001032991</t>
  </si>
  <si>
    <t>東京都千代田区九段南１丁目６番５号</t>
  </si>
  <si>
    <t>令和７年度農地土壌等中の放射性物質含有実態調査業務（単価）</t>
  </si>
  <si>
    <t>テンタムス・ジャパン合同会社
・株式会社同位体研究所　民間共同事業体
法人番号9020003015043</t>
  </si>
  <si>
    <t>神奈川県横浜市栄区上郷町１１１２番地の１</t>
  </si>
  <si>
    <t>令和７年度農林水産省ウェブサイト運用保守等業務</t>
  </si>
  <si>
    <t>株式会社ジー・サーチ
法人番号9010401053868</t>
  </si>
  <si>
    <t>神奈川県川崎市幸区大宮町１番地５</t>
  </si>
  <si>
    <t>応札者は、品質マネジメントシステムに係る以下のいずれかの条件を満たすこと。 
　　①　品質マネジメントシステムの規格である「JISQ9001」又は｢ISO9001」（登録活動範囲が情報処理に関するものであること。）の認定を、業務を遂行する組織が有しており、認証が有効であること。 
　　②　上記と同等の品質管理手順及び体制が明確化された品質マネジメントシステムを有している事業者であること（管理体制、品質マネジメントシステム運営規程、品質管理手順規定等を提示すること。）。 
外</t>
  </si>
  <si>
    <t>令和７年度農薬登録情報システムのクラウドサービス提供及び運用保守業務</t>
  </si>
  <si>
    <t>株式会社セック
法人番号1010901026918</t>
  </si>
  <si>
    <t xml:space="preserve">	東京都世田谷区用賀４丁目１０番１号</t>
  </si>
  <si>
    <t>令和７年度タイ保健省告示第386号附属文書を基準とした定期監査及び判定業務（単価）</t>
  </si>
  <si>
    <t>安否確認等サービス提供業務</t>
  </si>
  <si>
    <t>セコムトラストシステムズ株式会社
法人番号4011001040781</t>
  </si>
  <si>
    <t>東京都新宿区富久町１０番５号</t>
  </si>
  <si>
    <t>個人情報を扱うシステムのセキュリティ体制が適切であることを保証する者として以下のいずれかの条件を満たすこと。
①　ISO27001(JISQ27001)/ISMS適合性評価制度の認証取得事業者
②　財団法人日本情報処理開発協会のプライバシーマーク使用許諾事業者
③　個人情報を扱うシステムのセキュリティ体制が適切であることを第三者機関に認定された事業者</t>
  </si>
  <si>
    <t>令和６年度食料・農業・農村の動向の編集等支援業務</t>
  </si>
  <si>
    <t>日経印刷株式会社
法人番号7010001025732</t>
  </si>
  <si>
    <t>東京都千代田区飯田橋２丁目１６番２号</t>
  </si>
  <si>
    <t>印刷原稿の作成責任者がDTPエキスパート資格（社団法人日本印刷技術協会（JAGAT）認証）または、DTP検定ディレクション認定を有していること。　外</t>
  </si>
  <si>
    <t>令和７年度Tableauライセンス購入</t>
  </si>
  <si>
    <t>株式会社アゼスト
法人番号4010001009886</t>
  </si>
  <si>
    <t>東京都千代田区神田小川町２丁目１０番</t>
  </si>
  <si>
    <t>令和７年度飼料作物（牧草・土壌）中の放射性物質等実態調査業務</t>
  </si>
  <si>
    <t>株式会社同位体研究所
法人番号4020001084870</t>
  </si>
  <si>
    <t>令和７年度経営統計調査におけるファイル送信サービス提供業務</t>
  </si>
  <si>
    <t>日本ワムネット株式会社
法人番号4010001072439</t>
  </si>
  <si>
    <t>東京都中央区新川１丁目５番１７号エイハ新川９階</t>
  </si>
  <si>
    <t>応札者は、品質マネジメントシステムに係る以下のいずれかの条件を満たすこと。
（ア）品質マネジメントシステムの規格である「JIS Q 9001」又は｢ISO9001」（登録活動範囲が情報処理に関するものであること。）の認定を、業務を遂行する組織が有しており、認証が有効であること。
（イ）上記と同等の品質管理手順及び体制が明確化された品質マネジメントシステムを有している事業者であること（管理体制、品質マネジメントシステム運営規程、品質管理手順規定等を提示すること。）。
外</t>
  </si>
  <si>
    <t>筆ポリゴン作成・更新業務</t>
  </si>
  <si>
    <t>筆ポリゴン作成・更新業務共同事業体　代表者　一般財団法人リモート・センシング技術センター
法人番号8010405009768</t>
  </si>
  <si>
    <t>東京都港区虎ノ門３丁目１７番１号</t>
  </si>
  <si>
    <t>日本全土を網羅する規模の人工衛星画像データの解析業務実績を有すること。　外</t>
  </si>
  <si>
    <t>令和７年度世界食料需給動向等総合調査・分析関係業務（北米・オセアニア地域における食料需給現地情報収集・分析業務）</t>
  </si>
  <si>
    <t>株式会社メロス
法人番号7010001176146</t>
  </si>
  <si>
    <t>東京都千代田区神田淡路町１丁目１９番３号ＯＮＯビル２階</t>
  </si>
  <si>
    <t>令和７年度世界食料需給動向等総合調査・分析関係業務（EU地域における食料需給現地情報収集・分析業務）</t>
  </si>
  <si>
    <t>みずほリサーチ＆テクノロジーズ株式会社
法人番号9010001027685</t>
  </si>
  <si>
    <t>東京都千代田区神田錦町２丁目３番</t>
  </si>
  <si>
    <t>令和７年度世界食料需給動向等総合調査・分析関係業務（南米地域における食料需給現地情報収集・分析業務）</t>
  </si>
  <si>
    <t>中央開発株式会社
法人番号5011101012993</t>
  </si>
  <si>
    <t>東京都新宿区西早稲田３丁目１３番５号</t>
  </si>
  <si>
    <t>令和７年度世界食料需給動向等総合調査・分析関係業務（中国地域における食料需給現地情報収集・分析業務）</t>
  </si>
  <si>
    <t>東京都港区芝大門２丁目３番１４－４０２号</t>
  </si>
  <si>
    <t>令和７年度世界食料需給動向等総合調査・分析関係業務（アジア地域における食料需給現地情報収集・分析業務）</t>
  </si>
  <si>
    <t>アイ・シー・ネット株式会社
法人番号6030001000271</t>
  </si>
  <si>
    <t>埼玉県さいたま市中央区新都心１１番地２</t>
  </si>
  <si>
    <t>令和７年度飼料業者情報共有システム運用保守業務</t>
  </si>
  <si>
    <t>令和６年度食育推進施策の編集等支援業務</t>
  </si>
  <si>
    <t>印刷原稿の作成責任者がDTPエキスパート資格（公益社団法人日本印刷技術協会（JAGAT）認証）または、DTP検定ディレクション認定を有していること。　外</t>
  </si>
  <si>
    <t>衛星通信端末に係る通信サービスの提供（単価）</t>
  </si>
  <si>
    <t>東京都港区虎ノ門５丁目１１番２号オランダヒルズ森タワー１９階</t>
  </si>
  <si>
    <t>カラー高速複合機賃貸借及び保守</t>
  </si>
  <si>
    <t>リコージャパン株式会社
法人番号1010001110829</t>
  </si>
  <si>
    <t>東京都大田区中馬込１丁目３番６号</t>
  </si>
  <si>
    <t>臨床検査業務（単価）</t>
  </si>
  <si>
    <t>支出負担行為担当官　農林水産省大臣官房参事官（経理）　須田　亙
食料安定供給特別会計　支出負担行為担当官　農林水産省大臣官房参事官（経理）　須田　亙
支出負担行為担当官　林野庁長官　青山　豊久
支出負担行為担当官　水産庁長官　　森　健
農林水産政策研究所　支出負担行為担当官　内田　幸雄</t>
  </si>
  <si>
    <t>株式会社江東微生物研究所
法人番号1011701002852</t>
  </si>
  <si>
    <t>東京都江戸川区西小岩５丁目１８番６号</t>
  </si>
  <si>
    <t>ISO15189（公益財団法人日本適合性認定協会）の施設審査基準認定又は一般財団法人医療関連サービス振興会による衛生検査所業務に係る医療関連サービスマークの認定を取得していること。　外</t>
  </si>
  <si>
    <t>令和７年度農林水産省公式YouTubeチャンネル「BUZZ MAFF」 運営支援業務</t>
  </si>
  <si>
    <t>東京都千代田区内幸町２丁目１番６号</t>
  </si>
  <si>
    <t>総合金融情報ネットワークサービス情報提供業務</t>
  </si>
  <si>
    <t>金融情報配信を取扱う者であること。</t>
  </si>
  <si>
    <t>令和７年度野生鳥獣資源利用実態調査業務</t>
  </si>
  <si>
    <t>埼玉県さいたま市北区本郷町３０５番地</t>
  </si>
  <si>
    <t>令和７年度輸出・国際業務に係る通訳業務（単価）</t>
  </si>
  <si>
    <t>株式会社サイマル・インターナショナル
法人番号6010001109206</t>
  </si>
  <si>
    <t>東京都中央区銀座７丁目１６番１２号Ｇ－７ビルディング</t>
  </si>
  <si>
    <t>令和7年度農林水産物・食品の輸出に係る一元的な相談窓口に関する相談員派遣業務（労働者派遣）</t>
  </si>
  <si>
    <t>アデコ株式会社
法人番号8010401001563</t>
  </si>
  <si>
    <t>東京都千代田区霞が関３丁目７番１号</t>
  </si>
  <si>
    <t>労働者派遣法第５条第１項の許可を受けていること。　外</t>
  </si>
  <si>
    <t>令和７年度「Web of Science」のライセンス購入</t>
  </si>
  <si>
    <t>株式会社紀伊國屋書店
法人番号4011101005131</t>
  </si>
  <si>
    <t>東京都新宿区新宿３丁目１７番７号</t>
  </si>
  <si>
    <t>令和７年度農地土壌への降下物の放射性物質濃度調査業務（単価）</t>
  </si>
  <si>
    <t>紙類３６品目の購入（単価契約）</t>
  </si>
  <si>
    <t>西ノ宮株式会社
法人番号9010001025788</t>
  </si>
  <si>
    <t>東京問千代田区内神田1-14-5</t>
  </si>
  <si>
    <t>単価契約
【共同調達】
外務省で入札実施</t>
  </si>
  <si>
    <t>令和７年度調査試料保管業務（単価）</t>
  </si>
  <si>
    <t>株式会社丸運
法人番号5010001141787</t>
  </si>
  <si>
    <t>東京都中央区日本橋小網町７番２号</t>
  </si>
  <si>
    <t>人工衛星からの取得データを利用した米統計調査業務</t>
  </si>
  <si>
    <t>人工衛星からの取得データを利用した米統計調査業務気象工学研究所・農業サポートセンター共同事業体　代表者　株式会社気象工学研究所
法人番号4120001108792</t>
  </si>
  <si>
    <t>大阪府大阪市西区京町堀１丁目８番５号</t>
  </si>
  <si>
    <t>通信回線（Wi-Fiルーター）提供業務（単価）</t>
  </si>
  <si>
    <t>株式会社ジェイ・アンド・ワイ
法人番号1010001141543</t>
  </si>
  <si>
    <t>東京都中央区新川１丁目２２番１３号</t>
  </si>
  <si>
    <t>単価契約
【一括調達】
食料安定供給特別会計
林野庁
水産庁
農林水産政策研究所
を取りまとめて入札実施</t>
  </si>
  <si>
    <t>貿易統計データベース利用ライセンスの購入</t>
  </si>
  <si>
    <t>支出負担行為担当官　農林水産省大臣官房参事官（経理）　須田　亙
支出負担行為担当官　林野庁長官　青山豊久
支出負担行為担当官　農林水産政策研究所長　内田幸雄</t>
  </si>
  <si>
    <t>HISマークイットジャパン合同会社
法人番号8011001038442</t>
  </si>
  <si>
    <t>東京都中央区京橋３丁目１番１号</t>
  </si>
  <si>
    <t>【一括調達】
林野庁
農林水産政策研究所
を取りまとめて入札実施</t>
  </si>
  <si>
    <t>令和７年度ＩＴパスポート・基本情報技術者・応用情報技術者講座ライセンス購入</t>
  </si>
  <si>
    <t>東京都千代田区永田町２丁目１０番１号</t>
  </si>
  <si>
    <t>農地権利移動・借賃等調査システム運用支援等業務</t>
  </si>
  <si>
    <t>神奈川県川崎市川崎区東田町９－６加瀬ビル１０１－４階</t>
  </si>
  <si>
    <t>令和７年度　農林水産本省等速記業務（単価）</t>
  </si>
  <si>
    <t>支出負担行為担当官　農林水産省大臣官房参事官（経理）　須田　亙
食料安定供給特別会計支出負担行為担当官　農林水産省大臣官房参事官（経理）　須田　亙
支出負担行為担当官　林野庁長官　青山豊久
支出負担行為担当官　水産庁長官　森　健</t>
  </si>
  <si>
    <t>株式会社会議録研究所
法人番号6011101004370</t>
  </si>
  <si>
    <t>東京都新宿区市谷砂土原町１丁目２番地３４</t>
  </si>
  <si>
    <t>受注者は、令和７年４月１日時点において、日本速記協会が行う速記技能検定試験合格者を速記業務の実施者とすること。　外</t>
  </si>
  <si>
    <t>単価契約
【一括調達】
林野庁
水産庁
食料安定供給特別会計
取りまとめて入札実施</t>
  </si>
  <si>
    <t>テレワーク業務等に係る通話（050サービス)に関する業務（単価）</t>
  </si>
  <si>
    <t>支出負担行為担当官　農林水産省大臣官房参事官（経理）　須田　亙
食料安定供給特別会計　支出負担行為担当官　農林水産省大臣官房参事官（経理）　須田　亙
支出負担行為担当官　林野庁長官　青山　豊久
支出負担行為担当官　水産庁長官　　森　健</t>
  </si>
  <si>
    <t>ブラステル株式会社
法人番号5010601030547</t>
  </si>
  <si>
    <t>東京都墨田区横網２丁目６番２号</t>
  </si>
  <si>
    <t>単価契約
【一括調達】
食料安定供給特別会計
林野庁
水産庁
をとりまとめて入札実施</t>
  </si>
  <si>
    <t>令和７年度ウェブアクセシビリティに係るガイドライン策定及びアクセシビリティ対応支援等業務</t>
  </si>
  <si>
    <t>アライド・ブレインズ株式会社
法人番号9010001093298</t>
  </si>
  <si>
    <t>東京都千代田区九段北１丁目１０番９号九段ＶＩＧＡＳビル２階</t>
  </si>
  <si>
    <t>令和7年度農林水産省地理情報共通管理システム「開発等業務」、「運用保守等業務」の工程管理・コンサルティング業務</t>
  </si>
  <si>
    <t>東京都千代田区大手町１丁目２番１号</t>
  </si>
  <si>
    <t>本調達の実績以前５年以内に、クライアント端末が3,000台以上を有し、かつ、全国規模の情報ネットワークシステムの設計、開発、運用保守に関するコンサルティング業務を行った実績を複数有するものであること。ただし、実績があったとしても、情報システムの受注者から委託、委任、代理又は下請けされたものである場合は、ここでいう実績には含まれない。　外</t>
  </si>
  <si>
    <t>家畜疾病サーベイランス報告システム更改等業務（飼養衛生管理等支援システム）</t>
  </si>
  <si>
    <t>株式会社インテック
法人番号2230001000255</t>
  </si>
  <si>
    <t>富山県富山市牛島新町５番５号</t>
  </si>
  <si>
    <t>飼養衛生管理等支援システム第３期開発及び運用・支援保守等業務</t>
  </si>
  <si>
    <t>株式会社ユー・エス・イー
法人番号6290001049738</t>
  </si>
  <si>
    <t>福岡県久留米市長門石２丁目１０番５８号</t>
  </si>
  <si>
    <t>令和７年度農業気象情報衛星モニタリングシステムにおける収量予測モデルの新規構築（要件定義）、改修、基盤提供及び運用保守業務</t>
  </si>
  <si>
    <t>令和７年度TBS NEWS外2番組配信業務</t>
  </si>
  <si>
    <t>株式会社日本ケーブルテレビジョン
法人番号6010401022487</t>
  </si>
  <si>
    <t>東京都港区六本木１丁目１番１号</t>
  </si>
  <si>
    <t>令和７年度総合職職員採用のための大学近辺イベントスペース提供等業務</t>
  </si>
  <si>
    <t>株式会社エンリッション
法人番号7140001088626</t>
  </si>
  <si>
    <t>京都府京都市上京区今出川通室町東入今出川町３２９番地１</t>
  </si>
  <si>
    <t>令和7年度肥料情報システムの有効期間の更新等に係る業務</t>
  </si>
  <si>
    <t>Salesforceのライセンスの販売を許可されている再販パートナー等の指定を受けている者であること。　外</t>
  </si>
  <si>
    <t>農林水産省Webサイト等に掲載する資料等の和文英訳及び英語ナレーション作成業務（単価）</t>
  </si>
  <si>
    <t>株式会社メディア総合研究所
法人番号4011001041557</t>
  </si>
  <si>
    <t>東京都港区赤坂１丁目１２番３２号</t>
  </si>
  <si>
    <t>令和７年度における家畜防疫マップシステムの運用及び保守管理業務</t>
  </si>
  <si>
    <t>株式会社インフォマティクス
法人番号3010401131679</t>
  </si>
  <si>
    <t>神奈川県川崎市幸区大宮町１３１０番地</t>
  </si>
  <si>
    <t>過去３年以内に、本システムと同等のインターネット又はイントラネットで動作し、GSSを介して総合行政ネットワークから接続して利用するシステムについての開発・構築・保守・運用をした実績があり、本システムの運用にあたり総合行政ネットワークからシステムにアクセスするための接続環境を現在保有していること。また、インターネット又はイントラネットで動作するシステムの開発・設計の経験のある技術者が本業務を担当する者であること。</t>
  </si>
  <si>
    <t>令和７年度　農林水産大臣賞メダルの製造（単価）</t>
  </si>
  <si>
    <t>株式会社天賞堂
法人番号9010001050794</t>
  </si>
  <si>
    <t>東京都中央区銀座４丁目３番９号</t>
  </si>
  <si>
    <t>GSSサポート業務（労働者派遣）（単価）</t>
  </si>
  <si>
    <t>株式会社ティム・プラニング
法人番号6013301007723</t>
  </si>
  <si>
    <t>東京都豊島区東池袋４丁目１４番１号</t>
  </si>
  <si>
    <t>キヤノン製プリンタ類の消耗品購入（単価契約）</t>
  </si>
  <si>
    <t>支出負担行為担当官　農林水産省大臣官房参事官（経理）　須田　亙
支出負担行為担当官　水産庁長官　森　健
食料安定供給特別会計支出負担行為担当官　農林水産省大臣官房参事官（経理）　牛田正克</t>
  </si>
  <si>
    <t>有限会社リエゾン・オフィス
法人番号2010402015816</t>
  </si>
  <si>
    <t>東京都港区芝大門１丁目３番１５号</t>
  </si>
  <si>
    <t>単価契約
【一括調達】
水産庁
食料安定供給特別会計
を取りまとめて入札実施</t>
  </si>
  <si>
    <t>OA機器用消耗品の購入（単価契約）</t>
  </si>
  <si>
    <t>支出負担行為担当官　農林水産省大臣官房参事官（経理）　須田　亙
（契約者は１人だが、共同調達及び一括調達）</t>
  </si>
  <si>
    <t>東京都千代田区東神田２丁目１番１１号</t>
  </si>
  <si>
    <t>単価契約
【共同調達】
外務省
財務省
経済産業省
林野庁
水産庁
食料安定供給特別会計
農林水産政策研究所
農林水産研修所
森林技術総合研修所
をとりまとめて入札実施</t>
  </si>
  <si>
    <t>令和７年度環境負荷低減の見える化システムに係る運用・保守業務</t>
  </si>
  <si>
    <t>東京都台東区浅草橋３丁目１９番４号ピノチオビル５階</t>
  </si>
  <si>
    <t>事務用封筒（間伐材仕様）の購入（単価契約）</t>
  </si>
  <si>
    <t>ツバメ工業株式会社
法人番号2500001014715</t>
  </si>
  <si>
    <t>愛媛県四国中央市川之江町２４１５番地</t>
  </si>
  <si>
    <t>単価契約
【一括調達】
林野庁
水産庁
食料安定供給特別会計
農林水産政策研究所
農林水産研修所森林技術総合研修所
をとりまとめて入札実施</t>
  </si>
  <si>
    <t>令和７年度採用管理サービス提供業務</t>
  </si>
  <si>
    <t>Thinkings株式会社
法人番号7010001207256</t>
  </si>
  <si>
    <t>東京都中央区日本橋本町４丁目８番１６号</t>
  </si>
  <si>
    <t>応札者は、品質マネジメントシステムに係る以下のいずれかの条件を満たすこと。
(ア)	品質マネジメントシステムの規格である「JIS Q 9001」又は｢ISO9001」（登録活動範囲が情報処理に関するものであること。）の認定を、業務を遂行する組織が有しており、認証が有効であること。
(イ)	上記と同等の品質管理手順及び体制が明確化された品質マネジメントシステムを有している事業者であること（管理体制、品質マネジメントシステム運営規程、品質管理手順規定等を提示すること。）。
外</t>
  </si>
  <si>
    <t>農業基盤情報基礎調査データ等保守運用業務</t>
  </si>
  <si>
    <t xml:space="preserve">東京都港区三田５丁目８番８－３０１号	</t>
  </si>
  <si>
    <t>・ArcGISの操作に精通している技術者を有している
・ESRIジャパン（株）のビジネスパートナー（販売代理店）</t>
  </si>
  <si>
    <t>令和７年度経営所得安定対策情報管理システム統合ツール構築業務に係る調達支援及び工程管理支援業務</t>
  </si>
  <si>
    <t>（ア）過去５年以内に、外部システムとの連携機能を有する情報システムを対象にした調達支援業務の実績を有すること。
（イ）過去５年以内に、申請情報を取り扱う情報システムを対象にした工程管理支援業務の実績を有すること。　外</t>
  </si>
  <si>
    <t>令和７年度鉢植木等の賃貸借及び管理業務</t>
  </si>
  <si>
    <t>有限会社湘南花卉園緑地
法人番号4021002002235</t>
  </si>
  <si>
    <t>神奈川県藤沢市立石３丁目３１８０番地</t>
  </si>
  <si>
    <t>令和7年度総合化事業計画認定事業者情報管理及びフォローアップシステムクラウドサービス提供・運用及び保守業務</t>
  </si>
  <si>
    <t>ヘリコプター運航業務（単価）</t>
  </si>
  <si>
    <t>朝日航洋株式会社
法人番号7010601041419</t>
  </si>
  <si>
    <t>東京都江東区新木場４丁目７番４１号</t>
  </si>
  <si>
    <t>農林水産物・食品輸出促進対策事業費補助金の経理処理に係る補助業務その２（単価）</t>
  </si>
  <si>
    <t>有限責任監査法人トーマツ
法人番号5010405001703</t>
  </si>
  <si>
    <t>東京都千代田区丸の内３丁目２番３号丸の内二重橋ビルディング</t>
  </si>
  <si>
    <t>応札時において、過去に同様の補助金等の額の確定の業務を受注したことがあること。</t>
  </si>
  <si>
    <t>蛍光灯類の購入（単価契約）</t>
  </si>
  <si>
    <t>東京メタル工業株式会社
法人番号6011301004930</t>
  </si>
  <si>
    <t>東京都杉並区和田１丁目３０番４号</t>
  </si>
  <si>
    <t>リコージャパン製複合機類の保守（単価）</t>
  </si>
  <si>
    <t>支出負担行為担当官　農林水産省大臣官房参事官（経理）　須田　亙
支出負担行為担当官　林野庁長官　青山　豊久
支出負担行為担当官　水産庁長官　森　　健
食料安定供給特別会計支出負担行為担当官　農林水産省大臣官房参事官（経理）　須田　亙</t>
  </si>
  <si>
    <t>単価契約
【一括調達】
林野庁
水産庁
食料安定供給特別会計
をとりまとめて入札実施</t>
  </si>
  <si>
    <t>富士フイルムビジネスイノベーション製複合機類の保守（単価）</t>
  </si>
  <si>
    <t>支出負担行為担当官　農林水産省大臣官房参事官（経理）　須田　亙
支出負担行為担当官　林野庁長官　青山　豊久
支出負担行為担当官　水産庁長官　森　　健
食料安定供給特別会計支出負担行為担当官　農林水産省大臣官房参事官（経理）　須田　亙
支出負担行為担当官　農林水産政策研究所長　内田　幸雄</t>
  </si>
  <si>
    <t>単価契約
【一括調達】
林野庁
水産庁
食料安定供給特別会計
農林水産政策研究所
をとりまとめて入札実施</t>
  </si>
  <si>
    <t>農畜産物、飼料、加工品及び副産物等の放射能含有実態調査業務（単価）</t>
  </si>
  <si>
    <t>一般財団法人東京顕微鏡院
法人番号3010005004232</t>
  </si>
  <si>
    <t>東京都千代田区九段南４丁目８番３２号</t>
  </si>
  <si>
    <t xml:space="preserve">ゲルマニウム半導体検出装置を2台以上所有していること。　外
</t>
  </si>
  <si>
    <t>一般小口荷物運送業務（単価）</t>
  </si>
  <si>
    <t>佐川急便株式会社
法人番号8130001000053</t>
  </si>
  <si>
    <t>京都府京都市南区上鳥羽角田町６８番地</t>
  </si>
  <si>
    <t>@410 外</t>
  </si>
  <si>
    <t xml:space="preserve">単価契約
【共同調達】
外務省で入札実施
</t>
  </si>
  <si>
    <t>中央合同庁舎第４号館で使用する電気供給業務</t>
  </si>
  <si>
    <t>鈴与商事株式会社
法人番号1080001002318</t>
  </si>
  <si>
    <t>静岡県静岡市清水区入船町１１番１号</t>
  </si>
  <si>
    <t>基本料金単価
1,079.70円/ｋW
ほか</t>
  </si>
  <si>
    <t>【共同調達】
財務省で入札実施</t>
  </si>
  <si>
    <t>令和７年度農林水産物輸出入情報システム保守業務</t>
  </si>
  <si>
    <t>神奈川県横浜市中区山下町５１－１読売横浜ビル８階</t>
  </si>
  <si>
    <t>財務省本庁舎・中央合同庁舎第４号館で使用するガスの供給</t>
  </si>
  <si>
    <t>三愛オブリ株式会社
法人番号2010701003604</t>
  </si>
  <si>
    <t>東京都品川区東大井５丁目２２番５号</t>
  </si>
  <si>
    <t>従量単価
54,067円/㎡</t>
  </si>
  <si>
    <t>令和７年度経営所得安定対策等に係るeMAFF改修業務</t>
  </si>
  <si>
    <t>応札者は、品質マネジメントシステムに係る以下のいずれかの条件を満たすこと。
ア　品質マネジメントシステムの規格である「JIS Q 9001」又は｢ISO9001」（登録活動範囲が情報処理に関するものであること。）の認定を、業務を遂行する組織が有しており、認証が有効であること。
イ　上記と同等の品質管理手順及び体制が明確化された品質マネジメントシステムを有している事業者であること（管理体制、品質マネジメントシステム運営規程、品質管理手順規定等を提示すること。）。外</t>
  </si>
  <si>
    <t>令和７年度幹部個室用切り花・いけこみ花購入</t>
  </si>
  <si>
    <t>支出負担行為担当官　農林水産省大臣官房参事官（経理）　須田　亙
支出負担行為担当官　林野庁長官　青山　豊久
支出負担行為担当官　水産庁長官　森　　健</t>
  </si>
  <si>
    <t>一般社団法人アプローズ
法人番号2010405012447</t>
  </si>
  <si>
    <t>東京都港区南青山４丁目３番２４号</t>
  </si>
  <si>
    <t>令和７年度事務用消耗品の購入（単価契約）</t>
  </si>
  <si>
    <t>東京都港区芝大門１丁目３番１６号</t>
  </si>
  <si>
    <t>単価契約
【共同調達】
経済産業省で入札実施</t>
  </si>
  <si>
    <t>クリーニング業務</t>
  </si>
  <si>
    <t>株式会社三上クリーニング店
法人番号1011501004487</t>
  </si>
  <si>
    <t>東京都北区滝野川５丁目１９番１号</t>
  </si>
  <si>
    <t>@220 外</t>
  </si>
  <si>
    <t>学習管理システム等を利用した専門調査員研修（eラーニング）業務</t>
  </si>
  <si>
    <t>株式会社ネットラーニング
法人番号6011101029509</t>
  </si>
  <si>
    <t>東京都新宿区西新宿７丁目２番４号新宿喜楓ビル３階</t>
  </si>
  <si>
    <t>トイレットペーパー等の購入</t>
  </si>
  <si>
    <t>79.2円（税込）ほか</t>
  </si>
  <si>
    <t>財務省本庁舎・中央合同庁舎第４号館建築設備管理業務</t>
  </si>
  <si>
    <t>アズビル株式会社
法人番号9010001096367</t>
  </si>
  <si>
    <t>東京都千代田区丸の内２丁目７番３号</t>
  </si>
  <si>
    <t>（総価契約分）
3,431,452円
（単価契約分）
＠4,400円ほか</t>
  </si>
  <si>
    <t>令和７年度「第９回地域的な包括的経済連携（RCEP）合同委員会」開催業務一式</t>
  </si>
  <si>
    <t>株式会社メディアアトリエ
法人番号1011001037079</t>
  </si>
  <si>
    <t>東京都渋谷区渋谷３丁目１番１０号</t>
  </si>
  <si>
    <t>【共同調達】
外務省で入札実施</t>
  </si>
  <si>
    <t>令和７年度食品流通段階別価格形成調査（水産物調査）業務</t>
  </si>
  <si>
    <t>過去５年以内に国の統計調査を受託した実績のある者。　外</t>
  </si>
  <si>
    <t>令和７年度農林水産省次期オンライン申請システムの導入及びeMAFFからの移行に係るコンサルティング業務</t>
  </si>
  <si>
    <t>PwCコンサルティング合同会社
法人番号1010401023102</t>
  </si>
  <si>
    <t>応札者は、過去５年以内に、申請者5,000人以上のオンライン申請システム導入における工程管理、もしくは導入支援の業務実績を有すること。　外</t>
  </si>
  <si>
    <t>面積調査に利用するオルソ化空中写真の提供業務</t>
  </si>
  <si>
    <t>一般財団法人リモート・センシング技術センター
法人番号8010405009768</t>
  </si>
  <si>
    <t>令和７年度自動翻訳業務</t>
  </si>
  <si>
    <t>支出負担行為担当官　農林水産省大臣官房参事官（経理）　須田　亙
支出負担行為担当官　林野庁長官　青山豊久</t>
  </si>
  <si>
    <t>株式会社みらい翻訳
法人番号1010401114941</t>
  </si>
  <si>
    <t>東京都渋谷区渋谷２丁目２２番３号</t>
  </si>
  <si>
    <t>【一括調達】
林野庁を取りまとめて入札実施</t>
  </si>
  <si>
    <t>2025年農林業センサスに係る農業集落の立地条件等データ代替把握業務</t>
  </si>
  <si>
    <t>株式会社建設技術研究所
法人番号7010001042703</t>
  </si>
  <si>
    <t>東京都中央区日本橋浜町３丁目２１番１号</t>
  </si>
  <si>
    <t>令和７年度容器包装利用・製造等実態調査及び分析における統計表作成等事業</t>
  </si>
  <si>
    <t>エム・アール・アイリサーチアソシエイツ株式会社
法人番号7010001012532</t>
  </si>
  <si>
    <t>東京都千代田区永田町２丁目１０番３号</t>
  </si>
  <si>
    <t>【共同調達】
経済産業省で入札実施</t>
  </si>
  <si>
    <t>令和７年度衛星通信アンテナの購入及び通信サービスの提供業務</t>
  </si>
  <si>
    <t>エヌ・ティ・ティ・コミュニケーションズ株式会社
法人番号7010001064648</t>
  </si>
  <si>
    <t>東京都千代田区大手町２丁目３番１号</t>
  </si>
  <si>
    <t>令和６事業年度農協等一斉調査票の入力・審査・集計等業務</t>
  </si>
  <si>
    <t>株式会社アクトヴァン
法人番号7080001024901</t>
  </si>
  <si>
    <t>静岡県静岡市葵区川合１丁目９番８３号</t>
  </si>
  <si>
    <t>作物統計調査（水稲以外）及び特定作物統計調査業務</t>
  </si>
  <si>
    <t>令和7年度農林水産省情報セキュリティ教育等業務</t>
  </si>
  <si>
    <t>株式会社ITグローバルブレイン
法人番号1010701039459</t>
  </si>
  <si>
    <t>兵庫県神戸市中央区三宮町１丁目４番９号</t>
  </si>
  <si>
    <t>情報セキュリティに関係する業務に精通している者であり、２（２）アからウまでの業務と同等な業務について、政府機関等（政府機関、独立行政法人、特殊法人及び地方自治体をいう。以下同じ。）を対象として過去３年以内に複数回実施した実績があること。また、２（２）エからカまでの業務と同等な業務について、過去３年以内に複数回実施した実績があること。　外</t>
  </si>
  <si>
    <t>令和７年度世界食料需給動向等総合調査・分析関係業務（旧ソ連地域における食料需給現地情報収集・分析業務）</t>
  </si>
  <si>
    <t>愛宕商事株式会社
法人番号6110001001105</t>
  </si>
  <si>
    <t>新潟県新潟市中央区東堀通１番町４９４番地３</t>
  </si>
  <si>
    <t>2025年農林業センサス農林業経営体調査等業務</t>
  </si>
  <si>
    <t>空間情報サービス株式会社
法人番号2040001000522</t>
  </si>
  <si>
    <t>千葉県千葉市中央区中央３丁目１２番３号</t>
  </si>
  <si>
    <t>応札者は、過去に公的統計の実査の受託実績を有することとし、その事実を証明する資料等の写しを提出すること。</t>
  </si>
  <si>
    <t>令和７年度中央合同庁舎第１号館及び三番町共用会議所雑排水槽清掃点検等業務</t>
  </si>
  <si>
    <t>株式会社　トレンディングサービス
法人番号5010101004828</t>
  </si>
  <si>
    <t>東京都八王子市めじろ台３丁目３８番地の４</t>
  </si>
  <si>
    <t>　東京都知事が発行する「産業廃棄物収集運搬業許可証」（産業廃棄物の種類：汚泥）を所持していること。また、当該許可証の写しを提出すること。</t>
  </si>
  <si>
    <t>農林水産統計システム調査プログラムの開発・修正業務</t>
  </si>
  <si>
    <t>令和6年度グリーン化に向けた新たな環境直接支払交付金の設計のための緊急調査事業</t>
  </si>
  <si>
    <t>支出負担行為担当官農林水産省大臣官房参事官（経理）　須田　亙</t>
  </si>
  <si>
    <t>三菱UFJリサーチ&amp;コンサルティング株式会社
法人番号3010401011971</t>
  </si>
  <si>
    <t>東京都港区虎ノ門5丁目11番2号</t>
  </si>
  <si>
    <t>令和6年度クロスコンプライアンスの本格実施に向けた緊急検証委託事業</t>
  </si>
  <si>
    <t>一般社団法人全国農業改良普及支援協会
法人番号3010405001226</t>
  </si>
  <si>
    <t>東京都台東区上野3丁目1番2号</t>
  </si>
  <si>
    <t>令和7年度ＩＳＯにおけるスマート農業に関する国際標準の議論の調査・対応委託事業</t>
  </si>
  <si>
    <t>一般財団法人日本規格協会
法人番号9010405010460</t>
  </si>
  <si>
    <t>東京都港区三田3丁目11番28号</t>
  </si>
  <si>
    <t>令和７年度ＪＡＳ等の国際標準化による輸出力強化委託事業</t>
  </si>
  <si>
    <t>令和７年度フードテック支援事業のうちフードテック官民協議会運営等委託事業</t>
  </si>
  <si>
    <t>株式会社エヌ・ティ・
ティ・データ経営研究所
法人番号1010001143390</t>
  </si>
  <si>
    <t>東京都千代田区平河町２丁目７番９号</t>
  </si>
  <si>
    <t>令和７年度福島県産農産物等流通実態調査委託事業</t>
  </si>
  <si>
    <t>公益財団法人流通経済研究所
法人番号2010005019116</t>
  </si>
  <si>
    <t>東京都千代田区九段南４丁目８番２１号</t>
  </si>
  <si>
    <t>公財</t>
  </si>
  <si>
    <t>国認定</t>
  </si>
  <si>
    <t>令和７年度生産資材安全確保対策委託事業（飼料等に適用できる有害な試薬等を用いない分析法の開発）</t>
  </si>
  <si>
    <t>一般財団法人日本食品分析センター
法人番号3011005000295</t>
  </si>
  <si>
    <t>東京都渋谷区元代々木町５２番１号</t>
  </si>
  <si>
    <t>令和７年度食品表示等情報収集事業（店頭買上げ委託事業）</t>
  </si>
  <si>
    <t>東京都港区芝浦１丁目２番３号</t>
  </si>
  <si>
    <t>令和７年度食品表示等情報収集事業（インターネット販売等食品表示調査委託事業）</t>
  </si>
  <si>
    <t>株式会社マーケティング・コア
法人番号4011001021880</t>
  </si>
  <si>
    <t>東京都渋谷区恵比寿南１丁目４番２号</t>
  </si>
  <si>
    <t>令和７年度産地表示適正化対策委託事業（玄米、精米のＤＮＡ分析）</t>
  </si>
  <si>
    <t>東京都港区芝浦1丁目2番3号</t>
  </si>
  <si>
    <t>令和７年度食育活動の全国展開委託事業（第20 回食育推進全国大会の運営）</t>
  </si>
  <si>
    <t>セーラー広告株式会社
法人番号9470001002353</t>
  </si>
  <si>
    <t>香川県高松市扇町2丁目7番20号</t>
  </si>
  <si>
    <t>令和7年度生産資材安全確保対策委託事業（粗飼料中のパーフルオロアルキル化合物及びポリフルオロアルキル化合物（PFAS）の分析法開発）</t>
  </si>
  <si>
    <t>東京都渋谷区元代々木町52番1号</t>
  </si>
  <si>
    <t>令和７年度生産資材安全確保対策委託事業（日本、米国及び韓国における血液製剤の規制等状況調査）</t>
  </si>
  <si>
    <t>神奈川県逗子市山の根2丁目11番1号</t>
  </si>
  <si>
    <t>令和７年度生産資材安全確保対策委託事業（と畜場等における薬剤耐性動向調査１（薬剤耐性分析のための家畜からの菌分離））</t>
  </si>
  <si>
    <t>一般財団法人日本食品検査
法人番号7010405001908</t>
  </si>
  <si>
    <t>東京都大田区平和島4丁目1番23号</t>
  </si>
  <si>
    <t>令和７年度生産資材安全確保対策委託事業（と畜場等における薬剤耐性動向調査２（薬剤耐性分析のための家畜からの菌分離））</t>
  </si>
  <si>
    <t>令和７年度生産資材安全確保対策委託事業（と畜場等における薬剤耐性動向調査３（薬剤耐性分析のための家畜からの菌分離））</t>
  </si>
  <si>
    <t>東京都中央区豊海町5番1号豊海センタービル</t>
  </si>
  <si>
    <t>令和７年度生産資材安全確保対策委託事業（疾病にり患した愛玩動物由来の薬剤耐性モニタリング調査）</t>
  </si>
  <si>
    <t>令和7年度生産資材安全確保対策委託事業（養殖場における健康魚由来細菌の薬剤耐性モニタリング）</t>
  </si>
  <si>
    <t>一般社団法人日本海事検定協会
法人番号9010005016718</t>
  </si>
  <si>
    <t>東京都中央区八丁堀1丁目9番7号</t>
  </si>
  <si>
    <t>令和７年度食品表示等情報収集事業（食品表示監視対策市場流通実態調査委託事業）</t>
  </si>
  <si>
    <t>東京都北区西ケ原3丁目1番12号</t>
  </si>
  <si>
    <t>令和７年度生産資材安全確保対策委託事業（諸外国における未利用資源の飼料利用に係る安全性評価手法等に関する文献等調査）</t>
  </si>
  <si>
    <t>東京都中央区日本橋2丁目1番3号アーバンネット日本橋二丁目ビル10階</t>
  </si>
  <si>
    <t>令和７年度水産防疫対策委託事業（水産動物疾病の診断・予防・まん延防止に係る技術開発等、魚病診断機関の検査精度管理体制の確立）</t>
  </si>
  <si>
    <t>水産防疫対策事業技術開発共同研究機関
（国立研究開発法人水産研究・教育機構）
法人番号1020005004051</t>
  </si>
  <si>
    <t>神奈川県横浜市神奈川区新浦島町1丁目1番地25</t>
  </si>
  <si>
    <t>養殖水産動物の疾病に関する調査等の経験及び養殖水産動物の検査技術があることを証明する書類の提出。</t>
  </si>
  <si>
    <t>令和７年度水産防疫対策委託事業（水産動物疾病のリスク評価、国際基準・情勢に対応したアクティブサーベイランス等の実施）</t>
  </si>
  <si>
    <t>水産防疫対策委託事業リスク評価共同研究機関
（公益社団法人 日本水産資源保護協会）
法人番号1010005004102</t>
  </si>
  <si>
    <t>東京都中央区入船3丁目10番9号新富町ビル</t>
  </si>
  <si>
    <t>令和７年度水産防疫対策委託事業（養殖水産動物の診療体制の整備）</t>
  </si>
  <si>
    <t>公益社団法人日本水産資源保護協会
法人番号1010005004102</t>
  </si>
  <si>
    <t>公社</t>
  </si>
  <si>
    <t>令和７年度生産資材安全確保対策委託事業（プレウロムチリン系抗菌薬に関する情報整備事業）</t>
  </si>
  <si>
    <t>一般財団法人生物科学安全研究所
法人番号2021005002449</t>
  </si>
  <si>
    <t>神奈川県相模原市緑区橋本台3丁目7番11号</t>
  </si>
  <si>
    <t>・応札者は、薬剤耐性に関する業務実績を有することを証明する資料（以下「証明書類」とい
う。業務内容の概要や実施年等を記載。様式自由）を、入札説明書の７に示す提出期限ま
でに提出場所へ提出すること。</t>
  </si>
  <si>
    <t>令和７年度生産資材安全確保対策委託事業（土壌くん蒸剤使用量減少効果等の調査事業）</t>
  </si>
  <si>
    <t>土壌くん蒸剤削減コンソーシアム　　（国立研究開発法人農業・食品産業技術総合研究機構）
法人番号7050005005207</t>
  </si>
  <si>
    <t>茨城県つくば市観音台3丁目1番地1</t>
  </si>
  <si>
    <t>受託者は、共同事業体の参加も可とする。また、地方公共団体の参加も可とする。
受託者は、試験結果の信頼性を確保するため、以下に掲げる事項を満たしていることを証明できる資料（以下「証明書類」という。）を、入札説明書の７に示す場所に提出期限までに提出すること。（証明書類の例：クロルピクリン剤を使用した試験の報告書等）提出にあたり、用意する証明書類について不明な点や疑義がある場合は、上記提出期限までに入札説明書の13（２）に示す問い合わせ先へ確認すること。
①土壌くん蒸剤（クロルピクリン剤、DD剤等）を使用した調査又は分析の実績があること。
②共同事業体の場合は、事業体数のうち２者以上について上記実績があること。</t>
  </si>
  <si>
    <t>令和７年度生産資材安全確保対策委託事業（スマート農業の進展に備えたデータ活用に係る試験事業（薬効・薬害））</t>
  </si>
  <si>
    <t>一般社団法人日本植物防疫協会
法人番号4011505001619</t>
  </si>
  <si>
    <t>東京都北区中里2丁目28番10号</t>
  </si>
  <si>
    <t>令和７年度生産資材安全確保対策委託事業（動物用医薬品（タイロシン）の使用基準・休薬期間設定のための残留試験（みつばち：飼料添加））</t>
  </si>
  <si>
    <t>株式会社食環境衛生研究所
法人番号6070001004467</t>
  </si>
  <si>
    <t>群馬県前橋市荒口町561番地21</t>
  </si>
  <si>
    <t>令和７年度輸出植物検疫に係るエビデンスの構築委託事業</t>
  </si>
  <si>
    <t>輸出検疫構築コンソーシアム（国立研究開発法人農業・食品産業技術総合研究機構）
法人番号7050005005207</t>
  </si>
  <si>
    <t>令和７年度有害化学物質リスク管理基礎調査委託事業（国産農産物中の硝酸塩含有実態調査）</t>
  </si>
  <si>
    <t>令和７年度微生物リスク管理基礎調査委託事業（ベリー類）</t>
  </si>
  <si>
    <t>令和７年度食育活動の全国展開委託事業（食育活動表彰受賞候補者の選考及び表彰式等の運営補助）</t>
  </si>
  <si>
    <t>株式会社ステージ
法人番号3013301015869</t>
  </si>
  <si>
    <t>東京都豊島区高松1丁目1番11号</t>
  </si>
  <si>
    <t>令和７年度生産資材安全確保対策委託事業（汚泥肥料等のPFAS濃度分析）</t>
  </si>
  <si>
    <t>一般財団法人九州環境管理協会
法人番号5290005013749</t>
  </si>
  <si>
    <t>福岡県福岡市東区松香台1丁目10番1号</t>
  </si>
  <si>
    <t>令和７年度生産資材安全確保対策委託事業（愛玩動物分野における抗菌剤販売量の収集および集計）</t>
  </si>
  <si>
    <t>株式会社エスアイ総合研究所
法人番号1010001133490</t>
  </si>
  <si>
    <t>東京都港区赤坂6丁目19番1－201号</t>
  </si>
  <si>
    <t>・応札者（共同事業体の場合は代表者のみ。）は、本業務の発注予定数量以上のデータ集計業務実績を有することを証明する資料（証明書類の例示：契約名、契約内容の概要、集計したデータ件数、またはそれらが記されている当該事業の仕様書の写しと契約書の写し）を入札説明書の７に示す提出期限までに提出場所へ提出すること。
・また、応札者は医薬品（人用、動物用を問わない）に関するデータ集計業務実績あるいは医薬品に関する調査業務実績を有することを証明する資料（証明書の例示は上記に準ずる）を入札説明書の７に示す提出期限までに提出場所へ提出すること。</t>
  </si>
  <si>
    <t>令和７年度食品アクセス総合対策事業（食品アクセス確保の取組の全国展開委託事業）</t>
  </si>
  <si>
    <t>株式会社エヌ・ティ・ティ・データ経営研究所
法人番号1010001143390</t>
  </si>
  <si>
    <t>東京都千代田区平河町2丁目7番9号</t>
  </si>
  <si>
    <t>令和７年度食品アクセス総合対策事業のうちフードバンク活動強化に向けた専門家派遣等委託事業</t>
  </si>
  <si>
    <t>株式会社マイファーム
法人番号8130001044447</t>
  </si>
  <si>
    <t>京都府京都市下京区東塩小路町607番地辰巳ビル1階</t>
  </si>
  <si>
    <t>令和７年度生産資材安全確保対策委託事業（スマート農業の進展に備えた農業の評価方法の見直しに係る試験事業（ドローン））</t>
  </si>
  <si>
    <t>株式会社エスコ
法人番号3100001000408</t>
  </si>
  <si>
    <t>長野県長野市大字富竹字弘誓173番地の2</t>
  </si>
  <si>
    <t>受託者は分析の信頼性を確保するため、以下に掲げる事項を証明できる資料（以下「証明書類」という。）を、入札説明書の７に示す場所に提出期限までに提出すること。
　なお、提出にあたり、用意する証明書類について不明な点や疑義がある場合は上記提出期限までに入札説明書の１３（２）に示す問い合わせ先へ確認すること。
・農薬GLP基準（残留性に関する試験分野）に適合した試験施設を有している者であること。
（証明する書類の例：農林水産省によるGLP適合確認結果通知）</t>
  </si>
  <si>
    <t>令和７年度検疫くん蒸剤の安全使用技術確立委託事業</t>
  </si>
  <si>
    <t>一般社団法人日本くん蒸技術協会
法人番号9010505002093</t>
  </si>
  <si>
    <t>東京都台東区台東1丁目26番6号</t>
  </si>
  <si>
    <t>・農作物への残留性に関する試験分野のGLP基準適合試験施設を所有する者であること</t>
  </si>
  <si>
    <t>令和７年度グローバル産地生産流通基盤強化委託事業（「ＧＦＰ」WEBコンテンツ機能向上・運用・保守業務事業）</t>
  </si>
  <si>
    <t>GFP-WEB 機能向上推進コンソーシアム
代表者　株式会社博報堂
法人番号8010401024011</t>
  </si>
  <si>
    <t>東京都港区赤坂5丁目3番1号</t>
  </si>
  <si>
    <t>令和７年度輸出環境整備推進委託事業（規制担当官招へい事業）</t>
  </si>
  <si>
    <t>株式会社エモック・エンタープライズ
法人番号2010401005495</t>
  </si>
  <si>
    <t>東京都港区西新橋1丁目19番3号第2双葉ビル2階</t>
  </si>
  <si>
    <t>令和７年度輸出環境整備推進委託事業（輸出先国の主要輸出障壁の実態調査、データ収集等事業（残留農薬基準値等調査事業））</t>
  </si>
  <si>
    <t>ユーロフィンQKEN株式会社
法人番号6290001022802</t>
  </si>
  <si>
    <t>福岡県宗像市王丸411-1</t>
  </si>
  <si>
    <t>令和７年度輸出環境整備推進委託事業（輸出事業者登録推進事業（中華人民共和国向け農林水産物・食品の企業登録推進事業））</t>
  </si>
  <si>
    <t>一般財団法人新日本検定協会
法人番号7010405010561</t>
  </si>
  <si>
    <t>東京都港区高輪3丁目25番23号</t>
  </si>
  <si>
    <t>令和７年度グローバル産地づくり推進委託事業（輸出先国規制情報検索ウェブサイト改修・運用・保守事業）</t>
  </si>
  <si>
    <t>株式会社DRAGON AGENCY
法人番号1180001089799</t>
  </si>
  <si>
    <t>愛知県名古屋市中村区名駅5丁目23番17号</t>
  </si>
  <si>
    <t>令和7年度輸出先国の規制に係る産地への課題解決支援委託事業</t>
  </si>
  <si>
    <t>一般社団法人全国植物検疫協会
法人番号5010005018718</t>
  </si>
  <si>
    <t>東京都千代田区内神田3丁目4番3号</t>
  </si>
  <si>
    <t>令和７年度植物品種等海外流出防止総合対策・推進委託事業（東アジア植物品種保護フォーラムの推進）</t>
  </si>
  <si>
    <t>公益社団法人農林水産・食品産業技術振興協会
法人番号8010405000743</t>
  </si>
  <si>
    <t>東京都千代田区内幸町1丁目2番1号</t>
  </si>
  <si>
    <t>令和７年度食産業の戦略的海外展開支援委託事業（本邦企業と連携したアフリカ農村開発モデル実証調査）</t>
  </si>
  <si>
    <t>日本植物燃料株式会社
法人番号7021001045926</t>
  </si>
  <si>
    <t>東京都千代田区大手町1丁目6番1号</t>
  </si>
  <si>
    <t>令和７年度日本食・食文化の魅力発信による日本産品海外需要拡大委託事業（ブラジル連邦共和国）</t>
  </si>
  <si>
    <t>東京都品川区東品川2丁目3番11号</t>
  </si>
  <si>
    <t>令和６年度家畜排せつ物等高度利用実態調査委託事業</t>
  </si>
  <si>
    <t>東京都港区赤坂6丁目19番1-201号</t>
  </si>
  <si>
    <t>・個人情報保護の取扱いが適切であることを保証するものとして、以下のいずれかの認証を取得していることを証明すること。
（１） 一般財団法人日本情報経済社会推進協会のプライバシーマーク
（２） 個人情報を扱うシステムのセキュリティ体制が適切であることの第三者機関による認定</t>
  </si>
  <si>
    <t>令和７年度社会的課題に対応する規格等の活用・普及推進調査委託事業</t>
  </si>
  <si>
    <t>一般社団法人日本農林規格協会
法人番号7010005004369</t>
  </si>
  <si>
    <t>東京都中央区日本橋兜町15番12号</t>
  </si>
  <si>
    <t>令和７年度輸出環境整備推進事業のうち輸出先国における残留農薬基準の設定委託事業（青果物に係る申請委託事業）</t>
  </si>
  <si>
    <t>R７当初青果物に係るインポートトレランス申請推進コンソーシアム
代表者 一般社団法人日本青果物輸出促進協議会
法人番号1010005035733</t>
  </si>
  <si>
    <t>令和７年度みどりの食料システム戦略普及・浸透及び遺伝資源の利活用に係る調査委託事業</t>
  </si>
  <si>
    <t>株式会社電通
法人番号5010401143788</t>
  </si>
  <si>
    <t>東京都港区東新橋1丁目8番1号</t>
  </si>
  <si>
    <t>令和７年度農林水産研修所で使用するプロパンガスの供給（単価契約）</t>
  </si>
  <si>
    <t>分任支出負担行為担当官農林水産研修所長　山下 雅幸</t>
  </si>
  <si>
    <t>東京都八王子市廿里町36-1</t>
  </si>
  <si>
    <t>東京都八王子市大和田町5-11-16</t>
  </si>
  <si>
    <t>農林水産研修所庁舎等の管理・運営業務</t>
  </si>
  <si>
    <t>株式会社クリーン工房
法人番号4030001002410</t>
  </si>
  <si>
    <t>埼玉県さいたま市中央区新都心11-2　さいたま新都心LAタワー30F</t>
  </si>
  <si>
    <t>令和７年度農林水産省職員研修（管理者研修Ⅰ）に伴う組織マネジメント調査実施業務</t>
  </si>
  <si>
    <t>アイング株式会社
法人番号6010001023019</t>
  </si>
  <si>
    <t>東京都千代田区麹町2-14</t>
  </si>
  <si>
    <t>ホイストクレーン定期検査業務</t>
  </si>
  <si>
    <t>分任支出負担行為担当官農林水産研修所副所長　太田　孝弘</t>
  </si>
  <si>
    <t>茨城県つくば市榎戸748-1</t>
  </si>
  <si>
    <t>株式会社イバデン
法人番号9050001000449</t>
  </si>
  <si>
    <t>茨城県水戸市南町2-6-39</t>
  </si>
  <si>
    <t>令和7年度特用林産物等の放射性物質濃度調査業務（単価）</t>
  </si>
  <si>
    <t>支出負担行為担当官林野庁長官青山豊久</t>
  </si>
  <si>
    <t>一般財団法人新潟県環境分析センター
法人番号9110005006601</t>
  </si>
  <si>
    <t>新潟県新潟市江南区祖父興野５３番地１</t>
  </si>
  <si>
    <t>令和7年度国家森林資源データベースシステムに係るクラウド提供・保守業務</t>
  </si>
  <si>
    <t>令和7年度国家資源データベースシステムに係るクラウド提供・保守業務共同事業体【代表者】一般社団法人日本森林技術協会
法人番号2010005017342</t>
  </si>
  <si>
    <t>東京都千代田区六番町７番地</t>
  </si>
  <si>
    <t>令和7年度流通木材の合法性確認システムに係る運用・保守及びクラウドサービス提供業務</t>
  </si>
  <si>
    <t>東京都世田谷区用賀４丁目１０番１号</t>
  </si>
  <si>
    <t>令和7年度国有林野地理情報高度化システム運用・保守業務</t>
  </si>
  <si>
    <t>・情報セキュリティ実施基準である「JIS Q 27001」、「ISO/IEC27001」若
しくは「ISMS」の認証を有しており認証が有効であること、財団法人日本
情報処理開発協会のプライバシーマーク制度の認定を受けていること若し
くは同等の個人情報保護のマネジメントシステムを確立していること又は
個人情報を扱うシステムのセキュリティ体制が適切であることを第三者機
関に認定された事業者であること　等</t>
  </si>
  <si>
    <t>令和7年度木材産業における外国人材の受入れに関する委託事業</t>
  </si>
  <si>
    <t>一般社団法人全国木材組合連合会
法人番号3010005003201</t>
  </si>
  <si>
    <t>東京都千代田区一番町25番地</t>
  </si>
  <si>
    <t>令和7年度林野庁情報誌「林野」の編集・版下製作及びウェブサイト整備業務</t>
  </si>
  <si>
    <t>第一企画株式会社
法人番号3100001004532</t>
  </si>
  <si>
    <t>長野県長野市三輪1丁目16番17号</t>
  </si>
  <si>
    <t>令和7年度研修用バス運行業務</t>
  </si>
  <si>
    <t>分任支出負担行為担当官森林技術総合研修所長宇山雄一</t>
  </si>
  <si>
    <t>東京都八王子市廿里町1833-94</t>
  </si>
  <si>
    <t>南多摩運送株式会社
法人番号4010101003822</t>
  </si>
  <si>
    <t>東京都八王子市八日町９-12</t>
  </si>
  <si>
    <t>令和7年度高速カラー印刷機保守業務</t>
  </si>
  <si>
    <t>株式会社小笠原
法人番号3010101000721</t>
  </si>
  <si>
    <t>東京都八王子市子安町2-12-1</t>
  </si>
  <si>
    <t>森林技術総合研修所公用車（バンタイプ）の賃貸借</t>
  </si>
  <si>
    <t>三菱オートリース株式会社
法人番号2010401028728</t>
  </si>
  <si>
    <t>東京都港区芝5-33-11</t>
  </si>
  <si>
    <t>令和7年度林業機械化センター清掃管理給食業務</t>
  </si>
  <si>
    <t>赤城造林有限会社
法人番号7070002035345</t>
  </si>
  <si>
    <t>群馬県沼田市利根町根利450</t>
  </si>
  <si>
    <t>令和7年度林業機械化センター研修用ドラグショベルの賃貸借</t>
  </si>
  <si>
    <t>株式会社吉川機械販売
法人番号8030001020821</t>
  </si>
  <si>
    <t>埼玉県戸田市美女木6丁目1番地の32</t>
  </si>
  <si>
    <t>令和6年度森林及び林業の動向並びに令和7年度森林及び林業施策の編集等支援業務</t>
  </si>
  <si>
    <t>日新印刷株式会社
法人番号7010001006138</t>
  </si>
  <si>
    <t>東京都文京区大塚5-25-17</t>
  </si>
  <si>
    <t>令和7年度林野庁本庁一般定期健康診断、除染等関連業務等健康診断及び情報機器作業従事者健康診断（単価）</t>
  </si>
  <si>
    <t>一般財団法人日本がん知識普及協会
法人番号2010005006601</t>
  </si>
  <si>
    <t>東京都千代田区有楽町１丁目７番１号</t>
  </si>
  <si>
    <t>令和7年度途上国森林プロジェクト連携推進事業</t>
  </si>
  <si>
    <t>三菱UFJリサーチ＆コンサルティング株式会社
法人番号3010401011971</t>
  </si>
  <si>
    <t>令和7年度国有林のGIS高解像度衛星画像作成業務</t>
  </si>
  <si>
    <t>株式会社NTTデータ
法人番号6010601062093</t>
  </si>
  <si>
    <t>東京都江東区豊洲３丁目３番３号</t>
  </si>
  <si>
    <t>令和7年度林業イノベーションハブ構築事業</t>
  </si>
  <si>
    <t>一般社団法人日本森林技術協会
法人番号2010005017342</t>
  </si>
  <si>
    <t>令和7年度森林整備保全事業推進調査</t>
  </si>
  <si>
    <t>東京都千代田区六番町7番地</t>
  </si>
  <si>
    <t>令和7年度育成複層林への誘導方法に関する評価等調査委託事業</t>
  </si>
  <si>
    <t>令和７年度育成複層林への誘導方法に関する評価等調査委託事業共同事業体【代表者】国立研究開発法人森林研究・整備機構
法人番号4050005005317</t>
  </si>
  <si>
    <t>茨城県つくば市松の里１番地</t>
  </si>
  <si>
    <t>令和7年度林野庁情報誌「林野」の印刷・製本及び梱包・発送業務</t>
  </si>
  <si>
    <t>株式会社コームラ
法人番号5200001001939</t>
  </si>
  <si>
    <t>岐阜県岐阜市北一色8丁目7番28号</t>
  </si>
  <si>
    <t>支出負担行為担当官　水産庁長官　森　健</t>
  </si>
  <si>
    <t>国際資源操業管理・海外漁場情報活用事業共同実施機関　代表機関　一般社団法人漁業情報サービスセンター
法人番号4010005005675</t>
  </si>
  <si>
    <t>東京都中央区豊海町4番5号豊海振興ビル</t>
  </si>
  <si>
    <t>①株式会社マイトベーシックサービス
②一般社団法人責任あるまぐろ漁業推進機構
法人番号①2011101026261
②4010405002743</t>
  </si>
  <si>
    <t>①東京都新宿区市谷田町2-3
②東京都千代田区麹町3-4-3</t>
  </si>
  <si>
    <t>スマート水産業情報システム構築推進事業共同実施機関代表機関　一般社団法人漁業情報サービスセンター
法人番号4010005005675</t>
  </si>
  <si>
    <t>東京都中央区豊海町4番5号 豊海振興ビル</t>
  </si>
  <si>
    <t>令和６年度補正予算スマート水産業情報システム強化緊急事業によるスマート水産業情報システム整備業務</t>
  </si>
  <si>
    <t>令和７年度スマート水産業推進事業のうち漁獲情報等伝達サブシステムの運用・保守業務</t>
  </si>
  <si>
    <t>株式会社サンエクシード
法人番号3040001060499</t>
  </si>
  <si>
    <t xml:space="preserve">東京都中央区東日本橋2丁目28-4 日本橋CETビル2階	</t>
  </si>
  <si>
    <t>令和７年度新ロードマップに基づく資源管理等高度化促進事業のうち遊漁資源管理システム構築事業における遊漁採捕量等報告システムの運用・保守等業務</t>
  </si>
  <si>
    <t>新潟県佐渡市両津夷33番地1 フェニックス両津夷1階</t>
  </si>
  <si>
    <t>令和７年度水産基盤整備事業情報管理システムの保守・運用及び改修業務</t>
  </si>
  <si>
    <t>ニューパルス株式会社
法人番号3010001107856</t>
  </si>
  <si>
    <t>東京都中央区築地6丁目22番4号 東都水ビル5階</t>
  </si>
  <si>
    <t>水産庁船員詰所管理業務</t>
  </si>
  <si>
    <t>岡山県岡山市中区神下524番地</t>
  </si>
  <si>
    <t>令和６年度水産の動向及び令和７年度水産施策の編集等支援業務</t>
  </si>
  <si>
    <t>勝美印刷株式会社
法人番号9010001001855</t>
  </si>
  <si>
    <t>東京都文京区白山1丁目13番7号</t>
  </si>
  <si>
    <t>水産庁語学研修（韓国語、中国語及びロシア語）業務</t>
  </si>
  <si>
    <t>株式会社アーキ・ヴォイス
法人番号5130001026547</t>
  </si>
  <si>
    <t>京都府京都市下京区元悪王子町37番地</t>
  </si>
  <si>
    <t>船舶職員定期健康診断業務</t>
  </si>
  <si>
    <t>医療法人社団景星会
法人番号1013305000381</t>
  </si>
  <si>
    <t>東京都豊島区北大塚２丁目６番１２号青木ビル１階</t>
  </si>
  <si>
    <t>令和７年度漁場生産力・水産多面的機能強化対策支援委託事業</t>
  </si>
  <si>
    <t>①全国漁業協同組合連合会
②全国内水面漁業協同組合連合会
③公益社団法人全国豊かな海づくり推進協会
④一般社団法人水産土木建設技術センター
⑤株式会社水土舎
法人番号①5010005002234
②7010405001858
③8010005003106
④7010005003065
⑤9020001064273</t>
  </si>
  <si>
    <t>①東京都中央区新川1-28-44 新川Ｋ・Ｔビル
②東京都千代田区鍛冶町1-10-4
③東京都中央区日本橋堀留町2-2-8
④東京都中央区築地2-14-5
⑤神奈川県川崎市多摩区生田8-11-11</t>
  </si>
  <si>
    <t>令和７年度厳しい環境条件下におけるサンゴ礁の面的保全・回復技術開発実証委託事業</t>
  </si>
  <si>
    <t>①一般社団法人 水産土木建設技術センター
②株式会社エコー
③国際航業株式会社
④国立研究開発法人 水産研究・教育機構
法人番号①7010005003065
②2010501016723
③9010001008669
④1020005004051</t>
  </si>
  <si>
    <t>①東京都中央区築地二丁目14番５号
②東京都台東区北上野二丁目６番４号
③東京都新宿区北新宿二丁目21番１号
④神奈川県横浜市神奈川区新浦島町1-1-25　GRC横浜ベイリサーチパーク6階</t>
  </si>
  <si>
    <t>令和７年度水産基盤整備調査事業
「漁港施設等活用事業の促進に向けた情報共有・実証調査」</t>
  </si>
  <si>
    <t>一般財団法人 漁港漁場漁村総合研究所
法人番号1010005000142</t>
  </si>
  <si>
    <t>東京都千代田区岩本町三丁目４番６号</t>
  </si>
  <si>
    <t>令和７年度水産基盤整備調査事業
「漁業地域における海業振興取組促進調査」</t>
  </si>
  <si>
    <t>ランドブレイン株式会社
法人番号9010001031943</t>
  </si>
  <si>
    <t>東京都千代田区平河町一丁目２番10号</t>
  </si>
  <si>
    <t>令和７年度水産基盤整備調査事業
「次期漁港漁場整備長期計画策定に必要な基礎情報収集等調査」</t>
  </si>
  <si>
    <t>三菱UFJリサーチ
＆コンサルティング株式会社
法人番号3010401011971</t>
  </si>
  <si>
    <t>東京都港区虎ノ門五丁目11番２号</t>
  </si>
  <si>
    <t>令和７年度水産基盤整備調査事業
「特定第３種漁港の事業計画策定のための基礎調査」</t>
  </si>
  <si>
    <t>令和７年度水産基盤整備調査事業
「新たな海洋開発がその近傍の漁場施設に与える長期的な影響に関する検討調査」</t>
  </si>
  <si>
    <t>①一般社団法人全国水産技術協会
②一般財団法人漁港漁場漁村総合研究所
③一般社団法人水産土木建設技術センター
法人番号①4010405007817
②1010005000142
③7010005003065</t>
  </si>
  <si>
    <t>①東京都港区西新橋2-15-7
②東京都千代田区岩本町3-4-6
③東京都中央区築地2-14-5　サイエスタビル３階</t>
  </si>
  <si>
    <t>令和７年度水産基盤整備調査事業
「安定的な養殖環境の確保における漁港ストックの可能性等に関する検討調査」</t>
  </si>
  <si>
    <t>令和７年度水産基盤整備調査事業
「有明海水産基盤整備実証調査」</t>
  </si>
  <si>
    <t>①一般社団法人全国水産技術協会
②いであ株式会社
③株式会社シャトー海洋調査
④株式会社日本海洋生物研究所
法人番号①4010405007817
②7010901005494
③3120001007698
④9010701007648</t>
  </si>
  <si>
    <t>①東京都港区西新橋2-15-7
②東京都世田谷区駒沢3-15-1
③大阪府大阪市北区天満1-13-14
④東京都品川区豊町4-3-16</t>
  </si>
  <si>
    <t>令和７年度水産基盤整備調査事業
「沖合漁場整備に係る手法開発調査」</t>
  </si>
  <si>
    <t>令和７年度水産基盤整備調査事業
「水産基盤施設の長寿命化対策強化に向けた検討調査」</t>
  </si>
  <si>
    <t>水産基盤施設の長寿命化対策強化に向けた検討調査共同実施機関　代表機関　一般社団法人　水産土木建設技術センター
法人番号7010005003065</t>
  </si>
  <si>
    <t>東京都中央区築地2-14-5　サイエスタビル３階</t>
  </si>
  <si>
    <t>令和７年度水産基盤整備調査事業
「漁港漁場施設の設計手法の高度化検討調査」</t>
  </si>
  <si>
    <t>令和７年度水産基盤整備調査事業
「半島及び辺地災害における災害対応方策検討調査」</t>
  </si>
  <si>
    <t>令和７年度養殖業成長産業化技術開発事業</t>
  </si>
  <si>
    <t>養殖業成長産業化技術開発共同研究機関　代表機関　国立研究開発法人水産研究・教育機構
法人番号1020005004051</t>
  </si>
  <si>
    <t>神奈川県横浜市神奈川区新浦島町1-1-25
GRC 横浜ベイリサーチパーク ６階</t>
  </si>
  <si>
    <t>令和７年度効果的な内水面水産資源被害防止技術開発事業</t>
  </si>
  <si>
    <t>効果的な内水面水産資源被害防止技術開発事業共同研究機関
代表機関 国立研究開発法人水産研究・教育機構
法人番号1020005004051</t>
  </si>
  <si>
    <t>令和７年度資源回復のための種苗育成・ 放流手法検討事業</t>
  </si>
  <si>
    <t>資源回復のための種苗育成・放流手法検討事業共同研究機関　代表機関　国立研究開発法人水産研究・教育機構
法人番号1020005004051</t>
  </si>
  <si>
    <t>令和７年度水産物流通調査（水揚量・価格調査）事業</t>
  </si>
  <si>
    <t>一般社団法人漁業情報サービスセンター
法人番号4010005005675</t>
  </si>
  <si>
    <t>東京都中央区豊海町４番５号豊海振興ビル６階</t>
  </si>
  <si>
    <t>令和７年度国際漁業振興協力事業のうち水産開発調査事業</t>
  </si>
  <si>
    <t>一般社団法人マリノフォーラム21
法人番号6010505002105</t>
  </si>
  <si>
    <t>東京都中央区八丁堀１-５-２はごろもビル５階</t>
  </si>
  <si>
    <t>令和７年度新ロードマップに基づく資源管理等高度化促進事業のうち国際資源の管理体制構築促進事業のうち科学オブザーバー調査分析事業</t>
  </si>
  <si>
    <t>公益財団法人海外漁業協力財団・日本エヌ・ユー・エス株式会社共同企業体 代表者 公益財団法人海外漁業協力財団
法人番号6010405010447</t>
  </si>
  <si>
    <t>東京都港区虎ノ門３丁目２番２号虎ノ門３０森ビル</t>
  </si>
  <si>
    <t>令和7年度新ロードマップに基づく資源管理等高度化促進事業のうち国際資源の管理体制構築促進事業のうちまぐろ類流通調査分析事業</t>
  </si>
  <si>
    <t>まぐろ類流通調査分析事業共同研究機関　代表機関　一般社団法人　責任あるまぐろ漁業推進機構
法人番号4010405002743</t>
  </si>
  <si>
    <t>東京都千代田区麹町３丁目４番地３シエルブルー麹町４階</t>
  </si>
  <si>
    <t>令和７年度有明海のアサリ等の育成技術高度化実証事業</t>
  </si>
  <si>
    <t>令和７年度有明海のアサリ等の育成技術高度化実証事業共同実施機関代表者一般社団法人マリノフォーラム２１
法人番号6010505002105</t>
  </si>
  <si>
    <t>令和７年度放射性物質影響調査推進事業のうち水産物中の放射性物質に関する分析結果の集計業務</t>
  </si>
  <si>
    <t>公益財団法人海洋
生物環境研究所
法人番号4011105005400</t>
  </si>
  <si>
    <t>東京都中央区明石町8 番1号　聖路加タワー34階</t>
  </si>
  <si>
    <t>令和７年度豊かな漁場環境推進事業のうち国際的な海洋生態系保全対応のための持続的利用確保調査</t>
  </si>
  <si>
    <t>一般社団法人自然資源保全協会・日本エヌ・ユー・エス株式会社共同企業体
法人番号5010005014163</t>
  </si>
  <si>
    <t>東京都千代田区東神田１-２-８</t>
  </si>
  <si>
    <t>水産庁船舶専用岸壁陸電設備電気供給業務（単価）</t>
  </si>
  <si>
    <t>分任支出負担行為担当官　境港漁業調整事務所長　日向寺　二郎</t>
  </si>
  <si>
    <t>鳥取県境港市昭和町９－１</t>
  </si>
  <si>
    <t>中国電力株式会社
法人番号4240001006753</t>
  </si>
  <si>
    <t>鳥取県鳥取市新品治町1-2</t>
  </si>
  <si>
    <t>デジタル複合機賃貸借及び保守業務</t>
  </si>
  <si>
    <t>分任支出負担行為担当官　瀬戸内海漁業調整事務所長　金子　守男</t>
  </si>
  <si>
    <t>兵庫県神戸市中央区海岸通２９番地</t>
  </si>
  <si>
    <t>第一電子株式会社
法人番号1140001004992</t>
  </si>
  <si>
    <t>兵庫県神戸市西区伊川谷町有瀬３０１番地</t>
  </si>
  <si>
    <t>令和７年度文房具の購入（単価契約）</t>
  </si>
  <si>
    <t>株式会社巴商事
法人番号4150001016027</t>
  </si>
  <si>
    <t>奈良県吉野郡下市町新住２５６番地</t>
  </si>
  <si>
    <t>共同調達
単価契約</t>
  </si>
  <si>
    <t>自動車賃貸借</t>
  </si>
  <si>
    <t>大和リース（株）広島支店
法人番号4120001077476</t>
  </si>
  <si>
    <t>広島県広島市西区楠木町３丁目１番４０号</t>
  </si>
  <si>
    <t>令和７年度再生紙の購入（単価契約）</t>
  </si>
  <si>
    <t>4月分　北海道地区　軽油　80KL</t>
  </si>
  <si>
    <t>北海道エネルギー株式会社道南支店
法人番号9430001037048</t>
  </si>
  <si>
    <t>北海道函館市浅野町1-1</t>
  </si>
  <si>
    <t>4月分　北海道地区　重油　85KL</t>
  </si>
  <si>
    <t>4月分　東北地区　重油　45KL</t>
  </si>
  <si>
    <t>株式会社アベキ仙塩営業所
法人番号5370001006921</t>
  </si>
  <si>
    <t>宮城県仙台市若林区卸町東2-3-18</t>
  </si>
  <si>
    <t>4月分　北陸地区　重油　40KL</t>
  </si>
  <si>
    <t>株式会社和田商会
法人番号7110001005848</t>
  </si>
  <si>
    <t>新潟県新潟市中央区礎町通三ノ町2128</t>
  </si>
  <si>
    <t>4月分　山陰地区　軽油　50KL</t>
  </si>
  <si>
    <t>株式会社ウミライ
法人番号6270001003853</t>
  </si>
  <si>
    <t>鳥取県境港市弥生町206</t>
  </si>
  <si>
    <t>4月分　山陰地区　重油　210KL</t>
  </si>
  <si>
    <t>4月分　京浜地区　軽油　240KL</t>
  </si>
  <si>
    <t>カメイ株式会社東京支店
法人番号5370001003340</t>
  </si>
  <si>
    <t>東京都中央区八丁堀4-7-1</t>
  </si>
  <si>
    <t>4月分　名神地区　重油　30KL</t>
  </si>
  <si>
    <t>4月分　瀬戸内海地区　軽油　16KL</t>
  </si>
  <si>
    <t>郵船商事株式会社
法人番号3010401038478</t>
  </si>
  <si>
    <t>東京都品川区東品川2-2-20</t>
  </si>
  <si>
    <t>4月分　九州地区　軽油　110KL</t>
  </si>
  <si>
    <t>伊藤忠エネクス株式会社
法人番号9010401078551</t>
  </si>
  <si>
    <t>東京都千代田区霞が関3-1-5</t>
  </si>
  <si>
    <t>4月分　九州地区　重油　145KL</t>
  </si>
  <si>
    <t>林兼石油株式会社
法人番号1290001009738</t>
  </si>
  <si>
    <t>福岡県福岡市中央区渡辺通4-10-10</t>
  </si>
  <si>
    <t>4月分　沖縄地区　重油　123KL</t>
  </si>
  <si>
    <t>株式会社りゅうせき
法人番号5360001009256</t>
  </si>
  <si>
    <t>沖縄県浦添市西洲2-2-3</t>
  </si>
  <si>
    <t>水産庁船舶岸壁（小樽港厩町岸壁）陸電設備電気供給業務</t>
  </si>
  <si>
    <t>分任支出負担行為担当官　北海道漁業調整事務所長　内山　裕三</t>
  </si>
  <si>
    <t>北海道札幌市北区北8条西２丁目　札幌第1合同庁舎13階</t>
  </si>
  <si>
    <t>千葉県柏市若柴178番地4柏の葉キャンパス　KOIL</t>
  </si>
  <si>
    <t>フルカラーデジタル複合機賃貸借及び保守業務</t>
  </si>
  <si>
    <t>東京都港区芝浦1丁目1番1号</t>
  </si>
  <si>
    <t>令和7年度PPC用紙の購入（単価契約）</t>
  </si>
  <si>
    <t>大丸株式会社
法人番号5430001009629</t>
  </si>
  <si>
    <t>北海道札幌市中央区南1条西3丁目2番地</t>
  </si>
  <si>
    <t>共同調達：北海道財務局で入札
契約金額は事務所分
全官署合計契約金額は82,573,390円</t>
  </si>
  <si>
    <t>令和7年度事務用消耗品の購入（単価契約）</t>
  </si>
  <si>
    <t>共同調達：北海道農政事務所で入札
契約金額は事務所分
全官署合計契約金額は4,519,383円</t>
  </si>
  <si>
    <t>令和7年度プリンタートナーの購入（単価契約）</t>
  </si>
  <si>
    <t>共同調達：北海道農政事務所で入札
契約金額は事務所分
全官署合計契約金額は15,226,580円</t>
  </si>
  <si>
    <t>分任支出負担行為担当官　新潟漁業調整事務所長　成澤　行人</t>
  </si>
  <si>
    <t>新潟県新潟市中央区八千代１－５－１５</t>
  </si>
  <si>
    <t>（照洋丸）減速機定期検査部品の購入</t>
  </si>
  <si>
    <t>ヤンマーエンジニアリング株式会社
法人番号3140001055282</t>
  </si>
  <si>
    <t>東京都江東区門前仲町１丁目６番４号</t>
  </si>
  <si>
    <t>漁業取締船「照洋丸」第２種B・第３種中間検査及び一般修繕</t>
  </si>
  <si>
    <t>株式会社新来島サノヤス造船
法人番号8120001166465</t>
  </si>
  <si>
    <t xml:space="preserve">愛媛県今治市大西町新町甲９４５番地	</t>
  </si>
  <si>
    <t>漁業取締船「白鷲丸」第２種中間検査及び一般修繕</t>
  </si>
  <si>
    <t>釧路重工業株式会社
法人番号3460001000462</t>
  </si>
  <si>
    <t>北海道釧路市知人町１番５号</t>
  </si>
  <si>
    <t>漁業取締船「白鴎丸」第２種中間検査及び一般修繕</t>
  </si>
  <si>
    <t>サンセイ株式会社
法人番号3120001055482</t>
  </si>
  <si>
    <t>大阪府大阪市淀川区西宮原１丁目６番２号</t>
  </si>
  <si>
    <t>（白萩丸）主機関遠隔操縦装置換装部品の購入</t>
  </si>
  <si>
    <t>那の津エンジニアリング株式会社
法人番号1290001017724</t>
  </si>
  <si>
    <t>福岡県福岡市中央区港３丁目１番６５号</t>
  </si>
  <si>
    <t>令和７年度ガソリン等購入の単価契約（宮城県）</t>
  </si>
  <si>
    <t>分任支出負担行為担当官　仙台漁業調整事務所長　冠　智昭</t>
  </si>
  <si>
    <t>宮城県仙台市宮城野区五輪1丁目3番15号　仙台第3合同庁舎8階</t>
  </si>
  <si>
    <t>カメイ株式会社
法人番号5370001003340</t>
  </si>
  <si>
    <t>宮城県仙台市青葉区国分町3丁目1番18号</t>
  </si>
  <si>
    <t>単価契約　共同調達：東北農政局で入札実施</t>
  </si>
  <si>
    <t>職員一般定期健康診断等業務（単価契約）</t>
  </si>
  <si>
    <t>分任支出負担行為担当官　九州漁業調整事務所長　中村　克彦
支出負担行為担当官　九州農政局長　緒方　和之
分任支出負担行為担当官　門司植物防疫所福岡支所長　野村　幸弘</t>
  </si>
  <si>
    <t>福岡県福岡市博多区沖浜町８－１
熊本県熊本市西区春日２－１０－１
福岡県福岡市博多区沖浜町８－１</t>
  </si>
  <si>
    <t>一般財団法人医療情報健康財団
法人番号9290005013340</t>
  </si>
  <si>
    <t>福岡県福岡市博多区店屋町４－１５</t>
  </si>
  <si>
    <t>デジタルフルカラー複合機賃貸借及び保守業務</t>
  </si>
  <si>
    <t>分任支出負担行為担当官　九州漁業調整事務所長　中村　克彦</t>
  </si>
  <si>
    <t>福岡県福岡市博多区沖浜町８－１</t>
  </si>
  <si>
    <t>福岡コピー販売株式会社
法人番号8290001016075</t>
  </si>
  <si>
    <t>福岡県福岡市博多区三筑１－１－１</t>
  </si>
  <si>
    <t>長浜岸壁陸電設備電気供給業務（単価契約）</t>
  </si>
  <si>
    <t>中国電力株式会社販売事業本部
法人番号4240001006753</t>
  </si>
  <si>
    <t>広島県広島市中区小町4-33</t>
  </si>
  <si>
    <t>文具等購入（単価契約）</t>
  </si>
  <si>
    <t>分任支出負担行為担当官　九州漁業調整事務所長　中村　克彦
支出負担行為担当官　福岡財務支局財務主幹　松永　尚之</t>
  </si>
  <si>
    <t>福岡県福岡市博多区沖浜町８－１
福岡県福岡市博多区博多駅東２－１１－１</t>
  </si>
  <si>
    <t>株式会社HIRATA
法人番号8290002012668</t>
  </si>
  <si>
    <t>福岡県福岡市清川3-31-1</t>
  </si>
  <si>
    <t>トナーカートリッジ等購入（単価契約）</t>
  </si>
  <si>
    <t>株式会社エビス事務器
法人番号6290001011937</t>
  </si>
  <si>
    <t>福岡県福岡市博多区山王１－１３－３５</t>
  </si>
  <si>
    <t>海洋生物付着防止剤購入（単価契約）</t>
  </si>
  <si>
    <t>反田商事株式会社長崎営業部
法人番号2010001022560</t>
  </si>
  <si>
    <t>長崎県長崎市大黒町１１－８（東京生命ビル３階）</t>
  </si>
  <si>
    <t>衛星通信機器の購入及び設置</t>
  </si>
  <si>
    <t>古野電気株式会社舶用機器事業部国内営業部
法人番号5140001070263</t>
  </si>
  <si>
    <t>東京都千代田区神田和泉町2-6</t>
  </si>
  <si>
    <t>船舶航跡システム（ＶＭＡＣ）に係る船舶用端末等の設置及び保守・運用業務　</t>
  </si>
  <si>
    <t>株式会社キュービック・アイ
法人番号7010701002675</t>
  </si>
  <si>
    <t>東京都目黒区中目黒１丁目３番８号</t>
  </si>
  <si>
    <t>ＡＩＳ（船舶自動識別装置）情報提供業務</t>
  </si>
  <si>
    <t>水中探査ロボットを用いた海底環境調査業務</t>
  </si>
  <si>
    <t>株式会社朝日海洋開発
法人番号6370201003585</t>
  </si>
  <si>
    <t>宮城県大崎市鹿島台広長字大館下５番地５</t>
  </si>
  <si>
    <t>被服類（作業服、外）の購入（単価）</t>
  </si>
  <si>
    <t>株式会社ウイル・マックス
法人番号9010501024926</t>
  </si>
  <si>
    <t>東京都台東区元浅草１丁目１３番１号</t>
  </si>
  <si>
    <t>電子複写機（リコー製）保守業務</t>
  </si>
  <si>
    <t>船舶向けニュース放送配信業務</t>
  </si>
  <si>
    <t>一般社団法人共同通信社
法人番号4010405008740</t>
  </si>
  <si>
    <t>東京都港区東新橋１丁目７番１号</t>
  </si>
  <si>
    <t>令和７年度水産基盤整備調査事業
「海水温上昇に対応した藻場整備における検討調査」</t>
  </si>
  <si>
    <t>海水温上昇に対応した藻場整備における検討調査共同実施機関　代表機関　一般社団法人水産土木建設技術センター
法人番号7010005003065</t>
  </si>
  <si>
    <t>令和７年度新ロードマップに基づく資源管理等高度化促進事業のうち遊漁採捕量等実態調査事業</t>
  </si>
  <si>
    <t>（白鴎丸）監視カメラ及び同システムオーバーホール、架台改造・モニター換装工事</t>
  </si>
  <si>
    <t>（東光丸）船内ネットワーク及び端末機器換装業務</t>
  </si>
  <si>
    <t>株式会社エクサ
法人番号9020001070619</t>
  </si>
  <si>
    <t>神奈川県横浜市西区みなとみらい４丁目４番５号横浜アイマークプレイス</t>
  </si>
  <si>
    <t>令和７年度健康診断業務（新潟漁業調整事務所及び白鷲丸）</t>
  </si>
  <si>
    <t>公益財団法人新潟県保健衛生センター
法人番号1110005014776</t>
  </si>
  <si>
    <t>新潟県新潟市中央区白山浦２丁目１８０番地５</t>
  </si>
  <si>
    <t>都道府県認定</t>
  </si>
  <si>
    <t>令和７年度海業立ち上げ体制構築事業</t>
  </si>
  <si>
    <t>令和７年度海岸保全施設設計等技術検討調査委託事業</t>
  </si>
  <si>
    <t>パシフィックコンサルタンツ株式会社
法人番号8013401001509</t>
  </si>
  <si>
    <t>東京都千代田区神田錦町三丁目２２番地</t>
  </si>
  <si>
    <t>令和７年度文具用品類の購入（単価契約）</t>
  </si>
  <si>
    <t>松本事務機株式会社
法人番号2370001006107</t>
  </si>
  <si>
    <t>宮城県仙台市宮城野区幸町2丁目11番23号</t>
  </si>
  <si>
    <t>中西部太平洋まぐろ類委員会（WCPFC）第21回北小委員会等運営支援業務</t>
  </si>
  <si>
    <t>株式会社グローパス
法人番号8030001128284</t>
  </si>
  <si>
    <t>埼玉県さいたま市大宮区宮町5丁目3番地1</t>
  </si>
  <si>
    <t>5月分　北海道(Ａ）地区　軽油　65KL</t>
  </si>
  <si>
    <t>北日本石油株式会社
法人番号5010001075985</t>
  </si>
  <si>
    <t>東京都中央区日本橋蛎殻町1-28-5</t>
  </si>
  <si>
    <t>5月分　北海道(Ｂ）地区　軽油　70KL</t>
  </si>
  <si>
    <t>5月分　北海道地区　重油　80KL</t>
  </si>
  <si>
    <t>5月分　東北地区　重油　30KL</t>
  </si>
  <si>
    <t>5月分　北陸地区　重油　140KL</t>
  </si>
  <si>
    <t>5月分　山陰地区　軽油　40KL</t>
  </si>
  <si>
    <t>5月分　山陰地区　重油　255KL</t>
  </si>
  <si>
    <t>5月分　京浜地区　軽油　690KL</t>
  </si>
  <si>
    <t>5月分　名神地区　重油　35KL</t>
  </si>
  <si>
    <t>5月分　瀬戸内海地区　軽油　28KL</t>
  </si>
  <si>
    <t>兵庫県漁業協同組合連合会
法人番号3140005006389</t>
  </si>
  <si>
    <t>兵庫県明石市中崎1-2-3</t>
  </si>
  <si>
    <t>5月分　九州地区　軽油　100KL</t>
  </si>
  <si>
    <t>株式会社新出光九州支店
法人番号9290001013666</t>
  </si>
  <si>
    <t>福岡県福岡市博多区上呉服町1-10</t>
  </si>
  <si>
    <t>5月分　九州地区　重油　513KL</t>
  </si>
  <si>
    <t>5月分　沖縄地区　軽油　50KL</t>
  </si>
  <si>
    <t>5月分　沖縄地区　重油　245KL</t>
  </si>
  <si>
    <t>ミヤギ産業株式会社
法人番号3360001002056</t>
  </si>
  <si>
    <t>沖縄県那覇市港町2-4-12</t>
  </si>
  <si>
    <t>（東光丸）監視カメラシステム開放整備業務</t>
  </si>
  <si>
    <t>海洋総合開発株式会社
法人番号9010001065116</t>
  </si>
  <si>
    <t>東京都中央区京橋１丁目１４番４号</t>
  </si>
  <si>
    <t>（東光丸）船底弁換装部品の購入</t>
  </si>
  <si>
    <t>田中船用品株式会社
法人番号8010601004572</t>
  </si>
  <si>
    <t>東京都江東区門前仲町１丁目１２番５号</t>
  </si>
  <si>
    <t>令和７年度コピー用紙の購入（単価契約）</t>
  </si>
  <si>
    <t>常盤洋紙株式会社
法人番号5370001003704</t>
  </si>
  <si>
    <t>宮城県仙台市若林区卸町2丁目14番地の6</t>
  </si>
  <si>
    <t>令和７年度消耗品購入の単価契約（新潟県内）</t>
  </si>
  <si>
    <t>株式会社ヒウラ
法人番号2110001004697</t>
  </si>
  <si>
    <t>新潟県新潟市東区牡丹山１丁目３４番６号</t>
  </si>
  <si>
    <t>単価契約
共同調達：北陸農政局加治川二期農業水利事業所で入札実施</t>
  </si>
  <si>
    <t>令和７年度宮城県内健康診断業務（単価契約）</t>
  </si>
  <si>
    <t>一般財団法人宮城県予防医学協会
法人番号7370005000349</t>
  </si>
  <si>
    <t>宮城県仙台市泉区高森2丁目1番地39</t>
  </si>
  <si>
    <t>担当部署が保有するＧＩＳソフトを利用して、オルソ化空中写真の規格等が確認できるよう、任意の範囲のオルソ化空中写真を収録したＤＶＤ－ＲＯＭ及び画像データの諸元等を提出。　外</t>
    <phoneticPr fontId="1"/>
  </si>
  <si>
    <t>本業務は、多様な作物の調査客体からの照会対応・調査票の疑義照会等を含めた郵送調査を実施するとともに、調査票の配布から回収した調査票の審査等に関する知識・知見が必要不可欠であることから、応札者は以下の条件すべてを満たすこと。
また、その事実を証明する資料を提出すること。
ア　日本全国を対象とした農業関係の統計調査の業務実績を有すること。
イ　調査業務責任者に、調査票審査や疑義照会の経験があり、統計調査に精通している業務担当者を配置できること。</t>
    <phoneticPr fontId="1"/>
  </si>
  <si>
    <t>本業務を確実に遂行するため、応札者は、過去５年以内にアプリケーション開発・修正業務の実績を有することを、具体的な事例を挙げて証明すること。
なお、当実績に該当するアプリケーション開発・修正業務とは、業務全体を一括管理して、基本設計から詳細設計、プログラム開発及びテストまでの一連の作業を行った実績であり、再請負による開発・修正業務の実績は除く。　外</t>
    <phoneticPr fontId="1"/>
  </si>
  <si>
    <t>受託者は、試験結果の信頼性を確保するため、以下（１）及び（２）に掲げる事項を満たしていることを証明できる資料を、提出すること。
（１）農薬の登録申請において提出すべき資料について （平成 31 年３月 29 日付け 30 消安第 6278 号農林水産省消費・安全局長通知。以下「局長通知」という。）の第３の５（２）①から③に適合した試験施設を有する者。
（２）残留に関する試験分野において特定試験成績及びその信頼性の確保のための基準に関する省令（平成30年農林水産省令第76号）第５条から第19 条までに定める基準（以下「農薬GLP基準」という。）に適合した試験施設を有している者、または、局長通知別添＜植物の体内での代謝及び農作物等への残留＞の作物残留の２．試験方法の（３）報告書の①から③に示すいずれかの施設を有している者。</t>
    <phoneticPr fontId="1"/>
  </si>
  <si>
    <t>受託者は、調査分析の信頼性を確保するため、以下に掲げる事項を満たしていることを証明できる資料を提出すること。
（１）内部精度管理
「食品衛生検査施設等における検査等の業務の管理の実施について」（平成９年４月１日付け衛食第117号厚生省生活衛生局食品保健課長通知）に準拠した精度管理を実施し、適正に運用されていること。
（２）外部精度管理
過去３年以内に、ISO/IEC 17043に準拠した野菜又は果実もしくはそれらの加工品中に含まれる硝酸塩を対象とした技能試験に参加し、zスコアの絶対値が２以内であること。又は、本年度開催される同種の技能試験に参加し、その結果が契約期間中に得られる予定であること。</t>
    <phoneticPr fontId="1"/>
  </si>
  <si>
    <t>複数のシステムとの連携を有する同等規模の情報システムにおいて、構築業務を履行した実績を過去３年以内に有すること。 外</t>
  </si>
  <si>
    <t>過去に５万ページ以上のウェブサイトについて、運用ガイドラインに基づいた以下のア～エ全てのアクセシビリティ支援業務を受注した実績を有すること。なお、そのうちアについては、人による詳細な確認、チェックツールによる確認、利用者の使用しているソフト等を用いた確認の全てを実施していること。
ア	　ウェブアクセシビリティ対応状況の確認
イ	　ウェブアクセシビリティガイドラインの策定
ウ	　ウェブアクセシビリティに係る研修実績
エ	　ウェブアクセシビリティの実現内容の確認（試験）　　
外</t>
    <phoneticPr fontId="1"/>
  </si>
  <si>
    <t>-</t>
    <phoneticPr fontId="1"/>
  </si>
  <si>
    <t>【一括調達】
林野庁
水産庁</t>
    <rPh sb="3" eb="5">
      <t>チョウタツ</t>
    </rPh>
    <phoneticPr fontId="1"/>
  </si>
  <si>
    <t>-</t>
    <phoneticPr fontId="1"/>
  </si>
  <si>
    <t>令和７年度新ロードマップに基づく資源管理等高度化促進事業のうち国際資源の管理体制構築推進事業のうち操業管理・海外漁場情報活用事業（令和７年度かつお・まぐろ・遠底VMSシステムに係る運用保守）業務</t>
  </si>
  <si>
    <t>令和７年度新ロードマップに基づく資源管理等高度化促進事業のうち国際資源の管理体制構築促進事業のうち輸入まぐろ類流通管理事業に係るまぐろ類流通管理データベースの運用・保守管理業務</t>
  </si>
  <si>
    <t>財務省本庁舎及び中央合同庁舎第４号館清掃等業務</t>
  </si>
  <si>
    <t>埼玉県さいたま市中央区新都心１１番地２さいたま新都心ＬＡタワー３０Ｆ</t>
  </si>
  <si>
    <t>（総価契約分）
3,600円
（単価契約分）
＠150円ほか</t>
  </si>
  <si>
    <t>財務省本庁舎及び中央合同庁舎第４号館ごみ処理業務</t>
  </si>
  <si>
    <t>広陽サービス株式会社
法人番号8010001016251</t>
  </si>
  <si>
    <t>東京都江東区辰巳３丁目７番８号</t>
  </si>
  <si>
    <t>@88.0円ほか</t>
  </si>
  <si>
    <t>【一括調達】
農林水産政策研究所を取りまとめて入札実施</t>
  </si>
  <si>
    <t>EYストラテジー・アンド・コンサルティング株式会社
法人番号6010001107003</t>
    <phoneticPr fontId="1"/>
  </si>
  <si>
    <t>株式会社CEメディアハウス
法人番号5011001102168</t>
    <phoneticPr fontId="1"/>
  </si>
  <si>
    <t>株式会社TSP
法人番号1011001014417</t>
    <phoneticPr fontId="1"/>
  </si>
  <si>
    <t>SBテクノロジー株式会社
法人番号7011101033773</t>
    <phoneticPr fontId="1"/>
  </si>
  <si>
    <t>GMC株式会社
法人番号2010601046926</t>
    <phoneticPr fontId="1"/>
  </si>
  <si>
    <t>GC株式会社
法人番号4013301036641</t>
    <phoneticPr fontId="1"/>
  </si>
  <si>
    <t>JSAT　MOBILE　Communications株式会社
法人番号3010401077583</t>
    <phoneticPr fontId="1"/>
  </si>
  <si>
    <t>株式会社LOCUS
法人番号7011001064654</t>
    <phoneticPr fontId="1"/>
  </si>
  <si>
    <t>株式会社Rit
法人番号1030001098352</t>
    <phoneticPr fontId="1"/>
  </si>
  <si>
    <t>KIYOラーニング株式会社
法人番号2011001066077</t>
    <phoneticPr fontId="1"/>
  </si>
  <si>
    <t>HL株式会社
法人番号9080101017084</t>
    <phoneticPr fontId="1"/>
  </si>
  <si>
    <t>PwCコンサルティング合同会社
法人番号1010401023102</t>
    <phoneticPr fontId="1"/>
  </si>
  <si>
    <t>NNGISトータルサポート株式会社
法人番号2010401055251</t>
    <phoneticPr fontId="1"/>
  </si>
  <si>
    <t>株式会社SHNet
法人番号5020001039725</t>
    <phoneticPr fontId="1"/>
  </si>
  <si>
    <t>株式会社KSP-SP
法人番号9010401049750</t>
    <phoneticPr fontId="1"/>
  </si>
  <si>
    <t>株式会社Assist
法人番号6260002003291</t>
    <phoneticPr fontId="1"/>
  </si>
  <si>
    <t>株式会社SANWA
法人番号5010101001528</t>
    <phoneticPr fontId="1"/>
  </si>
  <si>
    <t>株式会社JTB
法人番号8010701012863</t>
    <phoneticPr fontId="1"/>
  </si>
  <si>
    <t>株式会社BGS
法人番号8030001022801</t>
    <phoneticPr fontId="1"/>
  </si>
  <si>
    <t>株式会SELC
法人番号7021001047229</t>
    <phoneticPr fontId="1"/>
  </si>
  <si>
    <t>peem株式会社
法人番号7010001245495</t>
    <phoneticPr fontId="1"/>
  </si>
  <si>
    <t>三菱UFJリサーチ＆コンサルティング株式会社
法人番号3010401011971</t>
    <rPh sb="0" eb="2">
      <t>ミツビシ</t>
    </rPh>
    <phoneticPr fontId="1"/>
  </si>
  <si>
    <t>SIIG株式会社
法人番号6110001031762</t>
    <phoneticPr fontId="1"/>
  </si>
  <si>
    <t>株式会社IHIジェットサービス
法人番号5012801007003</t>
    <phoneticPr fontId="1"/>
  </si>
  <si>
    <t>株式会社LSIメディエンス
法人番号1010401068675</t>
    <phoneticPr fontId="1"/>
  </si>
  <si>
    <t>商号又は名称</t>
    <rPh sb="0" eb="3">
      <t>アイバー</t>
    </rPh>
    <phoneticPr fontId="3"/>
  </si>
  <si>
    <t>古紙再生紙の購入</t>
  </si>
  <si>
    <t>株式会社永池
法人番号2300001000578</t>
  </si>
  <si>
    <t>福岡県大野城市大池２丁目２４番６号</t>
  </si>
  <si>
    <t>単価契約
共同調達：福岡財務支局で入札実施</t>
  </si>
  <si>
    <t>単価契約
共同調達：九州農政局、門司植物防疫所福岡支所を取りまとめて入札実施。</t>
  </si>
  <si>
    <t>単価契約
共同調達：福岡財務支局を取りまとめて入札実施。</t>
  </si>
  <si>
    <t>東京都昭島市代官山３－２－１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</si>
</sst>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44">
    <xf numFmtId="0" fontId="0" fillId="0" borderId="0" xfId="0">
      <alignment vertical="center"/>
    </xf>
    <xf numFmtId="0" fontId="7" fillId="0" borderId="0" xfId="0" applyFont="1" applyAlignment="1">
      <alignment vertical="center" wrapText="1"/>
    </xf>
    <xf numFmtId="0" fontId="7" fillId="0" borderId="0" xfId="0" applyFont="1">
      <alignment vertical="center"/>
    </xf>
    <xf numFmtId="0" fontId="7" fillId="0" borderId="1" xfId="2" applyFont="1" applyBorder="1" applyAlignment="1">
      <alignment vertical="center" wrapText="1"/>
    </xf>
    <xf numFmtId="178" fontId="7" fillId="0" borderId="1" xfId="2" applyNumberFormat="1" applyFont="1" applyBorder="1" applyAlignment="1">
      <alignment vertical="center" wrapText="1"/>
    </xf>
    <xf numFmtId="176" fontId="7" fillId="0" borderId="1" xfId="2"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0" xfId="0" applyFont="1" applyAlignment="1">
      <alignment horizontal="center" vertical="center"/>
    </xf>
    <xf numFmtId="0" fontId="7" fillId="0" borderId="2" xfId="2" applyFont="1" applyBorder="1" applyAlignment="1">
      <alignment horizontal="center" vertical="center" wrapText="1"/>
    </xf>
    <xf numFmtId="38" fontId="7" fillId="0" borderId="1" xfId="2" applyNumberFormat="1" applyFont="1" applyBorder="1" applyAlignment="1">
      <alignment horizontal="right" vertical="center" wrapText="1"/>
    </xf>
    <xf numFmtId="0" fontId="7" fillId="0" borderId="1" xfId="2" applyFont="1" applyBorder="1" applyAlignment="1">
      <alignment horizontal="center" vertical="center" wrapText="1"/>
    </xf>
    <xf numFmtId="0" fontId="6" fillId="0" borderId="0" xfId="0" applyFont="1">
      <alignment vertical="center"/>
    </xf>
    <xf numFmtId="38" fontId="7" fillId="0" borderId="1" xfId="2"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7" fillId="0" borderId="1" xfId="2" applyFont="1" applyBorder="1" applyAlignment="1">
      <alignment horizontal="left" vertical="center" wrapText="1"/>
    </xf>
    <xf numFmtId="178" fontId="7" fillId="0" borderId="1" xfId="2" applyNumberFormat="1" applyFont="1" applyBorder="1" applyAlignment="1">
      <alignment horizontal="right" vertical="center" wrapText="1"/>
    </xf>
    <xf numFmtId="0" fontId="7" fillId="0" borderId="1" xfId="2" applyFont="1" applyBorder="1" applyAlignment="1">
      <alignment horizontal="right" vertical="center" wrapText="1"/>
    </xf>
    <xf numFmtId="0" fontId="7" fillId="0" borderId="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vertical="center" wrapText="1"/>
    </xf>
    <xf numFmtId="0" fontId="7" fillId="0" borderId="2" xfId="2" applyFont="1" applyBorder="1" applyAlignment="1">
      <alignment vertical="center" wrapText="1"/>
    </xf>
    <xf numFmtId="0" fontId="7" fillId="0" borderId="4" xfId="2"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Fill="1" applyBorder="1" applyAlignment="1">
      <alignment vertical="center" wrapText="1"/>
    </xf>
    <xf numFmtId="178" fontId="7" fillId="0" borderId="1" xfId="2" applyNumberFormat="1" applyFont="1" applyFill="1" applyBorder="1" applyAlignment="1">
      <alignment vertical="center" wrapText="1"/>
    </xf>
    <xf numFmtId="38" fontId="7" fillId="0" borderId="1" xfId="2" applyNumberFormat="1" applyFont="1" applyFill="1" applyBorder="1" applyAlignment="1">
      <alignment horizontal="center" vertical="center" wrapText="1"/>
    </xf>
    <xf numFmtId="38" fontId="7" fillId="0" borderId="1" xfId="2" applyNumberFormat="1" applyFont="1" applyFill="1" applyBorder="1" applyAlignment="1">
      <alignment horizontal="right" vertical="center" wrapText="1"/>
    </xf>
    <xf numFmtId="176" fontId="7" fillId="0" borderId="1" xfId="2" applyNumberFormat="1" applyFont="1" applyFill="1" applyBorder="1" applyAlignment="1">
      <alignment horizontal="center" vertical="center" wrapText="1"/>
    </xf>
    <xf numFmtId="177" fontId="7" fillId="0" borderId="1" xfId="2" applyNumberFormat="1"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0"/>
  <sheetViews>
    <sheetView tabSelected="1" zoomScale="71" zoomScaleNormal="70" zoomScaleSheetLayoutView="70" workbookViewId="0">
      <pane xSplit="1" ySplit="7" topLeftCell="B8" activePane="bottomRight" state="frozen"/>
      <selection pane="topRight" activeCell="I1" sqref="I1"/>
      <selection pane="bottomLeft" activeCell="A7" sqref="A7"/>
      <selection pane="bottomRight" activeCell="F113" sqref="F113"/>
    </sheetView>
  </sheetViews>
  <sheetFormatPr defaultColWidth="8.453125" defaultRowHeight="13" x14ac:dyDescent="0.2"/>
  <cols>
    <col min="1" max="1" width="29.81640625" style="2" customWidth="1"/>
    <col min="2" max="2" width="28.6328125" style="2" customWidth="1"/>
    <col min="3" max="3" width="16.90625" style="2" customWidth="1"/>
    <col min="4" max="4" width="18.81640625" style="2" customWidth="1"/>
    <col min="5" max="5" width="26.08984375" style="2" customWidth="1"/>
    <col min="6" max="6" width="17.6328125" style="2" customWidth="1"/>
    <col min="7" max="7" width="11.81640625" style="2" customWidth="1"/>
    <col min="8" max="8" width="16.6328125" style="8" customWidth="1"/>
    <col min="9" max="9" width="16.6328125" style="2" customWidth="1"/>
    <col min="10" max="10" width="8.6328125" style="8" bestFit="1" customWidth="1"/>
    <col min="11" max="12" width="8.453125" style="8"/>
    <col min="13" max="14" width="11.90625" style="8" customWidth="1"/>
    <col min="15" max="15" width="24.453125" style="8" customWidth="1"/>
    <col min="16" max="16" width="23.08984375" style="8" customWidth="1"/>
    <col min="17" max="17" width="8.453125" style="14"/>
    <col min="18" max="18" width="15.453125" style="14" customWidth="1"/>
  </cols>
  <sheetData>
    <row r="1" spans="1:18" ht="20.25" customHeight="1" x14ac:dyDescent="0.2">
      <c r="A1" s="28" t="s">
        <v>16</v>
      </c>
      <c r="B1" s="28"/>
      <c r="C1" s="28"/>
      <c r="D1" s="28"/>
      <c r="E1" s="28"/>
      <c r="F1" s="28"/>
      <c r="G1" s="28"/>
      <c r="H1" s="28"/>
      <c r="I1" s="28"/>
      <c r="J1" s="28"/>
      <c r="K1" s="28"/>
      <c r="L1" s="28"/>
      <c r="M1" s="28"/>
      <c r="N1" s="28"/>
      <c r="O1" s="28"/>
      <c r="P1" s="28"/>
    </row>
    <row r="2" spans="1:18" ht="44.25" customHeight="1" x14ac:dyDescent="0.2">
      <c r="A2" s="29" t="s">
        <v>17</v>
      </c>
      <c r="B2" s="29"/>
      <c r="C2" s="29"/>
      <c r="D2" s="29"/>
      <c r="E2" s="29"/>
      <c r="F2" s="29"/>
      <c r="G2" s="29"/>
      <c r="H2" s="29"/>
      <c r="I2" s="29"/>
      <c r="J2" s="29"/>
      <c r="K2" s="29"/>
      <c r="L2" s="29"/>
      <c r="M2" s="29"/>
      <c r="N2" s="29"/>
      <c r="O2" s="29"/>
      <c r="P2" s="29"/>
    </row>
    <row r="3" spans="1:18" s="2" customFormat="1" ht="14.25" customHeight="1" x14ac:dyDescent="0.2">
      <c r="H3" s="8"/>
      <c r="J3" s="8"/>
      <c r="K3" s="8"/>
      <c r="L3" s="8"/>
      <c r="M3" s="8"/>
      <c r="N3" s="8"/>
      <c r="O3" s="8"/>
      <c r="P3" s="8"/>
      <c r="Q3" s="14"/>
      <c r="R3" s="14"/>
    </row>
    <row r="4" spans="1:18" s="2" customFormat="1" ht="71.25" customHeight="1" x14ac:dyDescent="0.2">
      <c r="A4" s="32" t="s">
        <v>15</v>
      </c>
      <c r="B4" s="25" t="s">
        <v>0</v>
      </c>
      <c r="C4" s="26"/>
      <c r="D4" s="22" t="s">
        <v>1</v>
      </c>
      <c r="E4" s="25" t="s">
        <v>18</v>
      </c>
      <c r="F4" s="26"/>
      <c r="G4" s="34" t="s">
        <v>2</v>
      </c>
      <c r="H4" s="22" t="s">
        <v>3</v>
      </c>
      <c r="I4" s="22" t="s">
        <v>4</v>
      </c>
      <c r="J4" s="22" t="s">
        <v>5</v>
      </c>
      <c r="K4" s="19" t="s">
        <v>6</v>
      </c>
      <c r="L4" s="30"/>
      <c r="M4" s="31" t="s">
        <v>7</v>
      </c>
      <c r="N4" s="9"/>
      <c r="O4" s="23" t="s">
        <v>8</v>
      </c>
      <c r="P4" s="22" t="s">
        <v>9</v>
      </c>
      <c r="Q4" s="14"/>
      <c r="R4" s="14"/>
    </row>
    <row r="5" spans="1:18" s="2" customFormat="1" ht="40.5" customHeight="1" x14ac:dyDescent="0.2">
      <c r="A5" s="33"/>
      <c r="B5" s="19" t="s">
        <v>10</v>
      </c>
      <c r="C5" s="22" t="s">
        <v>11</v>
      </c>
      <c r="D5" s="27"/>
      <c r="E5" s="22" t="s">
        <v>1003</v>
      </c>
      <c r="F5" s="22" t="s">
        <v>12</v>
      </c>
      <c r="G5" s="35"/>
      <c r="H5" s="27"/>
      <c r="I5" s="27"/>
      <c r="J5" s="27"/>
      <c r="K5" s="21" t="s">
        <v>13</v>
      </c>
      <c r="L5" s="21" t="s">
        <v>19</v>
      </c>
      <c r="M5" s="20"/>
      <c r="N5" s="23" t="s">
        <v>14</v>
      </c>
      <c r="O5" s="24"/>
      <c r="P5" s="27"/>
      <c r="Q5" s="14"/>
      <c r="R5" s="14"/>
    </row>
    <row r="6" spans="1:18" s="2" customFormat="1" ht="40.5" customHeight="1" x14ac:dyDescent="0.2">
      <c r="A6" s="33"/>
      <c r="B6" s="20"/>
      <c r="C6" s="27"/>
      <c r="D6" s="27"/>
      <c r="E6" s="27"/>
      <c r="F6" s="27"/>
      <c r="G6" s="35"/>
      <c r="H6" s="27"/>
      <c r="I6" s="27"/>
      <c r="J6" s="27"/>
      <c r="K6" s="21"/>
      <c r="L6" s="21"/>
      <c r="M6" s="20"/>
      <c r="N6" s="24"/>
      <c r="O6" s="24"/>
      <c r="P6" s="27"/>
      <c r="Q6" s="14"/>
      <c r="R6" s="14"/>
    </row>
    <row r="7" spans="1:18" s="2" customFormat="1" ht="40.5" customHeight="1" x14ac:dyDescent="0.2">
      <c r="A7" s="33"/>
      <c r="B7" s="20"/>
      <c r="C7" s="27"/>
      <c r="D7" s="27"/>
      <c r="E7" s="27"/>
      <c r="F7" s="27"/>
      <c r="G7" s="35"/>
      <c r="H7" s="27"/>
      <c r="I7" s="27"/>
      <c r="J7" s="27"/>
      <c r="K7" s="22"/>
      <c r="L7" s="22"/>
      <c r="M7" s="19"/>
      <c r="N7" s="24"/>
      <c r="O7" s="24"/>
      <c r="P7" s="27"/>
      <c r="Q7" s="14"/>
      <c r="R7" s="14"/>
    </row>
    <row r="8" spans="1:18" s="2" customFormat="1" ht="78" customHeight="1" x14ac:dyDescent="0.2">
      <c r="A8" s="3" t="s">
        <v>720</v>
      </c>
      <c r="B8" s="3" t="s">
        <v>690</v>
      </c>
      <c r="C8" s="3" t="s">
        <v>23</v>
      </c>
      <c r="D8" s="4">
        <v>45748</v>
      </c>
      <c r="E8" s="3" t="s">
        <v>721</v>
      </c>
      <c r="F8" s="3" t="s">
        <v>722</v>
      </c>
      <c r="G8" s="3" t="s">
        <v>53</v>
      </c>
      <c r="H8" s="13" t="s">
        <v>27</v>
      </c>
      <c r="I8" s="10">
        <v>149930000</v>
      </c>
      <c r="J8" s="5" t="s">
        <v>27</v>
      </c>
      <c r="K8" s="6" t="s">
        <v>27</v>
      </c>
      <c r="L8" s="5" t="s">
        <v>27</v>
      </c>
      <c r="M8" s="7">
        <v>1</v>
      </c>
      <c r="N8" s="7">
        <v>0</v>
      </c>
      <c r="O8" s="11" t="s">
        <v>27</v>
      </c>
      <c r="P8" s="11" t="s">
        <v>27</v>
      </c>
      <c r="Q8" s="14"/>
      <c r="R8" s="14"/>
    </row>
    <row r="9" spans="1:18" s="2" customFormat="1" ht="78" customHeight="1" x14ac:dyDescent="0.2">
      <c r="A9" s="3" t="s">
        <v>737</v>
      </c>
      <c r="B9" s="3" t="s">
        <v>690</v>
      </c>
      <c r="C9" s="3" t="s">
        <v>23</v>
      </c>
      <c r="D9" s="4">
        <v>45748</v>
      </c>
      <c r="E9" s="3" t="s">
        <v>738</v>
      </c>
      <c r="F9" s="3" t="s">
        <v>739</v>
      </c>
      <c r="G9" s="3" t="s">
        <v>53</v>
      </c>
      <c r="H9" s="13" t="s">
        <v>27</v>
      </c>
      <c r="I9" s="10">
        <v>111991000</v>
      </c>
      <c r="J9" s="5" t="s">
        <v>27</v>
      </c>
      <c r="K9" s="6" t="s">
        <v>27</v>
      </c>
      <c r="L9" s="5" t="s">
        <v>27</v>
      </c>
      <c r="M9" s="7">
        <v>1</v>
      </c>
      <c r="N9" s="7">
        <v>0</v>
      </c>
      <c r="O9" s="11" t="s">
        <v>27</v>
      </c>
      <c r="P9" s="11" t="s">
        <v>27</v>
      </c>
      <c r="Q9" s="14"/>
      <c r="R9" s="14"/>
    </row>
    <row r="10" spans="1:18" s="1" customFormat="1" ht="221" x14ac:dyDescent="0.2">
      <c r="A10" s="3" t="s">
        <v>733</v>
      </c>
      <c r="B10" s="3" t="s">
        <v>690</v>
      </c>
      <c r="C10" s="3" t="s">
        <v>23</v>
      </c>
      <c r="D10" s="4">
        <v>45748</v>
      </c>
      <c r="E10" s="3" t="s">
        <v>734</v>
      </c>
      <c r="F10" s="3" t="s">
        <v>735</v>
      </c>
      <c r="G10" s="3" t="s">
        <v>53</v>
      </c>
      <c r="H10" s="13" t="s">
        <v>27</v>
      </c>
      <c r="I10" s="10">
        <v>29260000</v>
      </c>
      <c r="J10" s="5" t="s">
        <v>27</v>
      </c>
      <c r="K10" s="6" t="s">
        <v>27</v>
      </c>
      <c r="L10" s="5" t="s">
        <v>27</v>
      </c>
      <c r="M10" s="7">
        <v>1</v>
      </c>
      <c r="N10" s="7">
        <v>0</v>
      </c>
      <c r="O10" s="11" t="s">
        <v>27</v>
      </c>
      <c r="P10" s="11" t="s">
        <v>27</v>
      </c>
      <c r="Q10" s="15">
        <f t="shared" ref="Q10:Q73" si="0">MAX(LEN(A10),LEN(B10),LEN(C10),LEN(O10),LEN(E10),LEN(F10),LEN(P10))+10</f>
        <v>113</v>
      </c>
      <c r="R10" s="15" t="str">
        <f t="shared" ref="R10:R73" si="1">REPT("〇",Q10)</f>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1" spans="1:18" s="1" customFormat="1" ht="182" x14ac:dyDescent="0.2">
      <c r="A11" s="3" t="s">
        <v>969</v>
      </c>
      <c r="B11" s="3" t="s">
        <v>690</v>
      </c>
      <c r="C11" s="3" t="s">
        <v>23</v>
      </c>
      <c r="D11" s="4">
        <v>45748</v>
      </c>
      <c r="E11" s="3" t="s">
        <v>693</v>
      </c>
      <c r="F11" s="3" t="s">
        <v>694</v>
      </c>
      <c r="G11" s="3" t="s">
        <v>53</v>
      </c>
      <c r="H11" s="13" t="s">
        <v>27</v>
      </c>
      <c r="I11" s="10">
        <v>62203000</v>
      </c>
      <c r="J11" s="5" t="s">
        <v>27</v>
      </c>
      <c r="K11" s="6" t="s">
        <v>27</v>
      </c>
      <c r="L11" s="5" t="s">
        <v>27</v>
      </c>
      <c r="M11" s="7">
        <v>1</v>
      </c>
      <c r="N11" s="7">
        <v>0</v>
      </c>
      <c r="O11" s="11" t="s">
        <v>27</v>
      </c>
      <c r="P11" s="11" t="s">
        <v>27</v>
      </c>
      <c r="Q11" s="15">
        <f t="shared" si="0"/>
        <v>98</v>
      </c>
      <c r="R11"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2" spans="1:18" s="1" customFormat="1" ht="312" x14ac:dyDescent="0.2">
      <c r="A12" s="3" t="s">
        <v>717</v>
      </c>
      <c r="B12" s="3" t="s">
        <v>690</v>
      </c>
      <c r="C12" s="3" t="s">
        <v>23</v>
      </c>
      <c r="D12" s="4">
        <v>45748</v>
      </c>
      <c r="E12" s="3" t="s">
        <v>718</v>
      </c>
      <c r="F12" s="3" t="s">
        <v>719</v>
      </c>
      <c r="G12" s="3" t="s">
        <v>53</v>
      </c>
      <c r="H12" s="13" t="s">
        <v>27</v>
      </c>
      <c r="I12" s="10">
        <v>87395000</v>
      </c>
      <c r="J12" s="5" t="s">
        <v>27</v>
      </c>
      <c r="K12" s="6" t="s">
        <v>967</v>
      </c>
      <c r="L12" s="5" t="s">
        <v>967</v>
      </c>
      <c r="M12" s="7">
        <v>1</v>
      </c>
      <c r="N12" s="7">
        <v>1</v>
      </c>
      <c r="O12" s="11" t="s">
        <v>27</v>
      </c>
      <c r="P12" s="11" t="s">
        <v>27</v>
      </c>
      <c r="Q12" s="15">
        <f t="shared" si="0"/>
        <v>167</v>
      </c>
      <c r="R12"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3" spans="1:18" s="1" customFormat="1" ht="91" x14ac:dyDescent="0.2">
      <c r="A13" s="3" t="s">
        <v>102</v>
      </c>
      <c r="B13" s="3" t="s">
        <v>22</v>
      </c>
      <c r="C13" s="3" t="s">
        <v>23</v>
      </c>
      <c r="D13" s="4">
        <v>45748</v>
      </c>
      <c r="E13" s="3" t="s">
        <v>103</v>
      </c>
      <c r="F13" s="3" t="s">
        <v>104</v>
      </c>
      <c r="G13" s="3" t="s">
        <v>53</v>
      </c>
      <c r="H13" s="13">
        <v>98461000</v>
      </c>
      <c r="I13" s="10">
        <v>75570000</v>
      </c>
      <c r="J13" s="5">
        <v>0.76700000000000002</v>
      </c>
      <c r="K13" s="6" t="s">
        <v>27</v>
      </c>
      <c r="L13" s="5" t="s">
        <v>27</v>
      </c>
      <c r="M13" s="7">
        <v>3</v>
      </c>
      <c r="N13" s="7">
        <v>0</v>
      </c>
      <c r="O13" s="11" t="s">
        <v>27</v>
      </c>
      <c r="P13" s="11" t="s">
        <v>27</v>
      </c>
      <c r="Q13" s="15">
        <f t="shared" si="0"/>
        <v>49</v>
      </c>
      <c r="R13" s="15" t="str">
        <f t="shared" si="1"/>
        <v>〇〇〇〇〇〇〇〇〇〇〇〇〇〇〇〇〇〇〇〇〇〇〇〇〇〇〇〇〇〇〇〇〇〇〇〇〇〇〇〇〇〇〇〇〇〇〇〇〇</v>
      </c>
    </row>
    <row r="14" spans="1:18" s="1" customFormat="1" ht="104" x14ac:dyDescent="0.2">
      <c r="A14" s="3" t="s">
        <v>66</v>
      </c>
      <c r="B14" s="3" t="s">
        <v>22</v>
      </c>
      <c r="C14" s="3" t="s">
        <v>23</v>
      </c>
      <c r="D14" s="4">
        <v>45748</v>
      </c>
      <c r="E14" s="3" t="s">
        <v>978</v>
      </c>
      <c r="F14" s="3" t="s">
        <v>67</v>
      </c>
      <c r="G14" s="3" t="s">
        <v>53</v>
      </c>
      <c r="H14" s="13">
        <v>105658300</v>
      </c>
      <c r="I14" s="10">
        <v>77000000</v>
      </c>
      <c r="J14" s="5">
        <v>0.72799999999999998</v>
      </c>
      <c r="K14" s="6" t="s">
        <v>27</v>
      </c>
      <c r="L14" s="5" t="s">
        <v>27</v>
      </c>
      <c r="M14" s="7">
        <v>2</v>
      </c>
      <c r="N14" s="7">
        <v>0</v>
      </c>
      <c r="O14" s="11" t="s">
        <v>27</v>
      </c>
      <c r="P14" s="11" t="s">
        <v>27</v>
      </c>
      <c r="Q14" s="15">
        <f t="shared" si="0"/>
        <v>53</v>
      </c>
      <c r="R14" s="15" t="str">
        <f t="shared" si="1"/>
        <v>〇〇〇〇〇〇〇〇〇〇〇〇〇〇〇〇〇〇〇〇〇〇〇〇〇〇〇〇〇〇〇〇〇〇〇〇〇〇〇〇〇〇〇〇〇〇〇〇〇〇〇〇〇</v>
      </c>
    </row>
    <row r="15" spans="1:18" s="1" customFormat="1" ht="311.39999999999998" customHeight="1" x14ac:dyDescent="0.2">
      <c r="A15" s="3" t="s">
        <v>251</v>
      </c>
      <c r="B15" s="3" t="s">
        <v>22</v>
      </c>
      <c r="C15" s="3" t="s">
        <v>23</v>
      </c>
      <c r="D15" s="4">
        <v>45748</v>
      </c>
      <c r="E15" s="3" t="s">
        <v>983</v>
      </c>
      <c r="F15" s="3" t="s">
        <v>189</v>
      </c>
      <c r="G15" s="3" t="s">
        <v>26</v>
      </c>
      <c r="H15" s="13" t="s">
        <v>27</v>
      </c>
      <c r="I15" s="10">
        <v>2739000</v>
      </c>
      <c r="J15" s="5" t="s">
        <v>27</v>
      </c>
      <c r="K15" s="6" t="s">
        <v>27</v>
      </c>
      <c r="L15" s="5" t="s">
        <v>27</v>
      </c>
      <c r="M15" s="7">
        <v>3</v>
      </c>
      <c r="N15" s="7">
        <v>0</v>
      </c>
      <c r="O15" s="11" t="s">
        <v>27</v>
      </c>
      <c r="P15" s="11" t="s">
        <v>27</v>
      </c>
      <c r="Q15" s="15">
        <f t="shared" si="0"/>
        <v>41</v>
      </c>
      <c r="R15" s="15" t="str">
        <f t="shared" si="1"/>
        <v>〇〇〇〇〇〇〇〇〇〇〇〇〇〇〇〇〇〇〇〇〇〇〇〇〇〇〇〇〇〇〇〇〇〇〇〇〇〇〇〇〇</v>
      </c>
    </row>
    <row r="16" spans="1:18" s="1" customFormat="1" ht="117" x14ac:dyDescent="0.2">
      <c r="A16" s="3" t="s">
        <v>583</v>
      </c>
      <c r="B16" s="3" t="s">
        <v>482</v>
      </c>
      <c r="C16" s="3" t="s">
        <v>23</v>
      </c>
      <c r="D16" s="4">
        <v>45748</v>
      </c>
      <c r="E16" s="3" t="s">
        <v>584</v>
      </c>
      <c r="F16" s="3" t="s">
        <v>585</v>
      </c>
      <c r="G16" s="3" t="s">
        <v>53</v>
      </c>
      <c r="H16" s="13">
        <v>19999100</v>
      </c>
      <c r="I16" s="10">
        <v>19981500</v>
      </c>
      <c r="J16" s="5">
        <v>0.999</v>
      </c>
      <c r="K16" s="6" t="s">
        <v>27</v>
      </c>
      <c r="L16" s="5" t="s">
        <v>27</v>
      </c>
      <c r="M16" s="7">
        <v>1</v>
      </c>
      <c r="N16" s="7">
        <v>0</v>
      </c>
      <c r="O16" s="11" t="s">
        <v>27</v>
      </c>
      <c r="P16" s="11" t="s">
        <v>27</v>
      </c>
      <c r="Q16" s="15">
        <f t="shared" si="0"/>
        <v>63</v>
      </c>
      <c r="R16" s="15" t="str">
        <f t="shared" si="1"/>
        <v>〇〇〇〇〇〇〇〇〇〇〇〇〇〇〇〇〇〇〇〇〇〇〇〇〇〇〇〇〇〇〇〇〇〇〇〇〇〇〇〇〇〇〇〇〇〇〇〇〇〇〇〇〇〇〇〇〇〇〇〇〇〇〇</v>
      </c>
    </row>
    <row r="17" spans="1:18" s="1" customFormat="1" ht="117" x14ac:dyDescent="0.2">
      <c r="A17" s="3" t="s">
        <v>246</v>
      </c>
      <c r="B17" s="3" t="s">
        <v>22</v>
      </c>
      <c r="C17" s="3" t="s">
        <v>23</v>
      </c>
      <c r="D17" s="4">
        <v>45748</v>
      </c>
      <c r="E17" s="3" t="s">
        <v>982</v>
      </c>
      <c r="F17" s="3" t="s">
        <v>247</v>
      </c>
      <c r="G17" s="3" t="s">
        <v>53</v>
      </c>
      <c r="H17" s="13">
        <v>7499800</v>
      </c>
      <c r="I17" s="10">
        <v>6166875</v>
      </c>
      <c r="J17" s="5">
        <v>0.82199999999999995</v>
      </c>
      <c r="K17" s="6" t="s">
        <v>27</v>
      </c>
      <c r="L17" s="5" t="s">
        <v>27</v>
      </c>
      <c r="M17" s="7">
        <v>3</v>
      </c>
      <c r="N17" s="7">
        <v>0</v>
      </c>
      <c r="O17" s="11" t="s">
        <v>27</v>
      </c>
      <c r="P17" s="11" t="s">
        <v>27</v>
      </c>
      <c r="Q17" s="15">
        <f t="shared" si="0"/>
        <v>60</v>
      </c>
      <c r="R17" s="15" t="str">
        <f t="shared" si="1"/>
        <v>〇〇〇〇〇〇〇〇〇〇〇〇〇〇〇〇〇〇〇〇〇〇〇〇〇〇〇〇〇〇〇〇〇〇〇〇〇〇〇〇〇〇〇〇〇〇〇〇〇〇〇〇〇〇〇〇〇〇〇〇</v>
      </c>
    </row>
    <row r="18" spans="1:18" s="1" customFormat="1" ht="169" x14ac:dyDescent="0.2">
      <c r="A18" s="3" t="s">
        <v>295</v>
      </c>
      <c r="B18" s="3" t="s">
        <v>296</v>
      </c>
      <c r="C18" s="3" t="s">
        <v>70</v>
      </c>
      <c r="D18" s="4">
        <v>45748</v>
      </c>
      <c r="E18" s="3" t="s">
        <v>297</v>
      </c>
      <c r="F18" s="3" t="s">
        <v>298</v>
      </c>
      <c r="G18" s="3" t="s">
        <v>26</v>
      </c>
      <c r="H18" s="13" t="s">
        <v>27</v>
      </c>
      <c r="I18" s="10">
        <v>13027863</v>
      </c>
      <c r="J18" s="5" t="s">
        <v>27</v>
      </c>
      <c r="K18" s="6" t="s">
        <v>27</v>
      </c>
      <c r="L18" s="5" t="s">
        <v>27</v>
      </c>
      <c r="M18" s="7">
        <v>1</v>
      </c>
      <c r="N18" s="7">
        <v>0</v>
      </c>
      <c r="O18" s="11" t="s">
        <v>27</v>
      </c>
      <c r="P18" s="11" t="s">
        <v>299</v>
      </c>
      <c r="Q18" s="15">
        <f t="shared" si="0"/>
        <v>88</v>
      </c>
      <c r="R18"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v>
      </c>
    </row>
    <row r="19" spans="1:18" s="1" customFormat="1" ht="78" x14ac:dyDescent="0.2">
      <c r="A19" s="3" t="s">
        <v>302</v>
      </c>
      <c r="B19" s="3" t="s">
        <v>22</v>
      </c>
      <c r="C19" s="3" t="s">
        <v>23</v>
      </c>
      <c r="D19" s="4">
        <v>45748</v>
      </c>
      <c r="E19" s="3" t="s">
        <v>988</v>
      </c>
      <c r="F19" s="3" t="s">
        <v>303</v>
      </c>
      <c r="G19" s="3" t="s">
        <v>26</v>
      </c>
      <c r="H19" s="13" t="s">
        <v>27</v>
      </c>
      <c r="I19" s="10">
        <v>968000</v>
      </c>
      <c r="J19" s="5" t="s">
        <v>27</v>
      </c>
      <c r="K19" s="6" t="s">
        <v>27</v>
      </c>
      <c r="L19" s="5" t="s">
        <v>27</v>
      </c>
      <c r="M19" s="7">
        <v>5</v>
      </c>
      <c r="N19" s="7">
        <v>0</v>
      </c>
      <c r="O19" s="11" t="s">
        <v>27</v>
      </c>
      <c r="P19" s="11" t="s">
        <v>27</v>
      </c>
      <c r="Q19" s="15">
        <f t="shared" si="0"/>
        <v>41</v>
      </c>
      <c r="R19" s="15" t="str">
        <f t="shared" si="1"/>
        <v>〇〇〇〇〇〇〇〇〇〇〇〇〇〇〇〇〇〇〇〇〇〇〇〇〇〇〇〇〇〇〇〇〇〇〇〇〇〇〇〇〇</v>
      </c>
    </row>
    <row r="20" spans="1:18" s="1" customFormat="1" ht="117" x14ac:dyDescent="0.2">
      <c r="A20" s="3" t="s">
        <v>254</v>
      </c>
      <c r="B20" s="3" t="s">
        <v>22</v>
      </c>
      <c r="C20" s="3" t="s">
        <v>23</v>
      </c>
      <c r="D20" s="4">
        <v>45748</v>
      </c>
      <c r="E20" s="3" t="s">
        <v>984</v>
      </c>
      <c r="F20" s="3" t="s">
        <v>255</v>
      </c>
      <c r="G20" s="3" t="s">
        <v>26</v>
      </c>
      <c r="H20" s="13" t="s">
        <v>27</v>
      </c>
      <c r="I20" s="10">
        <v>1167592</v>
      </c>
      <c r="J20" s="5" t="s">
        <v>27</v>
      </c>
      <c r="K20" s="6" t="s">
        <v>27</v>
      </c>
      <c r="L20" s="5" t="s">
        <v>27</v>
      </c>
      <c r="M20" s="7">
        <v>1</v>
      </c>
      <c r="N20" s="7">
        <v>0</v>
      </c>
      <c r="O20" s="11" t="s">
        <v>27</v>
      </c>
      <c r="P20" s="11" t="s">
        <v>121</v>
      </c>
      <c r="Q20" s="15">
        <f t="shared" si="0"/>
        <v>58</v>
      </c>
      <c r="R20" s="15" t="str">
        <f t="shared" si="1"/>
        <v>〇〇〇〇〇〇〇〇〇〇〇〇〇〇〇〇〇〇〇〇〇〇〇〇〇〇〇〇〇〇〇〇〇〇〇〇〇〇〇〇〇〇〇〇〇〇〇〇〇〇〇〇〇〇〇〇〇〇</v>
      </c>
    </row>
    <row r="21" spans="1:18" s="1" customFormat="1" ht="91" x14ac:dyDescent="0.2">
      <c r="A21" s="3" t="s">
        <v>300</v>
      </c>
      <c r="B21" s="3" t="s">
        <v>22</v>
      </c>
      <c r="C21" s="3" t="s">
        <v>23</v>
      </c>
      <c r="D21" s="4">
        <v>45748</v>
      </c>
      <c r="E21" s="3" t="s">
        <v>987</v>
      </c>
      <c r="F21" s="3" t="s">
        <v>301</v>
      </c>
      <c r="G21" s="3" t="s">
        <v>26</v>
      </c>
      <c r="H21" s="13" t="s">
        <v>27</v>
      </c>
      <c r="I21" s="10">
        <v>3200450</v>
      </c>
      <c r="J21" s="5" t="s">
        <v>27</v>
      </c>
      <c r="K21" s="6" t="s">
        <v>27</v>
      </c>
      <c r="L21" s="5" t="s">
        <v>27</v>
      </c>
      <c r="M21" s="7">
        <v>1</v>
      </c>
      <c r="N21" s="7">
        <v>0</v>
      </c>
      <c r="O21" s="11" t="s">
        <v>27</v>
      </c>
      <c r="P21" s="11" t="s">
        <v>27</v>
      </c>
      <c r="Q21" s="15">
        <f t="shared" si="0"/>
        <v>47</v>
      </c>
      <c r="R21" s="15" t="str">
        <f t="shared" si="1"/>
        <v>〇〇〇〇〇〇〇〇〇〇〇〇〇〇〇〇〇〇〇〇〇〇〇〇〇〇〇〇〇〇〇〇〇〇〇〇〇〇〇〇〇〇〇〇〇〇〇</v>
      </c>
    </row>
    <row r="22" spans="1:18" s="1" customFormat="1" ht="215.4" customHeight="1" x14ac:dyDescent="0.2">
      <c r="A22" s="3" t="s">
        <v>368</v>
      </c>
      <c r="B22" s="3" t="s">
        <v>22</v>
      </c>
      <c r="C22" s="3" t="s">
        <v>23</v>
      </c>
      <c r="D22" s="4">
        <v>45748</v>
      </c>
      <c r="E22" s="3" t="s">
        <v>990</v>
      </c>
      <c r="F22" s="3" t="s">
        <v>369</v>
      </c>
      <c r="G22" s="3" t="s">
        <v>26</v>
      </c>
      <c r="H22" s="13" t="s">
        <v>27</v>
      </c>
      <c r="I22" s="10">
        <v>3168000</v>
      </c>
      <c r="J22" s="5" t="s">
        <v>27</v>
      </c>
      <c r="K22" s="6" t="s">
        <v>27</v>
      </c>
      <c r="L22" s="5" t="s">
        <v>27</v>
      </c>
      <c r="M22" s="7">
        <v>1</v>
      </c>
      <c r="N22" s="7">
        <v>0</v>
      </c>
      <c r="O22" s="11" t="s">
        <v>370</v>
      </c>
      <c r="P22" s="11" t="s">
        <v>27</v>
      </c>
      <c r="Q22" s="15">
        <f t="shared" si="0"/>
        <v>66</v>
      </c>
      <c r="R22" s="15" t="str">
        <f t="shared" si="1"/>
        <v>〇〇〇〇〇〇〇〇〇〇〇〇〇〇〇〇〇〇〇〇〇〇〇〇〇〇〇〇〇〇〇〇〇〇〇〇〇〇〇〇〇〇〇〇〇〇〇〇〇〇〇〇〇〇〇〇〇〇〇〇〇〇〇〇〇〇</v>
      </c>
    </row>
    <row r="23" spans="1:18" s="1" customFormat="1" ht="176.4" customHeight="1" x14ac:dyDescent="0.2">
      <c r="A23" s="3" t="s">
        <v>529</v>
      </c>
      <c r="B23" s="3" t="s">
        <v>482</v>
      </c>
      <c r="C23" s="3" t="s">
        <v>23</v>
      </c>
      <c r="D23" s="4">
        <v>45748</v>
      </c>
      <c r="E23" s="3" t="s">
        <v>998</v>
      </c>
      <c r="F23" s="3" t="s">
        <v>530</v>
      </c>
      <c r="G23" s="3" t="s">
        <v>26</v>
      </c>
      <c r="H23" s="13" t="s">
        <v>27</v>
      </c>
      <c r="I23" s="10">
        <v>2179100</v>
      </c>
      <c r="J23" s="5" t="s">
        <v>27</v>
      </c>
      <c r="K23" s="6" t="s">
        <v>27</v>
      </c>
      <c r="L23" s="5" t="s">
        <v>27</v>
      </c>
      <c r="M23" s="7">
        <v>3</v>
      </c>
      <c r="N23" s="7">
        <v>0</v>
      </c>
      <c r="O23" s="11" t="s">
        <v>27</v>
      </c>
      <c r="P23" s="11" t="s">
        <v>27</v>
      </c>
      <c r="Q23" s="15">
        <f t="shared" si="0"/>
        <v>68</v>
      </c>
      <c r="R23" s="15" t="str">
        <f t="shared" si="1"/>
        <v>〇〇〇〇〇〇〇〇〇〇〇〇〇〇〇〇〇〇〇〇〇〇〇〇〇〇〇〇〇〇〇〇〇〇〇〇〇〇〇〇〇〇〇〇〇〇〇〇〇〇〇〇〇〇〇〇〇〇〇〇〇〇〇〇〇〇〇〇</v>
      </c>
    </row>
    <row r="24" spans="1:18" s="1" customFormat="1" ht="338" x14ac:dyDescent="0.2">
      <c r="A24" s="3" t="s">
        <v>318</v>
      </c>
      <c r="B24" s="3" t="s">
        <v>22</v>
      </c>
      <c r="C24" s="3" t="s">
        <v>23</v>
      </c>
      <c r="D24" s="4">
        <v>45748</v>
      </c>
      <c r="E24" s="3" t="s">
        <v>989</v>
      </c>
      <c r="F24" s="3" t="s">
        <v>319</v>
      </c>
      <c r="G24" s="3" t="s">
        <v>53</v>
      </c>
      <c r="H24" s="13">
        <v>101244000</v>
      </c>
      <c r="I24" s="10">
        <v>100980000</v>
      </c>
      <c r="J24" s="5">
        <v>0.997</v>
      </c>
      <c r="K24" s="6" t="s">
        <v>27</v>
      </c>
      <c r="L24" s="5" t="s">
        <v>27</v>
      </c>
      <c r="M24" s="7">
        <v>1</v>
      </c>
      <c r="N24" s="7">
        <v>0</v>
      </c>
      <c r="O24" s="11" t="s">
        <v>320</v>
      </c>
      <c r="P24" s="11" t="s">
        <v>27</v>
      </c>
      <c r="Q24" s="15">
        <f t="shared" si="0"/>
        <v>179</v>
      </c>
      <c r="R24"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5" spans="1:18" s="1" customFormat="1" ht="221" x14ac:dyDescent="0.2">
      <c r="A25" s="3" t="s">
        <v>371</v>
      </c>
      <c r="B25" s="3" t="s">
        <v>22</v>
      </c>
      <c r="C25" s="3" t="s">
        <v>23</v>
      </c>
      <c r="D25" s="4">
        <v>45748</v>
      </c>
      <c r="E25" s="3" t="s">
        <v>989</v>
      </c>
      <c r="F25" s="3" t="s">
        <v>319</v>
      </c>
      <c r="G25" s="3" t="s">
        <v>53</v>
      </c>
      <c r="H25" s="13">
        <v>77227920</v>
      </c>
      <c r="I25" s="10">
        <v>77000000</v>
      </c>
      <c r="J25" s="5">
        <v>0.997</v>
      </c>
      <c r="K25" s="6" t="s">
        <v>27</v>
      </c>
      <c r="L25" s="5" t="s">
        <v>27</v>
      </c>
      <c r="M25" s="7">
        <v>1</v>
      </c>
      <c r="N25" s="7">
        <v>0</v>
      </c>
      <c r="O25" s="11" t="s">
        <v>372</v>
      </c>
      <c r="P25" s="11" t="s">
        <v>27</v>
      </c>
      <c r="Q25" s="15">
        <f t="shared" si="0"/>
        <v>118</v>
      </c>
      <c r="R25"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6" spans="1:18" s="1" customFormat="1" ht="331.75" customHeight="1" x14ac:dyDescent="0.2">
      <c r="A26" s="3" t="s">
        <v>122</v>
      </c>
      <c r="B26" s="3" t="s">
        <v>22</v>
      </c>
      <c r="C26" s="3" t="s">
        <v>23</v>
      </c>
      <c r="D26" s="4">
        <v>45748</v>
      </c>
      <c r="E26" s="3" t="s">
        <v>123</v>
      </c>
      <c r="F26" s="3" t="s">
        <v>124</v>
      </c>
      <c r="G26" s="3" t="s">
        <v>53</v>
      </c>
      <c r="H26" s="13">
        <v>999993500</v>
      </c>
      <c r="I26" s="10">
        <v>863390000</v>
      </c>
      <c r="J26" s="5">
        <v>0.86299999999999999</v>
      </c>
      <c r="K26" s="6" t="s">
        <v>27</v>
      </c>
      <c r="L26" s="5" t="s">
        <v>27</v>
      </c>
      <c r="M26" s="7">
        <v>1</v>
      </c>
      <c r="N26" s="7">
        <v>0</v>
      </c>
      <c r="O26" s="11" t="s">
        <v>125</v>
      </c>
      <c r="P26" s="11" t="s">
        <v>27</v>
      </c>
      <c r="Q26" s="15">
        <f t="shared" si="0"/>
        <v>49</v>
      </c>
      <c r="R26" s="15" t="str">
        <f t="shared" si="1"/>
        <v>〇〇〇〇〇〇〇〇〇〇〇〇〇〇〇〇〇〇〇〇〇〇〇〇〇〇〇〇〇〇〇〇〇〇〇〇〇〇〇〇〇〇〇〇〇〇〇〇〇</v>
      </c>
    </row>
    <row r="27" spans="1:18" s="1" customFormat="1" ht="346.25" customHeight="1" x14ac:dyDescent="0.2">
      <c r="A27" s="3" t="s">
        <v>149</v>
      </c>
      <c r="B27" s="3" t="s">
        <v>22</v>
      </c>
      <c r="C27" s="3" t="s">
        <v>23</v>
      </c>
      <c r="D27" s="4">
        <v>45748</v>
      </c>
      <c r="E27" s="3" t="s">
        <v>123</v>
      </c>
      <c r="F27" s="3" t="s">
        <v>124</v>
      </c>
      <c r="G27" s="3" t="s">
        <v>26</v>
      </c>
      <c r="H27" s="13" t="s">
        <v>27</v>
      </c>
      <c r="I27" s="10">
        <v>591439090</v>
      </c>
      <c r="J27" s="5" t="s">
        <v>27</v>
      </c>
      <c r="K27" s="6" t="s">
        <v>27</v>
      </c>
      <c r="L27" s="5" t="s">
        <v>27</v>
      </c>
      <c r="M27" s="7">
        <v>5</v>
      </c>
      <c r="N27" s="7">
        <v>0</v>
      </c>
      <c r="O27" s="11" t="s">
        <v>27</v>
      </c>
      <c r="P27" s="11" t="s">
        <v>27</v>
      </c>
      <c r="Q27" s="15">
        <f t="shared" si="0"/>
        <v>41</v>
      </c>
      <c r="R27" s="15" t="str">
        <f t="shared" si="1"/>
        <v>〇〇〇〇〇〇〇〇〇〇〇〇〇〇〇〇〇〇〇〇〇〇〇〇〇〇〇〇〇〇〇〇〇〇〇〇〇〇〇〇〇</v>
      </c>
    </row>
    <row r="28" spans="1:18" s="1" customFormat="1" ht="182" x14ac:dyDescent="0.2">
      <c r="A28" s="3" t="s">
        <v>170</v>
      </c>
      <c r="B28" s="3" t="s">
        <v>22</v>
      </c>
      <c r="C28" s="3" t="s">
        <v>23</v>
      </c>
      <c r="D28" s="4">
        <v>45748</v>
      </c>
      <c r="E28" s="3" t="s">
        <v>981</v>
      </c>
      <c r="F28" s="3" t="s">
        <v>124</v>
      </c>
      <c r="G28" s="3" t="s">
        <v>53</v>
      </c>
      <c r="H28" s="13">
        <v>1613436000</v>
      </c>
      <c r="I28" s="10">
        <v>1592800000</v>
      </c>
      <c r="J28" s="5">
        <v>0.98699999999999999</v>
      </c>
      <c r="K28" s="6" t="s">
        <v>27</v>
      </c>
      <c r="L28" s="5" t="s">
        <v>27</v>
      </c>
      <c r="M28" s="7">
        <v>1</v>
      </c>
      <c r="N28" s="7">
        <v>0</v>
      </c>
      <c r="O28" s="11" t="s">
        <v>171</v>
      </c>
      <c r="P28" s="11" t="s">
        <v>27</v>
      </c>
      <c r="Q28" s="15">
        <f t="shared" si="0"/>
        <v>98</v>
      </c>
      <c r="R28"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9" spans="1:18" s="1" customFormat="1" ht="276.64999999999998" customHeight="1" x14ac:dyDescent="0.2">
      <c r="A29" s="3" t="s">
        <v>413</v>
      </c>
      <c r="B29" s="3" t="s">
        <v>22</v>
      </c>
      <c r="C29" s="3" t="s">
        <v>23</v>
      </c>
      <c r="D29" s="4">
        <v>45748</v>
      </c>
      <c r="E29" s="3" t="s">
        <v>123</v>
      </c>
      <c r="F29" s="3" t="s">
        <v>124</v>
      </c>
      <c r="G29" s="3" t="s">
        <v>53</v>
      </c>
      <c r="H29" s="13">
        <v>126984000</v>
      </c>
      <c r="I29" s="10">
        <v>105875000</v>
      </c>
      <c r="J29" s="5">
        <v>0.83299999999999996</v>
      </c>
      <c r="K29" s="6" t="s">
        <v>27</v>
      </c>
      <c r="L29" s="5" t="s">
        <v>27</v>
      </c>
      <c r="M29" s="7">
        <v>1</v>
      </c>
      <c r="N29" s="7">
        <v>0</v>
      </c>
      <c r="O29" s="11" t="s">
        <v>414</v>
      </c>
      <c r="P29" s="11" t="s">
        <v>27</v>
      </c>
      <c r="Q29" s="15">
        <f t="shared" si="0"/>
        <v>243</v>
      </c>
      <c r="R29"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0" spans="1:18" s="1" customFormat="1" ht="103.75" customHeight="1" x14ac:dyDescent="0.2">
      <c r="A30" s="3" t="s">
        <v>701</v>
      </c>
      <c r="B30" s="3" t="s">
        <v>690</v>
      </c>
      <c r="C30" s="3" t="s">
        <v>23</v>
      </c>
      <c r="D30" s="4">
        <v>45748</v>
      </c>
      <c r="E30" s="3" t="s">
        <v>1000</v>
      </c>
      <c r="F30" s="3" t="s">
        <v>702</v>
      </c>
      <c r="G30" s="3" t="s">
        <v>26</v>
      </c>
      <c r="H30" s="13" t="s">
        <v>27</v>
      </c>
      <c r="I30" s="10">
        <v>2542000</v>
      </c>
      <c r="J30" s="5" t="s">
        <v>27</v>
      </c>
      <c r="K30" s="6" t="s">
        <v>27</v>
      </c>
      <c r="L30" s="5" t="s">
        <v>27</v>
      </c>
      <c r="M30" s="7">
        <v>1</v>
      </c>
      <c r="N30" s="7">
        <v>0</v>
      </c>
      <c r="O30" s="11" t="s">
        <v>27</v>
      </c>
      <c r="P30" s="11" t="s">
        <v>27</v>
      </c>
      <c r="Q30" s="15">
        <f t="shared" si="0"/>
        <v>80</v>
      </c>
      <c r="R30" s="15" t="str">
        <f t="shared" si="1"/>
        <v>〇〇〇〇〇〇〇〇〇〇〇〇〇〇〇〇〇〇〇〇〇〇〇〇〇〇〇〇〇〇〇〇〇〇〇〇〇〇〇〇〇〇〇〇〇〇〇〇〇〇〇〇〇〇〇〇〇〇〇〇〇〇〇〇〇〇〇〇〇〇〇〇〇〇〇〇〇〇〇〇</v>
      </c>
    </row>
    <row r="31" spans="1:18" s="1" customFormat="1" ht="409.5" x14ac:dyDescent="0.2">
      <c r="A31" s="3" t="s">
        <v>364</v>
      </c>
      <c r="B31" s="3" t="s">
        <v>22</v>
      </c>
      <c r="C31" s="3" t="s">
        <v>23</v>
      </c>
      <c r="D31" s="4">
        <v>45748</v>
      </c>
      <c r="E31" s="3" t="s">
        <v>365</v>
      </c>
      <c r="F31" s="3" t="s">
        <v>366</v>
      </c>
      <c r="G31" s="3" t="s">
        <v>26</v>
      </c>
      <c r="H31" s="13" t="s">
        <v>27</v>
      </c>
      <c r="I31" s="10">
        <v>1531200</v>
      </c>
      <c r="J31" s="5" t="s">
        <v>27</v>
      </c>
      <c r="K31" s="6" t="s">
        <v>27</v>
      </c>
      <c r="L31" s="5" t="s">
        <v>27</v>
      </c>
      <c r="M31" s="7">
        <v>1</v>
      </c>
      <c r="N31" s="7">
        <v>0</v>
      </c>
      <c r="O31" s="11" t="s">
        <v>367</v>
      </c>
      <c r="P31" s="11" t="s">
        <v>27</v>
      </c>
      <c r="Q31" s="15">
        <f t="shared" si="0"/>
        <v>248</v>
      </c>
      <c r="R31"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2" spans="1:18" s="1" customFormat="1" ht="117" x14ac:dyDescent="0.2">
      <c r="A32" s="3" t="s">
        <v>248</v>
      </c>
      <c r="B32" s="3" t="s">
        <v>22</v>
      </c>
      <c r="C32" s="3" t="s">
        <v>23</v>
      </c>
      <c r="D32" s="4">
        <v>45748</v>
      </c>
      <c r="E32" s="3" t="s">
        <v>249</v>
      </c>
      <c r="F32" s="3" t="s">
        <v>250</v>
      </c>
      <c r="G32" s="3" t="s">
        <v>53</v>
      </c>
      <c r="H32" s="13">
        <v>9792200</v>
      </c>
      <c r="I32" s="10">
        <v>9742438</v>
      </c>
      <c r="J32" s="5">
        <v>0.99399999999999999</v>
      </c>
      <c r="K32" s="6" t="s">
        <v>27</v>
      </c>
      <c r="L32" s="5" t="s">
        <v>27</v>
      </c>
      <c r="M32" s="7">
        <v>1</v>
      </c>
      <c r="N32" s="7">
        <v>0</v>
      </c>
      <c r="O32" s="11" t="s">
        <v>27</v>
      </c>
      <c r="P32" s="11" t="s">
        <v>27</v>
      </c>
      <c r="Q32" s="15">
        <f t="shared" si="0"/>
        <v>61</v>
      </c>
      <c r="R32" s="15" t="str">
        <f t="shared" si="1"/>
        <v>〇〇〇〇〇〇〇〇〇〇〇〇〇〇〇〇〇〇〇〇〇〇〇〇〇〇〇〇〇〇〇〇〇〇〇〇〇〇〇〇〇〇〇〇〇〇〇〇〇〇〇〇〇〇〇〇〇〇〇〇〇</v>
      </c>
    </row>
    <row r="33" spans="1:18" s="1" customFormat="1" ht="91" x14ac:dyDescent="0.2">
      <c r="A33" s="3" t="s">
        <v>627</v>
      </c>
      <c r="B33" s="3" t="s">
        <v>621</v>
      </c>
      <c r="C33" s="3" t="s">
        <v>622</v>
      </c>
      <c r="D33" s="4">
        <v>45748</v>
      </c>
      <c r="E33" s="3" t="s">
        <v>628</v>
      </c>
      <c r="F33" s="3" t="s">
        <v>629</v>
      </c>
      <c r="G33" s="3" t="s">
        <v>53</v>
      </c>
      <c r="H33" s="13">
        <v>2629000</v>
      </c>
      <c r="I33" s="10">
        <v>1414050</v>
      </c>
      <c r="J33" s="5">
        <v>0.53700000000000003</v>
      </c>
      <c r="K33" s="6" t="s">
        <v>27</v>
      </c>
      <c r="L33" s="5" t="s">
        <v>27</v>
      </c>
      <c r="M33" s="7">
        <v>1</v>
      </c>
      <c r="N33" s="7">
        <v>0</v>
      </c>
      <c r="O33" s="11" t="s">
        <v>27</v>
      </c>
      <c r="P33" s="11" t="s">
        <v>27</v>
      </c>
      <c r="Q33" s="15">
        <f t="shared" si="0"/>
        <v>49</v>
      </c>
      <c r="R33" s="15" t="str">
        <f t="shared" si="1"/>
        <v>〇〇〇〇〇〇〇〇〇〇〇〇〇〇〇〇〇〇〇〇〇〇〇〇〇〇〇〇〇〇〇〇〇〇〇〇〇〇〇〇〇〇〇〇〇〇〇〇〇</v>
      </c>
    </row>
    <row r="34" spans="1:18" s="1" customFormat="1" ht="78" x14ac:dyDescent="0.2">
      <c r="A34" s="3" t="s">
        <v>431</v>
      </c>
      <c r="B34" s="3" t="s">
        <v>22</v>
      </c>
      <c r="C34" s="3" t="s">
        <v>23</v>
      </c>
      <c r="D34" s="4">
        <v>45748</v>
      </c>
      <c r="E34" s="3" t="s">
        <v>432</v>
      </c>
      <c r="F34" s="3" t="s">
        <v>433</v>
      </c>
      <c r="G34" s="3" t="s">
        <v>26</v>
      </c>
      <c r="H34" s="13" t="s">
        <v>27</v>
      </c>
      <c r="I34" s="10" t="s">
        <v>434</v>
      </c>
      <c r="J34" s="5" t="s">
        <v>27</v>
      </c>
      <c r="K34" s="6" t="s">
        <v>27</v>
      </c>
      <c r="L34" s="5" t="s">
        <v>27</v>
      </c>
      <c r="M34" s="7" t="s">
        <v>37</v>
      </c>
      <c r="N34" s="7" t="s">
        <v>37</v>
      </c>
      <c r="O34" s="11" t="s">
        <v>27</v>
      </c>
      <c r="P34" s="11" t="s">
        <v>406</v>
      </c>
      <c r="Q34" s="15">
        <f t="shared" si="0"/>
        <v>41</v>
      </c>
      <c r="R34" s="15" t="str">
        <f t="shared" si="1"/>
        <v>〇〇〇〇〇〇〇〇〇〇〇〇〇〇〇〇〇〇〇〇〇〇〇〇〇〇〇〇〇〇〇〇〇〇〇〇〇〇〇〇〇</v>
      </c>
    </row>
    <row r="35" spans="1:18" s="1" customFormat="1" ht="104" x14ac:dyDescent="0.2">
      <c r="A35" s="3" t="s">
        <v>273</v>
      </c>
      <c r="B35" s="3" t="s">
        <v>22</v>
      </c>
      <c r="C35" s="3" t="s">
        <v>23</v>
      </c>
      <c r="D35" s="4">
        <v>45748</v>
      </c>
      <c r="E35" s="3" t="s">
        <v>274</v>
      </c>
      <c r="F35" s="3" t="s">
        <v>275</v>
      </c>
      <c r="G35" s="3" t="s">
        <v>26</v>
      </c>
      <c r="H35" s="13" t="s">
        <v>27</v>
      </c>
      <c r="I35" s="10">
        <v>26563691</v>
      </c>
      <c r="J35" s="5" t="s">
        <v>27</v>
      </c>
      <c r="K35" s="6" t="s">
        <v>27</v>
      </c>
      <c r="L35" s="5" t="s">
        <v>27</v>
      </c>
      <c r="M35" s="7">
        <v>1</v>
      </c>
      <c r="N35" s="7">
        <v>0</v>
      </c>
      <c r="O35" s="11" t="s">
        <v>276</v>
      </c>
      <c r="P35" s="11" t="s">
        <v>121</v>
      </c>
      <c r="Q35" s="15">
        <f t="shared" si="0"/>
        <v>55</v>
      </c>
      <c r="R35" s="15" t="str">
        <f t="shared" si="1"/>
        <v>〇〇〇〇〇〇〇〇〇〇〇〇〇〇〇〇〇〇〇〇〇〇〇〇〇〇〇〇〇〇〇〇〇〇〇〇〇〇〇〇〇〇〇〇〇〇〇〇〇〇〇〇〇〇〇</v>
      </c>
    </row>
    <row r="36" spans="1:18" s="1" customFormat="1" ht="185.4" customHeight="1" x14ac:dyDescent="0.2">
      <c r="A36" s="3" t="s">
        <v>315</v>
      </c>
      <c r="B36" s="3" t="s">
        <v>22</v>
      </c>
      <c r="C36" s="3" t="s">
        <v>23</v>
      </c>
      <c r="D36" s="4">
        <v>45748</v>
      </c>
      <c r="E36" s="3" t="s">
        <v>316</v>
      </c>
      <c r="F36" s="3" t="s">
        <v>317</v>
      </c>
      <c r="G36" s="3" t="s">
        <v>53</v>
      </c>
      <c r="H36" s="13">
        <v>9191160</v>
      </c>
      <c r="I36" s="10">
        <v>5698519</v>
      </c>
      <c r="J36" s="5">
        <v>0.61899999999999999</v>
      </c>
      <c r="K36" s="6" t="s">
        <v>27</v>
      </c>
      <c r="L36" s="5" t="s">
        <v>27</v>
      </c>
      <c r="M36" s="7">
        <v>1</v>
      </c>
      <c r="N36" s="7">
        <v>0</v>
      </c>
      <c r="O36" s="11" t="s">
        <v>964</v>
      </c>
      <c r="P36" s="11" t="s">
        <v>27</v>
      </c>
      <c r="Q36" s="15">
        <f t="shared" si="0"/>
        <v>249</v>
      </c>
      <c r="R36"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7" spans="1:18" s="1" customFormat="1" ht="78" x14ac:dyDescent="0.2">
      <c r="A37" s="3" t="s">
        <v>199</v>
      </c>
      <c r="B37" s="3" t="s">
        <v>22</v>
      </c>
      <c r="C37" s="3" t="s">
        <v>23</v>
      </c>
      <c r="D37" s="4">
        <v>45748</v>
      </c>
      <c r="E37" s="3" t="s">
        <v>200</v>
      </c>
      <c r="F37" s="3" t="s">
        <v>201</v>
      </c>
      <c r="G37" s="3" t="s">
        <v>26</v>
      </c>
      <c r="H37" s="13" t="s">
        <v>27</v>
      </c>
      <c r="I37" s="10">
        <v>10032000</v>
      </c>
      <c r="J37" s="5" t="s">
        <v>27</v>
      </c>
      <c r="K37" s="6" t="s">
        <v>27</v>
      </c>
      <c r="L37" s="5" t="s">
        <v>27</v>
      </c>
      <c r="M37" s="7">
        <v>2</v>
      </c>
      <c r="N37" s="7">
        <v>0</v>
      </c>
      <c r="O37" s="11" t="s">
        <v>27</v>
      </c>
      <c r="P37" s="11" t="s">
        <v>27</v>
      </c>
      <c r="Q37" s="15">
        <f t="shared" si="0"/>
        <v>41</v>
      </c>
      <c r="R37" s="15" t="str">
        <f t="shared" si="1"/>
        <v>〇〇〇〇〇〇〇〇〇〇〇〇〇〇〇〇〇〇〇〇〇〇〇〇〇〇〇〇〇〇〇〇〇〇〇〇〇〇〇〇〇</v>
      </c>
    </row>
    <row r="38" spans="1:18" s="1" customFormat="1" ht="129.65" customHeight="1" x14ac:dyDescent="0.2">
      <c r="A38" s="3" t="s">
        <v>852</v>
      </c>
      <c r="B38" s="3" t="s">
        <v>853</v>
      </c>
      <c r="C38" s="3" t="s">
        <v>854</v>
      </c>
      <c r="D38" s="4">
        <v>45748</v>
      </c>
      <c r="E38" s="3" t="s">
        <v>855</v>
      </c>
      <c r="F38" s="3" t="s">
        <v>856</v>
      </c>
      <c r="G38" s="3" t="s">
        <v>26</v>
      </c>
      <c r="H38" s="13" t="s">
        <v>27</v>
      </c>
      <c r="I38" s="10">
        <v>166100</v>
      </c>
      <c r="J38" s="5" t="s">
        <v>27</v>
      </c>
      <c r="K38" s="6" t="s">
        <v>27</v>
      </c>
      <c r="L38" s="5" t="s">
        <v>27</v>
      </c>
      <c r="M38" s="7">
        <v>2</v>
      </c>
      <c r="N38" s="7">
        <v>0</v>
      </c>
      <c r="O38" s="11" t="s">
        <v>27</v>
      </c>
      <c r="P38" s="11" t="s">
        <v>857</v>
      </c>
      <c r="Q38" s="15">
        <f t="shared" si="0"/>
        <v>41</v>
      </c>
      <c r="R38" s="15" t="str">
        <f t="shared" si="1"/>
        <v>〇〇〇〇〇〇〇〇〇〇〇〇〇〇〇〇〇〇〇〇〇〇〇〇〇〇〇〇〇〇〇〇〇〇〇〇〇〇〇〇〇</v>
      </c>
    </row>
    <row r="39" spans="1:18" s="1" customFormat="1" ht="78" x14ac:dyDescent="0.2">
      <c r="A39" s="3" t="s">
        <v>805</v>
      </c>
      <c r="B39" s="3" t="s">
        <v>690</v>
      </c>
      <c r="C39" s="3" t="s">
        <v>23</v>
      </c>
      <c r="D39" s="4">
        <v>45748</v>
      </c>
      <c r="E39" s="3" t="s">
        <v>806</v>
      </c>
      <c r="F39" s="3" t="s">
        <v>807</v>
      </c>
      <c r="G39" s="3" t="s">
        <v>26</v>
      </c>
      <c r="H39" s="13" t="s">
        <v>27</v>
      </c>
      <c r="I39" s="10">
        <v>24499200</v>
      </c>
      <c r="J39" s="5" t="s">
        <v>27</v>
      </c>
      <c r="K39" s="6" t="s">
        <v>27</v>
      </c>
      <c r="L39" s="5" t="s">
        <v>27</v>
      </c>
      <c r="M39" s="7">
        <v>3</v>
      </c>
      <c r="N39" s="7">
        <v>0</v>
      </c>
      <c r="O39" s="11" t="s">
        <v>27</v>
      </c>
      <c r="P39" s="11" t="s">
        <v>121</v>
      </c>
      <c r="Q39" s="15">
        <f t="shared" si="0"/>
        <v>39</v>
      </c>
      <c r="R39" s="15" t="str">
        <f t="shared" si="1"/>
        <v>〇〇〇〇〇〇〇〇〇〇〇〇〇〇〇〇〇〇〇〇〇〇〇〇〇〇〇〇〇〇〇〇〇〇〇〇〇〇〇</v>
      </c>
    </row>
    <row r="40" spans="1:18" s="1" customFormat="1" ht="78" x14ac:dyDescent="0.2">
      <c r="A40" s="3" t="s">
        <v>808</v>
      </c>
      <c r="B40" s="3" t="s">
        <v>690</v>
      </c>
      <c r="C40" s="3" t="s">
        <v>23</v>
      </c>
      <c r="D40" s="4">
        <v>45748</v>
      </c>
      <c r="E40" s="3" t="s">
        <v>806</v>
      </c>
      <c r="F40" s="3" t="s">
        <v>807</v>
      </c>
      <c r="G40" s="3" t="s">
        <v>26</v>
      </c>
      <c r="H40" s="13" t="s">
        <v>27</v>
      </c>
      <c r="I40" s="10">
        <v>3135000</v>
      </c>
      <c r="J40" s="5" t="s">
        <v>27</v>
      </c>
      <c r="K40" s="6" t="s">
        <v>27</v>
      </c>
      <c r="L40" s="5" t="s">
        <v>27</v>
      </c>
      <c r="M40" s="7">
        <v>2</v>
      </c>
      <c r="N40" s="7">
        <v>0</v>
      </c>
      <c r="O40" s="11" t="s">
        <v>27</v>
      </c>
      <c r="P40" s="11" t="s">
        <v>121</v>
      </c>
      <c r="Q40" s="15">
        <f t="shared" si="0"/>
        <v>39</v>
      </c>
      <c r="R40" s="15" t="str">
        <f t="shared" si="1"/>
        <v>〇〇〇〇〇〇〇〇〇〇〇〇〇〇〇〇〇〇〇〇〇〇〇〇〇〇〇〇〇〇〇〇〇〇〇〇〇〇〇</v>
      </c>
    </row>
    <row r="41" spans="1:18" s="1" customFormat="1" ht="91" x14ac:dyDescent="0.2">
      <c r="A41" s="3" t="s">
        <v>108</v>
      </c>
      <c r="B41" s="3" t="s">
        <v>22</v>
      </c>
      <c r="C41" s="3" t="s">
        <v>23</v>
      </c>
      <c r="D41" s="4">
        <v>45748</v>
      </c>
      <c r="E41" s="3" t="s">
        <v>109</v>
      </c>
      <c r="F41" s="3" t="s">
        <v>110</v>
      </c>
      <c r="G41" s="3" t="s">
        <v>53</v>
      </c>
      <c r="H41" s="13">
        <v>88026400</v>
      </c>
      <c r="I41" s="10">
        <v>64900000</v>
      </c>
      <c r="J41" s="5">
        <v>0.73699999999999999</v>
      </c>
      <c r="K41" s="6" t="s">
        <v>27</v>
      </c>
      <c r="L41" s="5" t="s">
        <v>27</v>
      </c>
      <c r="M41" s="7">
        <v>3</v>
      </c>
      <c r="N41" s="7">
        <v>0</v>
      </c>
      <c r="O41" s="11" t="s">
        <v>27</v>
      </c>
      <c r="P41" s="11" t="s">
        <v>27</v>
      </c>
      <c r="Q41" s="15">
        <f t="shared" si="0"/>
        <v>47</v>
      </c>
      <c r="R41" s="15" t="str">
        <f t="shared" si="1"/>
        <v>〇〇〇〇〇〇〇〇〇〇〇〇〇〇〇〇〇〇〇〇〇〇〇〇〇〇〇〇〇〇〇〇〇〇〇〇〇〇〇〇〇〇〇〇〇〇〇</v>
      </c>
    </row>
    <row r="42" spans="1:18" s="1" customFormat="1" ht="78" x14ac:dyDescent="0.2">
      <c r="A42" s="3" t="s">
        <v>180</v>
      </c>
      <c r="B42" s="3" t="s">
        <v>22</v>
      </c>
      <c r="C42" s="3" t="s">
        <v>23</v>
      </c>
      <c r="D42" s="4">
        <v>45748</v>
      </c>
      <c r="E42" s="3" t="s">
        <v>109</v>
      </c>
      <c r="F42" s="3" t="s">
        <v>110</v>
      </c>
      <c r="G42" s="3" t="s">
        <v>53</v>
      </c>
      <c r="H42" s="13">
        <v>181078700</v>
      </c>
      <c r="I42" s="10">
        <v>148918000</v>
      </c>
      <c r="J42" s="5">
        <v>0.82199999999999995</v>
      </c>
      <c r="K42" s="6" t="s">
        <v>27</v>
      </c>
      <c r="L42" s="5" t="s">
        <v>27</v>
      </c>
      <c r="M42" s="7">
        <v>1</v>
      </c>
      <c r="N42" s="7">
        <v>0</v>
      </c>
      <c r="O42" s="11" t="s">
        <v>27</v>
      </c>
      <c r="P42" s="11" t="s">
        <v>27</v>
      </c>
      <c r="Q42" s="15">
        <f t="shared" si="0"/>
        <v>41</v>
      </c>
      <c r="R42" s="15" t="str">
        <f t="shared" si="1"/>
        <v>〇〇〇〇〇〇〇〇〇〇〇〇〇〇〇〇〇〇〇〇〇〇〇〇〇〇〇〇〇〇〇〇〇〇〇〇〇〇〇〇〇</v>
      </c>
    </row>
    <row r="43" spans="1:18" s="1" customFormat="1" ht="195" x14ac:dyDescent="0.2">
      <c r="A43" s="3" t="s">
        <v>158</v>
      </c>
      <c r="B43" s="3" t="s">
        <v>159</v>
      </c>
      <c r="C43" s="3" t="s">
        <v>23</v>
      </c>
      <c r="D43" s="4">
        <v>45748</v>
      </c>
      <c r="E43" s="3" t="s">
        <v>160</v>
      </c>
      <c r="F43" s="3" t="s">
        <v>161</v>
      </c>
      <c r="G43" s="3" t="s">
        <v>26</v>
      </c>
      <c r="H43" s="13" t="s">
        <v>27</v>
      </c>
      <c r="I43" s="10">
        <v>13916876</v>
      </c>
      <c r="J43" s="5" t="s">
        <v>27</v>
      </c>
      <c r="K43" s="6" t="s">
        <v>27</v>
      </c>
      <c r="L43" s="5" t="s">
        <v>27</v>
      </c>
      <c r="M43" s="7">
        <v>2</v>
      </c>
      <c r="N43" s="7">
        <v>0</v>
      </c>
      <c r="O43" s="11" t="s">
        <v>27</v>
      </c>
      <c r="P43" s="11" t="s">
        <v>162</v>
      </c>
      <c r="Q43" s="15">
        <f t="shared" si="0"/>
        <v>104</v>
      </c>
      <c r="R43"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44" spans="1:18" s="1" customFormat="1" ht="91" x14ac:dyDescent="0.2">
      <c r="A44" s="3" t="s">
        <v>825</v>
      </c>
      <c r="B44" s="3" t="s">
        <v>822</v>
      </c>
      <c r="C44" s="3" t="s">
        <v>823</v>
      </c>
      <c r="D44" s="4">
        <v>45748</v>
      </c>
      <c r="E44" s="3" t="s">
        <v>160</v>
      </c>
      <c r="F44" s="3" t="s">
        <v>826</v>
      </c>
      <c r="G44" s="3" t="s">
        <v>26</v>
      </c>
      <c r="H44" s="13" t="s">
        <v>27</v>
      </c>
      <c r="I44" s="10">
        <v>681120</v>
      </c>
      <c r="J44" s="5" t="s">
        <v>27</v>
      </c>
      <c r="K44" s="6" t="s">
        <v>27</v>
      </c>
      <c r="L44" s="5" t="s">
        <v>27</v>
      </c>
      <c r="M44" s="7">
        <v>2</v>
      </c>
      <c r="N44" s="7">
        <v>0</v>
      </c>
      <c r="O44" s="11" t="s">
        <v>27</v>
      </c>
      <c r="P44" s="11" t="s">
        <v>27</v>
      </c>
      <c r="Q44" s="15">
        <f t="shared" si="0"/>
        <v>43</v>
      </c>
      <c r="R44" s="15" t="str">
        <f t="shared" si="1"/>
        <v>〇〇〇〇〇〇〇〇〇〇〇〇〇〇〇〇〇〇〇〇〇〇〇〇〇〇〇〇〇〇〇〇〇〇〇〇〇〇〇〇〇〇〇</v>
      </c>
    </row>
    <row r="45" spans="1:18" s="1" customFormat="1" ht="78" x14ac:dyDescent="0.2">
      <c r="A45" s="3" t="s">
        <v>846</v>
      </c>
      <c r="B45" s="3" t="s">
        <v>690</v>
      </c>
      <c r="C45" s="3" t="s">
        <v>23</v>
      </c>
      <c r="D45" s="4">
        <v>45748</v>
      </c>
      <c r="E45" s="3" t="s">
        <v>847</v>
      </c>
      <c r="F45" s="3" t="s">
        <v>848</v>
      </c>
      <c r="G45" s="3" t="s">
        <v>26</v>
      </c>
      <c r="H45" s="13" t="s">
        <v>27</v>
      </c>
      <c r="I45" s="10">
        <v>93500000</v>
      </c>
      <c r="J45" s="5" t="s">
        <v>27</v>
      </c>
      <c r="K45" s="6" t="s">
        <v>27</v>
      </c>
      <c r="L45" s="5" t="s">
        <v>27</v>
      </c>
      <c r="M45" s="7">
        <v>1</v>
      </c>
      <c r="N45" s="7">
        <v>0</v>
      </c>
      <c r="O45" s="11" t="s">
        <v>27</v>
      </c>
      <c r="P45" s="11" t="s">
        <v>27</v>
      </c>
      <c r="Q45" s="15">
        <f t="shared" si="0"/>
        <v>36</v>
      </c>
      <c r="R45" s="15" t="str">
        <f t="shared" si="1"/>
        <v>〇〇〇〇〇〇〇〇〇〇〇〇〇〇〇〇〇〇〇〇〇〇〇〇〇〇〇〇〇〇〇〇〇〇〇〇</v>
      </c>
    </row>
    <row r="46" spans="1:18" s="1" customFormat="1" ht="143" x14ac:dyDescent="0.2">
      <c r="A46" s="3" t="s">
        <v>697</v>
      </c>
      <c r="B46" s="3" t="s">
        <v>690</v>
      </c>
      <c r="C46" s="3" t="s">
        <v>23</v>
      </c>
      <c r="D46" s="4">
        <v>45748</v>
      </c>
      <c r="E46" s="3" t="s">
        <v>695</v>
      </c>
      <c r="F46" s="3" t="s">
        <v>696</v>
      </c>
      <c r="G46" s="3" t="s">
        <v>53</v>
      </c>
      <c r="H46" s="13" t="s">
        <v>27</v>
      </c>
      <c r="I46" s="10">
        <v>226600000</v>
      </c>
      <c r="J46" s="5" t="s">
        <v>27</v>
      </c>
      <c r="K46" s="6" t="s">
        <v>27</v>
      </c>
      <c r="L46" s="5" t="s">
        <v>27</v>
      </c>
      <c r="M46" s="7">
        <v>1</v>
      </c>
      <c r="N46" s="7">
        <v>0</v>
      </c>
      <c r="O46" s="11" t="s">
        <v>27</v>
      </c>
      <c r="P46" s="11" t="s">
        <v>27</v>
      </c>
      <c r="Q46" s="15">
        <f t="shared" si="0"/>
        <v>76</v>
      </c>
      <c r="R46" s="15" t="str">
        <f t="shared" si="1"/>
        <v>〇〇〇〇〇〇〇〇〇〇〇〇〇〇〇〇〇〇〇〇〇〇〇〇〇〇〇〇〇〇〇〇〇〇〇〇〇〇〇〇〇〇〇〇〇〇〇〇〇〇〇〇〇〇〇〇〇〇〇〇〇〇〇〇〇〇〇〇〇〇〇〇〇〇〇〇</v>
      </c>
    </row>
    <row r="47" spans="1:18" s="1" customFormat="1" ht="91" x14ac:dyDescent="0.2">
      <c r="A47" s="3" t="s">
        <v>510</v>
      </c>
      <c r="B47" s="3" t="s">
        <v>482</v>
      </c>
      <c r="C47" s="3" t="s">
        <v>23</v>
      </c>
      <c r="D47" s="4">
        <v>45748</v>
      </c>
      <c r="E47" s="3" t="s">
        <v>511</v>
      </c>
      <c r="F47" s="3" t="s">
        <v>512</v>
      </c>
      <c r="G47" s="3" t="s">
        <v>26</v>
      </c>
      <c r="H47" s="13">
        <v>31999000</v>
      </c>
      <c r="I47" s="10">
        <v>23070300</v>
      </c>
      <c r="J47" s="5">
        <v>0.72</v>
      </c>
      <c r="K47" s="6" t="s">
        <v>27</v>
      </c>
      <c r="L47" s="5" t="s">
        <v>27</v>
      </c>
      <c r="M47" s="7">
        <v>2</v>
      </c>
      <c r="N47" s="7">
        <v>0</v>
      </c>
      <c r="O47" s="11" t="s">
        <v>27</v>
      </c>
      <c r="P47" s="11" t="s">
        <v>27</v>
      </c>
      <c r="Q47" s="15">
        <f t="shared" si="0"/>
        <v>46</v>
      </c>
      <c r="R47" s="15" t="str">
        <f t="shared" si="1"/>
        <v>〇〇〇〇〇〇〇〇〇〇〇〇〇〇〇〇〇〇〇〇〇〇〇〇〇〇〇〇〇〇〇〇〇〇〇〇〇〇〇〇〇〇〇〇〇〇</v>
      </c>
    </row>
    <row r="48" spans="1:18" s="1" customFormat="1" ht="127.75" customHeight="1" x14ac:dyDescent="0.2">
      <c r="A48" s="3" t="s">
        <v>216</v>
      </c>
      <c r="B48" s="3" t="s">
        <v>22</v>
      </c>
      <c r="C48" s="3" t="s">
        <v>23</v>
      </c>
      <c r="D48" s="4">
        <v>45748</v>
      </c>
      <c r="E48" s="3" t="s">
        <v>217</v>
      </c>
      <c r="F48" s="3" t="s">
        <v>218</v>
      </c>
      <c r="G48" s="3" t="s">
        <v>26</v>
      </c>
      <c r="H48" s="13" t="s">
        <v>27</v>
      </c>
      <c r="I48" s="10">
        <v>7057600</v>
      </c>
      <c r="J48" s="5" t="s">
        <v>27</v>
      </c>
      <c r="K48" s="6" t="s">
        <v>27</v>
      </c>
      <c r="L48" s="5" t="s">
        <v>27</v>
      </c>
      <c r="M48" s="7">
        <v>1</v>
      </c>
      <c r="N48" s="7">
        <v>0</v>
      </c>
      <c r="O48" s="11" t="s">
        <v>219</v>
      </c>
      <c r="P48" s="11" t="s">
        <v>27</v>
      </c>
      <c r="Q48" s="15">
        <f t="shared" si="0"/>
        <v>186</v>
      </c>
      <c r="R48"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49" spans="1:18" s="1" customFormat="1" ht="172.25" customHeight="1" x14ac:dyDescent="0.2">
      <c r="A49" s="3" t="s">
        <v>21</v>
      </c>
      <c r="B49" s="3" t="s">
        <v>22</v>
      </c>
      <c r="C49" s="3" t="s">
        <v>23</v>
      </c>
      <c r="D49" s="4">
        <v>45748</v>
      </c>
      <c r="E49" s="3" t="s">
        <v>24</v>
      </c>
      <c r="F49" s="3" t="s">
        <v>25</v>
      </c>
      <c r="G49" s="3" t="s">
        <v>26</v>
      </c>
      <c r="H49" s="13" t="s">
        <v>27</v>
      </c>
      <c r="I49" s="10">
        <v>145375726</v>
      </c>
      <c r="J49" s="5" t="s">
        <v>27</v>
      </c>
      <c r="K49" s="6" t="s">
        <v>27</v>
      </c>
      <c r="L49" s="5" t="s">
        <v>27</v>
      </c>
      <c r="M49" s="7">
        <v>1</v>
      </c>
      <c r="N49" s="7">
        <v>0</v>
      </c>
      <c r="O49" s="11" t="s">
        <v>28</v>
      </c>
      <c r="P49" s="11" t="s">
        <v>29</v>
      </c>
      <c r="Q49" s="15">
        <f t="shared" si="0"/>
        <v>50</v>
      </c>
      <c r="R49" s="15" t="str">
        <f t="shared" si="1"/>
        <v>〇〇〇〇〇〇〇〇〇〇〇〇〇〇〇〇〇〇〇〇〇〇〇〇〇〇〇〇〇〇〇〇〇〇〇〇〇〇〇〇〇〇〇〇〇〇〇〇〇〇</v>
      </c>
    </row>
    <row r="50" spans="1:18" s="1" customFormat="1" ht="173.4" customHeight="1" x14ac:dyDescent="0.2">
      <c r="A50" s="3" t="s">
        <v>821</v>
      </c>
      <c r="B50" s="3" t="s">
        <v>822</v>
      </c>
      <c r="C50" s="3" t="s">
        <v>823</v>
      </c>
      <c r="D50" s="4">
        <v>45748</v>
      </c>
      <c r="E50" s="3" t="s">
        <v>24</v>
      </c>
      <c r="F50" s="3" t="s">
        <v>824</v>
      </c>
      <c r="G50" s="3" t="s">
        <v>26</v>
      </c>
      <c r="H50" s="13" t="s">
        <v>27</v>
      </c>
      <c r="I50" s="10">
        <v>9328064</v>
      </c>
      <c r="J50" s="5" t="s">
        <v>27</v>
      </c>
      <c r="K50" s="6" t="s">
        <v>27</v>
      </c>
      <c r="L50" s="5" t="s">
        <v>27</v>
      </c>
      <c r="M50" s="7">
        <v>2</v>
      </c>
      <c r="N50" s="7">
        <v>0</v>
      </c>
      <c r="O50" s="11" t="s">
        <v>27</v>
      </c>
      <c r="P50" s="11" t="s">
        <v>121</v>
      </c>
      <c r="Q50" s="15">
        <f t="shared" si="0"/>
        <v>40</v>
      </c>
      <c r="R50" s="15" t="str">
        <f t="shared" si="1"/>
        <v>〇〇〇〇〇〇〇〇〇〇〇〇〇〇〇〇〇〇〇〇〇〇〇〇〇〇〇〇〇〇〇〇〇〇〇〇〇〇〇〇</v>
      </c>
    </row>
    <row r="51" spans="1:18" s="1" customFormat="1" ht="390" x14ac:dyDescent="0.2">
      <c r="A51" s="3" t="s">
        <v>360</v>
      </c>
      <c r="B51" s="3" t="s">
        <v>95</v>
      </c>
      <c r="C51" s="3" t="s">
        <v>96</v>
      </c>
      <c r="D51" s="4">
        <v>45748</v>
      </c>
      <c r="E51" s="3" t="s">
        <v>361</v>
      </c>
      <c r="F51" s="3" t="s">
        <v>362</v>
      </c>
      <c r="G51" s="3" t="s">
        <v>26</v>
      </c>
      <c r="H51" s="13" t="s">
        <v>27</v>
      </c>
      <c r="I51" s="10">
        <v>2615052</v>
      </c>
      <c r="J51" s="5" t="s">
        <v>27</v>
      </c>
      <c r="K51" s="6" t="s">
        <v>27</v>
      </c>
      <c r="L51" s="5" t="s">
        <v>27</v>
      </c>
      <c r="M51" s="7">
        <v>2</v>
      </c>
      <c r="N51" s="7">
        <v>0</v>
      </c>
      <c r="O51" s="11" t="s">
        <v>27</v>
      </c>
      <c r="P51" s="11" t="s">
        <v>363</v>
      </c>
      <c r="Q51" s="15">
        <f t="shared" si="0"/>
        <v>204</v>
      </c>
      <c r="R51"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52" spans="1:18" s="1" customFormat="1" ht="165" customHeight="1" x14ac:dyDescent="0.2">
      <c r="A52" s="3" t="s">
        <v>74</v>
      </c>
      <c r="B52" s="3" t="s">
        <v>22</v>
      </c>
      <c r="C52" s="3" t="s">
        <v>23</v>
      </c>
      <c r="D52" s="4">
        <v>45748</v>
      </c>
      <c r="E52" s="3" t="s">
        <v>75</v>
      </c>
      <c r="F52" s="3" t="s">
        <v>76</v>
      </c>
      <c r="G52" s="3" t="s">
        <v>53</v>
      </c>
      <c r="H52" s="13">
        <v>50985000</v>
      </c>
      <c r="I52" s="10">
        <v>47520000</v>
      </c>
      <c r="J52" s="5">
        <v>0.93200000000000005</v>
      </c>
      <c r="K52" s="6" t="s">
        <v>27</v>
      </c>
      <c r="L52" s="5" t="s">
        <v>27</v>
      </c>
      <c r="M52" s="7">
        <v>1</v>
      </c>
      <c r="N52" s="7">
        <v>0</v>
      </c>
      <c r="O52" s="11" t="s">
        <v>77</v>
      </c>
      <c r="P52" s="11" t="s">
        <v>27</v>
      </c>
      <c r="Q52" s="15">
        <f t="shared" si="0"/>
        <v>103</v>
      </c>
      <c r="R52"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53" spans="1:18" s="1" customFormat="1" ht="117" x14ac:dyDescent="0.2">
      <c r="A53" s="3" t="s">
        <v>205</v>
      </c>
      <c r="B53" s="3" t="s">
        <v>22</v>
      </c>
      <c r="C53" s="3" t="s">
        <v>23</v>
      </c>
      <c r="D53" s="4">
        <v>45748</v>
      </c>
      <c r="E53" s="3" t="s">
        <v>206</v>
      </c>
      <c r="F53" s="3" t="s">
        <v>207</v>
      </c>
      <c r="G53" s="3" t="s">
        <v>26</v>
      </c>
      <c r="H53" s="13" t="s">
        <v>27</v>
      </c>
      <c r="I53" s="10">
        <v>5269000</v>
      </c>
      <c r="J53" s="5" t="s">
        <v>27</v>
      </c>
      <c r="K53" s="6" t="s">
        <v>27</v>
      </c>
      <c r="L53" s="5" t="s">
        <v>27</v>
      </c>
      <c r="M53" s="7">
        <v>3</v>
      </c>
      <c r="N53" s="7">
        <v>0</v>
      </c>
      <c r="O53" s="11" t="s">
        <v>27</v>
      </c>
      <c r="P53" s="11" t="s">
        <v>121</v>
      </c>
      <c r="Q53" s="15">
        <f t="shared" si="0"/>
        <v>62</v>
      </c>
      <c r="R53" s="15" t="str">
        <f t="shared" si="1"/>
        <v>〇〇〇〇〇〇〇〇〇〇〇〇〇〇〇〇〇〇〇〇〇〇〇〇〇〇〇〇〇〇〇〇〇〇〇〇〇〇〇〇〇〇〇〇〇〇〇〇〇〇〇〇〇〇〇〇〇〇〇〇〇〇</v>
      </c>
    </row>
    <row r="54" spans="1:18" s="1" customFormat="1" ht="154.75" customHeight="1" x14ac:dyDescent="0.2">
      <c r="A54" s="3" t="s">
        <v>57</v>
      </c>
      <c r="B54" s="3" t="s">
        <v>22</v>
      </c>
      <c r="C54" s="3" t="s">
        <v>23</v>
      </c>
      <c r="D54" s="4">
        <v>45748</v>
      </c>
      <c r="E54" s="3" t="s">
        <v>58</v>
      </c>
      <c r="F54" s="3" t="s">
        <v>59</v>
      </c>
      <c r="G54" s="3" t="s">
        <v>53</v>
      </c>
      <c r="H54" s="13">
        <v>51645000</v>
      </c>
      <c r="I54" s="10">
        <v>51590000</v>
      </c>
      <c r="J54" s="5">
        <v>0.998</v>
      </c>
      <c r="K54" s="6" t="s">
        <v>27</v>
      </c>
      <c r="L54" s="5" t="s">
        <v>27</v>
      </c>
      <c r="M54" s="7">
        <v>5</v>
      </c>
      <c r="N54" s="7">
        <v>0</v>
      </c>
      <c r="O54" s="11" t="s">
        <v>27</v>
      </c>
      <c r="P54" s="11" t="s">
        <v>27</v>
      </c>
      <c r="Q54" s="15">
        <f t="shared" si="0"/>
        <v>41</v>
      </c>
      <c r="R54" s="15" t="str">
        <f t="shared" si="1"/>
        <v>〇〇〇〇〇〇〇〇〇〇〇〇〇〇〇〇〇〇〇〇〇〇〇〇〇〇〇〇〇〇〇〇〇〇〇〇〇〇〇〇〇</v>
      </c>
    </row>
    <row r="55" spans="1:18" s="1" customFormat="1" ht="91" x14ac:dyDescent="0.2">
      <c r="A55" s="3" t="s">
        <v>703</v>
      </c>
      <c r="B55" s="3" t="s">
        <v>690</v>
      </c>
      <c r="C55" s="3" t="s">
        <v>23</v>
      </c>
      <c r="D55" s="4">
        <v>45748</v>
      </c>
      <c r="E55" s="3" t="s">
        <v>704</v>
      </c>
      <c r="F55" s="3" t="s">
        <v>705</v>
      </c>
      <c r="G55" s="3" t="s">
        <v>26</v>
      </c>
      <c r="H55" s="13" t="s">
        <v>27</v>
      </c>
      <c r="I55" s="10">
        <v>8932000</v>
      </c>
      <c r="J55" s="5" t="s">
        <v>27</v>
      </c>
      <c r="K55" s="6" t="s">
        <v>27</v>
      </c>
      <c r="L55" s="5" t="s">
        <v>27</v>
      </c>
      <c r="M55" s="7">
        <v>3</v>
      </c>
      <c r="N55" s="7">
        <v>0</v>
      </c>
      <c r="O55" s="11" t="s">
        <v>27</v>
      </c>
      <c r="P55" s="11" t="s">
        <v>27</v>
      </c>
      <c r="Q55" s="15">
        <f t="shared" si="0"/>
        <v>43</v>
      </c>
      <c r="R55" s="15" t="str">
        <f t="shared" si="1"/>
        <v>〇〇〇〇〇〇〇〇〇〇〇〇〇〇〇〇〇〇〇〇〇〇〇〇〇〇〇〇〇〇〇〇〇〇〇〇〇〇〇〇〇〇〇</v>
      </c>
    </row>
    <row r="56" spans="1:18" s="1" customFormat="1" ht="78" x14ac:dyDescent="0.2">
      <c r="A56" s="3" t="s">
        <v>78</v>
      </c>
      <c r="B56" s="3" t="s">
        <v>22</v>
      </c>
      <c r="C56" s="3" t="s">
        <v>23</v>
      </c>
      <c r="D56" s="4">
        <v>45748</v>
      </c>
      <c r="E56" s="3" t="s">
        <v>79</v>
      </c>
      <c r="F56" s="3" t="s">
        <v>80</v>
      </c>
      <c r="G56" s="3" t="s">
        <v>53</v>
      </c>
      <c r="H56" s="13">
        <v>85405100</v>
      </c>
      <c r="I56" s="10">
        <v>85405100</v>
      </c>
      <c r="J56" s="5">
        <v>1</v>
      </c>
      <c r="K56" s="6" t="s">
        <v>27</v>
      </c>
      <c r="L56" s="5" t="s">
        <v>27</v>
      </c>
      <c r="M56" s="7">
        <v>2</v>
      </c>
      <c r="N56" s="7">
        <v>0</v>
      </c>
      <c r="O56" s="11" t="s">
        <v>27</v>
      </c>
      <c r="P56" s="11" t="s">
        <v>27</v>
      </c>
      <c r="Q56" s="15">
        <f t="shared" si="0"/>
        <v>41</v>
      </c>
      <c r="R56" s="15" t="str">
        <f t="shared" si="1"/>
        <v>〇〇〇〇〇〇〇〇〇〇〇〇〇〇〇〇〇〇〇〇〇〇〇〇〇〇〇〇〇〇〇〇〇〇〇〇〇〇〇〇〇</v>
      </c>
    </row>
    <row r="57" spans="1:18" s="1" customFormat="1" ht="246" customHeight="1" x14ac:dyDescent="0.2">
      <c r="A57" s="3" t="s">
        <v>310</v>
      </c>
      <c r="B57" s="3" t="s">
        <v>311</v>
      </c>
      <c r="C57" s="3" t="s">
        <v>23</v>
      </c>
      <c r="D57" s="4">
        <v>45748</v>
      </c>
      <c r="E57" s="3" t="s">
        <v>312</v>
      </c>
      <c r="F57" s="3" t="s">
        <v>313</v>
      </c>
      <c r="G57" s="3" t="s">
        <v>26</v>
      </c>
      <c r="H57" s="13" t="s">
        <v>27</v>
      </c>
      <c r="I57" s="10">
        <v>3318053</v>
      </c>
      <c r="J57" s="5" t="s">
        <v>27</v>
      </c>
      <c r="K57" s="6" t="s">
        <v>27</v>
      </c>
      <c r="L57" s="5" t="s">
        <v>27</v>
      </c>
      <c r="M57" s="7">
        <v>2</v>
      </c>
      <c r="N57" s="7">
        <v>0</v>
      </c>
      <c r="O57" s="11" t="s">
        <v>27</v>
      </c>
      <c r="P57" s="11" t="s">
        <v>314</v>
      </c>
      <c r="Q57" s="15">
        <f t="shared" si="0"/>
        <v>127</v>
      </c>
      <c r="R57"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58" spans="1:18" s="1" customFormat="1" ht="143" x14ac:dyDescent="0.2">
      <c r="A58" s="3" t="s">
        <v>762</v>
      </c>
      <c r="B58" s="3" t="s">
        <v>690</v>
      </c>
      <c r="C58" s="3" t="s">
        <v>23</v>
      </c>
      <c r="D58" s="4">
        <v>45748</v>
      </c>
      <c r="E58" s="3" t="s">
        <v>763</v>
      </c>
      <c r="F58" s="3" t="s">
        <v>764</v>
      </c>
      <c r="G58" s="3" t="s">
        <v>53</v>
      </c>
      <c r="H58" s="13" t="s">
        <v>27</v>
      </c>
      <c r="I58" s="10">
        <v>5986668</v>
      </c>
      <c r="J58" s="5" t="s">
        <v>27</v>
      </c>
      <c r="K58" s="6" t="s">
        <v>27</v>
      </c>
      <c r="L58" s="5" t="s">
        <v>27</v>
      </c>
      <c r="M58" s="7">
        <v>1</v>
      </c>
      <c r="N58" s="7">
        <v>0</v>
      </c>
      <c r="O58" s="11" t="s">
        <v>27</v>
      </c>
      <c r="P58" s="11" t="s">
        <v>27</v>
      </c>
      <c r="Q58" s="15">
        <f t="shared" si="0"/>
        <v>72</v>
      </c>
      <c r="R58" s="15" t="str">
        <f t="shared" si="1"/>
        <v>〇〇〇〇〇〇〇〇〇〇〇〇〇〇〇〇〇〇〇〇〇〇〇〇〇〇〇〇〇〇〇〇〇〇〇〇〇〇〇〇〇〇〇〇〇〇〇〇〇〇〇〇〇〇〇〇〇〇〇〇〇〇〇〇〇〇〇〇〇〇〇〇</v>
      </c>
    </row>
    <row r="59" spans="1:18" s="1" customFormat="1" ht="208.25" customHeight="1" x14ac:dyDescent="0.2">
      <c r="A59" s="3" t="s">
        <v>240</v>
      </c>
      <c r="B59" s="3" t="s">
        <v>22</v>
      </c>
      <c r="C59" s="3" t="s">
        <v>23</v>
      </c>
      <c r="D59" s="4">
        <v>45748</v>
      </c>
      <c r="E59" s="3" t="s">
        <v>241</v>
      </c>
      <c r="F59" s="3" t="s">
        <v>242</v>
      </c>
      <c r="G59" s="3" t="s">
        <v>53</v>
      </c>
      <c r="H59" s="13">
        <v>10282800</v>
      </c>
      <c r="I59" s="10">
        <v>9999000</v>
      </c>
      <c r="J59" s="5">
        <v>0.97199999999999998</v>
      </c>
      <c r="K59" s="6" t="s">
        <v>27</v>
      </c>
      <c r="L59" s="5" t="s">
        <v>27</v>
      </c>
      <c r="M59" s="7">
        <v>1</v>
      </c>
      <c r="N59" s="7">
        <v>0</v>
      </c>
      <c r="O59" s="11" t="s">
        <v>27</v>
      </c>
      <c r="P59" s="11" t="s">
        <v>27</v>
      </c>
      <c r="Q59" s="15">
        <f t="shared" si="0"/>
        <v>60</v>
      </c>
      <c r="R59" s="15" t="str">
        <f t="shared" si="1"/>
        <v>〇〇〇〇〇〇〇〇〇〇〇〇〇〇〇〇〇〇〇〇〇〇〇〇〇〇〇〇〇〇〇〇〇〇〇〇〇〇〇〇〇〇〇〇〇〇〇〇〇〇〇〇〇〇〇〇〇〇〇〇</v>
      </c>
    </row>
    <row r="60" spans="1:18" s="1" customFormat="1" ht="91" x14ac:dyDescent="0.2">
      <c r="A60" s="3" t="s">
        <v>837</v>
      </c>
      <c r="B60" s="3" t="s">
        <v>690</v>
      </c>
      <c r="C60" s="3" t="s">
        <v>23</v>
      </c>
      <c r="D60" s="4">
        <v>45748</v>
      </c>
      <c r="E60" s="3" t="s">
        <v>838</v>
      </c>
      <c r="F60" s="3" t="s">
        <v>839</v>
      </c>
      <c r="G60" s="3" t="s">
        <v>26</v>
      </c>
      <c r="H60" s="13" t="s">
        <v>27</v>
      </c>
      <c r="I60" s="10">
        <v>1977800</v>
      </c>
      <c r="J60" s="5" t="s">
        <v>27</v>
      </c>
      <c r="K60" s="6" t="s">
        <v>27</v>
      </c>
      <c r="L60" s="5" t="s">
        <v>27</v>
      </c>
      <c r="M60" s="7">
        <v>1</v>
      </c>
      <c r="N60" s="7">
        <v>0</v>
      </c>
      <c r="O60" s="11" t="s">
        <v>27</v>
      </c>
      <c r="P60" s="11" t="s">
        <v>27</v>
      </c>
      <c r="Q60" s="15">
        <f t="shared" si="0"/>
        <v>44</v>
      </c>
      <c r="R60" s="15" t="str">
        <f t="shared" si="1"/>
        <v>〇〇〇〇〇〇〇〇〇〇〇〇〇〇〇〇〇〇〇〇〇〇〇〇〇〇〇〇〇〇〇〇〇〇〇〇〇〇〇〇〇〇〇〇</v>
      </c>
    </row>
    <row r="61" spans="1:18" s="1" customFormat="1" ht="130" x14ac:dyDescent="0.2">
      <c r="A61" s="3" t="s">
        <v>589</v>
      </c>
      <c r="B61" s="3" t="s">
        <v>482</v>
      </c>
      <c r="C61" s="3" t="s">
        <v>23</v>
      </c>
      <c r="D61" s="4">
        <v>45748</v>
      </c>
      <c r="E61" s="3" t="s">
        <v>590</v>
      </c>
      <c r="F61" s="3" t="s">
        <v>591</v>
      </c>
      <c r="G61" s="3" t="s">
        <v>53</v>
      </c>
      <c r="H61" s="13">
        <v>15059000</v>
      </c>
      <c r="I61" s="10">
        <v>8834815</v>
      </c>
      <c r="J61" s="5">
        <v>0.58599999999999997</v>
      </c>
      <c r="K61" s="6" t="s">
        <v>27</v>
      </c>
      <c r="L61" s="5" t="s">
        <v>27</v>
      </c>
      <c r="M61" s="7">
        <v>2</v>
      </c>
      <c r="N61" s="7">
        <v>0</v>
      </c>
      <c r="O61" s="11" t="s">
        <v>27</v>
      </c>
      <c r="P61" s="11" t="s">
        <v>27</v>
      </c>
      <c r="Q61" s="15">
        <f t="shared" si="0"/>
        <v>68</v>
      </c>
      <c r="R61" s="15" t="str">
        <f t="shared" si="1"/>
        <v>〇〇〇〇〇〇〇〇〇〇〇〇〇〇〇〇〇〇〇〇〇〇〇〇〇〇〇〇〇〇〇〇〇〇〇〇〇〇〇〇〇〇〇〇〇〇〇〇〇〇〇〇〇〇〇〇〇〇〇〇〇〇〇〇〇〇〇〇</v>
      </c>
    </row>
    <row r="62" spans="1:18" s="1" customFormat="1" ht="91" x14ac:dyDescent="0.2">
      <c r="A62" s="3" t="s">
        <v>726</v>
      </c>
      <c r="B62" s="3" t="s">
        <v>690</v>
      </c>
      <c r="C62" s="3" t="s">
        <v>23</v>
      </c>
      <c r="D62" s="4">
        <v>45748</v>
      </c>
      <c r="E62" s="3" t="s">
        <v>727</v>
      </c>
      <c r="F62" s="3" t="s">
        <v>728</v>
      </c>
      <c r="G62" s="3" t="s">
        <v>53</v>
      </c>
      <c r="H62" s="13" t="s">
        <v>27</v>
      </c>
      <c r="I62" s="10">
        <v>15301000</v>
      </c>
      <c r="J62" s="5" t="s">
        <v>27</v>
      </c>
      <c r="K62" s="6" t="s">
        <v>27</v>
      </c>
      <c r="L62" s="5" t="s">
        <v>27</v>
      </c>
      <c r="M62" s="7">
        <v>2</v>
      </c>
      <c r="N62" s="7">
        <v>0</v>
      </c>
      <c r="O62" s="11" t="s">
        <v>27</v>
      </c>
      <c r="P62" s="11" t="s">
        <v>27</v>
      </c>
      <c r="Q62" s="15">
        <f t="shared" si="0"/>
        <v>46</v>
      </c>
      <c r="R62" s="15" t="str">
        <f t="shared" si="1"/>
        <v>〇〇〇〇〇〇〇〇〇〇〇〇〇〇〇〇〇〇〇〇〇〇〇〇〇〇〇〇〇〇〇〇〇〇〇〇〇〇〇〇〇〇〇〇〇〇</v>
      </c>
    </row>
    <row r="63" spans="1:18" s="1" customFormat="1" ht="78" x14ac:dyDescent="0.2">
      <c r="A63" s="3" t="s">
        <v>256</v>
      </c>
      <c r="B63" s="3" t="s">
        <v>22</v>
      </c>
      <c r="C63" s="3" t="s">
        <v>23</v>
      </c>
      <c r="D63" s="4">
        <v>45748</v>
      </c>
      <c r="E63" s="3" t="s">
        <v>257</v>
      </c>
      <c r="F63" s="3" t="s">
        <v>258</v>
      </c>
      <c r="G63" s="3" t="s">
        <v>26</v>
      </c>
      <c r="H63" s="13" t="s">
        <v>27</v>
      </c>
      <c r="I63" s="10">
        <v>1210000</v>
      </c>
      <c r="J63" s="5" t="s">
        <v>27</v>
      </c>
      <c r="K63" s="6" t="s">
        <v>27</v>
      </c>
      <c r="L63" s="5" t="s">
        <v>27</v>
      </c>
      <c r="M63" s="7">
        <v>1</v>
      </c>
      <c r="N63" s="7">
        <v>0</v>
      </c>
      <c r="O63" s="11" t="s">
        <v>27</v>
      </c>
      <c r="P63" s="11" t="s">
        <v>169</v>
      </c>
      <c r="Q63" s="15">
        <f t="shared" si="0"/>
        <v>41</v>
      </c>
      <c r="R63" s="15" t="str">
        <f t="shared" si="1"/>
        <v>〇〇〇〇〇〇〇〇〇〇〇〇〇〇〇〇〇〇〇〇〇〇〇〇〇〇〇〇〇〇〇〇〇〇〇〇〇〇〇〇〇</v>
      </c>
    </row>
    <row r="64" spans="1:18" s="1" customFormat="1" ht="331.75" customHeight="1" x14ac:dyDescent="0.2">
      <c r="A64" s="3" t="s">
        <v>387</v>
      </c>
      <c r="B64" s="3" t="s">
        <v>388</v>
      </c>
      <c r="C64" s="3" t="s">
        <v>23</v>
      </c>
      <c r="D64" s="4">
        <v>45748</v>
      </c>
      <c r="E64" s="3" t="s">
        <v>257</v>
      </c>
      <c r="F64" s="3" t="s">
        <v>258</v>
      </c>
      <c r="G64" s="3" t="s">
        <v>26</v>
      </c>
      <c r="H64" s="13" t="s">
        <v>27</v>
      </c>
      <c r="I64" s="10">
        <v>46771032</v>
      </c>
      <c r="J64" s="5" t="s">
        <v>27</v>
      </c>
      <c r="K64" s="6" t="s">
        <v>27</v>
      </c>
      <c r="L64" s="5" t="s">
        <v>27</v>
      </c>
      <c r="M64" s="7">
        <v>1</v>
      </c>
      <c r="N64" s="7">
        <v>0</v>
      </c>
      <c r="O64" s="11" t="s">
        <v>27</v>
      </c>
      <c r="P64" s="11" t="s">
        <v>389</v>
      </c>
      <c r="Q64" s="15">
        <f t="shared" si="0"/>
        <v>126</v>
      </c>
      <c r="R64"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65" spans="1:18" s="1" customFormat="1" ht="81.650000000000006" customHeight="1" x14ac:dyDescent="0.2">
      <c r="A65" s="3" t="s">
        <v>895</v>
      </c>
      <c r="B65" s="3" t="s">
        <v>690</v>
      </c>
      <c r="C65" s="3" t="s">
        <v>23</v>
      </c>
      <c r="D65" s="4">
        <v>45748</v>
      </c>
      <c r="E65" s="3" t="s">
        <v>257</v>
      </c>
      <c r="F65" s="3" t="s">
        <v>258</v>
      </c>
      <c r="G65" s="3" t="s">
        <v>26</v>
      </c>
      <c r="H65" s="13" t="s">
        <v>27</v>
      </c>
      <c r="I65" s="10">
        <v>8052000</v>
      </c>
      <c r="J65" s="5" t="s">
        <v>27</v>
      </c>
      <c r="K65" s="6" t="s">
        <v>27</v>
      </c>
      <c r="L65" s="5" t="s">
        <v>27</v>
      </c>
      <c r="M65" s="7">
        <v>1</v>
      </c>
      <c r="N65" s="7">
        <v>0</v>
      </c>
      <c r="O65" s="11" t="s">
        <v>27</v>
      </c>
      <c r="P65" s="11" t="s">
        <v>121</v>
      </c>
      <c r="Q65" s="15">
        <f t="shared" si="0"/>
        <v>39</v>
      </c>
      <c r="R65" s="15" t="str">
        <f t="shared" si="1"/>
        <v>〇〇〇〇〇〇〇〇〇〇〇〇〇〇〇〇〇〇〇〇〇〇〇〇〇〇〇〇〇〇〇〇〇〇〇〇〇〇〇</v>
      </c>
    </row>
    <row r="66" spans="1:18" s="1" customFormat="1" ht="161.4" customHeight="1" x14ac:dyDescent="0.2">
      <c r="A66" s="3" t="s">
        <v>812</v>
      </c>
      <c r="B66" s="3" t="s">
        <v>690</v>
      </c>
      <c r="C66" s="3" t="s">
        <v>23</v>
      </c>
      <c r="D66" s="4">
        <v>45748</v>
      </c>
      <c r="E66" s="3" t="s">
        <v>813</v>
      </c>
      <c r="F66" s="3" t="s">
        <v>814</v>
      </c>
      <c r="G66" s="3" t="s">
        <v>26</v>
      </c>
      <c r="H66" s="13" t="s">
        <v>27</v>
      </c>
      <c r="I66" s="10">
        <v>12100000</v>
      </c>
      <c r="J66" s="5" t="s">
        <v>27</v>
      </c>
      <c r="K66" s="6" t="s">
        <v>27</v>
      </c>
      <c r="L66" s="5" t="s">
        <v>27</v>
      </c>
      <c r="M66" s="7">
        <v>3</v>
      </c>
      <c r="N66" s="7">
        <v>0</v>
      </c>
      <c r="O66" s="11" t="s">
        <v>27</v>
      </c>
      <c r="P66" s="11" t="s">
        <v>121</v>
      </c>
      <c r="Q66" s="15">
        <f t="shared" si="0"/>
        <v>39</v>
      </c>
      <c r="R66" s="15" t="str">
        <f t="shared" si="1"/>
        <v>〇〇〇〇〇〇〇〇〇〇〇〇〇〇〇〇〇〇〇〇〇〇〇〇〇〇〇〇〇〇〇〇〇〇〇〇〇〇〇</v>
      </c>
    </row>
    <row r="67" spans="1:18" s="1" customFormat="1" ht="281.39999999999998" customHeight="1" x14ac:dyDescent="0.2">
      <c r="A67" s="3" t="s">
        <v>714</v>
      </c>
      <c r="B67" s="3" t="s">
        <v>690</v>
      </c>
      <c r="C67" s="3" t="s">
        <v>23</v>
      </c>
      <c r="D67" s="4">
        <v>45748</v>
      </c>
      <c r="E67" s="3" t="s">
        <v>715</v>
      </c>
      <c r="F67" s="3" t="s">
        <v>716</v>
      </c>
      <c r="G67" s="3" t="s">
        <v>26</v>
      </c>
      <c r="H67" s="13" t="s">
        <v>27</v>
      </c>
      <c r="I67" s="10">
        <v>5338300</v>
      </c>
      <c r="J67" s="5" t="s">
        <v>27</v>
      </c>
      <c r="K67" s="6" t="s">
        <v>27</v>
      </c>
      <c r="L67" s="5" t="s">
        <v>27</v>
      </c>
      <c r="M67" s="7">
        <v>1</v>
      </c>
      <c r="N67" s="7">
        <v>0</v>
      </c>
      <c r="O67" s="11" t="s">
        <v>27</v>
      </c>
      <c r="P67" s="11" t="s">
        <v>121</v>
      </c>
      <c r="Q67" s="15">
        <f t="shared" si="0"/>
        <v>37</v>
      </c>
      <c r="R67" s="15" t="str">
        <f t="shared" si="1"/>
        <v>〇〇〇〇〇〇〇〇〇〇〇〇〇〇〇〇〇〇〇〇〇〇〇〇〇〇〇〇〇〇〇〇〇〇〇〇〇</v>
      </c>
    </row>
    <row r="68" spans="1:18" s="1" customFormat="1" ht="104" x14ac:dyDescent="0.2">
      <c r="A68" s="3" t="s">
        <v>723</v>
      </c>
      <c r="B68" s="3" t="s">
        <v>690</v>
      </c>
      <c r="C68" s="3" t="s">
        <v>23</v>
      </c>
      <c r="D68" s="4">
        <v>45748</v>
      </c>
      <c r="E68" s="3" t="s">
        <v>724</v>
      </c>
      <c r="F68" s="3" t="s">
        <v>725</v>
      </c>
      <c r="G68" s="3" t="s">
        <v>53</v>
      </c>
      <c r="H68" s="13" t="s">
        <v>27</v>
      </c>
      <c r="I68" s="10">
        <v>5830000</v>
      </c>
      <c r="J68" s="5" t="s">
        <v>27</v>
      </c>
      <c r="K68" s="6" t="s">
        <v>27</v>
      </c>
      <c r="L68" s="5" t="s">
        <v>27</v>
      </c>
      <c r="M68" s="7">
        <v>1</v>
      </c>
      <c r="N68" s="7">
        <v>1</v>
      </c>
      <c r="O68" s="11" t="s">
        <v>27</v>
      </c>
      <c r="P68" s="11" t="s">
        <v>27</v>
      </c>
      <c r="Q68" s="15">
        <f t="shared" si="0"/>
        <v>53</v>
      </c>
      <c r="R68" s="15" t="str">
        <f t="shared" si="1"/>
        <v>〇〇〇〇〇〇〇〇〇〇〇〇〇〇〇〇〇〇〇〇〇〇〇〇〇〇〇〇〇〇〇〇〇〇〇〇〇〇〇〇〇〇〇〇〇〇〇〇〇〇〇〇〇</v>
      </c>
    </row>
    <row r="69" spans="1:18" s="1" customFormat="1" ht="104" x14ac:dyDescent="0.2">
      <c r="A69" s="3" t="s">
        <v>732</v>
      </c>
      <c r="B69" s="3" t="s">
        <v>690</v>
      </c>
      <c r="C69" s="3" t="s">
        <v>23</v>
      </c>
      <c r="D69" s="4">
        <v>45748</v>
      </c>
      <c r="E69" s="3" t="s">
        <v>724</v>
      </c>
      <c r="F69" s="3" t="s">
        <v>725</v>
      </c>
      <c r="G69" s="3" t="s">
        <v>53</v>
      </c>
      <c r="H69" s="13" t="s">
        <v>27</v>
      </c>
      <c r="I69" s="10">
        <v>19470000</v>
      </c>
      <c r="J69" s="5" t="s">
        <v>27</v>
      </c>
      <c r="K69" s="6" t="s">
        <v>27</v>
      </c>
      <c r="L69" s="5" t="s">
        <v>27</v>
      </c>
      <c r="M69" s="7">
        <v>1</v>
      </c>
      <c r="N69" s="7">
        <v>0</v>
      </c>
      <c r="O69" s="11" t="s">
        <v>27</v>
      </c>
      <c r="P69" s="11" t="s">
        <v>27</v>
      </c>
      <c r="Q69" s="15">
        <f t="shared" si="0"/>
        <v>50</v>
      </c>
      <c r="R69" s="15" t="str">
        <f t="shared" si="1"/>
        <v>〇〇〇〇〇〇〇〇〇〇〇〇〇〇〇〇〇〇〇〇〇〇〇〇〇〇〇〇〇〇〇〇〇〇〇〇〇〇〇〇〇〇〇〇〇〇〇〇〇〇</v>
      </c>
    </row>
    <row r="70" spans="1:18" s="1" customFormat="1" ht="91" x14ac:dyDescent="0.2">
      <c r="A70" s="3" t="s">
        <v>740</v>
      </c>
      <c r="B70" s="3" t="s">
        <v>690</v>
      </c>
      <c r="C70" s="3" t="s">
        <v>23</v>
      </c>
      <c r="D70" s="4">
        <v>45748</v>
      </c>
      <c r="E70" s="3" t="s">
        <v>724</v>
      </c>
      <c r="F70" s="3" t="s">
        <v>725</v>
      </c>
      <c r="G70" s="3" t="s">
        <v>53</v>
      </c>
      <c r="H70" s="13" t="s">
        <v>27</v>
      </c>
      <c r="I70" s="10">
        <v>19580000</v>
      </c>
      <c r="J70" s="5" t="s">
        <v>27</v>
      </c>
      <c r="K70" s="6" t="s">
        <v>27</v>
      </c>
      <c r="L70" s="5" t="s">
        <v>27</v>
      </c>
      <c r="M70" s="7">
        <v>1</v>
      </c>
      <c r="N70" s="7">
        <v>0</v>
      </c>
      <c r="O70" s="11" t="s">
        <v>27</v>
      </c>
      <c r="P70" s="11" t="s">
        <v>27</v>
      </c>
      <c r="Q70" s="15">
        <f t="shared" si="0"/>
        <v>46</v>
      </c>
      <c r="R70" s="15" t="str">
        <f t="shared" si="1"/>
        <v>〇〇〇〇〇〇〇〇〇〇〇〇〇〇〇〇〇〇〇〇〇〇〇〇〇〇〇〇〇〇〇〇〇〇〇〇〇〇〇〇〇〇〇〇〇〇</v>
      </c>
    </row>
    <row r="71" spans="1:18" s="1" customFormat="1" ht="321" customHeight="1" x14ac:dyDescent="0.2">
      <c r="A71" s="3" t="s">
        <v>744</v>
      </c>
      <c r="B71" s="3" t="s">
        <v>690</v>
      </c>
      <c r="C71" s="3" t="s">
        <v>23</v>
      </c>
      <c r="D71" s="4">
        <v>45748</v>
      </c>
      <c r="E71" s="3" t="s">
        <v>724</v>
      </c>
      <c r="F71" s="3" t="s">
        <v>725</v>
      </c>
      <c r="G71" s="3" t="s">
        <v>53</v>
      </c>
      <c r="H71" s="13" t="s">
        <v>27</v>
      </c>
      <c r="I71" s="10">
        <v>34320000</v>
      </c>
      <c r="J71" s="5" t="s">
        <v>27</v>
      </c>
      <c r="K71" s="6" t="s">
        <v>27</v>
      </c>
      <c r="L71" s="5" t="s">
        <v>27</v>
      </c>
      <c r="M71" s="7">
        <v>1</v>
      </c>
      <c r="N71" s="7">
        <v>0</v>
      </c>
      <c r="O71" s="11" t="s">
        <v>27</v>
      </c>
      <c r="P71" s="11" t="s">
        <v>27</v>
      </c>
      <c r="Q71" s="15">
        <f t="shared" si="0"/>
        <v>47</v>
      </c>
      <c r="R71" s="15" t="str">
        <f t="shared" si="1"/>
        <v>〇〇〇〇〇〇〇〇〇〇〇〇〇〇〇〇〇〇〇〇〇〇〇〇〇〇〇〇〇〇〇〇〇〇〇〇〇〇〇〇〇〇〇〇〇〇〇</v>
      </c>
    </row>
    <row r="72" spans="1:18" s="1" customFormat="1" ht="129.65" customHeight="1" x14ac:dyDescent="0.2">
      <c r="A72" s="3" t="s">
        <v>745</v>
      </c>
      <c r="B72" s="3" t="s">
        <v>690</v>
      </c>
      <c r="C72" s="3" t="s">
        <v>23</v>
      </c>
      <c r="D72" s="4">
        <v>45748</v>
      </c>
      <c r="E72" s="3" t="s">
        <v>724</v>
      </c>
      <c r="F72" s="3" t="s">
        <v>725</v>
      </c>
      <c r="G72" s="3" t="s">
        <v>53</v>
      </c>
      <c r="H72" s="13" t="s">
        <v>27</v>
      </c>
      <c r="I72" s="10">
        <v>34210000</v>
      </c>
      <c r="J72" s="5" t="s">
        <v>27</v>
      </c>
      <c r="K72" s="6" t="s">
        <v>27</v>
      </c>
      <c r="L72" s="5" t="s">
        <v>27</v>
      </c>
      <c r="M72" s="7">
        <v>1</v>
      </c>
      <c r="N72" s="7">
        <v>0</v>
      </c>
      <c r="O72" s="11" t="s">
        <v>27</v>
      </c>
      <c r="P72" s="11" t="s">
        <v>27</v>
      </c>
      <c r="Q72" s="15">
        <f t="shared" si="0"/>
        <v>50</v>
      </c>
      <c r="R72" s="15" t="str">
        <f t="shared" si="1"/>
        <v>〇〇〇〇〇〇〇〇〇〇〇〇〇〇〇〇〇〇〇〇〇〇〇〇〇〇〇〇〇〇〇〇〇〇〇〇〇〇〇〇〇〇〇〇〇〇〇〇〇〇</v>
      </c>
    </row>
    <row r="73" spans="1:18" s="1" customFormat="1" ht="182" x14ac:dyDescent="0.2">
      <c r="A73" s="3" t="s">
        <v>173</v>
      </c>
      <c r="B73" s="3" t="s">
        <v>22</v>
      </c>
      <c r="C73" s="3" t="s">
        <v>23</v>
      </c>
      <c r="D73" s="4">
        <v>45748</v>
      </c>
      <c r="E73" s="3" t="s">
        <v>174</v>
      </c>
      <c r="F73" s="3" t="s">
        <v>175</v>
      </c>
      <c r="G73" s="3" t="s">
        <v>26</v>
      </c>
      <c r="H73" s="13" t="s">
        <v>27</v>
      </c>
      <c r="I73" s="10">
        <v>3203200</v>
      </c>
      <c r="J73" s="5" t="s">
        <v>27</v>
      </c>
      <c r="K73" s="6" t="s">
        <v>27</v>
      </c>
      <c r="L73" s="5" t="s">
        <v>27</v>
      </c>
      <c r="M73" s="7">
        <v>1</v>
      </c>
      <c r="N73" s="7">
        <v>0</v>
      </c>
      <c r="O73" s="11" t="s">
        <v>176</v>
      </c>
      <c r="P73" s="11" t="s">
        <v>121</v>
      </c>
      <c r="Q73" s="15">
        <f t="shared" si="0"/>
        <v>93</v>
      </c>
      <c r="R73"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74" spans="1:18" s="1" customFormat="1" ht="182" x14ac:dyDescent="0.2">
      <c r="A74" s="3" t="s">
        <v>215</v>
      </c>
      <c r="B74" s="3" t="s">
        <v>22</v>
      </c>
      <c r="C74" s="3" t="s">
        <v>23</v>
      </c>
      <c r="D74" s="4">
        <v>45748</v>
      </c>
      <c r="E74" s="3" t="s">
        <v>174</v>
      </c>
      <c r="F74" s="3" t="s">
        <v>175</v>
      </c>
      <c r="G74" s="3" t="s">
        <v>26</v>
      </c>
      <c r="H74" s="13" t="s">
        <v>27</v>
      </c>
      <c r="I74" s="10">
        <v>1331000</v>
      </c>
      <c r="J74" s="5" t="s">
        <v>27</v>
      </c>
      <c r="K74" s="6" t="s">
        <v>27</v>
      </c>
      <c r="L74" s="5" t="s">
        <v>27</v>
      </c>
      <c r="M74" s="7">
        <v>1</v>
      </c>
      <c r="N74" s="7">
        <v>0</v>
      </c>
      <c r="O74" s="11" t="s">
        <v>176</v>
      </c>
      <c r="P74" s="11" t="s">
        <v>121</v>
      </c>
      <c r="Q74" s="15">
        <f t="shared" ref="Q74:Q137" si="2">MAX(LEN(A74),LEN(B74),LEN(C74),LEN(O74),LEN(E74),LEN(F74),LEN(P74))+10</f>
        <v>93</v>
      </c>
      <c r="R74" s="15" t="str">
        <f t="shared" ref="R74:R139" si="3">REPT("〇",Q74)</f>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75" spans="1:18" s="1" customFormat="1" ht="104.4" customHeight="1" x14ac:dyDescent="0.2">
      <c r="A75" s="3" t="s">
        <v>858</v>
      </c>
      <c r="B75" s="3" t="s">
        <v>859</v>
      </c>
      <c r="C75" s="3" t="s">
        <v>860</v>
      </c>
      <c r="D75" s="4">
        <v>45748</v>
      </c>
      <c r="E75" s="3" t="s">
        <v>861</v>
      </c>
      <c r="F75" s="3" t="s">
        <v>862</v>
      </c>
      <c r="G75" s="3" t="s">
        <v>26</v>
      </c>
      <c r="H75" s="13" t="s">
        <v>27</v>
      </c>
      <c r="I75" s="10">
        <v>2973905</v>
      </c>
      <c r="J75" s="5" t="s">
        <v>27</v>
      </c>
      <c r="K75" s="6" t="s">
        <v>27</v>
      </c>
      <c r="L75" s="5" t="s">
        <v>27</v>
      </c>
      <c r="M75" s="7">
        <v>3</v>
      </c>
      <c r="N75" s="7">
        <v>1</v>
      </c>
      <c r="O75" s="11" t="s">
        <v>27</v>
      </c>
      <c r="P75" s="11" t="s">
        <v>1008</v>
      </c>
      <c r="Q75" s="15">
        <f t="shared" si="2"/>
        <v>92</v>
      </c>
      <c r="R75"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76" spans="1:18" s="1" customFormat="1" ht="91" x14ac:dyDescent="0.2">
      <c r="A76" s="3" t="s">
        <v>562</v>
      </c>
      <c r="B76" s="3" t="s">
        <v>482</v>
      </c>
      <c r="C76" s="3" t="s">
        <v>23</v>
      </c>
      <c r="D76" s="4">
        <v>45748</v>
      </c>
      <c r="E76" s="3" t="s">
        <v>563</v>
      </c>
      <c r="F76" s="3" t="s">
        <v>564</v>
      </c>
      <c r="G76" s="3" t="s">
        <v>26</v>
      </c>
      <c r="H76" s="13" t="s">
        <v>27</v>
      </c>
      <c r="I76" s="10">
        <v>24200000</v>
      </c>
      <c r="J76" s="5" t="s">
        <v>27</v>
      </c>
      <c r="K76" s="6" t="s">
        <v>27</v>
      </c>
      <c r="L76" s="5" t="s">
        <v>27</v>
      </c>
      <c r="M76" s="7">
        <v>2</v>
      </c>
      <c r="N76" s="7">
        <v>0</v>
      </c>
      <c r="O76" s="11" t="s">
        <v>27</v>
      </c>
      <c r="P76" s="11" t="s">
        <v>27</v>
      </c>
      <c r="Q76" s="15">
        <f t="shared" si="2"/>
        <v>45</v>
      </c>
      <c r="R76" s="15" t="str">
        <f t="shared" si="3"/>
        <v>〇〇〇〇〇〇〇〇〇〇〇〇〇〇〇〇〇〇〇〇〇〇〇〇〇〇〇〇〇〇〇〇〇〇〇〇〇〇〇〇〇〇〇〇〇</v>
      </c>
    </row>
    <row r="77" spans="1:18" s="1" customFormat="1" ht="91" x14ac:dyDescent="0.2">
      <c r="A77" s="3" t="s">
        <v>635</v>
      </c>
      <c r="B77" s="3" t="s">
        <v>636</v>
      </c>
      <c r="C77" s="3" t="s">
        <v>23</v>
      </c>
      <c r="D77" s="4">
        <v>45748</v>
      </c>
      <c r="E77" s="3" t="s">
        <v>637</v>
      </c>
      <c r="F77" s="3" t="s">
        <v>638</v>
      </c>
      <c r="G77" s="3" t="s">
        <v>26</v>
      </c>
      <c r="H77" s="13" t="s">
        <v>27</v>
      </c>
      <c r="I77" s="10">
        <v>16874000</v>
      </c>
      <c r="J77" s="5" t="s">
        <v>27</v>
      </c>
      <c r="K77" s="6" t="s">
        <v>27</v>
      </c>
      <c r="L77" s="5" t="s">
        <v>27</v>
      </c>
      <c r="M77" s="7">
        <v>1</v>
      </c>
      <c r="N77" s="7">
        <v>0</v>
      </c>
      <c r="O77" s="11" t="s">
        <v>965</v>
      </c>
      <c r="P77" s="11" t="s">
        <v>121</v>
      </c>
      <c r="Q77" s="15">
        <f t="shared" si="2"/>
        <v>45</v>
      </c>
      <c r="R77" s="15" t="str">
        <f t="shared" si="3"/>
        <v>〇〇〇〇〇〇〇〇〇〇〇〇〇〇〇〇〇〇〇〇〇〇〇〇〇〇〇〇〇〇〇〇〇〇〇〇〇〇〇〇〇〇〇〇〇</v>
      </c>
    </row>
    <row r="78" spans="1:18" s="1" customFormat="1" ht="130" x14ac:dyDescent="0.2">
      <c r="A78" s="3" t="s">
        <v>592</v>
      </c>
      <c r="B78" s="3" t="s">
        <v>482</v>
      </c>
      <c r="C78" s="3" t="s">
        <v>23</v>
      </c>
      <c r="D78" s="4">
        <v>45748</v>
      </c>
      <c r="E78" s="3" t="s">
        <v>593</v>
      </c>
      <c r="F78" s="3" t="s">
        <v>594</v>
      </c>
      <c r="G78" s="3" t="s">
        <v>53</v>
      </c>
      <c r="H78" s="13">
        <v>20897800</v>
      </c>
      <c r="I78" s="10">
        <v>19311600</v>
      </c>
      <c r="J78" s="5">
        <v>0.92400000000000004</v>
      </c>
      <c r="K78" s="6" t="s">
        <v>27</v>
      </c>
      <c r="L78" s="5" t="s">
        <v>27</v>
      </c>
      <c r="M78" s="7">
        <v>2</v>
      </c>
      <c r="N78" s="7">
        <v>0</v>
      </c>
      <c r="O78" s="11" t="s">
        <v>27</v>
      </c>
      <c r="P78" s="11" t="s">
        <v>27</v>
      </c>
      <c r="Q78" s="15">
        <f t="shared" si="2"/>
        <v>68</v>
      </c>
      <c r="R78" s="15" t="str">
        <f t="shared" si="3"/>
        <v>〇〇〇〇〇〇〇〇〇〇〇〇〇〇〇〇〇〇〇〇〇〇〇〇〇〇〇〇〇〇〇〇〇〇〇〇〇〇〇〇〇〇〇〇〇〇〇〇〇〇〇〇〇〇〇〇〇〇〇〇〇〇〇〇〇〇〇〇</v>
      </c>
    </row>
    <row r="79" spans="1:18" s="1" customFormat="1" ht="137.4" customHeight="1" x14ac:dyDescent="0.2">
      <c r="A79" s="3" t="s">
        <v>541</v>
      </c>
      <c r="B79" s="3" t="s">
        <v>482</v>
      </c>
      <c r="C79" s="3" t="s">
        <v>23</v>
      </c>
      <c r="D79" s="4">
        <v>45748</v>
      </c>
      <c r="E79" s="3" t="s">
        <v>542</v>
      </c>
      <c r="F79" s="3" t="s">
        <v>543</v>
      </c>
      <c r="G79" s="3" t="s">
        <v>26</v>
      </c>
      <c r="H79" s="13" t="s">
        <v>27</v>
      </c>
      <c r="I79" s="10">
        <v>5489000</v>
      </c>
      <c r="J79" s="5" t="s">
        <v>27</v>
      </c>
      <c r="K79" s="6" t="s">
        <v>27</v>
      </c>
      <c r="L79" s="5" t="s">
        <v>27</v>
      </c>
      <c r="M79" s="7">
        <v>1</v>
      </c>
      <c r="N79" s="7">
        <v>0</v>
      </c>
      <c r="O79" s="11" t="s">
        <v>544</v>
      </c>
      <c r="P79" s="11" t="s">
        <v>27</v>
      </c>
      <c r="Q79" s="15">
        <f t="shared" si="2"/>
        <v>108</v>
      </c>
      <c r="R79"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80" spans="1:18" s="1" customFormat="1" ht="91" x14ac:dyDescent="0.2">
      <c r="A80" s="3" t="s">
        <v>393</v>
      </c>
      <c r="B80" s="3" t="s">
        <v>22</v>
      </c>
      <c r="C80" s="3" t="s">
        <v>23</v>
      </c>
      <c r="D80" s="4">
        <v>45748</v>
      </c>
      <c r="E80" s="3" t="s">
        <v>394</v>
      </c>
      <c r="F80" s="3" t="s">
        <v>395</v>
      </c>
      <c r="G80" s="3" t="s">
        <v>26</v>
      </c>
      <c r="H80" s="13" t="s">
        <v>27</v>
      </c>
      <c r="I80" s="10">
        <v>2420000</v>
      </c>
      <c r="J80" s="5" t="s">
        <v>27</v>
      </c>
      <c r="K80" s="6" t="s">
        <v>27</v>
      </c>
      <c r="L80" s="5" t="s">
        <v>27</v>
      </c>
      <c r="M80" s="7">
        <v>1</v>
      </c>
      <c r="N80" s="7">
        <v>0</v>
      </c>
      <c r="O80" s="11" t="s">
        <v>396</v>
      </c>
      <c r="P80" s="11" t="s">
        <v>121</v>
      </c>
      <c r="Q80" s="15">
        <f t="shared" si="2"/>
        <v>43</v>
      </c>
      <c r="R80" s="15" t="str">
        <f t="shared" si="3"/>
        <v>〇〇〇〇〇〇〇〇〇〇〇〇〇〇〇〇〇〇〇〇〇〇〇〇〇〇〇〇〇〇〇〇〇〇〇〇〇〇〇〇〇〇〇</v>
      </c>
    </row>
    <row r="81" spans="1:18" s="1" customFormat="1" ht="130" x14ac:dyDescent="0.2">
      <c r="A81" s="3" t="s">
        <v>521</v>
      </c>
      <c r="B81" s="3" t="s">
        <v>482</v>
      </c>
      <c r="C81" s="3" t="s">
        <v>23</v>
      </c>
      <c r="D81" s="4">
        <v>45748</v>
      </c>
      <c r="E81" s="3" t="s">
        <v>394</v>
      </c>
      <c r="F81" s="3" t="s">
        <v>522</v>
      </c>
      <c r="G81" s="3" t="s">
        <v>26</v>
      </c>
      <c r="H81" s="13">
        <v>10899900</v>
      </c>
      <c r="I81" s="10">
        <v>7067531</v>
      </c>
      <c r="J81" s="5">
        <v>0.64800000000000002</v>
      </c>
      <c r="K81" s="6" t="s">
        <v>27</v>
      </c>
      <c r="L81" s="5" t="s">
        <v>27</v>
      </c>
      <c r="M81" s="7">
        <v>2</v>
      </c>
      <c r="N81" s="7">
        <v>0</v>
      </c>
      <c r="O81" s="11" t="s">
        <v>27</v>
      </c>
      <c r="P81" s="11" t="s">
        <v>27</v>
      </c>
      <c r="Q81" s="15">
        <f t="shared" si="2"/>
        <v>68</v>
      </c>
      <c r="R81" s="15" t="str">
        <f t="shared" si="3"/>
        <v>〇〇〇〇〇〇〇〇〇〇〇〇〇〇〇〇〇〇〇〇〇〇〇〇〇〇〇〇〇〇〇〇〇〇〇〇〇〇〇〇〇〇〇〇〇〇〇〇〇〇〇〇〇〇〇〇〇〇〇〇〇〇〇〇〇〇〇〇</v>
      </c>
    </row>
    <row r="82" spans="1:18" s="1" customFormat="1" ht="224.4" customHeight="1" x14ac:dyDescent="0.2">
      <c r="A82" s="3" t="s">
        <v>557</v>
      </c>
      <c r="B82" s="3" t="s">
        <v>482</v>
      </c>
      <c r="C82" s="3" t="s">
        <v>23</v>
      </c>
      <c r="D82" s="4">
        <v>45748</v>
      </c>
      <c r="E82" s="3" t="s">
        <v>394</v>
      </c>
      <c r="F82" s="3" t="s">
        <v>522</v>
      </c>
      <c r="G82" s="3" t="s">
        <v>26</v>
      </c>
      <c r="H82" s="13">
        <v>3140500</v>
      </c>
      <c r="I82" s="10">
        <v>2854555</v>
      </c>
      <c r="J82" s="5">
        <v>0.90800000000000003</v>
      </c>
      <c r="K82" s="6" t="s">
        <v>27</v>
      </c>
      <c r="L82" s="5" t="s">
        <v>27</v>
      </c>
      <c r="M82" s="7">
        <v>1</v>
      </c>
      <c r="N82" s="7">
        <v>0</v>
      </c>
      <c r="O82" s="11" t="s">
        <v>962</v>
      </c>
      <c r="P82" s="11" t="s">
        <v>27</v>
      </c>
      <c r="Q82" s="15">
        <f t="shared" si="2"/>
        <v>310</v>
      </c>
      <c r="R82"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83" spans="1:18" s="1" customFormat="1" ht="91" x14ac:dyDescent="0.2">
      <c r="A83" s="3" t="s">
        <v>488</v>
      </c>
      <c r="B83" s="3" t="s">
        <v>482</v>
      </c>
      <c r="C83" s="3" t="s">
        <v>23</v>
      </c>
      <c r="D83" s="4">
        <v>45748</v>
      </c>
      <c r="E83" s="3" t="s">
        <v>489</v>
      </c>
      <c r="F83" s="3" t="s">
        <v>490</v>
      </c>
      <c r="G83" s="3" t="s">
        <v>53</v>
      </c>
      <c r="H83" s="13">
        <v>4181100</v>
      </c>
      <c r="I83" s="10">
        <v>3960000</v>
      </c>
      <c r="J83" s="5">
        <v>0.94699999999999995</v>
      </c>
      <c r="K83" s="6" t="s">
        <v>27</v>
      </c>
      <c r="L83" s="5" t="s">
        <v>27</v>
      </c>
      <c r="M83" s="7">
        <v>1</v>
      </c>
      <c r="N83" s="7">
        <v>0</v>
      </c>
      <c r="O83" s="11" t="s">
        <v>27</v>
      </c>
      <c r="P83" s="11" t="s">
        <v>27</v>
      </c>
      <c r="Q83" s="15">
        <f t="shared" si="2"/>
        <v>49</v>
      </c>
      <c r="R83" s="15" t="str">
        <f t="shared" si="3"/>
        <v>〇〇〇〇〇〇〇〇〇〇〇〇〇〇〇〇〇〇〇〇〇〇〇〇〇〇〇〇〇〇〇〇〇〇〇〇〇〇〇〇〇〇〇〇〇〇〇〇〇</v>
      </c>
    </row>
    <row r="84" spans="1:18" s="1" customFormat="1" ht="78" x14ac:dyDescent="0.2">
      <c r="A84" s="3" t="s">
        <v>491</v>
      </c>
      <c r="B84" s="3" t="s">
        <v>482</v>
      </c>
      <c r="C84" s="3" t="s">
        <v>23</v>
      </c>
      <c r="D84" s="4">
        <v>45748</v>
      </c>
      <c r="E84" s="3" t="s">
        <v>489</v>
      </c>
      <c r="F84" s="3" t="s">
        <v>490</v>
      </c>
      <c r="G84" s="3" t="s">
        <v>53</v>
      </c>
      <c r="H84" s="13">
        <v>35311100</v>
      </c>
      <c r="I84" s="10">
        <v>34650000</v>
      </c>
      <c r="J84" s="5">
        <v>0.98099999999999998</v>
      </c>
      <c r="K84" s="6" t="s">
        <v>27</v>
      </c>
      <c r="L84" s="5" t="s">
        <v>27</v>
      </c>
      <c r="M84" s="7">
        <v>1</v>
      </c>
      <c r="N84" s="7">
        <v>0</v>
      </c>
      <c r="O84" s="11" t="s">
        <v>27</v>
      </c>
      <c r="P84" s="11" t="s">
        <v>27</v>
      </c>
      <c r="Q84" s="15">
        <f t="shared" si="2"/>
        <v>40</v>
      </c>
      <c r="R84" s="15" t="str">
        <f t="shared" si="3"/>
        <v>〇〇〇〇〇〇〇〇〇〇〇〇〇〇〇〇〇〇〇〇〇〇〇〇〇〇〇〇〇〇〇〇〇〇〇〇〇〇〇〇</v>
      </c>
    </row>
    <row r="85" spans="1:18" s="1" customFormat="1" ht="260" x14ac:dyDescent="0.2">
      <c r="A85" s="3" t="s">
        <v>191</v>
      </c>
      <c r="B85" s="3" t="s">
        <v>192</v>
      </c>
      <c r="C85" s="3" t="s">
        <v>70</v>
      </c>
      <c r="D85" s="4">
        <v>45748</v>
      </c>
      <c r="E85" s="3" t="s">
        <v>193</v>
      </c>
      <c r="F85" s="3" t="s">
        <v>194</v>
      </c>
      <c r="G85" s="3" t="s">
        <v>26</v>
      </c>
      <c r="H85" s="13" t="s">
        <v>27</v>
      </c>
      <c r="I85" s="10">
        <v>38187820</v>
      </c>
      <c r="J85" s="5" t="s">
        <v>27</v>
      </c>
      <c r="K85" s="6" t="s">
        <v>27</v>
      </c>
      <c r="L85" s="5" t="s">
        <v>27</v>
      </c>
      <c r="M85" s="7">
        <v>2</v>
      </c>
      <c r="N85" s="7">
        <v>0</v>
      </c>
      <c r="O85" s="11" t="s">
        <v>27</v>
      </c>
      <c r="P85" s="11" t="s">
        <v>195</v>
      </c>
      <c r="Q85" s="15">
        <f t="shared" si="2"/>
        <v>137</v>
      </c>
      <c r="R85"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86" spans="1:18" s="1" customFormat="1" ht="130" x14ac:dyDescent="0.2">
      <c r="A86" s="3" t="s">
        <v>517</v>
      </c>
      <c r="B86" s="3" t="s">
        <v>482</v>
      </c>
      <c r="C86" s="3" t="s">
        <v>23</v>
      </c>
      <c r="D86" s="4">
        <v>45748</v>
      </c>
      <c r="E86" s="3" t="s">
        <v>518</v>
      </c>
      <c r="F86" s="3" t="s">
        <v>519</v>
      </c>
      <c r="G86" s="3" t="s">
        <v>26</v>
      </c>
      <c r="H86" s="13">
        <v>10193700</v>
      </c>
      <c r="I86" s="10">
        <v>7529970</v>
      </c>
      <c r="J86" s="5">
        <v>0.73799999999999999</v>
      </c>
      <c r="K86" s="6" t="s">
        <v>27</v>
      </c>
      <c r="L86" s="5" t="s">
        <v>27</v>
      </c>
      <c r="M86" s="7">
        <v>3</v>
      </c>
      <c r="N86" s="7">
        <v>0</v>
      </c>
      <c r="O86" s="11" t="s">
        <v>27</v>
      </c>
      <c r="P86" s="11" t="s">
        <v>27</v>
      </c>
      <c r="Q86" s="15">
        <f t="shared" si="2"/>
        <v>68</v>
      </c>
      <c r="R86" s="15" t="str">
        <f t="shared" si="3"/>
        <v>〇〇〇〇〇〇〇〇〇〇〇〇〇〇〇〇〇〇〇〇〇〇〇〇〇〇〇〇〇〇〇〇〇〇〇〇〇〇〇〇〇〇〇〇〇〇〇〇〇〇〇〇〇〇〇〇〇〇〇〇〇〇〇〇〇〇〇〇</v>
      </c>
    </row>
    <row r="87" spans="1:18" s="1" customFormat="1" ht="130" x14ac:dyDescent="0.2">
      <c r="A87" s="3" t="s">
        <v>520</v>
      </c>
      <c r="B87" s="3" t="s">
        <v>482</v>
      </c>
      <c r="C87" s="3" t="s">
        <v>23</v>
      </c>
      <c r="D87" s="4">
        <v>45748</v>
      </c>
      <c r="E87" s="3" t="s">
        <v>518</v>
      </c>
      <c r="F87" s="3" t="s">
        <v>519</v>
      </c>
      <c r="G87" s="3" t="s">
        <v>26</v>
      </c>
      <c r="H87" s="13">
        <v>14163600</v>
      </c>
      <c r="I87" s="10">
        <v>8042700</v>
      </c>
      <c r="J87" s="5">
        <v>0.56699999999999995</v>
      </c>
      <c r="K87" s="6" t="s">
        <v>27</v>
      </c>
      <c r="L87" s="5" t="s">
        <v>27</v>
      </c>
      <c r="M87" s="7">
        <v>3</v>
      </c>
      <c r="N87" s="7">
        <v>0</v>
      </c>
      <c r="O87" s="11" t="s">
        <v>27</v>
      </c>
      <c r="P87" s="11" t="s">
        <v>27</v>
      </c>
      <c r="Q87" s="15">
        <f t="shared" si="2"/>
        <v>68</v>
      </c>
      <c r="R87" s="15" t="str">
        <f t="shared" si="3"/>
        <v>〇〇〇〇〇〇〇〇〇〇〇〇〇〇〇〇〇〇〇〇〇〇〇〇〇〇〇〇〇〇〇〇〇〇〇〇〇〇〇〇〇〇〇〇〇〇〇〇〇〇〇〇〇〇〇〇〇〇〇〇〇〇〇〇〇〇〇〇</v>
      </c>
    </row>
    <row r="88" spans="1:18" s="1" customFormat="1" ht="117" x14ac:dyDescent="0.2">
      <c r="A88" s="3" t="s">
        <v>523</v>
      </c>
      <c r="B88" s="3" t="s">
        <v>482</v>
      </c>
      <c r="C88" s="3" t="s">
        <v>23</v>
      </c>
      <c r="D88" s="4">
        <v>45748</v>
      </c>
      <c r="E88" s="3" t="s">
        <v>518</v>
      </c>
      <c r="F88" s="3" t="s">
        <v>519</v>
      </c>
      <c r="G88" s="3" t="s">
        <v>26</v>
      </c>
      <c r="H88" s="13" t="s">
        <v>27</v>
      </c>
      <c r="I88" s="10">
        <v>12242550</v>
      </c>
      <c r="J88" s="5" t="s">
        <v>27</v>
      </c>
      <c r="K88" s="6" t="s">
        <v>27</v>
      </c>
      <c r="L88" s="5" t="s">
        <v>27</v>
      </c>
      <c r="M88" s="7">
        <v>2</v>
      </c>
      <c r="N88" s="7">
        <v>0</v>
      </c>
      <c r="O88" s="11" t="s">
        <v>27</v>
      </c>
      <c r="P88" s="11" t="s">
        <v>27</v>
      </c>
      <c r="Q88" s="15">
        <f t="shared" si="2"/>
        <v>57</v>
      </c>
      <c r="R88" s="15" t="str">
        <f t="shared" si="3"/>
        <v>〇〇〇〇〇〇〇〇〇〇〇〇〇〇〇〇〇〇〇〇〇〇〇〇〇〇〇〇〇〇〇〇〇〇〇〇〇〇〇〇〇〇〇〇〇〇〇〇〇〇〇〇〇〇〇〇〇</v>
      </c>
    </row>
    <row r="89" spans="1:18" s="1" customFormat="1" ht="117" x14ac:dyDescent="0.2">
      <c r="A89" s="3" t="s">
        <v>500</v>
      </c>
      <c r="B89" s="3" t="s">
        <v>482</v>
      </c>
      <c r="C89" s="3" t="s">
        <v>23</v>
      </c>
      <c r="D89" s="4">
        <v>45748</v>
      </c>
      <c r="E89" s="3" t="s">
        <v>501</v>
      </c>
      <c r="F89" s="3" t="s">
        <v>502</v>
      </c>
      <c r="G89" s="3" t="s">
        <v>26</v>
      </c>
      <c r="H89" s="13">
        <v>9005700</v>
      </c>
      <c r="I89" s="10">
        <v>8470000</v>
      </c>
      <c r="J89" s="5">
        <v>0.94</v>
      </c>
      <c r="K89" s="6" t="s">
        <v>27</v>
      </c>
      <c r="L89" s="5" t="s">
        <v>27</v>
      </c>
      <c r="M89" s="7">
        <v>1</v>
      </c>
      <c r="N89" s="7">
        <v>0</v>
      </c>
      <c r="O89" s="11" t="s">
        <v>27</v>
      </c>
      <c r="P89" s="11" t="s">
        <v>27</v>
      </c>
      <c r="Q89" s="15">
        <f t="shared" si="2"/>
        <v>57</v>
      </c>
      <c r="R89" s="15" t="str">
        <f t="shared" si="3"/>
        <v>〇〇〇〇〇〇〇〇〇〇〇〇〇〇〇〇〇〇〇〇〇〇〇〇〇〇〇〇〇〇〇〇〇〇〇〇〇〇〇〇〇〇〇〇〇〇〇〇〇〇〇〇〇〇〇〇〇</v>
      </c>
    </row>
    <row r="90" spans="1:18" s="1" customFormat="1" ht="143" x14ac:dyDescent="0.2">
      <c r="A90" s="3" t="s">
        <v>513</v>
      </c>
      <c r="B90" s="3" t="s">
        <v>482</v>
      </c>
      <c r="C90" s="3" t="s">
        <v>23</v>
      </c>
      <c r="D90" s="4">
        <v>45748</v>
      </c>
      <c r="E90" s="3" t="s">
        <v>501</v>
      </c>
      <c r="F90" s="3" t="s">
        <v>514</v>
      </c>
      <c r="G90" s="3" t="s">
        <v>26</v>
      </c>
      <c r="H90" s="13">
        <v>26717900</v>
      </c>
      <c r="I90" s="10">
        <v>4895000</v>
      </c>
      <c r="J90" s="5">
        <v>0.183</v>
      </c>
      <c r="K90" s="6" t="s">
        <v>27</v>
      </c>
      <c r="L90" s="5" t="s">
        <v>27</v>
      </c>
      <c r="M90" s="7">
        <v>2</v>
      </c>
      <c r="N90" s="7">
        <v>0</v>
      </c>
      <c r="O90" s="11" t="s">
        <v>27</v>
      </c>
      <c r="P90" s="11" t="s">
        <v>27</v>
      </c>
      <c r="Q90" s="15">
        <f t="shared" si="2"/>
        <v>76</v>
      </c>
      <c r="R90" s="15" t="str">
        <f t="shared" si="3"/>
        <v>〇〇〇〇〇〇〇〇〇〇〇〇〇〇〇〇〇〇〇〇〇〇〇〇〇〇〇〇〇〇〇〇〇〇〇〇〇〇〇〇〇〇〇〇〇〇〇〇〇〇〇〇〇〇〇〇〇〇〇〇〇〇〇〇〇〇〇〇〇〇〇〇〇〇〇〇</v>
      </c>
    </row>
    <row r="91" spans="1:18" s="1" customFormat="1" ht="156" x14ac:dyDescent="0.2">
      <c r="A91" s="3" t="s">
        <v>415</v>
      </c>
      <c r="B91" s="3" t="s">
        <v>416</v>
      </c>
      <c r="C91" s="3" t="s">
        <v>23</v>
      </c>
      <c r="D91" s="4">
        <v>45748</v>
      </c>
      <c r="E91" s="3" t="s">
        <v>417</v>
      </c>
      <c r="F91" s="3" t="s">
        <v>418</v>
      </c>
      <c r="G91" s="3" t="s">
        <v>26</v>
      </c>
      <c r="H91" s="13" t="s">
        <v>27</v>
      </c>
      <c r="I91" s="10">
        <v>1993420</v>
      </c>
      <c r="J91" s="5" t="s">
        <v>27</v>
      </c>
      <c r="K91" s="6" t="s">
        <v>27</v>
      </c>
      <c r="L91" s="5" t="s">
        <v>27</v>
      </c>
      <c r="M91" s="7">
        <v>2</v>
      </c>
      <c r="N91" s="7">
        <v>0</v>
      </c>
      <c r="O91" s="11" t="s">
        <v>27</v>
      </c>
      <c r="P91" s="11" t="s">
        <v>966</v>
      </c>
      <c r="Q91" s="15">
        <f t="shared" si="2"/>
        <v>84</v>
      </c>
      <c r="R91" s="15" t="str">
        <f t="shared" si="3"/>
        <v>〇〇〇〇〇〇〇〇〇〇〇〇〇〇〇〇〇〇〇〇〇〇〇〇〇〇〇〇〇〇〇〇〇〇〇〇〇〇〇〇〇〇〇〇〇〇〇〇〇〇〇〇〇〇〇〇〇〇〇〇〇〇〇〇〇〇〇〇〇〇〇〇〇〇〇〇〇〇〇〇〇〇〇〇</v>
      </c>
    </row>
    <row r="92" spans="1:18" s="1" customFormat="1" ht="133.75" customHeight="1" x14ac:dyDescent="0.2">
      <c r="A92" s="3" t="s">
        <v>756</v>
      </c>
      <c r="B92" s="3" t="s">
        <v>690</v>
      </c>
      <c r="C92" s="3" t="s">
        <v>23</v>
      </c>
      <c r="D92" s="4">
        <v>45748</v>
      </c>
      <c r="E92" s="3" t="s">
        <v>757</v>
      </c>
      <c r="F92" s="3" t="s">
        <v>758</v>
      </c>
      <c r="G92" s="3" t="s">
        <v>53</v>
      </c>
      <c r="H92" s="13" t="s">
        <v>27</v>
      </c>
      <c r="I92" s="10">
        <v>16492196</v>
      </c>
      <c r="J92" s="5" t="s">
        <v>27</v>
      </c>
      <c r="K92" s="6" t="s">
        <v>27</v>
      </c>
      <c r="L92" s="5" t="s">
        <v>27</v>
      </c>
      <c r="M92" s="7">
        <v>1</v>
      </c>
      <c r="N92" s="7">
        <v>0</v>
      </c>
      <c r="O92" s="11" t="s">
        <v>27</v>
      </c>
      <c r="P92" s="11" t="s">
        <v>27</v>
      </c>
      <c r="Q92" s="15">
        <f t="shared" si="2"/>
        <v>44</v>
      </c>
      <c r="R92" s="15" t="str">
        <f t="shared" si="3"/>
        <v>〇〇〇〇〇〇〇〇〇〇〇〇〇〇〇〇〇〇〇〇〇〇〇〇〇〇〇〇〇〇〇〇〇〇〇〇〇〇〇〇〇〇〇〇</v>
      </c>
    </row>
    <row r="93" spans="1:18" s="1" customFormat="1" ht="217.25" customHeight="1" x14ac:dyDescent="0.2">
      <c r="A93" s="3" t="s">
        <v>753</v>
      </c>
      <c r="B93" s="3" t="s">
        <v>690</v>
      </c>
      <c r="C93" s="3" t="s">
        <v>23</v>
      </c>
      <c r="D93" s="4">
        <v>45748</v>
      </c>
      <c r="E93" s="3" t="s">
        <v>754</v>
      </c>
      <c r="F93" s="3" t="s">
        <v>755</v>
      </c>
      <c r="G93" s="3" t="s">
        <v>53</v>
      </c>
      <c r="H93" s="13" t="s">
        <v>27</v>
      </c>
      <c r="I93" s="10">
        <v>33000000</v>
      </c>
      <c r="J93" s="5" t="s">
        <v>27</v>
      </c>
      <c r="K93" s="6" t="s">
        <v>27</v>
      </c>
      <c r="L93" s="5" t="s">
        <v>27</v>
      </c>
      <c r="M93" s="7">
        <v>1</v>
      </c>
      <c r="N93" s="7">
        <v>0</v>
      </c>
      <c r="O93" s="11" t="s">
        <v>27</v>
      </c>
      <c r="P93" s="11" t="s">
        <v>27</v>
      </c>
      <c r="Q93" s="15">
        <f t="shared" si="2"/>
        <v>46</v>
      </c>
      <c r="R93" s="15" t="str">
        <f t="shared" si="3"/>
        <v>〇〇〇〇〇〇〇〇〇〇〇〇〇〇〇〇〇〇〇〇〇〇〇〇〇〇〇〇〇〇〇〇〇〇〇〇〇〇〇〇〇〇〇〇〇〇</v>
      </c>
    </row>
    <row r="94" spans="1:18" s="1" customFormat="1" ht="144.65" customHeight="1" x14ac:dyDescent="0.2">
      <c r="A94" s="3" t="s">
        <v>896</v>
      </c>
      <c r="B94" s="3" t="s">
        <v>690</v>
      </c>
      <c r="C94" s="3" t="s">
        <v>23</v>
      </c>
      <c r="D94" s="4">
        <v>45748</v>
      </c>
      <c r="E94" s="3" t="s">
        <v>897</v>
      </c>
      <c r="F94" s="3" t="s">
        <v>898</v>
      </c>
      <c r="G94" s="3" t="s">
        <v>26</v>
      </c>
      <c r="H94" s="13" t="s">
        <v>27</v>
      </c>
      <c r="I94" s="10">
        <v>2871000</v>
      </c>
      <c r="J94" s="5" t="s">
        <v>27</v>
      </c>
      <c r="K94" s="6" t="s">
        <v>27</v>
      </c>
      <c r="L94" s="5" t="s">
        <v>27</v>
      </c>
      <c r="M94" s="7">
        <v>1</v>
      </c>
      <c r="N94" s="7">
        <v>0</v>
      </c>
      <c r="O94" s="11" t="s">
        <v>27</v>
      </c>
      <c r="P94" s="11" t="s">
        <v>27</v>
      </c>
      <c r="Q94" s="15">
        <f t="shared" si="2"/>
        <v>39</v>
      </c>
      <c r="R94" s="15" t="str">
        <f t="shared" si="3"/>
        <v>〇〇〇〇〇〇〇〇〇〇〇〇〇〇〇〇〇〇〇〇〇〇〇〇〇〇〇〇〇〇〇〇〇〇〇〇〇〇〇</v>
      </c>
    </row>
    <row r="95" spans="1:18" s="1" customFormat="1" ht="117" x14ac:dyDescent="0.2">
      <c r="A95" s="3" t="s">
        <v>770</v>
      </c>
      <c r="B95" s="3" t="s">
        <v>690</v>
      </c>
      <c r="C95" s="3" t="s">
        <v>23</v>
      </c>
      <c r="D95" s="4">
        <v>45748</v>
      </c>
      <c r="E95" s="3" t="s">
        <v>771</v>
      </c>
      <c r="F95" s="3" t="s">
        <v>772</v>
      </c>
      <c r="G95" s="3" t="s">
        <v>53</v>
      </c>
      <c r="H95" s="13" t="s">
        <v>27</v>
      </c>
      <c r="I95" s="10">
        <v>15902000</v>
      </c>
      <c r="J95" s="5" t="s">
        <v>27</v>
      </c>
      <c r="K95" s="6" t="s">
        <v>27</v>
      </c>
      <c r="L95" s="5" t="s">
        <v>27</v>
      </c>
      <c r="M95" s="7">
        <v>1</v>
      </c>
      <c r="N95" s="7">
        <v>0</v>
      </c>
      <c r="O95" s="11" t="s">
        <v>27</v>
      </c>
      <c r="P95" s="11" t="s">
        <v>27</v>
      </c>
      <c r="Q95" s="15">
        <f t="shared" si="2"/>
        <v>62</v>
      </c>
      <c r="R95" s="15" t="str">
        <f t="shared" si="3"/>
        <v>〇〇〇〇〇〇〇〇〇〇〇〇〇〇〇〇〇〇〇〇〇〇〇〇〇〇〇〇〇〇〇〇〇〇〇〇〇〇〇〇〇〇〇〇〇〇〇〇〇〇〇〇〇〇〇〇〇〇〇〇〇〇</v>
      </c>
    </row>
    <row r="96" spans="1:18" s="1" customFormat="1" ht="91" x14ac:dyDescent="0.2">
      <c r="A96" s="3" t="s">
        <v>134</v>
      </c>
      <c r="B96" s="3" t="s">
        <v>22</v>
      </c>
      <c r="C96" s="3" t="s">
        <v>23</v>
      </c>
      <c r="D96" s="4">
        <v>45748</v>
      </c>
      <c r="E96" s="3" t="s">
        <v>135</v>
      </c>
      <c r="F96" s="3" t="s">
        <v>136</v>
      </c>
      <c r="G96" s="3" t="s">
        <v>53</v>
      </c>
      <c r="H96" s="13">
        <v>6674800</v>
      </c>
      <c r="I96" s="10">
        <v>6270000</v>
      </c>
      <c r="J96" s="5">
        <v>0.93899999999999995</v>
      </c>
      <c r="K96" s="6" t="s">
        <v>27</v>
      </c>
      <c r="L96" s="5" t="s">
        <v>27</v>
      </c>
      <c r="M96" s="7">
        <v>1</v>
      </c>
      <c r="N96" s="7">
        <v>0</v>
      </c>
      <c r="O96" s="11" t="s">
        <v>27</v>
      </c>
      <c r="P96" s="11" t="s">
        <v>27</v>
      </c>
      <c r="Q96" s="15">
        <f t="shared" si="2"/>
        <v>45</v>
      </c>
      <c r="R96" s="15" t="str">
        <f t="shared" si="3"/>
        <v>〇〇〇〇〇〇〇〇〇〇〇〇〇〇〇〇〇〇〇〇〇〇〇〇〇〇〇〇〇〇〇〇〇〇〇〇〇〇〇〇〇〇〇〇〇</v>
      </c>
    </row>
    <row r="97" spans="1:18" s="1" customFormat="1" ht="204.65" customHeight="1" x14ac:dyDescent="0.2">
      <c r="A97" s="3" t="s">
        <v>527</v>
      </c>
      <c r="B97" s="3" t="s">
        <v>482</v>
      </c>
      <c r="C97" s="3" t="s">
        <v>23</v>
      </c>
      <c r="D97" s="4">
        <v>45748</v>
      </c>
      <c r="E97" s="3" t="s">
        <v>135</v>
      </c>
      <c r="F97" s="3" t="s">
        <v>528</v>
      </c>
      <c r="G97" s="3" t="s">
        <v>53</v>
      </c>
      <c r="H97" s="13">
        <v>6936878</v>
      </c>
      <c r="I97" s="10">
        <v>6380000</v>
      </c>
      <c r="J97" s="5">
        <v>0.91900000000000004</v>
      </c>
      <c r="K97" s="6" t="s">
        <v>27</v>
      </c>
      <c r="L97" s="5" t="s">
        <v>27</v>
      </c>
      <c r="M97" s="7">
        <v>1</v>
      </c>
      <c r="N97" s="7">
        <v>0</v>
      </c>
      <c r="O97" s="11" t="s">
        <v>27</v>
      </c>
      <c r="P97" s="11" t="s">
        <v>27</v>
      </c>
      <c r="Q97" s="15">
        <f t="shared" si="2"/>
        <v>48</v>
      </c>
      <c r="R97" s="15" t="str">
        <f t="shared" si="3"/>
        <v>〇〇〇〇〇〇〇〇〇〇〇〇〇〇〇〇〇〇〇〇〇〇〇〇〇〇〇〇〇〇〇〇〇〇〇〇〇〇〇〇〇〇〇〇〇〇〇〇</v>
      </c>
    </row>
    <row r="98" spans="1:18" s="1" customFormat="1" ht="194.4" customHeight="1" x14ac:dyDescent="0.2">
      <c r="A98" s="3" t="s">
        <v>598</v>
      </c>
      <c r="B98" s="3" t="s">
        <v>482</v>
      </c>
      <c r="C98" s="3" t="s">
        <v>23</v>
      </c>
      <c r="D98" s="4">
        <v>45748</v>
      </c>
      <c r="E98" s="3" t="s">
        <v>599</v>
      </c>
      <c r="F98" s="3" t="s">
        <v>600</v>
      </c>
      <c r="G98" s="3" t="s">
        <v>53</v>
      </c>
      <c r="H98" s="13">
        <v>11760100</v>
      </c>
      <c r="I98" s="10">
        <v>11550000</v>
      </c>
      <c r="J98" s="5">
        <v>0.98199999999999998</v>
      </c>
      <c r="K98" s="6" t="s">
        <v>27</v>
      </c>
      <c r="L98" s="5" t="s">
        <v>27</v>
      </c>
      <c r="M98" s="7">
        <v>1</v>
      </c>
      <c r="N98" s="7">
        <v>0</v>
      </c>
      <c r="O98" s="11" t="s">
        <v>27</v>
      </c>
      <c r="P98" s="11" t="s">
        <v>27</v>
      </c>
      <c r="Q98" s="15">
        <f t="shared" si="2"/>
        <v>42</v>
      </c>
      <c r="R98" s="15" t="str">
        <f t="shared" si="3"/>
        <v>〇〇〇〇〇〇〇〇〇〇〇〇〇〇〇〇〇〇〇〇〇〇〇〇〇〇〇〇〇〇〇〇〇〇〇〇〇〇〇〇〇〇</v>
      </c>
    </row>
    <row r="99" spans="1:18" s="1" customFormat="1" ht="328.75" customHeight="1" x14ac:dyDescent="0.2">
      <c r="A99" s="3" t="s">
        <v>84</v>
      </c>
      <c r="B99" s="3" t="s">
        <v>22</v>
      </c>
      <c r="C99" s="3" t="s">
        <v>23</v>
      </c>
      <c r="D99" s="4">
        <v>45748</v>
      </c>
      <c r="E99" s="3" t="s">
        <v>85</v>
      </c>
      <c r="F99" s="3" t="s">
        <v>86</v>
      </c>
      <c r="G99" s="3" t="s">
        <v>26</v>
      </c>
      <c r="H99" s="13" t="s">
        <v>27</v>
      </c>
      <c r="I99" s="10">
        <v>8159800</v>
      </c>
      <c r="J99" s="5" t="s">
        <v>27</v>
      </c>
      <c r="K99" s="6" t="s">
        <v>27</v>
      </c>
      <c r="L99" s="5" t="s">
        <v>27</v>
      </c>
      <c r="M99" s="7">
        <v>1</v>
      </c>
      <c r="N99" s="7">
        <v>0</v>
      </c>
      <c r="O99" s="11" t="s">
        <v>87</v>
      </c>
      <c r="P99" s="11" t="s">
        <v>27</v>
      </c>
      <c r="Q99" s="15">
        <f t="shared" si="2"/>
        <v>241</v>
      </c>
      <c r="R99"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00" spans="1:18" s="1" customFormat="1" ht="247.75" customHeight="1" x14ac:dyDescent="0.2">
      <c r="A100" s="3" t="s">
        <v>88</v>
      </c>
      <c r="B100" s="3" t="s">
        <v>22</v>
      </c>
      <c r="C100" s="3" t="s">
        <v>23</v>
      </c>
      <c r="D100" s="4">
        <v>45748</v>
      </c>
      <c r="E100" s="3" t="s">
        <v>85</v>
      </c>
      <c r="F100" s="3" t="s">
        <v>86</v>
      </c>
      <c r="G100" s="3" t="s">
        <v>26</v>
      </c>
      <c r="H100" s="13" t="s">
        <v>27</v>
      </c>
      <c r="I100" s="10">
        <v>9592000</v>
      </c>
      <c r="J100" s="5" t="s">
        <v>27</v>
      </c>
      <c r="K100" s="6" t="s">
        <v>27</v>
      </c>
      <c r="L100" s="5" t="s">
        <v>27</v>
      </c>
      <c r="M100" s="7">
        <v>1</v>
      </c>
      <c r="N100" s="7">
        <v>0</v>
      </c>
      <c r="O100" s="11" t="s">
        <v>89</v>
      </c>
      <c r="P100" s="11" t="s">
        <v>27</v>
      </c>
      <c r="Q100" s="15">
        <f t="shared" si="2"/>
        <v>244</v>
      </c>
      <c r="R100"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01" spans="1:18" s="1" customFormat="1" ht="91" x14ac:dyDescent="0.2">
      <c r="A101" s="3" t="s">
        <v>485</v>
      </c>
      <c r="B101" s="3" t="s">
        <v>482</v>
      </c>
      <c r="C101" s="3" t="s">
        <v>23</v>
      </c>
      <c r="D101" s="4">
        <v>45748</v>
      </c>
      <c r="E101" s="3" t="s">
        <v>486</v>
      </c>
      <c r="F101" s="3" t="s">
        <v>487</v>
      </c>
      <c r="G101" s="3" t="s">
        <v>53</v>
      </c>
      <c r="H101" s="13">
        <v>20000200</v>
      </c>
      <c r="I101" s="10">
        <v>17999300</v>
      </c>
      <c r="J101" s="5">
        <v>0.89900000000000002</v>
      </c>
      <c r="K101" s="6" t="s">
        <v>27</v>
      </c>
      <c r="L101" s="5" t="s">
        <v>27</v>
      </c>
      <c r="M101" s="7">
        <v>2</v>
      </c>
      <c r="N101" s="7">
        <v>0</v>
      </c>
      <c r="O101" s="11" t="s">
        <v>27</v>
      </c>
      <c r="P101" s="11" t="s">
        <v>27</v>
      </c>
      <c r="Q101" s="15">
        <f t="shared" si="2"/>
        <v>46</v>
      </c>
      <c r="R101" s="15" t="str">
        <f t="shared" si="3"/>
        <v>〇〇〇〇〇〇〇〇〇〇〇〇〇〇〇〇〇〇〇〇〇〇〇〇〇〇〇〇〇〇〇〇〇〇〇〇〇〇〇〇〇〇〇〇〇〇</v>
      </c>
    </row>
    <row r="102" spans="1:18" s="1" customFormat="1" ht="141" customHeight="1" x14ac:dyDescent="0.2">
      <c r="A102" s="3" t="s">
        <v>646</v>
      </c>
      <c r="B102" s="3" t="s">
        <v>636</v>
      </c>
      <c r="C102" s="3" t="s">
        <v>23</v>
      </c>
      <c r="D102" s="4">
        <v>45748</v>
      </c>
      <c r="E102" s="3" t="s">
        <v>647</v>
      </c>
      <c r="F102" s="3" t="s">
        <v>648</v>
      </c>
      <c r="G102" s="3" t="s">
        <v>53</v>
      </c>
      <c r="H102" s="13" t="s">
        <v>27</v>
      </c>
      <c r="I102" s="10">
        <v>44946999</v>
      </c>
      <c r="J102" s="5" t="s">
        <v>27</v>
      </c>
      <c r="K102" s="6" t="s">
        <v>27</v>
      </c>
      <c r="L102" s="5" t="s">
        <v>27</v>
      </c>
      <c r="M102" s="7">
        <v>1</v>
      </c>
      <c r="N102" s="7">
        <v>0</v>
      </c>
      <c r="O102" s="11" t="s">
        <v>27</v>
      </c>
      <c r="P102" s="11" t="s">
        <v>27</v>
      </c>
      <c r="Q102" s="15">
        <f t="shared" si="2"/>
        <v>43</v>
      </c>
      <c r="R102" s="15" t="str">
        <f t="shared" si="3"/>
        <v>〇〇〇〇〇〇〇〇〇〇〇〇〇〇〇〇〇〇〇〇〇〇〇〇〇〇〇〇〇〇〇〇〇〇〇〇〇〇〇〇〇〇〇</v>
      </c>
    </row>
    <row r="103" spans="1:18" s="1" customFormat="1" ht="118.25" customHeight="1" x14ac:dyDescent="0.2">
      <c r="A103" s="3" t="s">
        <v>579</v>
      </c>
      <c r="B103" s="3" t="s">
        <v>482</v>
      </c>
      <c r="C103" s="3" t="s">
        <v>23</v>
      </c>
      <c r="D103" s="4">
        <v>45748</v>
      </c>
      <c r="E103" s="3" t="s">
        <v>580</v>
      </c>
      <c r="F103" s="3" t="s">
        <v>581</v>
      </c>
      <c r="G103" s="3" t="s">
        <v>53</v>
      </c>
      <c r="H103" s="13">
        <v>9952800</v>
      </c>
      <c r="I103" s="10">
        <v>9952800</v>
      </c>
      <c r="J103" s="5">
        <v>1</v>
      </c>
      <c r="K103" s="6" t="s">
        <v>27</v>
      </c>
      <c r="L103" s="5" t="s">
        <v>27</v>
      </c>
      <c r="M103" s="7">
        <v>1</v>
      </c>
      <c r="N103" s="7">
        <v>0</v>
      </c>
      <c r="O103" s="11" t="s">
        <v>582</v>
      </c>
      <c r="P103" s="11" t="s">
        <v>27</v>
      </c>
      <c r="Q103" s="15">
        <f t="shared" si="2"/>
        <v>50</v>
      </c>
      <c r="R103" s="15" t="str">
        <f t="shared" si="3"/>
        <v>〇〇〇〇〇〇〇〇〇〇〇〇〇〇〇〇〇〇〇〇〇〇〇〇〇〇〇〇〇〇〇〇〇〇〇〇〇〇〇〇〇〇〇〇〇〇〇〇〇〇</v>
      </c>
    </row>
    <row r="104" spans="1:18" s="1" customFormat="1" ht="104" x14ac:dyDescent="0.2">
      <c r="A104" s="3" t="s">
        <v>524</v>
      </c>
      <c r="B104" s="3" t="s">
        <v>482</v>
      </c>
      <c r="C104" s="3" t="s">
        <v>23</v>
      </c>
      <c r="D104" s="4">
        <v>45748</v>
      </c>
      <c r="E104" s="3" t="s">
        <v>525</v>
      </c>
      <c r="F104" s="3" t="s">
        <v>526</v>
      </c>
      <c r="G104" s="3" t="s">
        <v>26</v>
      </c>
      <c r="H104" s="13">
        <v>9660200</v>
      </c>
      <c r="I104" s="10">
        <v>6716600</v>
      </c>
      <c r="J104" s="5">
        <v>0.69499999999999995</v>
      </c>
      <c r="K104" s="6" t="s">
        <v>27</v>
      </c>
      <c r="L104" s="5" t="s">
        <v>27</v>
      </c>
      <c r="M104" s="7">
        <v>2</v>
      </c>
      <c r="N104" s="7">
        <v>0</v>
      </c>
      <c r="O104" s="11" t="s">
        <v>27</v>
      </c>
      <c r="P104" s="11" t="s">
        <v>27</v>
      </c>
      <c r="Q104" s="15">
        <f t="shared" si="2"/>
        <v>56</v>
      </c>
      <c r="R104" s="15" t="str">
        <f t="shared" si="3"/>
        <v>〇〇〇〇〇〇〇〇〇〇〇〇〇〇〇〇〇〇〇〇〇〇〇〇〇〇〇〇〇〇〇〇〇〇〇〇〇〇〇〇〇〇〇〇〇〇〇〇〇〇〇〇〇〇〇〇</v>
      </c>
    </row>
    <row r="105" spans="1:18" s="1" customFormat="1" ht="409.5" x14ac:dyDescent="0.2">
      <c r="A105" s="3" t="s">
        <v>549</v>
      </c>
      <c r="B105" s="3" t="s">
        <v>482</v>
      </c>
      <c r="C105" s="3" t="s">
        <v>23</v>
      </c>
      <c r="D105" s="4">
        <v>45748</v>
      </c>
      <c r="E105" s="3" t="s">
        <v>550</v>
      </c>
      <c r="F105" s="3" t="s">
        <v>551</v>
      </c>
      <c r="G105" s="3" t="s">
        <v>26</v>
      </c>
      <c r="H105" s="13" t="s">
        <v>27</v>
      </c>
      <c r="I105" s="10">
        <v>6600000</v>
      </c>
      <c r="J105" s="5" t="s">
        <v>27</v>
      </c>
      <c r="K105" s="6" t="s">
        <v>27</v>
      </c>
      <c r="L105" s="5" t="s">
        <v>27</v>
      </c>
      <c r="M105" s="7">
        <v>1</v>
      </c>
      <c r="N105" s="7">
        <v>0</v>
      </c>
      <c r="O105" s="11" t="s">
        <v>961</v>
      </c>
      <c r="P105" s="11" t="s">
        <v>27</v>
      </c>
      <c r="Q105" s="15">
        <f t="shared" si="2"/>
        <v>374</v>
      </c>
      <c r="R105"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06" spans="1:18" s="1" customFormat="1" ht="103.75" customHeight="1" x14ac:dyDescent="0.2">
      <c r="A106" s="3" t="s">
        <v>515</v>
      </c>
      <c r="B106" s="3" t="s">
        <v>482</v>
      </c>
      <c r="C106" s="3" t="s">
        <v>23</v>
      </c>
      <c r="D106" s="4">
        <v>45748</v>
      </c>
      <c r="E106" s="3" t="s">
        <v>997</v>
      </c>
      <c r="F106" s="3" t="s">
        <v>516</v>
      </c>
      <c r="G106" s="3" t="s">
        <v>26</v>
      </c>
      <c r="H106" s="13" t="s">
        <v>27</v>
      </c>
      <c r="I106" s="10">
        <v>2282060</v>
      </c>
      <c r="J106" s="5" t="s">
        <v>27</v>
      </c>
      <c r="K106" s="6" t="s">
        <v>27</v>
      </c>
      <c r="L106" s="5" t="s">
        <v>27</v>
      </c>
      <c r="M106" s="7">
        <v>3</v>
      </c>
      <c r="N106" s="7">
        <v>0</v>
      </c>
      <c r="O106" s="11" t="s">
        <v>27</v>
      </c>
      <c r="P106" s="11" t="s">
        <v>27</v>
      </c>
      <c r="Q106" s="15">
        <f t="shared" si="2"/>
        <v>56</v>
      </c>
      <c r="R106" s="15" t="str">
        <f t="shared" si="3"/>
        <v>〇〇〇〇〇〇〇〇〇〇〇〇〇〇〇〇〇〇〇〇〇〇〇〇〇〇〇〇〇〇〇〇〇〇〇〇〇〇〇〇〇〇〇〇〇〇〇〇〇〇〇〇〇〇〇〇</v>
      </c>
    </row>
    <row r="107" spans="1:18" s="1" customFormat="1" ht="156" x14ac:dyDescent="0.2">
      <c r="A107" s="3" t="s">
        <v>126</v>
      </c>
      <c r="B107" s="3" t="s">
        <v>127</v>
      </c>
      <c r="C107" s="3" t="s">
        <v>23</v>
      </c>
      <c r="D107" s="4">
        <v>45748</v>
      </c>
      <c r="E107" s="3" t="s">
        <v>128</v>
      </c>
      <c r="F107" s="3" t="s">
        <v>129</v>
      </c>
      <c r="G107" s="3" t="s">
        <v>26</v>
      </c>
      <c r="H107" s="13" t="s">
        <v>27</v>
      </c>
      <c r="I107" s="10">
        <v>15211362</v>
      </c>
      <c r="J107" s="5" t="s">
        <v>27</v>
      </c>
      <c r="K107" s="6" t="s">
        <v>27</v>
      </c>
      <c r="L107" s="5" t="s">
        <v>27</v>
      </c>
      <c r="M107" s="7">
        <v>1</v>
      </c>
      <c r="N107" s="7">
        <v>0</v>
      </c>
      <c r="O107" s="11" t="s">
        <v>27</v>
      </c>
      <c r="P107" s="11" t="s">
        <v>130</v>
      </c>
      <c r="Q107" s="15">
        <f t="shared" si="2"/>
        <v>83</v>
      </c>
      <c r="R107" s="15" t="str">
        <f t="shared" si="3"/>
        <v>〇〇〇〇〇〇〇〇〇〇〇〇〇〇〇〇〇〇〇〇〇〇〇〇〇〇〇〇〇〇〇〇〇〇〇〇〇〇〇〇〇〇〇〇〇〇〇〇〇〇〇〇〇〇〇〇〇〇〇〇〇〇〇〇〇〇〇〇〇〇〇〇〇〇〇〇〇〇〇〇〇〇〇</v>
      </c>
    </row>
    <row r="108" spans="1:18" s="1" customFormat="1" ht="275.39999999999998" customHeight="1" x14ac:dyDescent="0.2">
      <c r="A108" s="3" t="s">
        <v>706</v>
      </c>
      <c r="B108" s="3" t="s">
        <v>690</v>
      </c>
      <c r="C108" s="3" t="s">
        <v>23</v>
      </c>
      <c r="D108" s="4">
        <v>45748</v>
      </c>
      <c r="E108" s="3" t="s">
        <v>993</v>
      </c>
      <c r="F108" s="3" t="s">
        <v>707</v>
      </c>
      <c r="G108" s="3" t="s">
        <v>26</v>
      </c>
      <c r="H108" s="13" t="s">
        <v>27</v>
      </c>
      <c r="I108" s="10">
        <v>4963200</v>
      </c>
      <c r="J108" s="5" t="s">
        <v>27</v>
      </c>
      <c r="K108" s="6" t="s">
        <v>27</v>
      </c>
      <c r="L108" s="5" t="s">
        <v>27</v>
      </c>
      <c r="M108" s="7">
        <v>1</v>
      </c>
      <c r="N108" s="7">
        <v>0</v>
      </c>
      <c r="O108" s="11" t="s">
        <v>27</v>
      </c>
      <c r="P108" s="11" t="s">
        <v>27</v>
      </c>
      <c r="Q108" s="15">
        <f t="shared" si="2"/>
        <v>38</v>
      </c>
      <c r="R108" s="15" t="str">
        <f t="shared" si="3"/>
        <v>〇〇〇〇〇〇〇〇〇〇〇〇〇〇〇〇〇〇〇〇〇〇〇〇〇〇〇〇〇〇〇〇〇〇〇〇〇〇</v>
      </c>
    </row>
    <row r="109" spans="1:18" s="1" customFormat="1" ht="182" x14ac:dyDescent="0.2">
      <c r="A109" s="3" t="s">
        <v>354</v>
      </c>
      <c r="B109" s="3" t="s">
        <v>355</v>
      </c>
      <c r="C109" s="3" t="s">
        <v>23</v>
      </c>
      <c r="D109" s="4">
        <v>45748</v>
      </c>
      <c r="E109" s="3" t="s">
        <v>996</v>
      </c>
      <c r="F109" s="3" t="s">
        <v>356</v>
      </c>
      <c r="G109" s="3" t="s">
        <v>26</v>
      </c>
      <c r="H109" s="13" t="s">
        <v>27</v>
      </c>
      <c r="I109" s="10">
        <v>2209372</v>
      </c>
      <c r="J109" s="5" t="s">
        <v>27</v>
      </c>
      <c r="K109" s="6" t="s">
        <v>27</v>
      </c>
      <c r="L109" s="5" t="s">
        <v>27</v>
      </c>
      <c r="M109" s="7">
        <v>1</v>
      </c>
      <c r="N109" s="7">
        <v>0</v>
      </c>
      <c r="O109" s="11" t="s">
        <v>27</v>
      </c>
      <c r="P109" s="11" t="s">
        <v>357</v>
      </c>
      <c r="Q109" s="15">
        <f t="shared" si="2"/>
        <v>94</v>
      </c>
      <c r="R109"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10" spans="1:18" s="1" customFormat="1" ht="117" x14ac:dyDescent="0.2">
      <c r="A110" s="3" t="s">
        <v>100</v>
      </c>
      <c r="B110" s="3" t="s">
        <v>22</v>
      </c>
      <c r="C110" s="3" t="s">
        <v>23</v>
      </c>
      <c r="D110" s="4">
        <v>45748</v>
      </c>
      <c r="E110" s="3" t="s">
        <v>979</v>
      </c>
      <c r="F110" s="3" t="s">
        <v>101</v>
      </c>
      <c r="G110" s="3" t="s">
        <v>53</v>
      </c>
      <c r="H110" s="13">
        <v>38978500</v>
      </c>
      <c r="I110" s="10">
        <v>38368000</v>
      </c>
      <c r="J110" s="5">
        <v>0.98399999999999999</v>
      </c>
      <c r="K110" s="6" t="s">
        <v>27</v>
      </c>
      <c r="L110" s="5" t="s">
        <v>27</v>
      </c>
      <c r="M110" s="7">
        <v>1</v>
      </c>
      <c r="N110" s="7">
        <v>0</v>
      </c>
      <c r="O110" s="11" t="s">
        <v>27</v>
      </c>
      <c r="P110" s="11" t="s">
        <v>27</v>
      </c>
      <c r="Q110" s="15">
        <f t="shared" si="2"/>
        <v>57</v>
      </c>
      <c r="R110" s="15" t="str">
        <f t="shared" si="3"/>
        <v>〇〇〇〇〇〇〇〇〇〇〇〇〇〇〇〇〇〇〇〇〇〇〇〇〇〇〇〇〇〇〇〇〇〇〇〇〇〇〇〇〇〇〇〇〇〇〇〇〇〇〇〇〇〇〇〇〇</v>
      </c>
    </row>
    <row r="111" spans="1:18" s="1" customFormat="1" ht="178.25" customHeight="1" x14ac:dyDescent="0.2">
      <c r="A111" s="3" t="s">
        <v>595</v>
      </c>
      <c r="B111" s="3" t="s">
        <v>482</v>
      </c>
      <c r="C111" s="3" t="s">
        <v>23</v>
      </c>
      <c r="D111" s="4">
        <v>45748</v>
      </c>
      <c r="E111" s="3" t="s">
        <v>596</v>
      </c>
      <c r="F111" s="3" t="s">
        <v>597</v>
      </c>
      <c r="G111" s="3" t="s">
        <v>53</v>
      </c>
      <c r="H111" s="13" t="s">
        <v>27</v>
      </c>
      <c r="I111" s="10">
        <v>9641500</v>
      </c>
      <c r="J111" s="5" t="s">
        <v>27</v>
      </c>
      <c r="K111" s="6" t="s">
        <v>27</v>
      </c>
      <c r="L111" s="5" t="s">
        <v>27</v>
      </c>
      <c r="M111" s="7">
        <v>1</v>
      </c>
      <c r="N111" s="7">
        <v>0</v>
      </c>
      <c r="O111" s="11" t="s">
        <v>27</v>
      </c>
      <c r="P111" s="11" t="s">
        <v>27</v>
      </c>
      <c r="Q111" s="15">
        <f t="shared" si="2"/>
        <v>59</v>
      </c>
      <c r="R111" s="15" t="str">
        <f t="shared" si="3"/>
        <v>〇〇〇〇〇〇〇〇〇〇〇〇〇〇〇〇〇〇〇〇〇〇〇〇〇〇〇〇〇〇〇〇〇〇〇〇〇〇〇〇〇〇〇〇〇〇〇〇〇〇〇〇〇〇〇〇〇〇〇</v>
      </c>
    </row>
    <row r="112" spans="1:18" s="1" customFormat="1" ht="130" x14ac:dyDescent="0.2">
      <c r="A112" s="3" t="s">
        <v>871</v>
      </c>
      <c r="B112" s="3" t="s">
        <v>872</v>
      </c>
      <c r="C112" s="3" t="s">
        <v>873</v>
      </c>
      <c r="D112" s="4">
        <v>45748</v>
      </c>
      <c r="E112" s="3" t="s">
        <v>874</v>
      </c>
      <c r="F112" s="3" t="s">
        <v>875</v>
      </c>
      <c r="G112" s="3" t="s">
        <v>26</v>
      </c>
      <c r="H112" s="13" t="s">
        <v>27</v>
      </c>
      <c r="I112" s="10">
        <v>611987</v>
      </c>
      <c r="J112" s="5" t="s">
        <v>27</v>
      </c>
      <c r="K112" s="6" t="s">
        <v>27</v>
      </c>
      <c r="L112" s="5" t="s">
        <v>27</v>
      </c>
      <c r="M112" s="7">
        <v>6</v>
      </c>
      <c r="N112" s="7">
        <v>0</v>
      </c>
      <c r="O112" s="11" t="s">
        <v>27</v>
      </c>
      <c r="P112" s="11" t="s">
        <v>1009</v>
      </c>
      <c r="Q112" s="15">
        <f t="shared" si="2"/>
        <v>65</v>
      </c>
      <c r="R112" s="15" t="str">
        <f t="shared" si="3"/>
        <v>〇〇〇〇〇〇〇〇〇〇〇〇〇〇〇〇〇〇〇〇〇〇〇〇〇〇〇〇〇〇〇〇〇〇〇〇〇〇〇〇〇〇〇〇〇〇〇〇〇〇〇〇〇〇〇〇〇〇〇〇〇〇〇〇〇</v>
      </c>
    </row>
    <row r="113" spans="1:18" s="1" customFormat="1" ht="91" x14ac:dyDescent="0.2">
      <c r="A113" s="3" t="s">
        <v>888</v>
      </c>
      <c r="B113" s="3" t="s">
        <v>690</v>
      </c>
      <c r="C113" s="3" t="s">
        <v>23</v>
      </c>
      <c r="D113" s="4">
        <v>45748</v>
      </c>
      <c r="E113" s="3" t="s">
        <v>1001</v>
      </c>
      <c r="F113" s="3" t="s">
        <v>1010</v>
      </c>
      <c r="G113" s="3" t="s">
        <v>26</v>
      </c>
      <c r="H113" s="13" t="s">
        <v>27</v>
      </c>
      <c r="I113" s="10">
        <v>75350000</v>
      </c>
      <c r="J113" s="5" t="s">
        <v>27</v>
      </c>
      <c r="K113" s="6" t="s">
        <v>27</v>
      </c>
      <c r="L113" s="5" t="s">
        <v>27</v>
      </c>
      <c r="M113" s="7">
        <v>1</v>
      </c>
      <c r="N113" s="7">
        <v>0</v>
      </c>
      <c r="O113" s="11" t="s">
        <v>27</v>
      </c>
      <c r="P113" s="11" t="s">
        <v>27</v>
      </c>
      <c r="Q113" s="15">
        <f t="shared" si="2"/>
        <v>43</v>
      </c>
      <c r="R113" s="15" t="str">
        <f t="shared" si="3"/>
        <v>〇〇〇〇〇〇〇〇〇〇〇〇〇〇〇〇〇〇〇〇〇〇〇〇〇〇〇〇〇〇〇〇〇〇〇〇〇〇〇〇〇〇〇</v>
      </c>
    </row>
    <row r="114" spans="1:18" s="1" customFormat="1" ht="274.75" customHeight="1" x14ac:dyDescent="0.2">
      <c r="A114" s="3" t="s">
        <v>140</v>
      </c>
      <c r="B114" s="3" t="s">
        <v>22</v>
      </c>
      <c r="C114" s="3" t="s">
        <v>23</v>
      </c>
      <c r="D114" s="4">
        <v>45748</v>
      </c>
      <c r="E114" s="3" t="s">
        <v>141</v>
      </c>
      <c r="F114" s="3" t="s">
        <v>142</v>
      </c>
      <c r="G114" s="3" t="s">
        <v>53</v>
      </c>
      <c r="H114" s="13">
        <v>45606220</v>
      </c>
      <c r="I114" s="10">
        <v>39600000</v>
      </c>
      <c r="J114" s="5">
        <v>0.86799999999999999</v>
      </c>
      <c r="K114" s="6" t="s">
        <v>27</v>
      </c>
      <c r="L114" s="5" t="s">
        <v>27</v>
      </c>
      <c r="M114" s="7">
        <v>1</v>
      </c>
      <c r="N114" s="7">
        <v>0</v>
      </c>
      <c r="O114" s="11" t="s">
        <v>27</v>
      </c>
      <c r="P114" s="11" t="s">
        <v>27</v>
      </c>
      <c r="Q114" s="15">
        <f t="shared" si="2"/>
        <v>43</v>
      </c>
      <c r="R114" s="15" t="str">
        <f t="shared" si="3"/>
        <v>〇〇〇〇〇〇〇〇〇〇〇〇〇〇〇〇〇〇〇〇〇〇〇〇〇〇〇〇〇〇〇〇〇〇〇〇〇〇〇〇〇〇〇</v>
      </c>
    </row>
    <row r="115" spans="1:18" s="1" customFormat="1" ht="330.65" customHeight="1" x14ac:dyDescent="0.2">
      <c r="A115" s="3" t="s">
        <v>607</v>
      </c>
      <c r="B115" s="3" t="s">
        <v>482</v>
      </c>
      <c r="C115" s="3" t="s">
        <v>23</v>
      </c>
      <c r="D115" s="4">
        <v>45748</v>
      </c>
      <c r="E115" s="3" t="s">
        <v>995</v>
      </c>
      <c r="F115" s="3" t="s">
        <v>608</v>
      </c>
      <c r="G115" s="3" t="s">
        <v>53</v>
      </c>
      <c r="H115" s="13">
        <v>9986900</v>
      </c>
      <c r="I115" s="10">
        <v>9889000</v>
      </c>
      <c r="J115" s="5">
        <v>0.99</v>
      </c>
      <c r="K115" s="6" t="s">
        <v>27</v>
      </c>
      <c r="L115" s="5" t="s">
        <v>27</v>
      </c>
      <c r="M115" s="7">
        <v>2</v>
      </c>
      <c r="N115" s="7">
        <v>0</v>
      </c>
      <c r="O115" s="11" t="s">
        <v>27</v>
      </c>
      <c r="P115" s="11" t="s">
        <v>27</v>
      </c>
      <c r="Q115" s="15">
        <f t="shared" si="2"/>
        <v>55</v>
      </c>
      <c r="R115" s="15" t="str">
        <f t="shared" si="3"/>
        <v>〇〇〇〇〇〇〇〇〇〇〇〇〇〇〇〇〇〇〇〇〇〇〇〇〇〇〇〇〇〇〇〇〇〇〇〇〇〇〇〇〇〇〇〇〇〇〇〇〇〇〇〇〇〇〇</v>
      </c>
    </row>
    <row r="116" spans="1:18" s="1" customFormat="1" ht="130" x14ac:dyDescent="0.2">
      <c r="A116" s="3" t="s">
        <v>177</v>
      </c>
      <c r="B116" s="3" t="s">
        <v>178</v>
      </c>
      <c r="C116" s="3" t="s">
        <v>70</v>
      </c>
      <c r="D116" s="4">
        <v>45748</v>
      </c>
      <c r="E116" s="3" t="s">
        <v>992</v>
      </c>
      <c r="F116" s="3" t="s">
        <v>179</v>
      </c>
      <c r="G116" s="3" t="s">
        <v>26</v>
      </c>
      <c r="H116" s="13" t="s">
        <v>27</v>
      </c>
      <c r="I116" s="10">
        <v>6237000</v>
      </c>
      <c r="J116" s="5" t="s">
        <v>27</v>
      </c>
      <c r="K116" s="6" t="s">
        <v>27</v>
      </c>
      <c r="L116" s="5" t="s">
        <v>27</v>
      </c>
      <c r="M116" s="7">
        <v>1</v>
      </c>
      <c r="N116" s="7">
        <v>0</v>
      </c>
      <c r="O116" s="11" t="s">
        <v>27</v>
      </c>
      <c r="P116" s="11" t="s">
        <v>977</v>
      </c>
      <c r="Q116" s="15">
        <f t="shared" si="2"/>
        <v>68</v>
      </c>
      <c r="R116" s="15" t="str">
        <f t="shared" si="3"/>
        <v>〇〇〇〇〇〇〇〇〇〇〇〇〇〇〇〇〇〇〇〇〇〇〇〇〇〇〇〇〇〇〇〇〇〇〇〇〇〇〇〇〇〇〇〇〇〇〇〇〇〇〇〇〇〇〇〇〇〇〇〇〇〇〇〇〇〇〇〇</v>
      </c>
    </row>
    <row r="117" spans="1:18" s="1" customFormat="1" ht="206.4" customHeight="1" x14ac:dyDescent="0.2">
      <c r="A117" s="3" t="s">
        <v>264</v>
      </c>
      <c r="B117" s="3" t="s">
        <v>22</v>
      </c>
      <c r="C117" s="3" t="s">
        <v>23</v>
      </c>
      <c r="D117" s="4">
        <v>45748</v>
      </c>
      <c r="E117" s="3" t="s">
        <v>985</v>
      </c>
      <c r="F117" s="3" t="s">
        <v>265</v>
      </c>
      <c r="G117" s="3" t="s">
        <v>53</v>
      </c>
      <c r="H117" s="13">
        <v>4549600</v>
      </c>
      <c r="I117" s="10">
        <v>3432000</v>
      </c>
      <c r="J117" s="5">
        <v>0.754</v>
      </c>
      <c r="K117" s="6" t="s">
        <v>27</v>
      </c>
      <c r="L117" s="5" t="s">
        <v>27</v>
      </c>
      <c r="M117" s="7">
        <v>1</v>
      </c>
      <c r="N117" s="7">
        <v>0</v>
      </c>
      <c r="O117" s="11" t="s">
        <v>27</v>
      </c>
      <c r="P117" s="11" t="s">
        <v>27</v>
      </c>
      <c r="Q117" s="15">
        <f t="shared" si="2"/>
        <v>52</v>
      </c>
      <c r="R117" s="15" t="str">
        <f t="shared" si="3"/>
        <v>〇〇〇〇〇〇〇〇〇〇〇〇〇〇〇〇〇〇〇〇〇〇〇〇〇〇〇〇〇〇〇〇〇〇〇〇〇〇〇〇〇〇〇〇〇〇〇〇〇〇〇〇</v>
      </c>
    </row>
    <row r="118" spans="1:18" s="1" customFormat="1" ht="78" x14ac:dyDescent="0.2">
      <c r="A118" s="3" t="s">
        <v>503</v>
      </c>
      <c r="B118" s="3" t="s">
        <v>482</v>
      </c>
      <c r="C118" s="3" t="s">
        <v>23</v>
      </c>
      <c r="D118" s="4">
        <v>45748</v>
      </c>
      <c r="E118" s="3" t="s">
        <v>1002</v>
      </c>
      <c r="F118" s="3" t="s">
        <v>504</v>
      </c>
      <c r="G118" s="3" t="s">
        <v>26</v>
      </c>
      <c r="H118" s="13" t="s">
        <v>27</v>
      </c>
      <c r="I118" s="10">
        <v>28050000</v>
      </c>
      <c r="J118" s="5" t="s">
        <v>27</v>
      </c>
      <c r="K118" s="6" t="s">
        <v>27</v>
      </c>
      <c r="L118" s="5" t="s">
        <v>27</v>
      </c>
      <c r="M118" s="7">
        <v>2</v>
      </c>
      <c r="N118" s="7">
        <v>0</v>
      </c>
      <c r="O118" s="11" t="s">
        <v>27</v>
      </c>
      <c r="P118" s="11" t="s">
        <v>27</v>
      </c>
      <c r="Q118" s="15">
        <f t="shared" si="2"/>
        <v>41</v>
      </c>
      <c r="R118" s="15" t="str">
        <f t="shared" si="3"/>
        <v>〇〇〇〇〇〇〇〇〇〇〇〇〇〇〇〇〇〇〇〇〇〇〇〇〇〇〇〇〇〇〇〇〇〇〇〇〇〇〇〇〇</v>
      </c>
    </row>
    <row r="119" spans="1:18" s="1" customFormat="1" ht="78" x14ac:dyDescent="0.2">
      <c r="A119" s="3" t="s">
        <v>508</v>
      </c>
      <c r="B119" s="3" t="s">
        <v>482</v>
      </c>
      <c r="C119" s="3" t="s">
        <v>23</v>
      </c>
      <c r="D119" s="4">
        <v>45748</v>
      </c>
      <c r="E119" s="3" t="s">
        <v>1002</v>
      </c>
      <c r="F119" s="3" t="s">
        <v>509</v>
      </c>
      <c r="G119" s="3" t="s">
        <v>26</v>
      </c>
      <c r="H119" s="13" t="s">
        <v>27</v>
      </c>
      <c r="I119" s="10">
        <v>8228000</v>
      </c>
      <c r="J119" s="5" t="s">
        <v>27</v>
      </c>
      <c r="K119" s="6" t="s">
        <v>27</v>
      </c>
      <c r="L119" s="5" t="s">
        <v>27</v>
      </c>
      <c r="M119" s="7">
        <v>2</v>
      </c>
      <c r="N119" s="7">
        <v>0</v>
      </c>
      <c r="O119" s="11" t="s">
        <v>27</v>
      </c>
      <c r="P119" s="11" t="s">
        <v>27</v>
      </c>
      <c r="Q119" s="15">
        <f t="shared" si="2"/>
        <v>41</v>
      </c>
      <c r="R119" s="15" t="str">
        <f t="shared" si="3"/>
        <v>〇〇〇〇〇〇〇〇〇〇〇〇〇〇〇〇〇〇〇〇〇〇〇〇〇〇〇〇〇〇〇〇〇〇〇〇〇〇〇〇〇</v>
      </c>
    </row>
    <row r="120" spans="1:18" s="1" customFormat="1" ht="78" x14ac:dyDescent="0.2">
      <c r="A120" s="3" t="s">
        <v>268</v>
      </c>
      <c r="B120" s="3" t="s">
        <v>22</v>
      </c>
      <c r="C120" s="3" t="s">
        <v>23</v>
      </c>
      <c r="D120" s="4">
        <v>45748</v>
      </c>
      <c r="E120" s="3" t="s">
        <v>986</v>
      </c>
      <c r="F120" s="3" t="s">
        <v>269</v>
      </c>
      <c r="G120" s="3" t="s">
        <v>26</v>
      </c>
      <c r="H120" s="13" t="s">
        <v>27</v>
      </c>
      <c r="I120" s="10">
        <v>4290000</v>
      </c>
      <c r="J120" s="5" t="s">
        <v>27</v>
      </c>
      <c r="K120" s="6" t="s">
        <v>27</v>
      </c>
      <c r="L120" s="5" t="s">
        <v>27</v>
      </c>
      <c r="M120" s="7">
        <v>2</v>
      </c>
      <c r="N120" s="7">
        <v>0</v>
      </c>
      <c r="O120" s="11" t="s">
        <v>27</v>
      </c>
      <c r="P120" s="11" t="s">
        <v>27</v>
      </c>
      <c r="Q120" s="15">
        <f t="shared" si="2"/>
        <v>41</v>
      </c>
      <c r="R120" s="15" t="str">
        <f t="shared" si="3"/>
        <v>〇〇〇〇〇〇〇〇〇〇〇〇〇〇〇〇〇〇〇〇〇〇〇〇〇〇〇〇〇〇〇〇〇〇〇〇〇〇〇〇〇</v>
      </c>
    </row>
    <row r="121" spans="1:18" s="1" customFormat="1" ht="78" x14ac:dyDescent="0.2">
      <c r="A121" s="3" t="s">
        <v>620</v>
      </c>
      <c r="B121" s="3" t="s">
        <v>621</v>
      </c>
      <c r="C121" s="3" t="s">
        <v>622</v>
      </c>
      <c r="D121" s="4">
        <v>45748</v>
      </c>
      <c r="E121" s="3" t="s">
        <v>994</v>
      </c>
      <c r="F121" s="3" t="s">
        <v>623</v>
      </c>
      <c r="G121" s="3" t="s">
        <v>26</v>
      </c>
      <c r="H121" s="13" t="s">
        <v>27</v>
      </c>
      <c r="I121" s="10">
        <v>1603932</v>
      </c>
      <c r="J121" s="5" t="s">
        <v>27</v>
      </c>
      <c r="K121" s="6" t="s">
        <v>27</v>
      </c>
      <c r="L121" s="5" t="s">
        <v>27</v>
      </c>
      <c r="M121" s="7">
        <v>2</v>
      </c>
      <c r="N121" s="7">
        <v>0</v>
      </c>
      <c r="O121" s="11" t="s">
        <v>27</v>
      </c>
      <c r="P121" s="11" t="s">
        <v>121</v>
      </c>
      <c r="Q121" s="15">
        <f t="shared" si="2"/>
        <v>42</v>
      </c>
      <c r="R121" s="15" t="str">
        <f t="shared" si="3"/>
        <v>〇〇〇〇〇〇〇〇〇〇〇〇〇〇〇〇〇〇〇〇〇〇〇〇〇〇〇〇〇〇〇〇〇〇〇〇〇〇〇〇〇〇</v>
      </c>
    </row>
    <row r="122" spans="1:18" s="1" customFormat="1" ht="78" x14ac:dyDescent="0.2">
      <c r="A122" s="3" t="s">
        <v>407</v>
      </c>
      <c r="B122" s="3" t="s">
        <v>22</v>
      </c>
      <c r="C122" s="3" t="s">
        <v>23</v>
      </c>
      <c r="D122" s="4">
        <v>45748</v>
      </c>
      <c r="E122" s="3" t="s">
        <v>991</v>
      </c>
      <c r="F122" s="3" t="s">
        <v>408</v>
      </c>
      <c r="G122" s="3" t="s">
        <v>26</v>
      </c>
      <c r="H122" s="13" t="s">
        <v>27</v>
      </c>
      <c r="I122" s="10">
        <v>913000</v>
      </c>
      <c r="J122" s="5" t="s">
        <v>27</v>
      </c>
      <c r="K122" s="6" t="s">
        <v>27</v>
      </c>
      <c r="L122" s="5" t="s">
        <v>27</v>
      </c>
      <c r="M122" s="7">
        <v>2</v>
      </c>
      <c r="N122" s="7">
        <v>0</v>
      </c>
      <c r="O122" s="11" t="s">
        <v>27</v>
      </c>
      <c r="P122" s="11" t="s">
        <v>27</v>
      </c>
      <c r="Q122" s="15">
        <f t="shared" si="2"/>
        <v>41</v>
      </c>
      <c r="R122" s="15" t="str">
        <f t="shared" si="3"/>
        <v>〇〇〇〇〇〇〇〇〇〇〇〇〇〇〇〇〇〇〇〇〇〇〇〇〇〇〇〇〇〇〇〇〇〇〇〇〇〇〇〇〇</v>
      </c>
    </row>
    <row r="123" spans="1:18" s="1" customFormat="1" ht="208.25" customHeight="1" x14ac:dyDescent="0.2">
      <c r="A123" s="3" t="s">
        <v>147</v>
      </c>
      <c r="B123" s="3" t="s">
        <v>22</v>
      </c>
      <c r="C123" s="3" t="s">
        <v>23</v>
      </c>
      <c r="D123" s="4">
        <v>45748</v>
      </c>
      <c r="E123" s="3" t="s">
        <v>980</v>
      </c>
      <c r="F123" s="3" t="s">
        <v>148</v>
      </c>
      <c r="G123" s="3" t="s">
        <v>26</v>
      </c>
      <c r="H123" s="13" t="s">
        <v>27</v>
      </c>
      <c r="I123" s="10">
        <v>4702500</v>
      </c>
      <c r="J123" s="5" t="s">
        <v>27</v>
      </c>
      <c r="K123" s="6" t="s">
        <v>27</v>
      </c>
      <c r="L123" s="5" t="s">
        <v>27</v>
      </c>
      <c r="M123" s="7">
        <v>2</v>
      </c>
      <c r="N123" s="7">
        <v>0</v>
      </c>
      <c r="O123" s="11" t="s">
        <v>27</v>
      </c>
      <c r="P123" s="11" t="s">
        <v>27</v>
      </c>
      <c r="Q123" s="15">
        <f t="shared" si="2"/>
        <v>41</v>
      </c>
      <c r="R123" s="15" t="str">
        <f t="shared" si="3"/>
        <v>〇〇〇〇〇〇〇〇〇〇〇〇〇〇〇〇〇〇〇〇〇〇〇〇〇〇〇〇〇〇〇〇〇〇〇〇〇〇〇〇〇</v>
      </c>
    </row>
    <row r="124" spans="1:18" s="1" customFormat="1" ht="237.65" customHeight="1" x14ac:dyDescent="0.2">
      <c r="A124" s="3" t="s">
        <v>327</v>
      </c>
      <c r="B124" s="3" t="s">
        <v>22</v>
      </c>
      <c r="C124" s="3" t="s">
        <v>23</v>
      </c>
      <c r="D124" s="4">
        <v>45748</v>
      </c>
      <c r="E124" s="3" t="s">
        <v>980</v>
      </c>
      <c r="F124" s="3" t="s">
        <v>148</v>
      </c>
      <c r="G124" s="3" t="s">
        <v>53</v>
      </c>
      <c r="H124" s="13">
        <v>14973200</v>
      </c>
      <c r="I124" s="10">
        <v>11673200</v>
      </c>
      <c r="J124" s="5">
        <v>0.77900000000000003</v>
      </c>
      <c r="K124" s="6" t="s">
        <v>27</v>
      </c>
      <c r="L124" s="5" t="s">
        <v>27</v>
      </c>
      <c r="M124" s="7">
        <v>2</v>
      </c>
      <c r="N124" s="7">
        <v>0</v>
      </c>
      <c r="O124" s="11" t="s">
        <v>27</v>
      </c>
      <c r="P124" s="11" t="s">
        <v>27</v>
      </c>
      <c r="Q124" s="15">
        <f t="shared" si="2"/>
        <v>71</v>
      </c>
      <c r="R124" s="15" t="str">
        <f t="shared" si="3"/>
        <v>〇〇〇〇〇〇〇〇〇〇〇〇〇〇〇〇〇〇〇〇〇〇〇〇〇〇〇〇〇〇〇〇〇〇〇〇〇〇〇〇〇〇〇〇〇〇〇〇〇〇〇〇〇〇〇〇〇〇〇〇〇〇〇〇〇〇〇〇〇〇〇</v>
      </c>
    </row>
    <row r="125" spans="1:18" s="1" customFormat="1" ht="78" x14ac:dyDescent="0.2">
      <c r="A125" s="3" t="s">
        <v>711</v>
      </c>
      <c r="B125" s="3" t="s">
        <v>690</v>
      </c>
      <c r="C125" s="3" t="s">
        <v>23</v>
      </c>
      <c r="D125" s="4">
        <v>45748</v>
      </c>
      <c r="E125" s="3" t="s">
        <v>712</v>
      </c>
      <c r="F125" s="3" t="s">
        <v>713</v>
      </c>
      <c r="G125" s="3" t="s">
        <v>26</v>
      </c>
      <c r="H125" s="13" t="s">
        <v>27</v>
      </c>
      <c r="I125" s="10">
        <v>5344240</v>
      </c>
      <c r="J125" s="5" t="s">
        <v>27</v>
      </c>
      <c r="K125" s="6" t="s">
        <v>27</v>
      </c>
      <c r="L125" s="5" t="s">
        <v>27</v>
      </c>
      <c r="M125" s="7">
        <v>3</v>
      </c>
      <c r="N125" s="7">
        <v>0</v>
      </c>
      <c r="O125" s="11" t="s">
        <v>27</v>
      </c>
      <c r="P125" s="11" t="s">
        <v>27</v>
      </c>
      <c r="Q125" s="15">
        <f t="shared" si="2"/>
        <v>40</v>
      </c>
      <c r="R125" s="15" t="str">
        <f t="shared" si="3"/>
        <v>〇〇〇〇〇〇〇〇〇〇〇〇〇〇〇〇〇〇〇〇〇〇〇〇〇〇〇〇〇〇〇〇〇〇〇〇〇〇〇〇</v>
      </c>
    </row>
    <row r="126" spans="1:18" s="1" customFormat="1" ht="78" x14ac:dyDescent="0.2">
      <c r="A126" s="3" t="s">
        <v>224</v>
      </c>
      <c r="B126" s="3" t="s">
        <v>22</v>
      </c>
      <c r="C126" s="3" t="s">
        <v>23</v>
      </c>
      <c r="D126" s="4">
        <v>45748</v>
      </c>
      <c r="E126" s="3" t="s">
        <v>225</v>
      </c>
      <c r="F126" s="3" t="s">
        <v>226</v>
      </c>
      <c r="G126" s="3" t="s">
        <v>26</v>
      </c>
      <c r="H126" s="13" t="s">
        <v>27</v>
      </c>
      <c r="I126" s="10">
        <v>5167800</v>
      </c>
      <c r="J126" s="5" t="s">
        <v>27</v>
      </c>
      <c r="K126" s="6" t="s">
        <v>27</v>
      </c>
      <c r="L126" s="5" t="s">
        <v>27</v>
      </c>
      <c r="M126" s="7">
        <v>1</v>
      </c>
      <c r="N126" s="7">
        <v>0</v>
      </c>
      <c r="O126" s="11" t="s">
        <v>27</v>
      </c>
      <c r="P126" s="11" t="s">
        <v>27</v>
      </c>
      <c r="Q126" s="15">
        <f t="shared" si="2"/>
        <v>41</v>
      </c>
      <c r="R126" s="15" t="str">
        <f t="shared" si="3"/>
        <v>〇〇〇〇〇〇〇〇〇〇〇〇〇〇〇〇〇〇〇〇〇〇〇〇〇〇〇〇〇〇〇〇〇〇〇〇〇〇〇〇〇</v>
      </c>
    </row>
    <row r="127" spans="1:18" s="1" customFormat="1" ht="78" x14ac:dyDescent="0.2">
      <c r="A127" s="3" t="s">
        <v>795</v>
      </c>
      <c r="B127" s="3" t="s">
        <v>690</v>
      </c>
      <c r="C127" s="3" t="s">
        <v>23</v>
      </c>
      <c r="D127" s="4">
        <v>45748</v>
      </c>
      <c r="E127" s="3" t="s">
        <v>796</v>
      </c>
      <c r="F127" s="3" t="s">
        <v>797</v>
      </c>
      <c r="G127" s="3" t="s">
        <v>26</v>
      </c>
      <c r="H127" s="13" t="s">
        <v>27</v>
      </c>
      <c r="I127" s="10">
        <v>6286500</v>
      </c>
      <c r="J127" s="5" t="s">
        <v>27</v>
      </c>
      <c r="K127" s="6" t="s">
        <v>27</v>
      </c>
      <c r="L127" s="5" t="s">
        <v>27</v>
      </c>
      <c r="M127" s="7">
        <v>4</v>
      </c>
      <c r="N127" s="7">
        <v>0</v>
      </c>
      <c r="O127" s="11" t="s">
        <v>27</v>
      </c>
      <c r="P127" s="11" t="s">
        <v>121</v>
      </c>
      <c r="Q127" s="15">
        <f t="shared" si="2"/>
        <v>40</v>
      </c>
      <c r="R127" s="15" t="str">
        <f t="shared" si="3"/>
        <v>〇〇〇〇〇〇〇〇〇〇〇〇〇〇〇〇〇〇〇〇〇〇〇〇〇〇〇〇〇〇〇〇〇〇〇〇〇〇〇〇</v>
      </c>
    </row>
    <row r="128" spans="1:18" s="1" customFormat="1" ht="78" x14ac:dyDescent="0.2">
      <c r="A128" s="3" t="s">
        <v>630</v>
      </c>
      <c r="B128" s="3" t="s">
        <v>631</v>
      </c>
      <c r="C128" s="3" t="s">
        <v>632</v>
      </c>
      <c r="D128" s="4">
        <v>45748</v>
      </c>
      <c r="E128" s="3" t="s">
        <v>633</v>
      </c>
      <c r="F128" s="3" t="s">
        <v>634</v>
      </c>
      <c r="G128" s="3" t="s">
        <v>26</v>
      </c>
      <c r="H128" s="13" t="s">
        <v>27</v>
      </c>
      <c r="I128" s="10">
        <v>1870000</v>
      </c>
      <c r="J128" s="5" t="s">
        <v>27</v>
      </c>
      <c r="K128" s="6" t="s">
        <v>27</v>
      </c>
      <c r="L128" s="5" t="s">
        <v>27</v>
      </c>
      <c r="M128" s="7">
        <v>1</v>
      </c>
      <c r="N128" s="7">
        <v>0</v>
      </c>
      <c r="O128" s="11" t="s">
        <v>27</v>
      </c>
      <c r="P128" s="11" t="s">
        <v>27</v>
      </c>
      <c r="Q128" s="15">
        <f t="shared" si="2"/>
        <v>37</v>
      </c>
      <c r="R128" s="15" t="str">
        <f t="shared" si="3"/>
        <v>〇〇〇〇〇〇〇〇〇〇〇〇〇〇〇〇〇〇〇〇〇〇〇〇〇〇〇〇〇〇〇〇〇〇〇〇〇</v>
      </c>
    </row>
    <row r="129" spans="1:18" s="1" customFormat="1" ht="91" x14ac:dyDescent="0.2">
      <c r="A129" s="3" t="s">
        <v>321</v>
      </c>
      <c r="B129" s="3" t="s">
        <v>22</v>
      </c>
      <c r="C129" s="3" t="s">
        <v>23</v>
      </c>
      <c r="D129" s="4">
        <v>45748</v>
      </c>
      <c r="E129" s="3" t="s">
        <v>322</v>
      </c>
      <c r="F129" s="3" t="s">
        <v>323</v>
      </c>
      <c r="G129" s="3" t="s">
        <v>53</v>
      </c>
      <c r="H129" s="13">
        <v>219998900</v>
      </c>
      <c r="I129" s="10">
        <v>195800000</v>
      </c>
      <c r="J129" s="5">
        <v>0.89</v>
      </c>
      <c r="K129" s="6" t="s">
        <v>27</v>
      </c>
      <c r="L129" s="5" t="s">
        <v>27</v>
      </c>
      <c r="M129" s="7">
        <v>2</v>
      </c>
      <c r="N129" s="7">
        <v>0</v>
      </c>
      <c r="O129" s="11" t="s">
        <v>27</v>
      </c>
      <c r="P129" s="11" t="s">
        <v>27</v>
      </c>
      <c r="Q129" s="15">
        <f t="shared" si="2"/>
        <v>47</v>
      </c>
      <c r="R129" s="15" t="str">
        <f t="shared" si="3"/>
        <v>〇〇〇〇〇〇〇〇〇〇〇〇〇〇〇〇〇〇〇〇〇〇〇〇〇〇〇〇〇〇〇〇〇〇〇〇〇〇〇〇〇〇〇〇〇〇〇</v>
      </c>
    </row>
    <row r="130" spans="1:18" s="1" customFormat="1" ht="316.25" customHeight="1" x14ac:dyDescent="0.2">
      <c r="A130" s="3" t="s">
        <v>339</v>
      </c>
      <c r="B130" s="3" t="s">
        <v>22</v>
      </c>
      <c r="C130" s="3" t="s">
        <v>23</v>
      </c>
      <c r="D130" s="4">
        <v>45748</v>
      </c>
      <c r="E130" s="3" t="s">
        <v>340</v>
      </c>
      <c r="F130" s="3" t="s">
        <v>341</v>
      </c>
      <c r="G130" s="3" t="s">
        <v>26</v>
      </c>
      <c r="H130" s="13" t="s">
        <v>27</v>
      </c>
      <c r="I130" s="10">
        <v>15378000</v>
      </c>
      <c r="J130" s="5" t="s">
        <v>27</v>
      </c>
      <c r="K130" s="6" t="s">
        <v>27</v>
      </c>
      <c r="L130" s="5" t="s">
        <v>27</v>
      </c>
      <c r="M130" s="7">
        <v>1</v>
      </c>
      <c r="N130" s="7">
        <v>0</v>
      </c>
      <c r="O130" s="11" t="s">
        <v>342</v>
      </c>
      <c r="P130" s="11" t="s">
        <v>27</v>
      </c>
      <c r="Q130" s="15">
        <f t="shared" si="2"/>
        <v>217</v>
      </c>
      <c r="R130"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31" spans="1:18" s="1" customFormat="1" ht="144" customHeight="1" x14ac:dyDescent="0.2">
      <c r="A131" s="3" t="s">
        <v>892</v>
      </c>
      <c r="B131" s="3" t="s">
        <v>690</v>
      </c>
      <c r="C131" s="3" t="s">
        <v>23</v>
      </c>
      <c r="D131" s="4">
        <v>45748</v>
      </c>
      <c r="E131" s="3" t="s">
        <v>893</v>
      </c>
      <c r="F131" s="3" t="s">
        <v>894</v>
      </c>
      <c r="G131" s="3" t="s">
        <v>26</v>
      </c>
      <c r="H131" s="13" t="s">
        <v>27</v>
      </c>
      <c r="I131" s="10">
        <v>13191420</v>
      </c>
      <c r="J131" s="5" t="s">
        <v>27</v>
      </c>
      <c r="K131" s="6" t="s">
        <v>27</v>
      </c>
      <c r="L131" s="5" t="s">
        <v>27</v>
      </c>
      <c r="M131" s="7">
        <v>3</v>
      </c>
      <c r="N131" s="7">
        <v>0</v>
      </c>
      <c r="O131" s="11" t="s">
        <v>27</v>
      </c>
      <c r="P131" s="11" t="s">
        <v>121</v>
      </c>
      <c r="Q131" s="15">
        <f t="shared" si="2"/>
        <v>40</v>
      </c>
      <c r="R131" s="15" t="str">
        <f t="shared" si="3"/>
        <v>〇〇〇〇〇〇〇〇〇〇〇〇〇〇〇〇〇〇〇〇〇〇〇〇〇〇〇〇〇〇〇〇〇〇〇〇〇〇〇〇</v>
      </c>
    </row>
    <row r="132" spans="1:18" s="1" customFormat="1" ht="78" x14ac:dyDescent="0.2">
      <c r="A132" s="3" t="s">
        <v>801</v>
      </c>
      <c r="B132" s="3" t="s">
        <v>690</v>
      </c>
      <c r="C132" s="3" t="s">
        <v>23</v>
      </c>
      <c r="D132" s="4">
        <v>45748</v>
      </c>
      <c r="E132" s="3" t="s">
        <v>802</v>
      </c>
      <c r="F132" s="3" t="s">
        <v>803</v>
      </c>
      <c r="G132" s="3" t="s">
        <v>26</v>
      </c>
      <c r="H132" s="13" t="s">
        <v>27</v>
      </c>
      <c r="I132" s="10">
        <v>7095000</v>
      </c>
      <c r="J132" s="5" t="s">
        <v>27</v>
      </c>
      <c r="K132" s="6" t="s">
        <v>27</v>
      </c>
      <c r="L132" s="5" t="s">
        <v>27</v>
      </c>
      <c r="M132" s="7">
        <v>2</v>
      </c>
      <c r="N132" s="7">
        <v>0</v>
      </c>
      <c r="O132" s="11" t="s">
        <v>27</v>
      </c>
      <c r="P132" s="11" t="s">
        <v>121</v>
      </c>
      <c r="Q132" s="15">
        <f t="shared" si="2"/>
        <v>36</v>
      </c>
      <c r="R132" s="15" t="str">
        <f t="shared" si="3"/>
        <v>〇〇〇〇〇〇〇〇〇〇〇〇〇〇〇〇〇〇〇〇〇〇〇〇〇〇〇〇〇〇〇〇〇〇〇〇</v>
      </c>
    </row>
    <row r="133" spans="1:18" s="1" customFormat="1" ht="78" x14ac:dyDescent="0.2">
      <c r="A133" s="3" t="s">
        <v>804</v>
      </c>
      <c r="B133" s="3" t="s">
        <v>690</v>
      </c>
      <c r="C133" s="3" t="s">
        <v>23</v>
      </c>
      <c r="D133" s="4">
        <v>45748</v>
      </c>
      <c r="E133" s="3" t="s">
        <v>802</v>
      </c>
      <c r="F133" s="3" t="s">
        <v>803</v>
      </c>
      <c r="G133" s="3" t="s">
        <v>26</v>
      </c>
      <c r="H133" s="13" t="s">
        <v>27</v>
      </c>
      <c r="I133" s="10">
        <v>27489000</v>
      </c>
      <c r="J133" s="5" t="s">
        <v>27</v>
      </c>
      <c r="K133" s="6" t="s">
        <v>27</v>
      </c>
      <c r="L133" s="5" t="s">
        <v>27</v>
      </c>
      <c r="M133" s="7">
        <v>2</v>
      </c>
      <c r="N133" s="7">
        <v>0</v>
      </c>
      <c r="O133" s="11" t="s">
        <v>27</v>
      </c>
      <c r="P133" s="11" t="s">
        <v>121</v>
      </c>
      <c r="Q133" s="15">
        <f t="shared" si="2"/>
        <v>36</v>
      </c>
      <c r="R133" s="15" t="str">
        <f t="shared" si="3"/>
        <v>〇〇〇〇〇〇〇〇〇〇〇〇〇〇〇〇〇〇〇〇〇〇〇〇〇〇〇〇〇〇〇〇〇〇〇〇</v>
      </c>
    </row>
    <row r="134" spans="1:18" s="1" customFormat="1" ht="78" x14ac:dyDescent="0.2">
      <c r="A134" s="3" t="s">
        <v>54</v>
      </c>
      <c r="B134" s="3" t="s">
        <v>22</v>
      </c>
      <c r="C134" s="3" t="s">
        <v>23</v>
      </c>
      <c r="D134" s="4">
        <v>45748</v>
      </c>
      <c r="E134" s="3" t="s">
        <v>55</v>
      </c>
      <c r="F134" s="3" t="s">
        <v>56</v>
      </c>
      <c r="G134" s="3" t="s">
        <v>53</v>
      </c>
      <c r="H134" s="13">
        <v>67063700</v>
      </c>
      <c r="I134" s="10">
        <v>65890000</v>
      </c>
      <c r="J134" s="5">
        <v>0.98199999999999998</v>
      </c>
      <c r="K134" s="6" t="s">
        <v>27</v>
      </c>
      <c r="L134" s="5" t="s">
        <v>27</v>
      </c>
      <c r="M134" s="7">
        <v>2</v>
      </c>
      <c r="N134" s="7">
        <v>0</v>
      </c>
      <c r="O134" s="11" t="s">
        <v>27</v>
      </c>
      <c r="P134" s="11" t="s">
        <v>27</v>
      </c>
      <c r="Q134" s="15">
        <f t="shared" si="2"/>
        <v>41</v>
      </c>
      <c r="R134" s="15" t="str">
        <f t="shared" si="3"/>
        <v>〇〇〇〇〇〇〇〇〇〇〇〇〇〇〇〇〇〇〇〇〇〇〇〇〇〇〇〇〇〇〇〇〇〇〇〇〇〇〇〇〇</v>
      </c>
    </row>
    <row r="135" spans="1:18" s="1" customFormat="1" ht="409.5" x14ac:dyDescent="0.2">
      <c r="A135" s="3" t="s">
        <v>565</v>
      </c>
      <c r="B135" s="3" t="s">
        <v>482</v>
      </c>
      <c r="C135" s="3" t="s">
        <v>23</v>
      </c>
      <c r="D135" s="4">
        <v>45748</v>
      </c>
      <c r="E135" s="3" t="s">
        <v>566</v>
      </c>
      <c r="F135" s="3" t="s">
        <v>567</v>
      </c>
      <c r="G135" s="3" t="s">
        <v>26</v>
      </c>
      <c r="H135" s="13" t="s">
        <v>27</v>
      </c>
      <c r="I135" s="10">
        <v>2717000</v>
      </c>
      <c r="J135" s="5" t="s">
        <v>27</v>
      </c>
      <c r="K135" s="6" t="s">
        <v>27</v>
      </c>
      <c r="L135" s="5" t="s">
        <v>27</v>
      </c>
      <c r="M135" s="7">
        <v>1</v>
      </c>
      <c r="N135" s="7">
        <v>0</v>
      </c>
      <c r="O135" s="11" t="s">
        <v>568</v>
      </c>
      <c r="P135" s="11" t="s">
        <v>27</v>
      </c>
      <c r="Q135" s="15">
        <f t="shared" si="2"/>
        <v>274</v>
      </c>
      <c r="R135"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36" spans="1:18" s="1" customFormat="1" ht="273" x14ac:dyDescent="0.2">
      <c r="A136" s="3" t="s">
        <v>609</v>
      </c>
      <c r="B136" s="3" t="s">
        <v>482</v>
      </c>
      <c r="C136" s="3" t="s">
        <v>23</v>
      </c>
      <c r="D136" s="4">
        <v>45748</v>
      </c>
      <c r="E136" s="3" t="s">
        <v>566</v>
      </c>
      <c r="F136" s="3" t="s">
        <v>610</v>
      </c>
      <c r="G136" s="3" t="s">
        <v>26</v>
      </c>
      <c r="H136" s="13">
        <v>9407200</v>
      </c>
      <c r="I136" s="10">
        <v>7491000</v>
      </c>
      <c r="J136" s="5">
        <v>0.79600000000000004</v>
      </c>
      <c r="K136" s="6" t="s">
        <v>27</v>
      </c>
      <c r="L136" s="5" t="s">
        <v>27</v>
      </c>
      <c r="M136" s="7">
        <v>1</v>
      </c>
      <c r="N136" s="7">
        <v>0</v>
      </c>
      <c r="O136" s="11" t="s">
        <v>611</v>
      </c>
      <c r="P136" s="11" t="s">
        <v>27</v>
      </c>
      <c r="Q136" s="15">
        <f t="shared" si="2"/>
        <v>144</v>
      </c>
      <c r="R136"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37" spans="1:18" s="1" customFormat="1" ht="409.5" x14ac:dyDescent="0.2">
      <c r="A137" s="3" t="s">
        <v>575</v>
      </c>
      <c r="B137" s="3" t="s">
        <v>482</v>
      </c>
      <c r="C137" s="3" t="s">
        <v>23</v>
      </c>
      <c r="D137" s="4">
        <v>45748</v>
      </c>
      <c r="E137" s="3" t="s">
        <v>576</v>
      </c>
      <c r="F137" s="3" t="s">
        <v>577</v>
      </c>
      <c r="G137" s="3" t="s">
        <v>26</v>
      </c>
      <c r="H137" s="13">
        <v>9242391</v>
      </c>
      <c r="I137" s="10">
        <v>9130000</v>
      </c>
      <c r="J137" s="5">
        <v>0.98699999999999999</v>
      </c>
      <c r="K137" s="6" t="s">
        <v>27</v>
      </c>
      <c r="L137" s="5" t="s">
        <v>27</v>
      </c>
      <c r="M137" s="7">
        <v>1</v>
      </c>
      <c r="N137" s="7">
        <v>0</v>
      </c>
      <c r="O137" s="11" t="s">
        <v>578</v>
      </c>
      <c r="P137" s="11" t="s">
        <v>27</v>
      </c>
      <c r="Q137" s="15">
        <f t="shared" si="2"/>
        <v>236</v>
      </c>
      <c r="R137" s="15" t="str">
        <f t="shared" si="3"/>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38" spans="1:18" s="1" customFormat="1" ht="104" x14ac:dyDescent="0.2">
      <c r="A138" s="3" t="s">
        <v>492</v>
      </c>
      <c r="B138" s="3" t="s">
        <v>482</v>
      </c>
      <c r="C138" s="3" t="s">
        <v>23</v>
      </c>
      <c r="D138" s="4">
        <v>45748</v>
      </c>
      <c r="E138" s="3" t="s">
        <v>493</v>
      </c>
      <c r="F138" s="3" t="s">
        <v>494</v>
      </c>
      <c r="G138" s="3" t="s">
        <v>53</v>
      </c>
      <c r="H138" s="13">
        <v>21564400</v>
      </c>
      <c r="I138" s="10">
        <v>20900000</v>
      </c>
      <c r="J138" s="5">
        <v>0.96899999999999997</v>
      </c>
      <c r="K138" s="6" t="s">
        <v>27</v>
      </c>
      <c r="L138" s="5" t="s">
        <v>27</v>
      </c>
      <c r="M138" s="7">
        <v>2</v>
      </c>
      <c r="N138" s="7">
        <v>0</v>
      </c>
      <c r="O138" s="11" t="s">
        <v>27</v>
      </c>
      <c r="P138" s="11" t="s">
        <v>27</v>
      </c>
      <c r="Q138" s="15">
        <f t="shared" ref="Q138:Q201" si="4">MAX(LEN(A138),LEN(B138),LEN(C138),LEN(O138),LEN(E138),LEN(F138),LEN(P138))+10</f>
        <v>50</v>
      </c>
      <c r="R138" s="15" t="str">
        <f t="shared" si="3"/>
        <v>〇〇〇〇〇〇〇〇〇〇〇〇〇〇〇〇〇〇〇〇〇〇〇〇〇〇〇〇〇〇〇〇〇〇〇〇〇〇〇〇〇〇〇〇〇〇〇〇〇〇</v>
      </c>
    </row>
    <row r="139" spans="1:18" s="1" customFormat="1" ht="140.4" customHeight="1" x14ac:dyDescent="0.2">
      <c r="A139" s="3" t="s">
        <v>569</v>
      </c>
      <c r="B139" s="3" t="s">
        <v>482</v>
      </c>
      <c r="C139" s="3" t="s">
        <v>23</v>
      </c>
      <c r="D139" s="4">
        <v>45748</v>
      </c>
      <c r="E139" s="3" t="s">
        <v>570</v>
      </c>
      <c r="F139" s="3" t="s">
        <v>571</v>
      </c>
      <c r="G139" s="3" t="s">
        <v>53</v>
      </c>
      <c r="H139" s="13">
        <v>47601400</v>
      </c>
      <c r="I139" s="10">
        <v>40700000</v>
      </c>
      <c r="J139" s="5">
        <v>0.85499999999999998</v>
      </c>
      <c r="K139" s="6" t="s">
        <v>27</v>
      </c>
      <c r="L139" s="5" t="s">
        <v>27</v>
      </c>
      <c r="M139" s="7">
        <v>1</v>
      </c>
      <c r="N139" s="7">
        <v>0</v>
      </c>
      <c r="O139" s="11" t="s">
        <v>27</v>
      </c>
      <c r="P139" s="11" t="s">
        <v>27</v>
      </c>
      <c r="Q139" s="15">
        <f t="shared" si="4"/>
        <v>49</v>
      </c>
      <c r="R139" s="15" t="str">
        <f t="shared" si="3"/>
        <v>〇〇〇〇〇〇〇〇〇〇〇〇〇〇〇〇〇〇〇〇〇〇〇〇〇〇〇〇〇〇〇〇〇〇〇〇〇〇〇〇〇〇〇〇〇〇〇〇〇</v>
      </c>
    </row>
    <row r="140" spans="1:18" s="1" customFormat="1" ht="132.65" customHeight="1" x14ac:dyDescent="0.2">
      <c r="A140" s="3" t="s">
        <v>876</v>
      </c>
      <c r="B140" s="3" t="s">
        <v>864</v>
      </c>
      <c r="C140" s="3" t="s">
        <v>865</v>
      </c>
      <c r="D140" s="4">
        <v>45748</v>
      </c>
      <c r="E140" s="3" t="s">
        <v>877</v>
      </c>
      <c r="F140" s="3" t="s">
        <v>878</v>
      </c>
      <c r="G140" s="3" t="s">
        <v>26</v>
      </c>
      <c r="H140" s="13" t="s">
        <v>27</v>
      </c>
      <c r="I140" s="10">
        <v>2148481</v>
      </c>
      <c r="J140" s="5" t="s">
        <v>27</v>
      </c>
      <c r="K140" s="6" t="s">
        <v>27</v>
      </c>
      <c r="L140" s="5" t="s">
        <v>27</v>
      </c>
      <c r="M140" s="7">
        <v>6</v>
      </c>
      <c r="N140" s="7">
        <v>0</v>
      </c>
      <c r="O140" s="11" t="s">
        <v>27</v>
      </c>
      <c r="P140" s="11" t="s">
        <v>121</v>
      </c>
      <c r="Q140" s="15">
        <f t="shared" si="4"/>
        <v>38</v>
      </c>
      <c r="R140" s="15" t="str">
        <f t="shared" ref="R140:R328" si="5">REPT("〇",Q140)</f>
        <v>〇〇〇〇〇〇〇〇〇〇〇〇〇〇〇〇〇〇〇〇〇〇〇〇〇〇〇〇〇〇〇〇〇〇〇〇〇〇</v>
      </c>
    </row>
    <row r="141" spans="1:18" s="1" customFormat="1" ht="91" x14ac:dyDescent="0.2">
      <c r="A141" s="3" t="s">
        <v>586</v>
      </c>
      <c r="B141" s="3" t="s">
        <v>482</v>
      </c>
      <c r="C141" s="3" t="s">
        <v>23</v>
      </c>
      <c r="D141" s="4">
        <v>45748</v>
      </c>
      <c r="E141" s="3" t="s">
        <v>587</v>
      </c>
      <c r="F141" s="3" t="s">
        <v>588</v>
      </c>
      <c r="G141" s="3" t="s">
        <v>26</v>
      </c>
      <c r="H141" s="13">
        <v>25330800</v>
      </c>
      <c r="I141" s="10">
        <v>22981649</v>
      </c>
      <c r="J141" s="5">
        <v>0.90700000000000003</v>
      </c>
      <c r="K141" s="6" t="s">
        <v>27</v>
      </c>
      <c r="L141" s="5" t="s">
        <v>27</v>
      </c>
      <c r="M141" s="7">
        <v>2</v>
      </c>
      <c r="N141" s="7">
        <v>0</v>
      </c>
      <c r="O141" s="11" t="s">
        <v>27</v>
      </c>
      <c r="P141" s="11" t="s">
        <v>27</v>
      </c>
      <c r="Q141" s="15">
        <f t="shared" si="4"/>
        <v>45</v>
      </c>
      <c r="R141" s="15" t="str">
        <f t="shared" si="5"/>
        <v>〇〇〇〇〇〇〇〇〇〇〇〇〇〇〇〇〇〇〇〇〇〇〇〇〇〇〇〇〇〇〇〇〇〇〇〇〇〇〇〇〇〇〇〇〇</v>
      </c>
    </row>
    <row r="142" spans="1:18" s="1" customFormat="1" ht="91" x14ac:dyDescent="0.2">
      <c r="A142" s="3" t="s">
        <v>331</v>
      </c>
      <c r="B142" s="3" t="s">
        <v>22</v>
      </c>
      <c r="C142" s="3" t="s">
        <v>23</v>
      </c>
      <c r="D142" s="4">
        <v>45748</v>
      </c>
      <c r="E142" s="3" t="s">
        <v>332</v>
      </c>
      <c r="F142" s="3" t="s">
        <v>333</v>
      </c>
      <c r="G142" s="3" t="s">
        <v>26</v>
      </c>
      <c r="H142" s="13" t="s">
        <v>27</v>
      </c>
      <c r="I142" s="10">
        <v>2200000</v>
      </c>
      <c r="J142" s="5" t="s">
        <v>27</v>
      </c>
      <c r="K142" s="6" t="s">
        <v>27</v>
      </c>
      <c r="L142" s="5" t="s">
        <v>27</v>
      </c>
      <c r="M142" s="7">
        <v>1</v>
      </c>
      <c r="N142" s="7">
        <v>0</v>
      </c>
      <c r="O142" s="11" t="s">
        <v>27</v>
      </c>
      <c r="P142" s="11" t="s">
        <v>27</v>
      </c>
      <c r="Q142" s="15">
        <f t="shared" si="4"/>
        <v>43</v>
      </c>
      <c r="R142" s="15" t="str">
        <f t="shared" si="5"/>
        <v>〇〇〇〇〇〇〇〇〇〇〇〇〇〇〇〇〇〇〇〇〇〇〇〇〇〇〇〇〇〇〇〇〇〇〇〇〇〇〇〇〇〇〇</v>
      </c>
    </row>
    <row r="143" spans="1:18" s="1" customFormat="1" ht="390" x14ac:dyDescent="0.2">
      <c r="A143" s="3" t="s">
        <v>94</v>
      </c>
      <c r="B143" s="3" t="s">
        <v>95</v>
      </c>
      <c r="C143" s="3" t="s">
        <v>96</v>
      </c>
      <c r="D143" s="4">
        <v>45748</v>
      </c>
      <c r="E143" s="3" t="s">
        <v>97</v>
      </c>
      <c r="F143" s="3" t="s">
        <v>98</v>
      </c>
      <c r="G143" s="3" t="s">
        <v>26</v>
      </c>
      <c r="H143" s="13" t="s">
        <v>27</v>
      </c>
      <c r="I143" s="10">
        <v>65533331</v>
      </c>
      <c r="J143" s="5" t="s">
        <v>27</v>
      </c>
      <c r="K143" s="6" t="s">
        <v>27</v>
      </c>
      <c r="L143" s="5" t="s">
        <v>27</v>
      </c>
      <c r="M143" s="7">
        <v>1</v>
      </c>
      <c r="N143" s="7">
        <v>0</v>
      </c>
      <c r="O143" s="11" t="s">
        <v>27</v>
      </c>
      <c r="P143" s="11" t="s">
        <v>99</v>
      </c>
      <c r="Q143" s="15">
        <f t="shared" si="4"/>
        <v>204</v>
      </c>
      <c r="R143"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44" spans="1:18" s="1" customFormat="1" ht="91" x14ac:dyDescent="0.2">
      <c r="A144" s="3" t="s">
        <v>885</v>
      </c>
      <c r="B144" s="3" t="s">
        <v>690</v>
      </c>
      <c r="C144" s="3" t="s">
        <v>23</v>
      </c>
      <c r="D144" s="4">
        <v>45748</v>
      </c>
      <c r="E144" s="3" t="s">
        <v>886</v>
      </c>
      <c r="F144" s="3" t="s">
        <v>887</v>
      </c>
      <c r="G144" s="3" t="s">
        <v>26</v>
      </c>
      <c r="H144" s="13" t="s">
        <v>27</v>
      </c>
      <c r="I144" s="10">
        <v>331367136</v>
      </c>
      <c r="J144" s="5" t="s">
        <v>27</v>
      </c>
      <c r="K144" s="6" t="s">
        <v>27</v>
      </c>
      <c r="L144" s="5" t="s">
        <v>27</v>
      </c>
      <c r="M144" s="7">
        <v>1</v>
      </c>
      <c r="N144" s="7">
        <v>0</v>
      </c>
      <c r="O144" s="11" t="s">
        <v>27</v>
      </c>
      <c r="P144" s="11" t="s">
        <v>121</v>
      </c>
      <c r="Q144" s="15">
        <f t="shared" si="4"/>
        <v>46</v>
      </c>
      <c r="R144" s="15" t="str">
        <f t="shared" si="5"/>
        <v>〇〇〇〇〇〇〇〇〇〇〇〇〇〇〇〇〇〇〇〇〇〇〇〇〇〇〇〇〇〇〇〇〇〇〇〇〇〇〇〇〇〇〇〇〇〇</v>
      </c>
    </row>
    <row r="145" spans="1:18" s="1" customFormat="1" ht="78" x14ac:dyDescent="0.2">
      <c r="A145" s="3" t="s">
        <v>43</v>
      </c>
      <c r="B145" s="3" t="s">
        <v>22</v>
      </c>
      <c r="C145" s="3" t="s">
        <v>23</v>
      </c>
      <c r="D145" s="4">
        <v>45748</v>
      </c>
      <c r="E145" s="3" t="s">
        <v>44</v>
      </c>
      <c r="F145" s="3" t="s">
        <v>45</v>
      </c>
      <c r="G145" s="3" t="s">
        <v>26</v>
      </c>
      <c r="H145" s="13" t="s">
        <v>27</v>
      </c>
      <c r="I145" s="10">
        <v>10742600</v>
      </c>
      <c r="J145" s="5" t="s">
        <v>27</v>
      </c>
      <c r="K145" s="6" t="s">
        <v>27</v>
      </c>
      <c r="L145" s="5" t="s">
        <v>27</v>
      </c>
      <c r="M145" s="7">
        <v>2</v>
      </c>
      <c r="N145" s="7">
        <v>0</v>
      </c>
      <c r="O145" s="11" t="s">
        <v>27</v>
      </c>
      <c r="P145" s="11" t="s">
        <v>27</v>
      </c>
      <c r="Q145" s="15">
        <f t="shared" si="4"/>
        <v>41</v>
      </c>
      <c r="R145" s="15" t="str">
        <f t="shared" si="5"/>
        <v>〇〇〇〇〇〇〇〇〇〇〇〇〇〇〇〇〇〇〇〇〇〇〇〇〇〇〇〇〇〇〇〇〇〇〇〇〇〇〇〇〇</v>
      </c>
    </row>
    <row r="146" spans="1:18" s="1" customFormat="1" ht="139.75" customHeight="1" x14ac:dyDescent="0.2">
      <c r="A146" s="3" t="s">
        <v>60</v>
      </c>
      <c r="B146" s="3" t="s">
        <v>22</v>
      </c>
      <c r="C146" s="3" t="s">
        <v>23</v>
      </c>
      <c r="D146" s="4">
        <v>45748</v>
      </c>
      <c r="E146" s="3" t="s">
        <v>44</v>
      </c>
      <c r="F146" s="3" t="s">
        <v>61</v>
      </c>
      <c r="G146" s="3" t="s">
        <v>26</v>
      </c>
      <c r="H146" s="13" t="s">
        <v>27</v>
      </c>
      <c r="I146" s="10">
        <v>52426000</v>
      </c>
      <c r="J146" s="5" t="s">
        <v>27</v>
      </c>
      <c r="K146" s="6" t="s">
        <v>27</v>
      </c>
      <c r="L146" s="5" t="s">
        <v>27</v>
      </c>
      <c r="M146" s="7">
        <v>2</v>
      </c>
      <c r="N146" s="7">
        <v>0</v>
      </c>
      <c r="O146" s="11" t="s">
        <v>27</v>
      </c>
      <c r="P146" s="11" t="s">
        <v>27</v>
      </c>
      <c r="Q146" s="15">
        <f t="shared" si="4"/>
        <v>41</v>
      </c>
      <c r="R146" s="15" t="str">
        <f t="shared" si="5"/>
        <v>〇〇〇〇〇〇〇〇〇〇〇〇〇〇〇〇〇〇〇〇〇〇〇〇〇〇〇〇〇〇〇〇〇〇〇〇〇〇〇〇〇</v>
      </c>
    </row>
    <row r="147" spans="1:18" s="1" customFormat="1" ht="152.4" customHeight="1" x14ac:dyDescent="0.2">
      <c r="A147" s="3" t="s">
        <v>358</v>
      </c>
      <c r="B147" s="3" t="s">
        <v>22</v>
      </c>
      <c r="C147" s="3" t="s">
        <v>23</v>
      </c>
      <c r="D147" s="4">
        <v>45748</v>
      </c>
      <c r="E147" s="3" t="s">
        <v>44</v>
      </c>
      <c r="F147" s="3" t="s">
        <v>359</v>
      </c>
      <c r="G147" s="3" t="s">
        <v>26</v>
      </c>
      <c r="H147" s="13" t="s">
        <v>27</v>
      </c>
      <c r="I147" s="10">
        <v>7623000</v>
      </c>
      <c r="J147" s="5" t="s">
        <v>27</v>
      </c>
      <c r="K147" s="6" t="s">
        <v>27</v>
      </c>
      <c r="L147" s="5" t="s">
        <v>27</v>
      </c>
      <c r="M147" s="7">
        <v>3</v>
      </c>
      <c r="N147" s="7">
        <v>0</v>
      </c>
      <c r="O147" s="11" t="s">
        <v>27</v>
      </c>
      <c r="P147" s="11" t="s">
        <v>27</v>
      </c>
      <c r="Q147" s="15">
        <f t="shared" si="4"/>
        <v>41</v>
      </c>
      <c r="R147" s="15" t="str">
        <f t="shared" si="5"/>
        <v>〇〇〇〇〇〇〇〇〇〇〇〇〇〇〇〇〇〇〇〇〇〇〇〇〇〇〇〇〇〇〇〇〇〇〇〇〇〇〇〇〇</v>
      </c>
    </row>
    <row r="148" spans="1:18" s="1" customFormat="1" ht="117" x14ac:dyDescent="0.2">
      <c r="A148" s="3" t="s">
        <v>376</v>
      </c>
      <c r="B148" s="3" t="s">
        <v>22</v>
      </c>
      <c r="C148" s="3" t="s">
        <v>23</v>
      </c>
      <c r="D148" s="4">
        <v>45748</v>
      </c>
      <c r="E148" s="3" t="s">
        <v>44</v>
      </c>
      <c r="F148" s="3" t="s">
        <v>359</v>
      </c>
      <c r="G148" s="3" t="s">
        <v>26</v>
      </c>
      <c r="H148" s="13" t="s">
        <v>27</v>
      </c>
      <c r="I148" s="10">
        <v>8448000</v>
      </c>
      <c r="J148" s="5" t="s">
        <v>27</v>
      </c>
      <c r="K148" s="6" t="s">
        <v>27</v>
      </c>
      <c r="L148" s="5" t="s">
        <v>27</v>
      </c>
      <c r="M148" s="7">
        <v>4</v>
      </c>
      <c r="N148" s="7">
        <v>0</v>
      </c>
      <c r="O148" s="11" t="s">
        <v>27</v>
      </c>
      <c r="P148" s="11" t="s">
        <v>27</v>
      </c>
      <c r="Q148" s="15">
        <f t="shared" si="4"/>
        <v>63</v>
      </c>
      <c r="R148" s="15" t="str">
        <f t="shared" si="5"/>
        <v>〇〇〇〇〇〇〇〇〇〇〇〇〇〇〇〇〇〇〇〇〇〇〇〇〇〇〇〇〇〇〇〇〇〇〇〇〇〇〇〇〇〇〇〇〇〇〇〇〇〇〇〇〇〇〇〇〇〇〇〇〇〇〇</v>
      </c>
    </row>
    <row r="149" spans="1:18" s="1" customFormat="1" ht="91" x14ac:dyDescent="0.2">
      <c r="A149" s="3" t="s">
        <v>970</v>
      </c>
      <c r="B149" s="3" t="s">
        <v>22</v>
      </c>
      <c r="C149" s="3" t="s">
        <v>23</v>
      </c>
      <c r="D149" s="17">
        <v>45748</v>
      </c>
      <c r="E149" s="16" t="s">
        <v>625</v>
      </c>
      <c r="F149" s="3" t="s">
        <v>971</v>
      </c>
      <c r="G149" s="3" t="s">
        <v>53</v>
      </c>
      <c r="H149" s="11" t="s">
        <v>27</v>
      </c>
      <c r="I149" s="18" t="s">
        <v>972</v>
      </c>
      <c r="J149" s="11" t="s">
        <v>27</v>
      </c>
      <c r="K149" s="11" t="s">
        <v>27</v>
      </c>
      <c r="L149" s="11" t="s">
        <v>27</v>
      </c>
      <c r="M149" s="11" t="s">
        <v>37</v>
      </c>
      <c r="N149" s="11" t="s">
        <v>37</v>
      </c>
      <c r="O149" s="16" t="s">
        <v>27</v>
      </c>
      <c r="P149" s="11" t="s">
        <v>406</v>
      </c>
      <c r="Q149" s="15">
        <f t="shared" si="4"/>
        <v>44</v>
      </c>
      <c r="R149" s="15" t="str">
        <f t="shared" si="5"/>
        <v>〇〇〇〇〇〇〇〇〇〇〇〇〇〇〇〇〇〇〇〇〇〇〇〇〇〇〇〇〇〇〇〇〇〇〇〇〇〇〇〇〇〇〇〇</v>
      </c>
    </row>
    <row r="150" spans="1:18" s="1" customFormat="1" ht="91" x14ac:dyDescent="0.2">
      <c r="A150" s="3" t="s">
        <v>624</v>
      </c>
      <c r="B150" s="3" t="s">
        <v>621</v>
      </c>
      <c r="C150" s="3" t="s">
        <v>622</v>
      </c>
      <c r="D150" s="4">
        <v>45748</v>
      </c>
      <c r="E150" s="3" t="s">
        <v>625</v>
      </c>
      <c r="F150" s="3" t="s">
        <v>626</v>
      </c>
      <c r="G150" s="3" t="s">
        <v>26</v>
      </c>
      <c r="H150" s="13" t="s">
        <v>27</v>
      </c>
      <c r="I150" s="10">
        <v>45163800</v>
      </c>
      <c r="J150" s="5" t="s">
        <v>27</v>
      </c>
      <c r="K150" s="6" t="s">
        <v>27</v>
      </c>
      <c r="L150" s="5" t="s">
        <v>27</v>
      </c>
      <c r="M150" s="7">
        <v>1</v>
      </c>
      <c r="N150" s="7">
        <v>0</v>
      </c>
      <c r="O150" s="11" t="s">
        <v>27</v>
      </c>
      <c r="P150" s="11" t="s">
        <v>27</v>
      </c>
      <c r="Q150" s="15">
        <f t="shared" si="4"/>
        <v>44</v>
      </c>
      <c r="R150" s="15" t="str">
        <f t="shared" si="5"/>
        <v>〇〇〇〇〇〇〇〇〇〇〇〇〇〇〇〇〇〇〇〇〇〇〇〇〇〇〇〇〇〇〇〇〇〇〇〇〇〇〇〇〇〇〇〇</v>
      </c>
    </row>
    <row r="151" spans="1:18" s="1" customFormat="1" ht="127.25" customHeight="1" x14ac:dyDescent="0.2">
      <c r="A151" s="3" t="s">
        <v>114</v>
      </c>
      <c r="B151" s="3" t="s">
        <v>22</v>
      </c>
      <c r="C151" s="3" t="s">
        <v>23</v>
      </c>
      <c r="D151" s="4">
        <v>45748</v>
      </c>
      <c r="E151" s="3" t="s">
        <v>115</v>
      </c>
      <c r="F151" s="3" t="s">
        <v>116</v>
      </c>
      <c r="G151" s="3" t="s">
        <v>26</v>
      </c>
      <c r="H151" s="13" t="s">
        <v>27</v>
      </c>
      <c r="I151" s="10">
        <v>3278000</v>
      </c>
      <c r="J151" s="5" t="s">
        <v>27</v>
      </c>
      <c r="K151" s="6" t="s">
        <v>27</v>
      </c>
      <c r="L151" s="5" t="s">
        <v>27</v>
      </c>
      <c r="M151" s="7">
        <v>10</v>
      </c>
      <c r="N151" s="7">
        <v>0</v>
      </c>
      <c r="O151" s="11" t="s">
        <v>27</v>
      </c>
      <c r="P151" s="11" t="s">
        <v>27</v>
      </c>
      <c r="Q151" s="15">
        <f t="shared" si="4"/>
        <v>49</v>
      </c>
      <c r="R151" s="15" t="str">
        <f t="shared" si="5"/>
        <v>〇〇〇〇〇〇〇〇〇〇〇〇〇〇〇〇〇〇〇〇〇〇〇〇〇〇〇〇〇〇〇〇〇〇〇〇〇〇〇〇〇〇〇〇〇〇〇〇〇</v>
      </c>
    </row>
    <row r="152" spans="1:18" s="1" customFormat="1" ht="117" x14ac:dyDescent="0.2">
      <c r="A152" s="3" t="s">
        <v>62</v>
      </c>
      <c r="B152" s="3" t="s">
        <v>22</v>
      </c>
      <c r="C152" s="3" t="s">
        <v>23</v>
      </c>
      <c r="D152" s="4">
        <v>45748</v>
      </c>
      <c r="E152" s="3" t="s">
        <v>63</v>
      </c>
      <c r="F152" s="3" t="s">
        <v>64</v>
      </c>
      <c r="G152" s="3" t="s">
        <v>53</v>
      </c>
      <c r="H152" s="13">
        <v>65946100</v>
      </c>
      <c r="I152" s="10">
        <v>63030000</v>
      </c>
      <c r="J152" s="5">
        <v>0.95499999999999996</v>
      </c>
      <c r="K152" s="6" t="s">
        <v>27</v>
      </c>
      <c r="L152" s="5" t="s">
        <v>27</v>
      </c>
      <c r="M152" s="7">
        <v>1</v>
      </c>
      <c r="N152" s="7">
        <v>0</v>
      </c>
      <c r="O152" s="11" t="s">
        <v>65</v>
      </c>
      <c r="P152" s="11" t="s">
        <v>27</v>
      </c>
      <c r="Q152" s="15">
        <f t="shared" si="4"/>
        <v>57</v>
      </c>
      <c r="R152" s="15" t="str">
        <f t="shared" si="5"/>
        <v>〇〇〇〇〇〇〇〇〇〇〇〇〇〇〇〇〇〇〇〇〇〇〇〇〇〇〇〇〇〇〇〇〇〇〇〇〇〇〇〇〇〇〇〇〇〇〇〇〇〇〇〇〇〇〇〇〇</v>
      </c>
    </row>
    <row r="153" spans="1:18" s="1" customFormat="1" ht="91" x14ac:dyDescent="0.2">
      <c r="A153" s="3" t="s">
        <v>172</v>
      </c>
      <c r="B153" s="3" t="s">
        <v>22</v>
      </c>
      <c r="C153" s="3" t="s">
        <v>23</v>
      </c>
      <c r="D153" s="4">
        <v>45748</v>
      </c>
      <c r="E153" s="3" t="s">
        <v>63</v>
      </c>
      <c r="F153" s="3" t="s">
        <v>64</v>
      </c>
      <c r="G153" s="3" t="s">
        <v>53</v>
      </c>
      <c r="H153" s="13">
        <v>303317300</v>
      </c>
      <c r="I153" s="10">
        <v>288860000</v>
      </c>
      <c r="J153" s="5">
        <v>0.95199999999999996</v>
      </c>
      <c r="K153" s="6" t="s">
        <v>27</v>
      </c>
      <c r="L153" s="5" t="s">
        <v>27</v>
      </c>
      <c r="M153" s="7">
        <v>2</v>
      </c>
      <c r="N153" s="7">
        <v>0</v>
      </c>
      <c r="O153" s="11" t="s">
        <v>27</v>
      </c>
      <c r="P153" s="11" t="s">
        <v>27</v>
      </c>
      <c r="Q153" s="15">
        <f t="shared" si="4"/>
        <v>44</v>
      </c>
      <c r="R153" s="15" t="str">
        <f t="shared" si="5"/>
        <v>〇〇〇〇〇〇〇〇〇〇〇〇〇〇〇〇〇〇〇〇〇〇〇〇〇〇〇〇〇〇〇〇〇〇〇〇〇〇〇〇〇〇〇〇</v>
      </c>
    </row>
    <row r="154" spans="1:18" s="1" customFormat="1" ht="91" x14ac:dyDescent="0.2">
      <c r="A154" s="3" t="s">
        <v>270</v>
      </c>
      <c r="B154" s="3" t="s">
        <v>22</v>
      </c>
      <c r="C154" s="3" t="s">
        <v>23</v>
      </c>
      <c r="D154" s="4">
        <v>45748</v>
      </c>
      <c r="E154" s="3" t="s">
        <v>271</v>
      </c>
      <c r="F154" s="3" t="s">
        <v>272</v>
      </c>
      <c r="G154" s="3" t="s">
        <v>26</v>
      </c>
      <c r="H154" s="13" t="s">
        <v>27</v>
      </c>
      <c r="I154" s="10">
        <v>7052155</v>
      </c>
      <c r="J154" s="5" t="s">
        <v>27</v>
      </c>
      <c r="K154" s="6" t="s">
        <v>27</v>
      </c>
      <c r="L154" s="5" t="s">
        <v>27</v>
      </c>
      <c r="M154" s="7">
        <v>2</v>
      </c>
      <c r="N154" s="7">
        <v>0</v>
      </c>
      <c r="O154" s="11" t="s">
        <v>27</v>
      </c>
      <c r="P154" s="11" t="s">
        <v>121</v>
      </c>
      <c r="Q154" s="15">
        <f t="shared" si="4"/>
        <v>46</v>
      </c>
      <c r="R154" s="15" t="str">
        <f t="shared" si="5"/>
        <v>〇〇〇〇〇〇〇〇〇〇〇〇〇〇〇〇〇〇〇〇〇〇〇〇〇〇〇〇〇〇〇〇〇〇〇〇〇〇〇〇〇〇〇〇〇〇</v>
      </c>
    </row>
    <row r="155" spans="1:18" s="1" customFormat="1" ht="104" x14ac:dyDescent="0.2">
      <c r="A155" s="3" t="s">
        <v>698</v>
      </c>
      <c r="B155" s="3" t="s">
        <v>690</v>
      </c>
      <c r="C155" s="3" t="s">
        <v>23</v>
      </c>
      <c r="D155" s="4">
        <v>45748</v>
      </c>
      <c r="E155" s="3" t="s">
        <v>699</v>
      </c>
      <c r="F155" s="3" t="s">
        <v>700</v>
      </c>
      <c r="G155" s="3" t="s">
        <v>26</v>
      </c>
      <c r="H155" s="13" t="s">
        <v>27</v>
      </c>
      <c r="I155" s="10">
        <v>10758000</v>
      </c>
      <c r="J155" s="5" t="s">
        <v>27</v>
      </c>
      <c r="K155" s="6" t="s">
        <v>27</v>
      </c>
      <c r="L155" s="5" t="s">
        <v>27</v>
      </c>
      <c r="M155" s="7">
        <v>2</v>
      </c>
      <c r="N155" s="7">
        <v>0</v>
      </c>
      <c r="O155" s="11" t="s">
        <v>27</v>
      </c>
      <c r="P155" s="11" t="s">
        <v>27</v>
      </c>
      <c r="Q155" s="15">
        <f t="shared" si="4"/>
        <v>50</v>
      </c>
      <c r="R155" s="15" t="str">
        <f t="shared" si="5"/>
        <v>〇〇〇〇〇〇〇〇〇〇〇〇〇〇〇〇〇〇〇〇〇〇〇〇〇〇〇〇〇〇〇〇〇〇〇〇〇〇〇〇〇〇〇〇〇〇〇〇〇〇</v>
      </c>
    </row>
    <row r="156" spans="1:18" s="1" customFormat="1" ht="78" x14ac:dyDescent="0.2">
      <c r="A156" s="3" t="s">
        <v>33</v>
      </c>
      <c r="B156" s="3" t="s">
        <v>22</v>
      </c>
      <c r="C156" s="3" t="s">
        <v>23</v>
      </c>
      <c r="D156" s="4">
        <v>45748</v>
      </c>
      <c r="E156" s="3" t="s">
        <v>34</v>
      </c>
      <c r="F156" s="3" t="s">
        <v>35</v>
      </c>
      <c r="G156" s="3" t="s">
        <v>26</v>
      </c>
      <c r="H156" s="13" t="s">
        <v>27</v>
      </c>
      <c r="I156" s="10" t="s">
        <v>36</v>
      </c>
      <c r="J156" s="5" t="s">
        <v>27</v>
      </c>
      <c r="K156" s="6" t="s">
        <v>27</v>
      </c>
      <c r="L156" s="5" t="s">
        <v>27</v>
      </c>
      <c r="M156" s="7" t="s">
        <v>37</v>
      </c>
      <c r="N156" s="7" t="s">
        <v>37</v>
      </c>
      <c r="O156" s="11" t="s">
        <v>27</v>
      </c>
      <c r="P156" s="11" t="s">
        <v>38</v>
      </c>
      <c r="Q156" s="15">
        <f t="shared" si="4"/>
        <v>41</v>
      </c>
      <c r="R156" s="15" t="str">
        <f t="shared" si="5"/>
        <v>〇〇〇〇〇〇〇〇〇〇〇〇〇〇〇〇〇〇〇〇〇〇〇〇〇〇〇〇〇〇〇〇〇〇〇〇〇〇〇〇〇</v>
      </c>
    </row>
    <row r="157" spans="1:18" s="1" customFormat="1" ht="156" x14ac:dyDescent="0.2">
      <c r="A157" s="3" t="s">
        <v>111</v>
      </c>
      <c r="B157" s="3" t="s">
        <v>22</v>
      </c>
      <c r="C157" s="3" t="s">
        <v>23</v>
      </c>
      <c r="D157" s="4">
        <v>45748</v>
      </c>
      <c r="E157" s="3" t="s">
        <v>34</v>
      </c>
      <c r="F157" s="3" t="s">
        <v>35</v>
      </c>
      <c r="G157" s="3" t="s">
        <v>26</v>
      </c>
      <c r="H157" s="13" t="s">
        <v>27</v>
      </c>
      <c r="I157" s="10">
        <v>12931380</v>
      </c>
      <c r="J157" s="5" t="s">
        <v>27</v>
      </c>
      <c r="K157" s="6" t="s">
        <v>27</v>
      </c>
      <c r="L157" s="5" t="s">
        <v>27</v>
      </c>
      <c r="M157" s="7">
        <v>1</v>
      </c>
      <c r="N157" s="7">
        <v>0</v>
      </c>
      <c r="O157" s="11" t="s">
        <v>112</v>
      </c>
      <c r="P157" s="11" t="s">
        <v>113</v>
      </c>
      <c r="Q157" s="15">
        <f t="shared" si="4"/>
        <v>80</v>
      </c>
      <c r="R157" s="15" t="str">
        <f t="shared" ref="R157:R233" si="6">REPT("〇",Q157)</f>
        <v>〇〇〇〇〇〇〇〇〇〇〇〇〇〇〇〇〇〇〇〇〇〇〇〇〇〇〇〇〇〇〇〇〇〇〇〇〇〇〇〇〇〇〇〇〇〇〇〇〇〇〇〇〇〇〇〇〇〇〇〇〇〇〇〇〇〇〇〇〇〇〇〇〇〇〇〇〇〇〇〇</v>
      </c>
    </row>
    <row r="158" spans="1:18" s="1" customFormat="1" ht="409.5" x14ac:dyDescent="0.2">
      <c r="A158" s="3" t="s">
        <v>208</v>
      </c>
      <c r="B158" s="3" t="s">
        <v>22</v>
      </c>
      <c r="C158" s="3" t="s">
        <v>23</v>
      </c>
      <c r="D158" s="4">
        <v>45748</v>
      </c>
      <c r="E158" s="3" t="s">
        <v>209</v>
      </c>
      <c r="F158" s="3" t="s">
        <v>210</v>
      </c>
      <c r="G158" s="3" t="s">
        <v>26</v>
      </c>
      <c r="H158" s="13" t="s">
        <v>27</v>
      </c>
      <c r="I158" s="10">
        <v>69415500</v>
      </c>
      <c r="J158" s="5" t="s">
        <v>27</v>
      </c>
      <c r="K158" s="6" t="s">
        <v>27</v>
      </c>
      <c r="L158" s="5" t="s">
        <v>27</v>
      </c>
      <c r="M158" s="7">
        <v>1</v>
      </c>
      <c r="N158" s="7">
        <v>0</v>
      </c>
      <c r="O158" s="11" t="s">
        <v>211</v>
      </c>
      <c r="P158" s="11" t="s">
        <v>27</v>
      </c>
      <c r="Q158" s="15">
        <f t="shared" si="4"/>
        <v>249</v>
      </c>
      <c r="R158"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59" spans="1:18" s="1" customFormat="1" ht="286" x14ac:dyDescent="0.2">
      <c r="A159" s="3" t="s">
        <v>291</v>
      </c>
      <c r="B159" s="3" t="s">
        <v>69</v>
      </c>
      <c r="C159" s="3" t="s">
        <v>70</v>
      </c>
      <c r="D159" s="4">
        <v>45748</v>
      </c>
      <c r="E159" s="3" t="s">
        <v>292</v>
      </c>
      <c r="F159" s="3" t="s">
        <v>293</v>
      </c>
      <c r="G159" s="3" t="s">
        <v>26</v>
      </c>
      <c r="H159" s="13" t="s">
        <v>27</v>
      </c>
      <c r="I159" s="10">
        <v>3846161</v>
      </c>
      <c r="J159" s="5" t="s">
        <v>27</v>
      </c>
      <c r="K159" s="6" t="s">
        <v>27</v>
      </c>
      <c r="L159" s="5" t="s">
        <v>27</v>
      </c>
      <c r="M159" s="7">
        <v>3</v>
      </c>
      <c r="N159" s="7">
        <v>0</v>
      </c>
      <c r="O159" s="11" t="s">
        <v>27</v>
      </c>
      <c r="P159" s="11" t="s">
        <v>294</v>
      </c>
      <c r="Q159" s="15">
        <f t="shared" si="4"/>
        <v>150</v>
      </c>
      <c r="R159"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60" spans="1:18" s="1" customFormat="1" ht="104" x14ac:dyDescent="0.2">
      <c r="A160" s="3" t="s">
        <v>559</v>
      </c>
      <c r="B160" s="3" t="s">
        <v>482</v>
      </c>
      <c r="C160" s="3" t="s">
        <v>23</v>
      </c>
      <c r="D160" s="4">
        <v>45748</v>
      </c>
      <c r="E160" s="3" t="s">
        <v>560</v>
      </c>
      <c r="F160" s="3" t="s">
        <v>561</v>
      </c>
      <c r="G160" s="3" t="s">
        <v>26</v>
      </c>
      <c r="H160" s="13">
        <v>8888000</v>
      </c>
      <c r="I160" s="10">
        <v>6178339</v>
      </c>
      <c r="J160" s="5">
        <v>0.69499999999999995</v>
      </c>
      <c r="K160" s="6" t="s">
        <v>27</v>
      </c>
      <c r="L160" s="5" t="s">
        <v>27</v>
      </c>
      <c r="M160" s="7">
        <v>5</v>
      </c>
      <c r="N160" s="7">
        <v>0</v>
      </c>
      <c r="O160" s="11" t="s">
        <v>27</v>
      </c>
      <c r="P160" s="11" t="s">
        <v>27</v>
      </c>
      <c r="Q160" s="15">
        <f t="shared" si="4"/>
        <v>55</v>
      </c>
      <c r="R160" s="15" t="str">
        <f t="shared" si="6"/>
        <v>〇〇〇〇〇〇〇〇〇〇〇〇〇〇〇〇〇〇〇〇〇〇〇〇〇〇〇〇〇〇〇〇〇〇〇〇〇〇〇〇〇〇〇〇〇〇〇〇〇〇〇〇〇〇〇</v>
      </c>
    </row>
    <row r="161" spans="1:18" s="1" customFormat="1" ht="91" x14ac:dyDescent="0.2">
      <c r="A161" s="3" t="s">
        <v>212</v>
      </c>
      <c r="B161" s="3" t="s">
        <v>22</v>
      </c>
      <c r="C161" s="3" t="s">
        <v>23</v>
      </c>
      <c r="D161" s="4">
        <v>45748</v>
      </c>
      <c r="E161" s="3" t="s">
        <v>213</v>
      </c>
      <c r="F161" s="3" t="s">
        <v>214</v>
      </c>
      <c r="G161" s="3" t="s">
        <v>26</v>
      </c>
      <c r="H161" s="13" t="s">
        <v>27</v>
      </c>
      <c r="I161" s="10">
        <v>31570000</v>
      </c>
      <c r="J161" s="5" t="s">
        <v>27</v>
      </c>
      <c r="K161" s="6" t="s">
        <v>27</v>
      </c>
      <c r="L161" s="5" t="s">
        <v>27</v>
      </c>
      <c r="M161" s="7">
        <v>3</v>
      </c>
      <c r="N161" s="7">
        <v>0</v>
      </c>
      <c r="O161" s="11" t="s">
        <v>27</v>
      </c>
      <c r="P161" s="11" t="s">
        <v>27</v>
      </c>
      <c r="Q161" s="15">
        <f t="shared" si="4"/>
        <v>44</v>
      </c>
      <c r="R161" s="15" t="str">
        <f t="shared" si="6"/>
        <v>〇〇〇〇〇〇〇〇〇〇〇〇〇〇〇〇〇〇〇〇〇〇〇〇〇〇〇〇〇〇〇〇〇〇〇〇〇〇〇〇〇〇〇〇</v>
      </c>
    </row>
    <row r="162" spans="1:18" s="1" customFormat="1" ht="104" x14ac:dyDescent="0.2">
      <c r="A162" s="3" t="s">
        <v>642</v>
      </c>
      <c r="B162" s="3" t="s">
        <v>636</v>
      </c>
      <c r="C162" s="3" t="s">
        <v>23</v>
      </c>
      <c r="D162" s="4">
        <v>45748</v>
      </c>
      <c r="E162" s="3" t="s">
        <v>213</v>
      </c>
      <c r="F162" s="3" t="s">
        <v>643</v>
      </c>
      <c r="G162" s="3" t="s">
        <v>26</v>
      </c>
      <c r="H162" s="13" t="s">
        <v>27</v>
      </c>
      <c r="I162" s="10">
        <v>41580000</v>
      </c>
      <c r="J162" s="5" t="s">
        <v>27</v>
      </c>
      <c r="K162" s="6" t="s">
        <v>27</v>
      </c>
      <c r="L162" s="5" t="s">
        <v>27</v>
      </c>
      <c r="M162" s="7">
        <v>2</v>
      </c>
      <c r="N162" s="7">
        <v>0</v>
      </c>
      <c r="O162" s="11" t="s">
        <v>27</v>
      </c>
      <c r="P162" s="11" t="s">
        <v>27</v>
      </c>
      <c r="Q162" s="15">
        <f t="shared" si="4"/>
        <v>51</v>
      </c>
      <c r="R162" s="15" t="str">
        <f t="shared" si="6"/>
        <v>〇〇〇〇〇〇〇〇〇〇〇〇〇〇〇〇〇〇〇〇〇〇〇〇〇〇〇〇〇〇〇〇〇〇〇〇〇〇〇〇〇〇〇〇〇〇〇〇〇〇〇</v>
      </c>
    </row>
    <row r="163" spans="1:18" s="1" customFormat="1" ht="78" x14ac:dyDescent="0.2">
      <c r="A163" s="3" t="s">
        <v>90</v>
      </c>
      <c r="B163" s="3" t="s">
        <v>22</v>
      </c>
      <c r="C163" s="3" t="s">
        <v>23</v>
      </c>
      <c r="D163" s="4">
        <v>45748</v>
      </c>
      <c r="E163" s="3" t="s">
        <v>91</v>
      </c>
      <c r="F163" s="3" t="s">
        <v>92</v>
      </c>
      <c r="G163" s="3" t="s">
        <v>26</v>
      </c>
      <c r="H163" s="13" t="s">
        <v>27</v>
      </c>
      <c r="I163" s="10">
        <v>138354040</v>
      </c>
      <c r="J163" s="5" t="s">
        <v>27</v>
      </c>
      <c r="K163" s="6" t="s">
        <v>27</v>
      </c>
      <c r="L163" s="5" t="s">
        <v>27</v>
      </c>
      <c r="M163" s="7">
        <v>1</v>
      </c>
      <c r="N163" s="7">
        <v>0</v>
      </c>
      <c r="O163" s="11" t="s">
        <v>27</v>
      </c>
      <c r="P163" s="11" t="s">
        <v>93</v>
      </c>
      <c r="Q163" s="15">
        <f t="shared" si="4"/>
        <v>41</v>
      </c>
      <c r="R163" s="15" t="str">
        <f t="shared" si="6"/>
        <v>〇〇〇〇〇〇〇〇〇〇〇〇〇〇〇〇〇〇〇〇〇〇〇〇〇〇〇〇〇〇〇〇〇〇〇〇〇〇〇〇〇</v>
      </c>
    </row>
    <row r="164" spans="1:18" s="1" customFormat="1" ht="78" x14ac:dyDescent="0.2">
      <c r="A164" s="3" t="s">
        <v>346</v>
      </c>
      <c r="B164" s="3" t="s">
        <v>22</v>
      </c>
      <c r="C164" s="3" t="s">
        <v>23</v>
      </c>
      <c r="D164" s="4">
        <v>45748</v>
      </c>
      <c r="E164" s="3" t="s">
        <v>347</v>
      </c>
      <c r="F164" s="3" t="s">
        <v>348</v>
      </c>
      <c r="G164" s="3" t="s">
        <v>26</v>
      </c>
      <c r="H164" s="13" t="s">
        <v>27</v>
      </c>
      <c r="I164" s="10">
        <v>12076944</v>
      </c>
      <c r="J164" s="5" t="s">
        <v>27</v>
      </c>
      <c r="K164" s="6" t="s">
        <v>27</v>
      </c>
      <c r="L164" s="5" t="s">
        <v>27</v>
      </c>
      <c r="M164" s="7">
        <v>2</v>
      </c>
      <c r="N164" s="7">
        <v>0</v>
      </c>
      <c r="O164" s="11" t="s">
        <v>27</v>
      </c>
      <c r="P164" s="11" t="s">
        <v>121</v>
      </c>
      <c r="Q164" s="15">
        <f t="shared" si="4"/>
        <v>41</v>
      </c>
      <c r="R164" s="15" t="str">
        <f t="shared" si="6"/>
        <v>〇〇〇〇〇〇〇〇〇〇〇〇〇〇〇〇〇〇〇〇〇〇〇〇〇〇〇〇〇〇〇〇〇〇〇〇〇〇〇〇〇</v>
      </c>
    </row>
    <row r="165" spans="1:18" s="1" customFormat="1" ht="91" x14ac:dyDescent="0.2">
      <c r="A165" s="3" t="s">
        <v>196</v>
      </c>
      <c r="B165" s="3" t="s">
        <v>22</v>
      </c>
      <c r="C165" s="3" t="s">
        <v>23</v>
      </c>
      <c r="D165" s="4">
        <v>45748</v>
      </c>
      <c r="E165" s="3" t="s">
        <v>197</v>
      </c>
      <c r="F165" s="3" t="s">
        <v>198</v>
      </c>
      <c r="G165" s="3" t="s">
        <v>26</v>
      </c>
      <c r="H165" s="13" t="s">
        <v>27</v>
      </c>
      <c r="I165" s="10">
        <v>8052000</v>
      </c>
      <c r="J165" s="5" t="s">
        <v>27</v>
      </c>
      <c r="K165" s="6" t="s">
        <v>27</v>
      </c>
      <c r="L165" s="5" t="s">
        <v>27</v>
      </c>
      <c r="M165" s="7">
        <v>2</v>
      </c>
      <c r="N165" s="7">
        <v>0</v>
      </c>
      <c r="O165" s="11" t="s">
        <v>27</v>
      </c>
      <c r="P165" s="11" t="s">
        <v>27</v>
      </c>
      <c r="Q165" s="15">
        <f t="shared" si="4"/>
        <v>43</v>
      </c>
      <c r="R165" s="15" t="str">
        <f t="shared" si="6"/>
        <v>〇〇〇〇〇〇〇〇〇〇〇〇〇〇〇〇〇〇〇〇〇〇〇〇〇〇〇〇〇〇〇〇〇〇〇〇〇〇〇〇〇〇〇</v>
      </c>
    </row>
    <row r="166" spans="1:18" s="1" customFormat="1" ht="78" x14ac:dyDescent="0.2">
      <c r="A166" s="3" t="s">
        <v>150</v>
      </c>
      <c r="B166" s="3" t="s">
        <v>22</v>
      </c>
      <c r="C166" s="3" t="s">
        <v>23</v>
      </c>
      <c r="D166" s="4">
        <v>45748</v>
      </c>
      <c r="E166" s="3" t="s">
        <v>151</v>
      </c>
      <c r="F166" s="3" t="s">
        <v>152</v>
      </c>
      <c r="G166" s="3" t="s">
        <v>26</v>
      </c>
      <c r="H166" s="13" t="s">
        <v>27</v>
      </c>
      <c r="I166" s="10">
        <v>2468400</v>
      </c>
      <c r="J166" s="5" t="s">
        <v>27</v>
      </c>
      <c r="K166" s="6" t="s">
        <v>27</v>
      </c>
      <c r="L166" s="5" t="s">
        <v>27</v>
      </c>
      <c r="M166" s="7">
        <v>2</v>
      </c>
      <c r="N166" s="7">
        <v>0</v>
      </c>
      <c r="O166" s="11" t="s">
        <v>27</v>
      </c>
      <c r="P166" s="11" t="s">
        <v>27</v>
      </c>
      <c r="Q166" s="15">
        <f t="shared" si="4"/>
        <v>41</v>
      </c>
      <c r="R166" s="15" t="str">
        <f t="shared" si="6"/>
        <v>〇〇〇〇〇〇〇〇〇〇〇〇〇〇〇〇〇〇〇〇〇〇〇〇〇〇〇〇〇〇〇〇〇〇〇〇〇〇〇〇〇</v>
      </c>
    </row>
    <row r="167" spans="1:18" s="1" customFormat="1" ht="78" x14ac:dyDescent="0.2">
      <c r="A167" s="3" t="s">
        <v>153</v>
      </c>
      <c r="B167" s="3" t="s">
        <v>22</v>
      </c>
      <c r="C167" s="3" t="s">
        <v>23</v>
      </c>
      <c r="D167" s="4">
        <v>45748</v>
      </c>
      <c r="E167" s="3" t="s">
        <v>151</v>
      </c>
      <c r="F167" s="3" t="s">
        <v>152</v>
      </c>
      <c r="G167" s="3" t="s">
        <v>26</v>
      </c>
      <c r="H167" s="13" t="s">
        <v>27</v>
      </c>
      <c r="I167" s="10">
        <v>1213300</v>
      </c>
      <c r="J167" s="5" t="s">
        <v>27</v>
      </c>
      <c r="K167" s="6" t="s">
        <v>27</v>
      </c>
      <c r="L167" s="5" t="s">
        <v>27</v>
      </c>
      <c r="M167" s="7">
        <v>2</v>
      </c>
      <c r="N167" s="7">
        <v>0</v>
      </c>
      <c r="O167" s="11" t="s">
        <v>27</v>
      </c>
      <c r="P167" s="11" t="s">
        <v>27</v>
      </c>
      <c r="Q167" s="15">
        <f t="shared" si="4"/>
        <v>41</v>
      </c>
      <c r="R167" s="15" t="str">
        <f t="shared" si="6"/>
        <v>〇〇〇〇〇〇〇〇〇〇〇〇〇〇〇〇〇〇〇〇〇〇〇〇〇〇〇〇〇〇〇〇〇〇〇〇〇〇〇〇〇</v>
      </c>
    </row>
    <row r="168" spans="1:18" s="1" customFormat="1" ht="78" x14ac:dyDescent="0.2">
      <c r="A168" s="3" t="s">
        <v>426</v>
      </c>
      <c r="B168" s="3" t="s">
        <v>22</v>
      </c>
      <c r="C168" s="3" t="s">
        <v>23</v>
      </c>
      <c r="D168" s="4">
        <v>45748</v>
      </c>
      <c r="E168" s="3" t="s">
        <v>427</v>
      </c>
      <c r="F168" s="3" t="s">
        <v>428</v>
      </c>
      <c r="G168" s="3" t="s">
        <v>26</v>
      </c>
      <c r="H168" s="13" t="s">
        <v>27</v>
      </c>
      <c r="I168" s="10">
        <v>4362600</v>
      </c>
      <c r="J168" s="5" t="s">
        <v>27</v>
      </c>
      <c r="K168" s="6" t="s">
        <v>27</v>
      </c>
      <c r="L168" s="5" t="s">
        <v>27</v>
      </c>
      <c r="M168" s="7">
        <v>3</v>
      </c>
      <c r="N168" s="7">
        <v>0</v>
      </c>
      <c r="O168" s="11" t="s">
        <v>27</v>
      </c>
      <c r="P168" s="11" t="s">
        <v>27</v>
      </c>
      <c r="Q168" s="15">
        <f t="shared" si="4"/>
        <v>41</v>
      </c>
      <c r="R168" s="15" t="str">
        <f t="shared" si="6"/>
        <v>〇〇〇〇〇〇〇〇〇〇〇〇〇〇〇〇〇〇〇〇〇〇〇〇〇〇〇〇〇〇〇〇〇〇〇〇〇〇〇〇〇</v>
      </c>
    </row>
    <row r="169" spans="1:18" s="1" customFormat="1" ht="388.75" customHeight="1" x14ac:dyDescent="0.2">
      <c r="A169" s="3" t="s">
        <v>117</v>
      </c>
      <c r="B169" s="3" t="s">
        <v>22</v>
      </c>
      <c r="C169" s="3" t="s">
        <v>23</v>
      </c>
      <c r="D169" s="4">
        <v>45748</v>
      </c>
      <c r="E169" s="3" t="s">
        <v>118</v>
      </c>
      <c r="F169" s="3" t="s">
        <v>119</v>
      </c>
      <c r="G169" s="3" t="s">
        <v>26</v>
      </c>
      <c r="H169" s="13" t="s">
        <v>27</v>
      </c>
      <c r="I169" s="10">
        <v>1761100</v>
      </c>
      <c r="J169" s="5" t="s">
        <v>27</v>
      </c>
      <c r="K169" s="6" t="s">
        <v>27</v>
      </c>
      <c r="L169" s="5" t="s">
        <v>27</v>
      </c>
      <c r="M169" s="7">
        <v>1</v>
      </c>
      <c r="N169" s="7">
        <v>0</v>
      </c>
      <c r="O169" s="11" t="s">
        <v>120</v>
      </c>
      <c r="P169" s="11" t="s">
        <v>121</v>
      </c>
      <c r="Q169" s="15">
        <f t="shared" si="4"/>
        <v>131</v>
      </c>
      <c r="R169"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70" spans="1:18" s="1" customFormat="1" ht="130" x14ac:dyDescent="0.2">
      <c r="A170" s="3" t="s">
        <v>39</v>
      </c>
      <c r="B170" s="3" t="s">
        <v>22</v>
      </c>
      <c r="C170" s="3" t="s">
        <v>23</v>
      </c>
      <c r="D170" s="4">
        <v>45748</v>
      </c>
      <c r="E170" s="3" t="s">
        <v>40</v>
      </c>
      <c r="F170" s="3" t="s">
        <v>41</v>
      </c>
      <c r="G170" s="3" t="s">
        <v>26</v>
      </c>
      <c r="H170" s="13" t="s">
        <v>27</v>
      </c>
      <c r="I170" s="10">
        <v>125906000</v>
      </c>
      <c r="J170" s="5" t="s">
        <v>27</v>
      </c>
      <c r="K170" s="6" t="s">
        <v>27</v>
      </c>
      <c r="L170" s="5" t="s">
        <v>27</v>
      </c>
      <c r="M170" s="7">
        <v>1</v>
      </c>
      <c r="N170" s="7">
        <v>0</v>
      </c>
      <c r="O170" s="11" t="s">
        <v>42</v>
      </c>
      <c r="P170" s="11" t="s">
        <v>27</v>
      </c>
      <c r="Q170" s="15">
        <f t="shared" si="4"/>
        <v>66</v>
      </c>
      <c r="R170" s="15" t="str">
        <f t="shared" si="6"/>
        <v>〇〇〇〇〇〇〇〇〇〇〇〇〇〇〇〇〇〇〇〇〇〇〇〇〇〇〇〇〇〇〇〇〇〇〇〇〇〇〇〇〇〇〇〇〇〇〇〇〇〇〇〇〇〇〇〇〇〇〇〇〇〇〇〇〇〇</v>
      </c>
    </row>
    <row r="171" spans="1:18" s="1" customFormat="1" ht="403" x14ac:dyDescent="0.2">
      <c r="A171" s="3" t="s">
        <v>644</v>
      </c>
      <c r="B171" s="3" t="s">
        <v>636</v>
      </c>
      <c r="C171" s="3" t="s">
        <v>23</v>
      </c>
      <c r="D171" s="4">
        <v>45748</v>
      </c>
      <c r="E171" s="3" t="s">
        <v>40</v>
      </c>
      <c r="F171" s="3" t="s">
        <v>41</v>
      </c>
      <c r="G171" s="3" t="s">
        <v>26</v>
      </c>
      <c r="H171" s="13" t="s">
        <v>27</v>
      </c>
      <c r="I171" s="10">
        <v>60500000</v>
      </c>
      <c r="J171" s="5" t="s">
        <v>27</v>
      </c>
      <c r="K171" s="6" t="s">
        <v>27</v>
      </c>
      <c r="L171" s="5" t="s">
        <v>27</v>
      </c>
      <c r="M171" s="7">
        <v>1</v>
      </c>
      <c r="N171" s="7">
        <v>0</v>
      </c>
      <c r="O171" s="11" t="s">
        <v>645</v>
      </c>
      <c r="P171" s="11" t="s">
        <v>27</v>
      </c>
      <c r="Q171" s="15">
        <f t="shared" si="4"/>
        <v>211</v>
      </c>
      <c r="R171"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72" spans="1:18" s="1" customFormat="1" ht="303" customHeight="1" x14ac:dyDescent="0.2">
      <c r="A172" s="3" t="s">
        <v>46</v>
      </c>
      <c r="B172" s="3" t="s">
        <v>22</v>
      </c>
      <c r="C172" s="3" t="s">
        <v>23</v>
      </c>
      <c r="D172" s="4">
        <v>45748</v>
      </c>
      <c r="E172" s="3" t="s">
        <v>47</v>
      </c>
      <c r="F172" s="3" t="s">
        <v>48</v>
      </c>
      <c r="G172" s="3" t="s">
        <v>26</v>
      </c>
      <c r="H172" s="13" t="s">
        <v>27</v>
      </c>
      <c r="I172" s="10">
        <v>268675000</v>
      </c>
      <c r="J172" s="5" t="s">
        <v>27</v>
      </c>
      <c r="K172" s="6" t="s">
        <v>27</v>
      </c>
      <c r="L172" s="5" t="s">
        <v>27</v>
      </c>
      <c r="M172" s="7">
        <v>1</v>
      </c>
      <c r="N172" s="7">
        <v>0</v>
      </c>
      <c r="O172" s="11" t="s">
        <v>49</v>
      </c>
      <c r="P172" s="11" t="s">
        <v>27</v>
      </c>
      <c r="Q172" s="15">
        <f t="shared" si="4"/>
        <v>239</v>
      </c>
      <c r="R172"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73" spans="1:18" s="1" customFormat="1" ht="91" x14ac:dyDescent="0.2">
      <c r="A173" s="3" t="s">
        <v>505</v>
      </c>
      <c r="B173" s="3" t="s">
        <v>482</v>
      </c>
      <c r="C173" s="3" t="s">
        <v>23</v>
      </c>
      <c r="D173" s="4">
        <v>45748</v>
      </c>
      <c r="E173" s="3" t="s">
        <v>506</v>
      </c>
      <c r="F173" s="3" t="s">
        <v>507</v>
      </c>
      <c r="G173" s="3" t="s">
        <v>26</v>
      </c>
      <c r="H173" s="13" t="s">
        <v>27</v>
      </c>
      <c r="I173" s="10">
        <v>2310000</v>
      </c>
      <c r="J173" s="5" t="s">
        <v>27</v>
      </c>
      <c r="K173" s="6" t="s">
        <v>27</v>
      </c>
      <c r="L173" s="5" t="s">
        <v>27</v>
      </c>
      <c r="M173" s="7">
        <v>3</v>
      </c>
      <c r="N173" s="7">
        <v>0</v>
      </c>
      <c r="O173" s="11" t="s">
        <v>27</v>
      </c>
      <c r="P173" s="11" t="s">
        <v>27</v>
      </c>
      <c r="Q173" s="15">
        <f t="shared" si="4"/>
        <v>48</v>
      </c>
      <c r="R173" s="15" t="str">
        <f t="shared" si="6"/>
        <v>〇〇〇〇〇〇〇〇〇〇〇〇〇〇〇〇〇〇〇〇〇〇〇〇〇〇〇〇〇〇〇〇〇〇〇〇〇〇〇〇〇〇〇〇〇〇〇〇</v>
      </c>
    </row>
    <row r="174" spans="1:18" s="1" customFormat="1" ht="104" x14ac:dyDescent="0.2">
      <c r="A174" s="3" t="s">
        <v>572</v>
      </c>
      <c r="B174" s="3" t="s">
        <v>482</v>
      </c>
      <c r="C174" s="3" t="s">
        <v>23</v>
      </c>
      <c r="D174" s="4">
        <v>45748</v>
      </c>
      <c r="E174" s="3" t="s">
        <v>573</v>
      </c>
      <c r="F174" s="3" t="s">
        <v>574</v>
      </c>
      <c r="G174" s="3" t="s">
        <v>53</v>
      </c>
      <c r="H174" s="13">
        <v>62165400</v>
      </c>
      <c r="I174" s="10">
        <v>60438400</v>
      </c>
      <c r="J174" s="5">
        <v>0.97199999999999998</v>
      </c>
      <c r="K174" s="6" t="s">
        <v>27</v>
      </c>
      <c r="L174" s="5" t="s">
        <v>27</v>
      </c>
      <c r="M174" s="7">
        <v>3</v>
      </c>
      <c r="N174" s="7">
        <v>1</v>
      </c>
      <c r="O174" s="11" t="s">
        <v>27</v>
      </c>
      <c r="P174" s="11" t="s">
        <v>27</v>
      </c>
      <c r="Q174" s="15">
        <f t="shared" si="4"/>
        <v>54</v>
      </c>
      <c r="R174" s="15" t="str">
        <f t="shared" si="6"/>
        <v>〇〇〇〇〇〇〇〇〇〇〇〇〇〇〇〇〇〇〇〇〇〇〇〇〇〇〇〇〇〇〇〇〇〇〇〇〇〇〇〇〇〇〇〇〇〇〇〇〇〇〇〇〇〇</v>
      </c>
    </row>
    <row r="175" spans="1:18" s="1" customFormat="1" ht="127.75" customHeight="1" x14ac:dyDescent="0.2">
      <c r="A175" s="3" t="s">
        <v>336</v>
      </c>
      <c r="B175" s="3" t="s">
        <v>22</v>
      </c>
      <c r="C175" s="3" t="s">
        <v>23</v>
      </c>
      <c r="D175" s="4">
        <v>45748</v>
      </c>
      <c r="E175" s="3" t="s">
        <v>337</v>
      </c>
      <c r="F175" s="3" t="s">
        <v>338</v>
      </c>
      <c r="G175" s="3" t="s">
        <v>26</v>
      </c>
      <c r="H175" s="13" t="s">
        <v>27</v>
      </c>
      <c r="I175" s="10">
        <v>3093420</v>
      </c>
      <c r="J175" s="5" t="s">
        <v>27</v>
      </c>
      <c r="K175" s="6" t="s">
        <v>27</v>
      </c>
      <c r="L175" s="5" t="s">
        <v>27</v>
      </c>
      <c r="M175" s="7">
        <v>6</v>
      </c>
      <c r="N175" s="7">
        <v>0</v>
      </c>
      <c r="O175" s="11" t="s">
        <v>27</v>
      </c>
      <c r="P175" s="11" t="s">
        <v>121</v>
      </c>
      <c r="Q175" s="15">
        <f t="shared" si="4"/>
        <v>53</v>
      </c>
      <c r="R175" s="15" t="str">
        <f t="shared" si="6"/>
        <v>〇〇〇〇〇〇〇〇〇〇〇〇〇〇〇〇〇〇〇〇〇〇〇〇〇〇〇〇〇〇〇〇〇〇〇〇〇〇〇〇〇〇〇〇〇〇〇〇〇〇〇〇〇</v>
      </c>
    </row>
    <row r="176" spans="1:18" s="1" customFormat="1" ht="108" customHeight="1" x14ac:dyDescent="0.2">
      <c r="A176" s="3" t="s">
        <v>237</v>
      </c>
      <c r="B176" s="3" t="s">
        <v>22</v>
      </c>
      <c r="C176" s="3" t="s">
        <v>23</v>
      </c>
      <c r="D176" s="4">
        <v>45748</v>
      </c>
      <c r="E176" s="3" t="s">
        <v>238</v>
      </c>
      <c r="F176" s="3" t="s">
        <v>239</v>
      </c>
      <c r="G176" s="3" t="s">
        <v>53</v>
      </c>
      <c r="H176" s="13">
        <v>10929600</v>
      </c>
      <c r="I176" s="10">
        <v>10654050</v>
      </c>
      <c r="J176" s="5">
        <v>0.97399999999999998</v>
      </c>
      <c r="K176" s="6" t="s">
        <v>27</v>
      </c>
      <c r="L176" s="5" t="s">
        <v>27</v>
      </c>
      <c r="M176" s="7">
        <v>2</v>
      </c>
      <c r="N176" s="7">
        <v>0</v>
      </c>
      <c r="O176" s="11" t="s">
        <v>27</v>
      </c>
      <c r="P176" s="11" t="s">
        <v>27</v>
      </c>
      <c r="Q176" s="15">
        <f t="shared" si="4"/>
        <v>66</v>
      </c>
      <c r="R176" s="15" t="str">
        <f t="shared" si="6"/>
        <v>〇〇〇〇〇〇〇〇〇〇〇〇〇〇〇〇〇〇〇〇〇〇〇〇〇〇〇〇〇〇〇〇〇〇〇〇〇〇〇〇〇〇〇〇〇〇〇〇〇〇〇〇〇〇〇〇〇〇〇〇〇〇〇〇〇〇</v>
      </c>
    </row>
    <row r="177" spans="1:18" s="1" customFormat="1" ht="130" x14ac:dyDescent="0.2">
      <c r="A177" s="3" t="s">
        <v>324</v>
      </c>
      <c r="B177" s="3" t="s">
        <v>22</v>
      </c>
      <c r="C177" s="3" t="s">
        <v>23</v>
      </c>
      <c r="D177" s="4">
        <v>45748</v>
      </c>
      <c r="E177" s="3" t="s">
        <v>325</v>
      </c>
      <c r="F177" s="3" t="s">
        <v>326</v>
      </c>
      <c r="G177" s="3" t="s">
        <v>53</v>
      </c>
      <c r="H177" s="13">
        <v>488991605</v>
      </c>
      <c r="I177" s="10">
        <v>429000000</v>
      </c>
      <c r="J177" s="5">
        <v>0.877</v>
      </c>
      <c r="K177" s="6" t="s">
        <v>27</v>
      </c>
      <c r="L177" s="5" t="s">
        <v>27</v>
      </c>
      <c r="M177" s="7">
        <v>1</v>
      </c>
      <c r="N177" s="7">
        <v>0</v>
      </c>
      <c r="O177" s="11" t="s">
        <v>963</v>
      </c>
      <c r="P177" s="11" t="s">
        <v>27</v>
      </c>
      <c r="Q177" s="15">
        <f t="shared" si="4"/>
        <v>68</v>
      </c>
      <c r="R177" s="15" t="str">
        <f t="shared" si="6"/>
        <v>〇〇〇〇〇〇〇〇〇〇〇〇〇〇〇〇〇〇〇〇〇〇〇〇〇〇〇〇〇〇〇〇〇〇〇〇〇〇〇〇〇〇〇〇〇〇〇〇〇〇〇〇〇〇〇〇〇〇〇〇〇〇〇〇〇〇〇〇</v>
      </c>
    </row>
    <row r="178" spans="1:18" s="1" customFormat="1" ht="135" customHeight="1" x14ac:dyDescent="0.2">
      <c r="A178" s="3" t="s">
        <v>334</v>
      </c>
      <c r="B178" s="3" t="s">
        <v>22</v>
      </c>
      <c r="C178" s="3" t="s">
        <v>23</v>
      </c>
      <c r="D178" s="4">
        <v>45748</v>
      </c>
      <c r="E178" s="3" t="s">
        <v>325</v>
      </c>
      <c r="F178" s="3" t="s">
        <v>326</v>
      </c>
      <c r="G178" s="3" t="s">
        <v>26</v>
      </c>
      <c r="H178" s="13" t="s">
        <v>27</v>
      </c>
      <c r="I178" s="10">
        <v>7508358</v>
      </c>
      <c r="J178" s="5" t="s">
        <v>27</v>
      </c>
      <c r="K178" s="6" t="s">
        <v>27</v>
      </c>
      <c r="L178" s="5" t="s">
        <v>27</v>
      </c>
      <c r="M178" s="7">
        <v>1</v>
      </c>
      <c r="N178" s="7">
        <v>0</v>
      </c>
      <c r="O178" s="11" t="s">
        <v>335</v>
      </c>
      <c r="P178" s="11" t="s">
        <v>27</v>
      </c>
      <c r="Q178" s="15">
        <f t="shared" si="4"/>
        <v>63</v>
      </c>
      <c r="R178" s="15" t="str">
        <f t="shared" si="6"/>
        <v>〇〇〇〇〇〇〇〇〇〇〇〇〇〇〇〇〇〇〇〇〇〇〇〇〇〇〇〇〇〇〇〇〇〇〇〇〇〇〇〇〇〇〇〇〇〇〇〇〇〇〇〇〇〇〇〇〇〇〇〇〇〇〇</v>
      </c>
    </row>
    <row r="179" spans="1:18" s="1" customFormat="1" ht="117" customHeight="1" x14ac:dyDescent="0.2">
      <c r="A179" s="3" t="s">
        <v>818</v>
      </c>
      <c r="B179" s="3" t="s">
        <v>690</v>
      </c>
      <c r="C179" s="3" t="s">
        <v>23</v>
      </c>
      <c r="D179" s="4">
        <v>45748</v>
      </c>
      <c r="E179" s="3" t="s">
        <v>819</v>
      </c>
      <c r="F179" s="3" t="s">
        <v>820</v>
      </c>
      <c r="G179" s="3" t="s">
        <v>26</v>
      </c>
      <c r="H179" s="13" t="s">
        <v>27</v>
      </c>
      <c r="I179" s="10">
        <v>13692360</v>
      </c>
      <c r="J179" s="5" t="s">
        <v>27</v>
      </c>
      <c r="K179" s="6" t="s">
        <v>27</v>
      </c>
      <c r="L179" s="5" t="s">
        <v>27</v>
      </c>
      <c r="M179" s="7">
        <v>2</v>
      </c>
      <c r="N179" s="7">
        <v>0</v>
      </c>
      <c r="O179" s="11" t="s">
        <v>27</v>
      </c>
      <c r="P179" s="11" t="s">
        <v>121</v>
      </c>
      <c r="Q179" s="15">
        <f t="shared" si="4"/>
        <v>37</v>
      </c>
      <c r="R179" s="15" t="str">
        <f t="shared" si="6"/>
        <v>〇〇〇〇〇〇〇〇〇〇〇〇〇〇〇〇〇〇〇〇〇〇〇〇〇〇〇〇〇〇〇〇〇〇〇〇〇</v>
      </c>
    </row>
    <row r="180" spans="1:18" s="1" customFormat="1" ht="126" customHeight="1" x14ac:dyDescent="0.2">
      <c r="A180" s="3" t="s">
        <v>304</v>
      </c>
      <c r="B180" s="3" t="s">
        <v>305</v>
      </c>
      <c r="C180" s="3" t="s">
        <v>23</v>
      </c>
      <c r="D180" s="4">
        <v>45748</v>
      </c>
      <c r="E180" s="3" t="s">
        <v>306</v>
      </c>
      <c r="F180" s="3" t="s">
        <v>307</v>
      </c>
      <c r="G180" s="3" t="s">
        <v>26</v>
      </c>
      <c r="H180" s="13" t="s">
        <v>27</v>
      </c>
      <c r="I180" s="10">
        <v>10407540</v>
      </c>
      <c r="J180" s="5" t="s">
        <v>27</v>
      </c>
      <c r="K180" s="6" t="s">
        <v>27</v>
      </c>
      <c r="L180" s="5" t="s">
        <v>27</v>
      </c>
      <c r="M180" s="7">
        <v>1</v>
      </c>
      <c r="N180" s="7">
        <v>0</v>
      </c>
      <c r="O180" s="11" t="s">
        <v>308</v>
      </c>
      <c r="P180" s="11" t="s">
        <v>309</v>
      </c>
      <c r="Q180" s="15">
        <f t="shared" si="4"/>
        <v>124</v>
      </c>
      <c r="R180"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81" spans="1:18" s="1" customFormat="1" ht="78" x14ac:dyDescent="0.2">
      <c r="A181" s="3" t="s">
        <v>285</v>
      </c>
      <c r="B181" s="3" t="s">
        <v>22</v>
      </c>
      <c r="C181" s="3" t="s">
        <v>23</v>
      </c>
      <c r="D181" s="4">
        <v>45748</v>
      </c>
      <c r="E181" s="3" t="s">
        <v>286</v>
      </c>
      <c r="F181" s="3" t="s">
        <v>287</v>
      </c>
      <c r="G181" s="3" t="s">
        <v>26</v>
      </c>
      <c r="H181" s="13" t="s">
        <v>27</v>
      </c>
      <c r="I181" s="10">
        <v>2616790</v>
      </c>
      <c r="J181" s="5" t="s">
        <v>27</v>
      </c>
      <c r="K181" s="6" t="s">
        <v>27</v>
      </c>
      <c r="L181" s="5" t="s">
        <v>27</v>
      </c>
      <c r="M181" s="7">
        <v>2</v>
      </c>
      <c r="N181" s="7">
        <v>0</v>
      </c>
      <c r="O181" s="11" t="s">
        <v>27</v>
      </c>
      <c r="P181" s="11" t="s">
        <v>121</v>
      </c>
      <c r="Q181" s="15">
        <f t="shared" si="4"/>
        <v>41</v>
      </c>
      <c r="R181" s="15" t="str">
        <f t="shared" si="6"/>
        <v>〇〇〇〇〇〇〇〇〇〇〇〇〇〇〇〇〇〇〇〇〇〇〇〇〇〇〇〇〇〇〇〇〇〇〇〇〇〇〇〇〇</v>
      </c>
    </row>
    <row r="182" spans="1:18" s="1" customFormat="1" ht="78" x14ac:dyDescent="0.2">
      <c r="A182" s="3" t="s">
        <v>30</v>
      </c>
      <c r="B182" s="3" t="s">
        <v>22</v>
      </c>
      <c r="C182" s="3" t="s">
        <v>23</v>
      </c>
      <c r="D182" s="4">
        <v>45748</v>
      </c>
      <c r="E182" s="3" t="s">
        <v>31</v>
      </c>
      <c r="F182" s="3" t="s">
        <v>32</v>
      </c>
      <c r="G182" s="3" t="s">
        <v>26</v>
      </c>
      <c r="H182" s="13" t="s">
        <v>27</v>
      </c>
      <c r="I182" s="10">
        <v>46023862</v>
      </c>
      <c r="J182" s="5" t="s">
        <v>27</v>
      </c>
      <c r="K182" s="6" t="s">
        <v>27</v>
      </c>
      <c r="L182" s="5" t="s">
        <v>27</v>
      </c>
      <c r="M182" s="7">
        <v>2</v>
      </c>
      <c r="N182" s="7">
        <v>0</v>
      </c>
      <c r="O182" s="11" t="s">
        <v>27</v>
      </c>
      <c r="P182" s="11" t="s">
        <v>27</v>
      </c>
      <c r="Q182" s="15">
        <f t="shared" si="4"/>
        <v>41</v>
      </c>
      <c r="R182" s="15" t="str">
        <f t="shared" si="6"/>
        <v>〇〇〇〇〇〇〇〇〇〇〇〇〇〇〇〇〇〇〇〇〇〇〇〇〇〇〇〇〇〇〇〇〇〇〇〇〇〇〇〇〇</v>
      </c>
    </row>
    <row r="183" spans="1:18" s="1" customFormat="1" ht="226.75" customHeight="1" x14ac:dyDescent="0.2">
      <c r="A183" s="3" t="s">
        <v>277</v>
      </c>
      <c r="B183" s="3" t="s">
        <v>22</v>
      </c>
      <c r="C183" s="3" t="s">
        <v>23</v>
      </c>
      <c r="D183" s="4">
        <v>45748</v>
      </c>
      <c r="E183" s="3" t="s">
        <v>278</v>
      </c>
      <c r="F183" s="3" t="s">
        <v>279</v>
      </c>
      <c r="G183" s="3" t="s">
        <v>26</v>
      </c>
      <c r="H183" s="13" t="s">
        <v>27</v>
      </c>
      <c r="I183" s="10">
        <v>1833839</v>
      </c>
      <c r="J183" s="5" t="s">
        <v>27</v>
      </c>
      <c r="K183" s="6" t="s">
        <v>27</v>
      </c>
      <c r="L183" s="5" t="s">
        <v>27</v>
      </c>
      <c r="M183" s="7">
        <v>1</v>
      </c>
      <c r="N183" s="7">
        <v>0</v>
      </c>
      <c r="O183" s="11" t="s">
        <v>27</v>
      </c>
      <c r="P183" s="11" t="s">
        <v>27</v>
      </c>
      <c r="Q183" s="15">
        <f t="shared" si="4"/>
        <v>41</v>
      </c>
      <c r="R183" s="15" t="str">
        <f t="shared" si="6"/>
        <v>〇〇〇〇〇〇〇〇〇〇〇〇〇〇〇〇〇〇〇〇〇〇〇〇〇〇〇〇〇〇〇〇〇〇〇〇〇〇〇〇〇</v>
      </c>
    </row>
    <row r="184" spans="1:18" s="1" customFormat="1" ht="112.75" customHeight="1" x14ac:dyDescent="0.2">
      <c r="A184" s="3" t="s">
        <v>666</v>
      </c>
      <c r="B184" s="3" t="s">
        <v>653</v>
      </c>
      <c r="C184" s="3" t="s">
        <v>654</v>
      </c>
      <c r="D184" s="4">
        <v>45748</v>
      </c>
      <c r="E184" s="3" t="s">
        <v>667</v>
      </c>
      <c r="F184" s="3" t="s">
        <v>668</v>
      </c>
      <c r="G184" s="3" t="s">
        <v>26</v>
      </c>
      <c r="H184" s="13" t="s">
        <v>27</v>
      </c>
      <c r="I184" s="10">
        <v>1029600</v>
      </c>
      <c r="J184" s="5" t="s">
        <v>27</v>
      </c>
      <c r="K184" s="6" t="s">
        <v>27</v>
      </c>
      <c r="L184" s="5" t="s">
        <v>27</v>
      </c>
      <c r="M184" s="7">
        <v>2</v>
      </c>
      <c r="N184" s="7">
        <v>0</v>
      </c>
      <c r="O184" s="11" t="s">
        <v>27</v>
      </c>
      <c r="P184" s="11" t="s">
        <v>27</v>
      </c>
      <c r="Q184" s="15">
        <f t="shared" si="4"/>
        <v>38</v>
      </c>
      <c r="R184" s="15" t="str">
        <f t="shared" si="6"/>
        <v>〇〇〇〇〇〇〇〇〇〇〇〇〇〇〇〇〇〇〇〇〇〇〇〇〇〇〇〇〇〇〇〇〇〇〇〇〇〇</v>
      </c>
    </row>
    <row r="185" spans="1:18" s="1" customFormat="1" ht="286" x14ac:dyDescent="0.2">
      <c r="A185" s="3" t="s">
        <v>259</v>
      </c>
      <c r="B185" s="3" t="s">
        <v>260</v>
      </c>
      <c r="C185" s="3" t="s">
        <v>23</v>
      </c>
      <c r="D185" s="4">
        <v>45748</v>
      </c>
      <c r="E185" s="3" t="s">
        <v>261</v>
      </c>
      <c r="F185" s="3" t="s">
        <v>262</v>
      </c>
      <c r="G185" s="3" t="s">
        <v>26</v>
      </c>
      <c r="H185" s="13" t="s">
        <v>27</v>
      </c>
      <c r="I185" s="10">
        <v>1832556</v>
      </c>
      <c r="J185" s="5" t="s">
        <v>27</v>
      </c>
      <c r="K185" s="6" t="s">
        <v>27</v>
      </c>
      <c r="L185" s="5" t="s">
        <v>27</v>
      </c>
      <c r="M185" s="7">
        <v>1</v>
      </c>
      <c r="N185" s="7">
        <v>0</v>
      </c>
      <c r="O185" s="11" t="s">
        <v>263</v>
      </c>
      <c r="P185" s="11" t="s">
        <v>73</v>
      </c>
      <c r="Q185" s="15">
        <f t="shared" si="4"/>
        <v>153</v>
      </c>
      <c r="R185"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86" spans="1:18" s="1" customFormat="1" ht="78" x14ac:dyDescent="0.2">
      <c r="A186" s="3" t="s">
        <v>422</v>
      </c>
      <c r="B186" s="3" t="s">
        <v>22</v>
      </c>
      <c r="C186" s="3" t="s">
        <v>23</v>
      </c>
      <c r="D186" s="4">
        <v>45748</v>
      </c>
      <c r="E186" s="3" t="s">
        <v>423</v>
      </c>
      <c r="F186" s="3" t="s">
        <v>424</v>
      </c>
      <c r="G186" s="3" t="s">
        <v>26</v>
      </c>
      <c r="H186" s="13" t="s">
        <v>27</v>
      </c>
      <c r="I186" s="10" t="s">
        <v>425</v>
      </c>
      <c r="J186" s="5" t="s">
        <v>27</v>
      </c>
      <c r="K186" s="6" t="s">
        <v>27</v>
      </c>
      <c r="L186" s="5" t="s">
        <v>27</v>
      </c>
      <c r="M186" s="7" t="s">
        <v>37</v>
      </c>
      <c r="N186" s="7" t="s">
        <v>37</v>
      </c>
      <c r="O186" s="11" t="s">
        <v>27</v>
      </c>
      <c r="P186" s="11" t="s">
        <v>38</v>
      </c>
      <c r="Q186" s="15">
        <f t="shared" si="4"/>
        <v>41</v>
      </c>
      <c r="R186" s="15" t="str">
        <f t="shared" si="6"/>
        <v>〇〇〇〇〇〇〇〇〇〇〇〇〇〇〇〇〇〇〇〇〇〇〇〇〇〇〇〇〇〇〇〇〇〇〇〇〇〇〇〇〇</v>
      </c>
    </row>
    <row r="187" spans="1:18" s="1" customFormat="1" ht="108.65" customHeight="1" x14ac:dyDescent="0.2">
      <c r="A187" s="3" t="s">
        <v>50</v>
      </c>
      <c r="B187" s="3" t="s">
        <v>22</v>
      </c>
      <c r="C187" s="3" t="s">
        <v>23</v>
      </c>
      <c r="D187" s="4">
        <v>45748</v>
      </c>
      <c r="E187" s="3" t="s">
        <v>51</v>
      </c>
      <c r="F187" s="3" t="s">
        <v>52</v>
      </c>
      <c r="G187" s="3" t="s">
        <v>53</v>
      </c>
      <c r="H187" s="13">
        <v>244392500</v>
      </c>
      <c r="I187" s="10">
        <v>242000000</v>
      </c>
      <c r="J187" s="5">
        <v>0.99</v>
      </c>
      <c r="K187" s="6" t="s">
        <v>27</v>
      </c>
      <c r="L187" s="5" t="s">
        <v>27</v>
      </c>
      <c r="M187" s="7">
        <v>2</v>
      </c>
      <c r="N187" s="7">
        <v>0</v>
      </c>
      <c r="O187" s="11" t="s">
        <v>27</v>
      </c>
      <c r="P187" s="11" t="s">
        <v>27</v>
      </c>
      <c r="Q187" s="15">
        <f t="shared" si="4"/>
        <v>41</v>
      </c>
      <c r="R187" s="15" t="str">
        <f t="shared" si="6"/>
        <v>〇〇〇〇〇〇〇〇〇〇〇〇〇〇〇〇〇〇〇〇〇〇〇〇〇〇〇〇〇〇〇〇〇〇〇〇〇〇〇〇〇</v>
      </c>
    </row>
    <row r="188" spans="1:18" s="1" customFormat="1" ht="156" x14ac:dyDescent="0.2">
      <c r="A188" s="3" t="s">
        <v>186</v>
      </c>
      <c r="B188" s="3" t="s">
        <v>187</v>
      </c>
      <c r="C188" s="3" t="s">
        <v>23</v>
      </c>
      <c r="D188" s="4">
        <v>45748</v>
      </c>
      <c r="E188" s="3" t="s">
        <v>188</v>
      </c>
      <c r="F188" s="3" t="s">
        <v>189</v>
      </c>
      <c r="G188" s="3" t="s">
        <v>26</v>
      </c>
      <c r="H188" s="13" t="s">
        <v>27</v>
      </c>
      <c r="I188" s="10">
        <v>11790240</v>
      </c>
      <c r="J188" s="5" t="s">
        <v>27</v>
      </c>
      <c r="K188" s="6" t="s">
        <v>27</v>
      </c>
      <c r="L188" s="5" t="s">
        <v>27</v>
      </c>
      <c r="M188" s="7">
        <v>1</v>
      </c>
      <c r="N188" s="7">
        <v>0</v>
      </c>
      <c r="O188" s="11" t="s">
        <v>27</v>
      </c>
      <c r="P188" s="11" t="s">
        <v>190</v>
      </c>
      <c r="Q188" s="15">
        <f t="shared" si="4"/>
        <v>84</v>
      </c>
      <c r="R188" s="15" t="str">
        <f t="shared" si="6"/>
        <v>〇〇〇〇〇〇〇〇〇〇〇〇〇〇〇〇〇〇〇〇〇〇〇〇〇〇〇〇〇〇〇〇〇〇〇〇〇〇〇〇〇〇〇〇〇〇〇〇〇〇〇〇〇〇〇〇〇〇〇〇〇〇〇〇〇〇〇〇〇〇〇〇〇〇〇〇〇〇〇〇〇〇〇〇</v>
      </c>
    </row>
    <row r="189" spans="1:18" s="1" customFormat="1" ht="145.75" customHeight="1" x14ac:dyDescent="0.2">
      <c r="A189" s="3" t="s">
        <v>266</v>
      </c>
      <c r="B189" s="3" t="s">
        <v>22</v>
      </c>
      <c r="C189" s="3" t="s">
        <v>23</v>
      </c>
      <c r="D189" s="4">
        <v>45748</v>
      </c>
      <c r="E189" s="3" t="s">
        <v>188</v>
      </c>
      <c r="F189" s="3" t="s">
        <v>189</v>
      </c>
      <c r="G189" s="3" t="s">
        <v>26</v>
      </c>
      <c r="H189" s="13" t="s">
        <v>27</v>
      </c>
      <c r="I189" s="10">
        <v>1079760</v>
      </c>
      <c r="J189" s="5" t="s">
        <v>27</v>
      </c>
      <c r="K189" s="6" t="s">
        <v>27</v>
      </c>
      <c r="L189" s="5" t="s">
        <v>27</v>
      </c>
      <c r="M189" s="7">
        <v>1</v>
      </c>
      <c r="N189" s="7">
        <v>0</v>
      </c>
      <c r="O189" s="11" t="s">
        <v>267</v>
      </c>
      <c r="P189" s="11" t="s">
        <v>27</v>
      </c>
      <c r="Q189" s="15">
        <f t="shared" si="4"/>
        <v>41</v>
      </c>
      <c r="R189" s="15" t="str">
        <f t="shared" si="6"/>
        <v>〇〇〇〇〇〇〇〇〇〇〇〇〇〇〇〇〇〇〇〇〇〇〇〇〇〇〇〇〇〇〇〇〇〇〇〇〇〇〇〇〇</v>
      </c>
    </row>
    <row r="190" spans="1:18" s="1" customFormat="1" ht="78" x14ac:dyDescent="0.2">
      <c r="A190" s="3" t="s">
        <v>137</v>
      </c>
      <c r="B190" s="3" t="s">
        <v>22</v>
      </c>
      <c r="C190" s="3" t="s">
        <v>23</v>
      </c>
      <c r="D190" s="4">
        <v>45748</v>
      </c>
      <c r="E190" s="3" t="s">
        <v>138</v>
      </c>
      <c r="F190" s="3" t="s">
        <v>139</v>
      </c>
      <c r="G190" s="3" t="s">
        <v>26</v>
      </c>
      <c r="H190" s="13" t="s">
        <v>27</v>
      </c>
      <c r="I190" s="10">
        <v>2652837</v>
      </c>
      <c r="J190" s="5" t="s">
        <v>27</v>
      </c>
      <c r="K190" s="6" t="s">
        <v>27</v>
      </c>
      <c r="L190" s="5" t="s">
        <v>27</v>
      </c>
      <c r="M190" s="7" t="s">
        <v>37</v>
      </c>
      <c r="N190" s="7" t="s">
        <v>37</v>
      </c>
      <c r="O190" s="11" t="s">
        <v>27</v>
      </c>
      <c r="P190" s="11" t="s">
        <v>38</v>
      </c>
      <c r="Q190" s="15">
        <f t="shared" si="4"/>
        <v>41</v>
      </c>
      <c r="R190" s="15" t="str">
        <f t="shared" si="6"/>
        <v>〇〇〇〇〇〇〇〇〇〇〇〇〇〇〇〇〇〇〇〇〇〇〇〇〇〇〇〇〇〇〇〇〇〇〇〇〇〇〇〇〇</v>
      </c>
    </row>
    <row r="191" spans="1:18" s="1" customFormat="1" ht="261.64999999999998" customHeight="1" x14ac:dyDescent="0.2">
      <c r="A191" s="3" t="s">
        <v>657</v>
      </c>
      <c r="B191" s="3" t="s">
        <v>653</v>
      </c>
      <c r="C191" s="3" t="s">
        <v>654</v>
      </c>
      <c r="D191" s="4">
        <v>45748</v>
      </c>
      <c r="E191" s="3" t="s">
        <v>658</v>
      </c>
      <c r="F191" s="3" t="s">
        <v>659</v>
      </c>
      <c r="G191" s="3" t="s">
        <v>26</v>
      </c>
      <c r="H191" s="13" t="s">
        <v>27</v>
      </c>
      <c r="I191" s="10">
        <v>2048200</v>
      </c>
      <c r="J191" s="5" t="s">
        <v>27</v>
      </c>
      <c r="K191" s="6" t="s">
        <v>27</v>
      </c>
      <c r="L191" s="5" t="s">
        <v>27</v>
      </c>
      <c r="M191" s="7">
        <v>1</v>
      </c>
      <c r="N191" s="7">
        <v>0</v>
      </c>
      <c r="O191" s="11" t="s">
        <v>27</v>
      </c>
      <c r="P191" s="11" t="s">
        <v>27</v>
      </c>
      <c r="Q191" s="15">
        <f t="shared" si="4"/>
        <v>35</v>
      </c>
      <c r="R191" s="15" t="str">
        <f t="shared" si="6"/>
        <v>〇〇〇〇〇〇〇〇〇〇〇〇〇〇〇〇〇〇〇〇〇〇〇〇〇〇〇〇〇〇〇〇〇〇〇</v>
      </c>
    </row>
    <row r="192" spans="1:18" s="1" customFormat="1" ht="94.25" customHeight="1" x14ac:dyDescent="0.2">
      <c r="A192" s="3" t="s">
        <v>552</v>
      </c>
      <c r="B192" s="3" t="s">
        <v>482</v>
      </c>
      <c r="C192" s="3" t="s">
        <v>23</v>
      </c>
      <c r="D192" s="4">
        <v>45748</v>
      </c>
      <c r="E192" s="3" t="s">
        <v>553</v>
      </c>
      <c r="F192" s="3" t="s">
        <v>554</v>
      </c>
      <c r="G192" s="3" t="s">
        <v>26</v>
      </c>
      <c r="H192" s="13">
        <v>15004000</v>
      </c>
      <c r="I192" s="10">
        <v>15004000</v>
      </c>
      <c r="J192" s="5">
        <v>1</v>
      </c>
      <c r="K192" s="6" t="s">
        <v>27</v>
      </c>
      <c r="L192" s="5" t="s">
        <v>27</v>
      </c>
      <c r="M192" s="7">
        <v>2</v>
      </c>
      <c r="N192" s="7">
        <v>0</v>
      </c>
      <c r="O192" s="11" t="s">
        <v>27</v>
      </c>
      <c r="P192" s="11" t="s">
        <v>27</v>
      </c>
      <c r="Q192" s="15">
        <f t="shared" si="4"/>
        <v>75</v>
      </c>
      <c r="R192" s="15" t="str">
        <f t="shared" si="6"/>
        <v>〇〇〇〇〇〇〇〇〇〇〇〇〇〇〇〇〇〇〇〇〇〇〇〇〇〇〇〇〇〇〇〇〇〇〇〇〇〇〇〇〇〇〇〇〇〇〇〇〇〇〇〇〇〇〇〇〇〇〇〇〇〇〇〇〇〇〇〇〇〇〇〇〇〇〇</v>
      </c>
    </row>
    <row r="193" spans="1:18" s="1" customFormat="1" ht="110.4" customHeight="1" x14ac:dyDescent="0.2">
      <c r="A193" s="3" t="s">
        <v>558</v>
      </c>
      <c r="B193" s="3" t="s">
        <v>482</v>
      </c>
      <c r="C193" s="3" t="s">
        <v>23</v>
      </c>
      <c r="D193" s="4">
        <v>45748</v>
      </c>
      <c r="E193" s="3" t="s">
        <v>553</v>
      </c>
      <c r="F193" s="3" t="s">
        <v>554</v>
      </c>
      <c r="G193" s="3" t="s">
        <v>26</v>
      </c>
      <c r="H193" s="13">
        <v>9934100</v>
      </c>
      <c r="I193" s="10">
        <v>6974000</v>
      </c>
      <c r="J193" s="5">
        <v>0.70199999999999996</v>
      </c>
      <c r="K193" s="6" t="s">
        <v>27</v>
      </c>
      <c r="L193" s="5" t="s">
        <v>27</v>
      </c>
      <c r="M193" s="7">
        <v>2</v>
      </c>
      <c r="N193" s="7">
        <v>0</v>
      </c>
      <c r="O193" s="11" t="s">
        <v>27</v>
      </c>
      <c r="P193" s="11" t="s">
        <v>27</v>
      </c>
      <c r="Q193" s="15">
        <f t="shared" si="4"/>
        <v>40</v>
      </c>
      <c r="R193" s="15" t="str">
        <f t="shared" si="6"/>
        <v>〇〇〇〇〇〇〇〇〇〇〇〇〇〇〇〇〇〇〇〇〇〇〇〇〇〇〇〇〇〇〇〇〇〇〇〇〇〇〇〇</v>
      </c>
    </row>
    <row r="194" spans="1:18" s="1" customFormat="1" ht="78" x14ac:dyDescent="0.2">
      <c r="A194" s="3" t="s">
        <v>840</v>
      </c>
      <c r="B194" s="3" t="s">
        <v>690</v>
      </c>
      <c r="C194" s="3" t="s">
        <v>23</v>
      </c>
      <c r="D194" s="4">
        <v>45748</v>
      </c>
      <c r="E194" s="3" t="s">
        <v>841</v>
      </c>
      <c r="F194" s="3" t="s">
        <v>842</v>
      </c>
      <c r="G194" s="3" t="s">
        <v>26</v>
      </c>
      <c r="H194" s="13" t="s">
        <v>27</v>
      </c>
      <c r="I194" s="10">
        <v>151800000</v>
      </c>
      <c r="J194" s="5" t="s">
        <v>27</v>
      </c>
      <c r="K194" s="6" t="s">
        <v>27</v>
      </c>
      <c r="L194" s="5" t="s">
        <v>27</v>
      </c>
      <c r="M194" s="7">
        <v>2</v>
      </c>
      <c r="N194" s="7">
        <v>0</v>
      </c>
      <c r="O194" s="11" t="s">
        <v>27</v>
      </c>
      <c r="P194" s="11" t="s">
        <v>27</v>
      </c>
      <c r="Q194" s="15">
        <f t="shared" si="4"/>
        <v>41</v>
      </c>
      <c r="R194" s="15" t="str">
        <f t="shared" si="6"/>
        <v>〇〇〇〇〇〇〇〇〇〇〇〇〇〇〇〇〇〇〇〇〇〇〇〇〇〇〇〇〇〇〇〇〇〇〇〇〇〇〇〇〇</v>
      </c>
    </row>
    <row r="195" spans="1:18" s="1" customFormat="1" ht="156" x14ac:dyDescent="0.2">
      <c r="A195" s="3" t="s">
        <v>154</v>
      </c>
      <c r="B195" s="3" t="s">
        <v>155</v>
      </c>
      <c r="C195" s="3" t="s">
        <v>23</v>
      </c>
      <c r="D195" s="4">
        <v>45748</v>
      </c>
      <c r="E195" s="3" t="s">
        <v>156</v>
      </c>
      <c r="F195" s="3" t="s">
        <v>98</v>
      </c>
      <c r="G195" s="3" t="s">
        <v>26</v>
      </c>
      <c r="H195" s="13" t="s">
        <v>27</v>
      </c>
      <c r="I195" s="10">
        <v>5884560</v>
      </c>
      <c r="J195" s="5" t="s">
        <v>27</v>
      </c>
      <c r="K195" s="6" t="s">
        <v>27</v>
      </c>
      <c r="L195" s="5" t="s">
        <v>27</v>
      </c>
      <c r="M195" s="7">
        <v>2</v>
      </c>
      <c r="N195" s="7">
        <v>0</v>
      </c>
      <c r="O195" s="11" t="s">
        <v>27</v>
      </c>
      <c r="P195" s="11" t="s">
        <v>157</v>
      </c>
      <c r="Q195" s="15">
        <f t="shared" si="4"/>
        <v>84</v>
      </c>
      <c r="R195" s="15" t="str">
        <f t="shared" si="6"/>
        <v>〇〇〇〇〇〇〇〇〇〇〇〇〇〇〇〇〇〇〇〇〇〇〇〇〇〇〇〇〇〇〇〇〇〇〇〇〇〇〇〇〇〇〇〇〇〇〇〇〇〇〇〇〇〇〇〇〇〇〇〇〇〇〇〇〇〇〇〇〇〇〇〇〇〇〇〇〇〇〇〇〇〇〇〇</v>
      </c>
    </row>
    <row r="196" spans="1:18" s="1" customFormat="1" ht="78" x14ac:dyDescent="0.2">
      <c r="A196" s="3" t="s">
        <v>419</v>
      </c>
      <c r="B196" s="3" t="s">
        <v>22</v>
      </c>
      <c r="C196" s="3" t="s">
        <v>23</v>
      </c>
      <c r="D196" s="4">
        <v>45748</v>
      </c>
      <c r="E196" s="3" t="s">
        <v>156</v>
      </c>
      <c r="F196" s="3" t="s">
        <v>420</v>
      </c>
      <c r="G196" s="3" t="s">
        <v>26</v>
      </c>
      <c r="H196" s="13" t="s">
        <v>27</v>
      </c>
      <c r="I196" s="10">
        <v>102455562</v>
      </c>
      <c r="J196" s="5" t="s">
        <v>27</v>
      </c>
      <c r="K196" s="6" t="s">
        <v>27</v>
      </c>
      <c r="L196" s="5" t="s">
        <v>27</v>
      </c>
      <c r="M196" s="7">
        <v>1</v>
      </c>
      <c r="N196" s="7">
        <v>0</v>
      </c>
      <c r="O196" s="11" t="s">
        <v>27</v>
      </c>
      <c r="P196" s="11" t="s">
        <v>421</v>
      </c>
      <c r="Q196" s="15">
        <f t="shared" si="4"/>
        <v>41</v>
      </c>
      <c r="R196" s="15" t="str">
        <f t="shared" si="6"/>
        <v>〇〇〇〇〇〇〇〇〇〇〇〇〇〇〇〇〇〇〇〇〇〇〇〇〇〇〇〇〇〇〇〇〇〇〇〇〇〇〇〇〇</v>
      </c>
    </row>
    <row r="197" spans="1:18" s="1" customFormat="1" ht="78" x14ac:dyDescent="0.2">
      <c r="A197" s="3" t="s">
        <v>889</v>
      </c>
      <c r="B197" s="3" t="s">
        <v>690</v>
      </c>
      <c r="C197" s="3" t="s">
        <v>23</v>
      </c>
      <c r="D197" s="4">
        <v>45748</v>
      </c>
      <c r="E197" s="3" t="s">
        <v>890</v>
      </c>
      <c r="F197" s="3" t="s">
        <v>891</v>
      </c>
      <c r="G197" s="3" t="s">
        <v>26</v>
      </c>
      <c r="H197" s="13" t="s">
        <v>27</v>
      </c>
      <c r="I197" s="10">
        <v>17996000</v>
      </c>
      <c r="J197" s="5" t="s">
        <v>27</v>
      </c>
      <c r="K197" s="6" t="s">
        <v>27</v>
      </c>
      <c r="L197" s="5" t="s">
        <v>27</v>
      </c>
      <c r="M197" s="7">
        <v>1</v>
      </c>
      <c r="N197" s="7">
        <v>0</v>
      </c>
      <c r="O197" s="11" t="s">
        <v>27</v>
      </c>
      <c r="P197" s="11" t="s">
        <v>27</v>
      </c>
      <c r="Q197" s="15">
        <f t="shared" si="4"/>
        <v>38</v>
      </c>
      <c r="R197" s="15" t="str">
        <f t="shared" si="6"/>
        <v>〇〇〇〇〇〇〇〇〇〇〇〇〇〇〇〇〇〇〇〇〇〇〇〇〇〇〇〇〇〇〇〇〇〇〇〇〇〇</v>
      </c>
    </row>
    <row r="198" spans="1:18" s="1" customFormat="1" ht="103.25" customHeight="1" x14ac:dyDescent="0.2">
      <c r="A198" s="3" t="s">
        <v>343</v>
      </c>
      <c r="B198" s="3" t="s">
        <v>22</v>
      </c>
      <c r="C198" s="3" t="s">
        <v>23</v>
      </c>
      <c r="D198" s="4">
        <v>45748</v>
      </c>
      <c r="E198" s="3" t="s">
        <v>344</v>
      </c>
      <c r="F198" s="3" t="s">
        <v>345</v>
      </c>
      <c r="G198" s="3" t="s">
        <v>26</v>
      </c>
      <c r="H198" s="13" t="s">
        <v>27</v>
      </c>
      <c r="I198" s="10">
        <v>8569000</v>
      </c>
      <c r="J198" s="5" t="s">
        <v>27</v>
      </c>
      <c r="K198" s="6" t="s">
        <v>27</v>
      </c>
      <c r="L198" s="5" t="s">
        <v>27</v>
      </c>
      <c r="M198" s="7">
        <v>2</v>
      </c>
      <c r="N198" s="7">
        <v>0</v>
      </c>
      <c r="O198" s="11" t="s">
        <v>27</v>
      </c>
      <c r="P198" s="11" t="s">
        <v>121</v>
      </c>
      <c r="Q198" s="15">
        <f t="shared" si="4"/>
        <v>41</v>
      </c>
      <c r="R198" s="15" t="str">
        <f t="shared" si="6"/>
        <v>〇〇〇〇〇〇〇〇〇〇〇〇〇〇〇〇〇〇〇〇〇〇〇〇〇〇〇〇〇〇〇〇〇〇〇〇〇〇〇〇〇</v>
      </c>
    </row>
    <row r="199" spans="1:18" s="1" customFormat="1" ht="159.65" customHeight="1" x14ac:dyDescent="0.2">
      <c r="A199" s="3" t="s">
        <v>143</v>
      </c>
      <c r="B199" s="3" t="s">
        <v>22</v>
      </c>
      <c r="C199" s="3" t="s">
        <v>23</v>
      </c>
      <c r="D199" s="4">
        <v>45748</v>
      </c>
      <c r="E199" s="3" t="s">
        <v>144</v>
      </c>
      <c r="F199" s="3" t="s">
        <v>145</v>
      </c>
      <c r="G199" s="3" t="s">
        <v>26</v>
      </c>
      <c r="H199" s="13" t="s">
        <v>27</v>
      </c>
      <c r="I199" s="10">
        <v>4554000</v>
      </c>
      <c r="J199" s="5" t="s">
        <v>27</v>
      </c>
      <c r="K199" s="6" t="s">
        <v>27</v>
      </c>
      <c r="L199" s="5" t="s">
        <v>27</v>
      </c>
      <c r="M199" s="7">
        <v>1</v>
      </c>
      <c r="N199" s="7">
        <v>0</v>
      </c>
      <c r="O199" s="11" t="s">
        <v>27</v>
      </c>
      <c r="P199" s="11" t="s">
        <v>146</v>
      </c>
      <c r="Q199" s="15">
        <f t="shared" si="4"/>
        <v>47</v>
      </c>
      <c r="R199" s="15" t="str">
        <f t="shared" si="6"/>
        <v>〇〇〇〇〇〇〇〇〇〇〇〇〇〇〇〇〇〇〇〇〇〇〇〇〇〇〇〇〇〇〇〇〇〇〇〇〇〇〇〇〇〇〇〇〇〇〇</v>
      </c>
    </row>
    <row r="200" spans="1:18" s="1" customFormat="1" ht="144" customHeight="1" x14ac:dyDescent="0.2">
      <c r="A200" s="3" t="s">
        <v>429</v>
      </c>
      <c r="B200" s="3" t="s">
        <v>22</v>
      </c>
      <c r="C200" s="3" t="s">
        <v>23</v>
      </c>
      <c r="D200" s="4">
        <v>45748</v>
      </c>
      <c r="E200" s="3" t="s">
        <v>144</v>
      </c>
      <c r="F200" s="3" t="s">
        <v>145</v>
      </c>
      <c r="G200" s="3" t="s">
        <v>26</v>
      </c>
      <c r="H200" s="13" t="s">
        <v>27</v>
      </c>
      <c r="I200" s="10" t="s">
        <v>430</v>
      </c>
      <c r="J200" s="5" t="s">
        <v>27</v>
      </c>
      <c r="K200" s="6" t="s">
        <v>27</v>
      </c>
      <c r="L200" s="5" t="s">
        <v>27</v>
      </c>
      <c r="M200" s="7" t="s">
        <v>37</v>
      </c>
      <c r="N200" s="7" t="s">
        <v>37</v>
      </c>
      <c r="O200" s="11" t="s">
        <v>27</v>
      </c>
      <c r="P200" s="11" t="s">
        <v>406</v>
      </c>
      <c r="Q200" s="15">
        <f t="shared" si="4"/>
        <v>41</v>
      </c>
      <c r="R200" s="15" t="str">
        <f t="shared" si="6"/>
        <v>〇〇〇〇〇〇〇〇〇〇〇〇〇〇〇〇〇〇〇〇〇〇〇〇〇〇〇〇〇〇〇〇〇〇〇〇〇〇〇〇〇</v>
      </c>
    </row>
    <row r="201" spans="1:18" s="1" customFormat="1" ht="115.25" customHeight="1" x14ac:dyDescent="0.2">
      <c r="A201" s="3" t="s">
        <v>181</v>
      </c>
      <c r="B201" s="3" t="s">
        <v>182</v>
      </c>
      <c r="C201" s="3" t="s">
        <v>70</v>
      </c>
      <c r="D201" s="4">
        <v>45748</v>
      </c>
      <c r="E201" s="3" t="s">
        <v>183</v>
      </c>
      <c r="F201" s="3" t="s">
        <v>184</v>
      </c>
      <c r="G201" s="3" t="s">
        <v>26</v>
      </c>
      <c r="H201" s="13" t="s">
        <v>27</v>
      </c>
      <c r="I201" s="10">
        <v>3732872</v>
      </c>
      <c r="J201" s="5" t="s">
        <v>27</v>
      </c>
      <c r="K201" s="6" t="s">
        <v>27</v>
      </c>
      <c r="L201" s="5" t="s">
        <v>27</v>
      </c>
      <c r="M201" s="7">
        <v>1</v>
      </c>
      <c r="N201" s="7">
        <v>0</v>
      </c>
      <c r="O201" s="11" t="s">
        <v>185</v>
      </c>
      <c r="P201" s="11" t="s">
        <v>73</v>
      </c>
      <c r="Q201" s="15">
        <f t="shared" si="4"/>
        <v>151</v>
      </c>
      <c r="R201"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02" spans="1:18" s="1" customFormat="1" ht="78" x14ac:dyDescent="0.2">
      <c r="A202" s="3" t="s">
        <v>227</v>
      </c>
      <c r="B202" s="3" t="s">
        <v>22</v>
      </c>
      <c r="C202" s="3" t="s">
        <v>23</v>
      </c>
      <c r="D202" s="4">
        <v>45748</v>
      </c>
      <c r="E202" s="3" t="s">
        <v>228</v>
      </c>
      <c r="F202" s="3" t="s">
        <v>207</v>
      </c>
      <c r="G202" s="3" t="s">
        <v>26</v>
      </c>
      <c r="H202" s="13" t="s">
        <v>27</v>
      </c>
      <c r="I202" s="10">
        <v>6578880</v>
      </c>
      <c r="J202" s="5" t="s">
        <v>27</v>
      </c>
      <c r="K202" s="6" t="s">
        <v>27</v>
      </c>
      <c r="L202" s="5" t="s">
        <v>27</v>
      </c>
      <c r="M202" s="7">
        <v>3</v>
      </c>
      <c r="N202" s="7">
        <v>0</v>
      </c>
      <c r="O202" s="11" t="s">
        <v>27</v>
      </c>
      <c r="P202" s="11" t="s">
        <v>27</v>
      </c>
      <c r="Q202" s="15">
        <f t="shared" ref="Q202:Q265" si="7">MAX(LEN(A202),LEN(B202),LEN(C202),LEN(O202),LEN(E202),LEN(F202),LEN(P202))+10</f>
        <v>41</v>
      </c>
      <c r="R202" s="15" t="str">
        <f t="shared" si="6"/>
        <v>〇〇〇〇〇〇〇〇〇〇〇〇〇〇〇〇〇〇〇〇〇〇〇〇〇〇〇〇〇〇〇〇〇〇〇〇〇〇〇〇〇</v>
      </c>
    </row>
    <row r="203" spans="1:18" s="1" customFormat="1" ht="129" customHeight="1" x14ac:dyDescent="0.2">
      <c r="A203" s="3" t="s">
        <v>280</v>
      </c>
      <c r="B203" s="3" t="s">
        <v>22</v>
      </c>
      <c r="C203" s="3" t="s">
        <v>23</v>
      </c>
      <c r="D203" s="4">
        <v>45748</v>
      </c>
      <c r="E203" s="3" t="s">
        <v>228</v>
      </c>
      <c r="F203" s="3" t="s">
        <v>207</v>
      </c>
      <c r="G203" s="3" t="s">
        <v>26</v>
      </c>
      <c r="H203" s="13" t="s">
        <v>27</v>
      </c>
      <c r="I203" s="10">
        <v>2119040</v>
      </c>
      <c r="J203" s="5" t="s">
        <v>27</v>
      </c>
      <c r="K203" s="6" t="s">
        <v>27</v>
      </c>
      <c r="L203" s="5" t="s">
        <v>27</v>
      </c>
      <c r="M203" s="7">
        <v>2</v>
      </c>
      <c r="N203" s="7">
        <v>0</v>
      </c>
      <c r="O203" s="11" t="s">
        <v>27</v>
      </c>
      <c r="P203" s="11" t="s">
        <v>121</v>
      </c>
      <c r="Q203" s="15">
        <f t="shared" si="7"/>
        <v>41</v>
      </c>
      <c r="R203" s="15" t="str">
        <f t="shared" si="6"/>
        <v>〇〇〇〇〇〇〇〇〇〇〇〇〇〇〇〇〇〇〇〇〇〇〇〇〇〇〇〇〇〇〇〇〇〇〇〇〇〇〇〇〇</v>
      </c>
    </row>
    <row r="204" spans="1:18" s="1" customFormat="1" ht="91" x14ac:dyDescent="0.2">
      <c r="A204" s="3" t="s">
        <v>328</v>
      </c>
      <c r="B204" s="3" t="s">
        <v>22</v>
      </c>
      <c r="C204" s="3" t="s">
        <v>23</v>
      </c>
      <c r="D204" s="4">
        <v>45748</v>
      </c>
      <c r="E204" s="3" t="s">
        <v>329</v>
      </c>
      <c r="F204" s="3" t="s">
        <v>330</v>
      </c>
      <c r="G204" s="3" t="s">
        <v>26</v>
      </c>
      <c r="H204" s="13" t="s">
        <v>27</v>
      </c>
      <c r="I204" s="10">
        <v>4125000</v>
      </c>
      <c r="J204" s="5" t="s">
        <v>27</v>
      </c>
      <c r="K204" s="6" t="s">
        <v>27</v>
      </c>
      <c r="L204" s="5" t="s">
        <v>27</v>
      </c>
      <c r="M204" s="7">
        <v>1</v>
      </c>
      <c r="N204" s="7">
        <v>0</v>
      </c>
      <c r="O204" s="11" t="s">
        <v>27</v>
      </c>
      <c r="P204" s="11" t="s">
        <v>27</v>
      </c>
      <c r="Q204" s="15">
        <f t="shared" si="7"/>
        <v>44</v>
      </c>
      <c r="R204" s="15" t="str">
        <f t="shared" si="6"/>
        <v>〇〇〇〇〇〇〇〇〇〇〇〇〇〇〇〇〇〇〇〇〇〇〇〇〇〇〇〇〇〇〇〇〇〇〇〇〇〇〇〇〇〇〇〇</v>
      </c>
    </row>
    <row r="205" spans="1:18" s="1" customFormat="1" ht="78" x14ac:dyDescent="0.2">
      <c r="A205" s="3" t="s">
        <v>81</v>
      </c>
      <c r="B205" s="3" t="s">
        <v>22</v>
      </c>
      <c r="C205" s="3" t="s">
        <v>23</v>
      </c>
      <c r="D205" s="4">
        <v>45748</v>
      </c>
      <c r="E205" s="3" t="s">
        <v>82</v>
      </c>
      <c r="F205" s="3" t="s">
        <v>83</v>
      </c>
      <c r="G205" s="3" t="s">
        <v>53</v>
      </c>
      <c r="H205" s="13">
        <v>41075100</v>
      </c>
      <c r="I205" s="10">
        <v>21780000</v>
      </c>
      <c r="J205" s="5">
        <v>0.53</v>
      </c>
      <c r="K205" s="6" t="s">
        <v>27</v>
      </c>
      <c r="L205" s="5" t="s">
        <v>27</v>
      </c>
      <c r="M205" s="7">
        <v>3</v>
      </c>
      <c r="N205" s="7">
        <v>0</v>
      </c>
      <c r="O205" s="11" t="s">
        <v>27</v>
      </c>
      <c r="P205" s="11" t="s">
        <v>27</v>
      </c>
      <c r="Q205" s="15">
        <f t="shared" si="7"/>
        <v>41</v>
      </c>
      <c r="R205" s="15" t="str">
        <f t="shared" si="6"/>
        <v>〇〇〇〇〇〇〇〇〇〇〇〇〇〇〇〇〇〇〇〇〇〇〇〇〇〇〇〇〇〇〇〇〇〇〇〇〇〇〇〇〇</v>
      </c>
    </row>
    <row r="206" spans="1:18" s="1" customFormat="1" ht="99.65" customHeight="1" x14ac:dyDescent="0.2">
      <c r="A206" s="3" t="s">
        <v>783</v>
      </c>
      <c r="B206" s="3" t="s">
        <v>779</v>
      </c>
      <c r="C206" s="3" t="s">
        <v>780</v>
      </c>
      <c r="D206" s="4">
        <v>45748</v>
      </c>
      <c r="E206" s="3" t="s">
        <v>784</v>
      </c>
      <c r="F206" s="3" t="s">
        <v>785</v>
      </c>
      <c r="G206" s="3" t="s">
        <v>26</v>
      </c>
      <c r="H206" s="13" t="s">
        <v>27</v>
      </c>
      <c r="I206" s="10">
        <v>122588</v>
      </c>
      <c r="J206" s="5" t="s">
        <v>27</v>
      </c>
      <c r="K206" s="6" t="s">
        <v>27</v>
      </c>
      <c r="L206" s="5" t="s">
        <v>27</v>
      </c>
      <c r="M206" s="7">
        <v>1</v>
      </c>
      <c r="N206" s="7">
        <v>0</v>
      </c>
      <c r="O206" s="11" t="s">
        <v>27</v>
      </c>
      <c r="P206" s="11" t="s">
        <v>786</v>
      </c>
      <c r="Q206" s="15">
        <f t="shared" si="7"/>
        <v>40</v>
      </c>
      <c r="R206" s="15" t="str">
        <f t="shared" si="6"/>
        <v>〇〇〇〇〇〇〇〇〇〇〇〇〇〇〇〇〇〇〇〇〇〇〇〇〇〇〇〇〇〇〇〇〇〇〇〇〇〇〇〇</v>
      </c>
    </row>
    <row r="207" spans="1:18" s="1" customFormat="1" ht="78" x14ac:dyDescent="0.2">
      <c r="A207" s="3" t="s">
        <v>790</v>
      </c>
      <c r="B207" s="3" t="s">
        <v>779</v>
      </c>
      <c r="C207" s="3" t="s">
        <v>780</v>
      </c>
      <c r="D207" s="4">
        <v>45748</v>
      </c>
      <c r="E207" s="3" t="s">
        <v>784</v>
      </c>
      <c r="F207" s="3" t="s">
        <v>785</v>
      </c>
      <c r="G207" s="3" t="s">
        <v>26</v>
      </c>
      <c r="H207" s="13" t="s">
        <v>27</v>
      </c>
      <c r="I207" s="10">
        <v>209580</v>
      </c>
      <c r="J207" s="5" t="s">
        <v>27</v>
      </c>
      <c r="K207" s="6" t="s">
        <v>27</v>
      </c>
      <c r="L207" s="5" t="s">
        <v>27</v>
      </c>
      <c r="M207" s="7">
        <v>2</v>
      </c>
      <c r="N207" s="7">
        <v>0</v>
      </c>
      <c r="O207" s="11" t="s">
        <v>27</v>
      </c>
      <c r="P207" s="11" t="s">
        <v>786</v>
      </c>
      <c r="Q207" s="15">
        <f t="shared" si="7"/>
        <v>40</v>
      </c>
      <c r="R207" s="15" t="str">
        <f t="shared" si="6"/>
        <v>〇〇〇〇〇〇〇〇〇〇〇〇〇〇〇〇〇〇〇〇〇〇〇〇〇〇〇〇〇〇〇〇〇〇〇〇〇〇〇〇</v>
      </c>
    </row>
    <row r="208" spans="1:18" s="1" customFormat="1" ht="114.65" customHeight="1" x14ac:dyDescent="0.2">
      <c r="A208" s="3" t="s">
        <v>798</v>
      </c>
      <c r="B208" s="3" t="s">
        <v>690</v>
      </c>
      <c r="C208" s="3" t="s">
        <v>23</v>
      </c>
      <c r="D208" s="4">
        <v>45748</v>
      </c>
      <c r="E208" s="3" t="s">
        <v>799</v>
      </c>
      <c r="F208" s="3" t="s">
        <v>800</v>
      </c>
      <c r="G208" s="3" t="s">
        <v>26</v>
      </c>
      <c r="H208" s="13" t="s">
        <v>27</v>
      </c>
      <c r="I208" s="10">
        <v>5500000</v>
      </c>
      <c r="J208" s="5" t="s">
        <v>27</v>
      </c>
      <c r="K208" s="6" t="s">
        <v>27</v>
      </c>
      <c r="L208" s="5" t="s">
        <v>27</v>
      </c>
      <c r="M208" s="7">
        <v>1</v>
      </c>
      <c r="N208" s="7">
        <v>0</v>
      </c>
      <c r="O208" s="11" t="s">
        <v>27</v>
      </c>
      <c r="P208" s="11" t="s">
        <v>121</v>
      </c>
      <c r="Q208" s="15">
        <f t="shared" si="7"/>
        <v>36</v>
      </c>
      <c r="R208" s="15" t="str">
        <f t="shared" si="6"/>
        <v>〇〇〇〇〇〇〇〇〇〇〇〇〇〇〇〇〇〇〇〇〇〇〇〇〇〇〇〇〇〇〇〇〇〇〇〇</v>
      </c>
    </row>
    <row r="209" spans="1:18" s="1" customFormat="1" ht="235.25" customHeight="1" x14ac:dyDescent="0.2">
      <c r="A209" s="3" t="s">
        <v>843</v>
      </c>
      <c r="B209" s="3" t="s">
        <v>690</v>
      </c>
      <c r="C209" s="3" t="s">
        <v>23</v>
      </c>
      <c r="D209" s="4">
        <v>45748</v>
      </c>
      <c r="E209" s="3" t="s">
        <v>844</v>
      </c>
      <c r="F209" s="3" t="s">
        <v>845</v>
      </c>
      <c r="G209" s="3" t="s">
        <v>26</v>
      </c>
      <c r="H209" s="13" t="s">
        <v>27</v>
      </c>
      <c r="I209" s="10">
        <v>90750000</v>
      </c>
      <c r="J209" s="5" t="s">
        <v>27</v>
      </c>
      <c r="K209" s="6" t="s">
        <v>27</v>
      </c>
      <c r="L209" s="5" t="s">
        <v>27</v>
      </c>
      <c r="M209" s="7">
        <v>1</v>
      </c>
      <c r="N209" s="7">
        <v>0</v>
      </c>
      <c r="O209" s="11" t="s">
        <v>27</v>
      </c>
      <c r="P209" s="11" t="s">
        <v>27</v>
      </c>
      <c r="Q209" s="15">
        <f t="shared" si="7"/>
        <v>37</v>
      </c>
      <c r="R209" s="15" t="str">
        <f t="shared" si="6"/>
        <v>〇〇〇〇〇〇〇〇〇〇〇〇〇〇〇〇〇〇〇〇〇〇〇〇〇〇〇〇〇〇〇〇〇〇〇〇〇</v>
      </c>
    </row>
    <row r="210" spans="1:18" s="1" customFormat="1" ht="215.4" customHeight="1" x14ac:dyDescent="0.2">
      <c r="A210" s="3" t="s">
        <v>882</v>
      </c>
      <c r="B210" s="3" t="s">
        <v>690</v>
      </c>
      <c r="C210" s="3" t="s">
        <v>23</v>
      </c>
      <c r="D210" s="4">
        <v>45748</v>
      </c>
      <c r="E210" s="3" t="s">
        <v>883</v>
      </c>
      <c r="F210" s="3" t="s">
        <v>884</v>
      </c>
      <c r="G210" s="3" t="s">
        <v>26</v>
      </c>
      <c r="H210" s="13" t="s">
        <v>27</v>
      </c>
      <c r="I210" s="10">
        <v>3242316</v>
      </c>
      <c r="J210" s="5" t="s">
        <v>27</v>
      </c>
      <c r="K210" s="6" t="s">
        <v>27</v>
      </c>
      <c r="L210" s="5" t="s">
        <v>27</v>
      </c>
      <c r="M210" s="7">
        <v>1</v>
      </c>
      <c r="N210" s="7">
        <v>0</v>
      </c>
      <c r="O210" s="11" t="s">
        <v>27</v>
      </c>
      <c r="P210" s="11" t="s">
        <v>27</v>
      </c>
      <c r="Q210" s="15">
        <f t="shared" si="7"/>
        <v>48</v>
      </c>
      <c r="R210" s="15" t="str">
        <f t="shared" si="6"/>
        <v>〇〇〇〇〇〇〇〇〇〇〇〇〇〇〇〇〇〇〇〇〇〇〇〇〇〇〇〇〇〇〇〇〇〇〇〇〇〇〇〇〇〇〇〇〇〇〇〇</v>
      </c>
    </row>
    <row r="211" spans="1:18" s="1" customFormat="1" ht="156" x14ac:dyDescent="0.2">
      <c r="A211" s="3" t="s">
        <v>759</v>
      </c>
      <c r="B211" s="3" t="s">
        <v>690</v>
      </c>
      <c r="C211" s="3" t="s">
        <v>23</v>
      </c>
      <c r="D211" s="4">
        <v>45748</v>
      </c>
      <c r="E211" s="3" t="s">
        <v>760</v>
      </c>
      <c r="F211" s="3" t="s">
        <v>761</v>
      </c>
      <c r="G211" s="3" t="s">
        <v>53</v>
      </c>
      <c r="H211" s="13" t="s">
        <v>27</v>
      </c>
      <c r="I211" s="10">
        <v>236478895</v>
      </c>
      <c r="J211" s="5" t="s">
        <v>27</v>
      </c>
      <c r="K211" s="6" t="s">
        <v>27</v>
      </c>
      <c r="L211" s="5" t="s">
        <v>27</v>
      </c>
      <c r="M211" s="7">
        <v>1</v>
      </c>
      <c r="N211" s="7">
        <v>0</v>
      </c>
      <c r="O211" s="11" t="s">
        <v>27</v>
      </c>
      <c r="P211" s="11" t="s">
        <v>27</v>
      </c>
      <c r="Q211" s="15">
        <f t="shared" si="7"/>
        <v>81</v>
      </c>
      <c r="R211" s="15" t="str">
        <f t="shared" si="6"/>
        <v>〇〇〇〇〇〇〇〇〇〇〇〇〇〇〇〇〇〇〇〇〇〇〇〇〇〇〇〇〇〇〇〇〇〇〇〇〇〇〇〇〇〇〇〇〇〇〇〇〇〇〇〇〇〇〇〇〇〇〇〇〇〇〇〇〇〇〇〇〇〇〇〇〇〇〇〇〇〇〇〇〇</v>
      </c>
    </row>
    <row r="212" spans="1:18" s="1" customFormat="1" ht="104" x14ac:dyDescent="0.2">
      <c r="A212" s="3" t="s">
        <v>767</v>
      </c>
      <c r="B212" s="3" t="s">
        <v>690</v>
      </c>
      <c r="C212" s="3" t="s">
        <v>23</v>
      </c>
      <c r="D212" s="4">
        <v>45748</v>
      </c>
      <c r="E212" s="3" t="s">
        <v>768</v>
      </c>
      <c r="F212" s="3" t="s">
        <v>769</v>
      </c>
      <c r="G212" s="3" t="s">
        <v>26</v>
      </c>
      <c r="H212" s="13" t="s">
        <v>27</v>
      </c>
      <c r="I212" s="10">
        <v>10823000</v>
      </c>
      <c r="J212" s="5" t="s">
        <v>27</v>
      </c>
      <c r="K212" s="6" t="s">
        <v>498</v>
      </c>
      <c r="L212" s="5" t="s">
        <v>499</v>
      </c>
      <c r="M212" s="7">
        <v>1</v>
      </c>
      <c r="N212" s="7">
        <v>1</v>
      </c>
      <c r="O212" s="11" t="s">
        <v>27</v>
      </c>
      <c r="P212" s="11" t="s">
        <v>27</v>
      </c>
      <c r="Q212" s="15">
        <f t="shared" si="7"/>
        <v>54</v>
      </c>
      <c r="R212" s="15" t="str">
        <f t="shared" si="6"/>
        <v>〇〇〇〇〇〇〇〇〇〇〇〇〇〇〇〇〇〇〇〇〇〇〇〇〇〇〇〇〇〇〇〇〇〇〇〇〇〇〇〇〇〇〇〇〇〇〇〇〇〇〇〇〇〇</v>
      </c>
    </row>
    <row r="213" spans="1:18" s="1" customFormat="1" ht="78" x14ac:dyDescent="0.2">
      <c r="A213" s="3" t="s">
        <v>495</v>
      </c>
      <c r="B213" s="3" t="s">
        <v>482</v>
      </c>
      <c r="C213" s="3" t="s">
        <v>23</v>
      </c>
      <c r="D213" s="4">
        <v>45748</v>
      </c>
      <c r="E213" s="3" t="s">
        <v>496</v>
      </c>
      <c r="F213" s="3" t="s">
        <v>497</v>
      </c>
      <c r="G213" s="3" t="s">
        <v>53</v>
      </c>
      <c r="H213" s="13">
        <v>81482808</v>
      </c>
      <c r="I213" s="10">
        <v>76450000</v>
      </c>
      <c r="J213" s="5">
        <v>0.93799999999999994</v>
      </c>
      <c r="K213" s="6" t="s">
        <v>498</v>
      </c>
      <c r="L213" s="5" t="s">
        <v>499</v>
      </c>
      <c r="M213" s="7">
        <v>1</v>
      </c>
      <c r="N213" s="7">
        <v>1</v>
      </c>
      <c r="O213" s="11" t="s">
        <v>27</v>
      </c>
      <c r="P213" s="11" t="s">
        <v>27</v>
      </c>
      <c r="Q213" s="15">
        <f t="shared" si="7"/>
        <v>41</v>
      </c>
      <c r="R213" s="15" t="str">
        <f t="shared" si="6"/>
        <v>〇〇〇〇〇〇〇〇〇〇〇〇〇〇〇〇〇〇〇〇〇〇〇〇〇〇〇〇〇〇〇〇〇〇〇〇〇〇〇〇〇</v>
      </c>
    </row>
    <row r="214" spans="1:18" s="1" customFormat="1" ht="117" x14ac:dyDescent="0.2">
      <c r="A214" s="3" t="s">
        <v>538</v>
      </c>
      <c r="B214" s="3" t="s">
        <v>482</v>
      </c>
      <c r="C214" s="3" t="s">
        <v>23</v>
      </c>
      <c r="D214" s="4">
        <v>45748</v>
      </c>
      <c r="E214" s="3" t="s">
        <v>539</v>
      </c>
      <c r="F214" s="3" t="s">
        <v>537</v>
      </c>
      <c r="G214" s="3" t="s">
        <v>53</v>
      </c>
      <c r="H214" s="13" t="s">
        <v>27</v>
      </c>
      <c r="I214" s="10">
        <v>15171000</v>
      </c>
      <c r="J214" s="5" t="s">
        <v>27</v>
      </c>
      <c r="K214" s="6" t="s">
        <v>540</v>
      </c>
      <c r="L214" s="5" t="s">
        <v>499</v>
      </c>
      <c r="M214" s="7">
        <v>1</v>
      </c>
      <c r="N214" s="7">
        <v>1</v>
      </c>
      <c r="O214" s="11" t="s">
        <v>534</v>
      </c>
      <c r="P214" s="11" t="s">
        <v>27</v>
      </c>
      <c r="Q214" s="15">
        <f t="shared" si="7"/>
        <v>58</v>
      </c>
      <c r="R214" s="15" t="str">
        <f t="shared" si="6"/>
        <v>〇〇〇〇〇〇〇〇〇〇〇〇〇〇〇〇〇〇〇〇〇〇〇〇〇〇〇〇〇〇〇〇〇〇〇〇〇〇〇〇〇〇〇〇〇〇〇〇〇〇〇〇〇〇〇〇〇〇</v>
      </c>
    </row>
    <row r="215" spans="1:18" s="1" customFormat="1" ht="189" customHeight="1" x14ac:dyDescent="0.2">
      <c r="A215" s="3" t="s">
        <v>601</v>
      </c>
      <c r="B215" s="3" t="s">
        <v>482</v>
      </c>
      <c r="C215" s="3" t="s">
        <v>23</v>
      </c>
      <c r="D215" s="4">
        <v>45748</v>
      </c>
      <c r="E215" s="3" t="s">
        <v>602</v>
      </c>
      <c r="F215" s="3" t="s">
        <v>603</v>
      </c>
      <c r="G215" s="3" t="s">
        <v>53</v>
      </c>
      <c r="H215" s="13">
        <v>12945212</v>
      </c>
      <c r="I215" s="10">
        <v>12945212</v>
      </c>
      <c r="J215" s="5">
        <v>1</v>
      </c>
      <c r="K215" s="6" t="s">
        <v>540</v>
      </c>
      <c r="L215" s="5" t="s">
        <v>499</v>
      </c>
      <c r="M215" s="7">
        <v>1</v>
      </c>
      <c r="N215" s="7">
        <v>1</v>
      </c>
      <c r="O215" s="11" t="s">
        <v>27</v>
      </c>
      <c r="P215" s="11" t="s">
        <v>27</v>
      </c>
      <c r="Q215" s="15">
        <f t="shared" si="7"/>
        <v>57</v>
      </c>
      <c r="R215" s="15" t="str">
        <f t="shared" si="6"/>
        <v>〇〇〇〇〇〇〇〇〇〇〇〇〇〇〇〇〇〇〇〇〇〇〇〇〇〇〇〇〇〇〇〇〇〇〇〇〇〇〇〇〇〇〇〇〇〇〇〇〇〇〇〇〇〇〇〇〇</v>
      </c>
    </row>
    <row r="216" spans="1:18" s="1" customFormat="1" ht="156" x14ac:dyDescent="0.2">
      <c r="A216" s="3" t="s">
        <v>749</v>
      </c>
      <c r="B216" s="3" t="s">
        <v>690</v>
      </c>
      <c r="C216" s="3" t="s">
        <v>23</v>
      </c>
      <c r="D216" s="4">
        <v>45748</v>
      </c>
      <c r="E216" s="3" t="s">
        <v>750</v>
      </c>
      <c r="F216" s="3" t="s">
        <v>748</v>
      </c>
      <c r="G216" s="3" t="s">
        <v>53</v>
      </c>
      <c r="H216" s="13" t="s">
        <v>27</v>
      </c>
      <c r="I216" s="10">
        <v>21550000</v>
      </c>
      <c r="J216" s="5" t="s">
        <v>27</v>
      </c>
      <c r="K216" s="6" t="s">
        <v>27</v>
      </c>
      <c r="L216" s="5" t="s">
        <v>27</v>
      </c>
      <c r="M216" s="7">
        <v>1</v>
      </c>
      <c r="N216" s="7">
        <v>0</v>
      </c>
      <c r="O216" s="11" t="s">
        <v>27</v>
      </c>
      <c r="P216" s="11" t="s">
        <v>27</v>
      </c>
      <c r="Q216" s="15">
        <f t="shared" si="7"/>
        <v>78</v>
      </c>
      <c r="R216" s="15" t="str">
        <f t="shared" si="6"/>
        <v>〇〇〇〇〇〇〇〇〇〇〇〇〇〇〇〇〇〇〇〇〇〇〇〇〇〇〇〇〇〇〇〇〇〇〇〇〇〇〇〇〇〇〇〇〇〇〇〇〇〇〇〇〇〇〇〇〇〇〇〇〇〇〇〇〇〇〇〇〇〇〇〇〇〇〇〇〇〇</v>
      </c>
    </row>
    <row r="217" spans="1:18" s="1" customFormat="1" ht="206.4" customHeight="1" x14ac:dyDescent="0.2">
      <c r="A217" s="3" t="s">
        <v>973</v>
      </c>
      <c r="B217" s="3" t="s">
        <v>22</v>
      </c>
      <c r="C217" s="3" t="s">
        <v>23</v>
      </c>
      <c r="D217" s="17">
        <v>45748</v>
      </c>
      <c r="E217" s="16" t="s">
        <v>974</v>
      </c>
      <c r="F217" s="3" t="s">
        <v>975</v>
      </c>
      <c r="G217" s="3" t="s">
        <v>26</v>
      </c>
      <c r="H217" s="11" t="s">
        <v>27</v>
      </c>
      <c r="I217" s="18" t="s">
        <v>976</v>
      </c>
      <c r="J217" s="11" t="s">
        <v>27</v>
      </c>
      <c r="K217" s="11" t="s">
        <v>27</v>
      </c>
      <c r="L217" s="11" t="s">
        <v>27</v>
      </c>
      <c r="M217" s="11" t="s">
        <v>37</v>
      </c>
      <c r="N217" s="11" t="s">
        <v>37</v>
      </c>
      <c r="O217" s="16" t="s">
        <v>27</v>
      </c>
      <c r="P217" s="11" t="s">
        <v>406</v>
      </c>
      <c r="Q217" s="15">
        <f t="shared" si="7"/>
        <v>41</v>
      </c>
      <c r="R217" s="15" t="str">
        <f t="shared" si="6"/>
        <v>〇〇〇〇〇〇〇〇〇〇〇〇〇〇〇〇〇〇〇〇〇〇〇〇〇〇〇〇〇〇〇〇〇〇〇〇〇〇〇〇〇</v>
      </c>
    </row>
    <row r="218" spans="1:18" s="1" customFormat="1" ht="88.25" customHeight="1" x14ac:dyDescent="0.2">
      <c r="A218" s="3" t="s">
        <v>968</v>
      </c>
      <c r="B218" s="3" t="s">
        <v>690</v>
      </c>
      <c r="C218" s="3" t="s">
        <v>23</v>
      </c>
      <c r="D218" s="4">
        <v>45748</v>
      </c>
      <c r="E218" s="3" t="s">
        <v>691</v>
      </c>
      <c r="F218" s="3" t="s">
        <v>692</v>
      </c>
      <c r="G218" s="3" t="s">
        <v>53</v>
      </c>
      <c r="H218" s="13" t="s">
        <v>27</v>
      </c>
      <c r="I218" s="10">
        <v>60500000</v>
      </c>
      <c r="J218" s="5" t="s">
        <v>27</v>
      </c>
      <c r="K218" s="6" t="s">
        <v>27</v>
      </c>
      <c r="L218" s="5" t="s">
        <v>27</v>
      </c>
      <c r="M218" s="7">
        <v>1</v>
      </c>
      <c r="N218" s="7">
        <v>0</v>
      </c>
      <c r="O218" s="11" t="s">
        <v>27</v>
      </c>
      <c r="P218" s="11" t="s">
        <v>27</v>
      </c>
      <c r="Q218" s="15">
        <f t="shared" si="7"/>
        <v>107</v>
      </c>
      <c r="R218"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19" spans="1:18" s="1" customFormat="1" ht="78" x14ac:dyDescent="0.2">
      <c r="A219" s="3" t="s">
        <v>397</v>
      </c>
      <c r="B219" s="3" t="s">
        <v>22</v>
      </c>
      <c r="C219" s="3" t="s">
        <v>23</v>
      </c>
      <c r="D219" s="4">
        <v>45748</v>
      </c>
      <c r="E219" s="3" t="s">
        <v>398</v>
      </c>
      <c r="F219" s="3" t="s">
        <v>399</v>
      </c>
      <c r="G219" s="3" t="s">
        <v>26</v>
      </c>
      <c r="H219" s="13" t="s">
        <v>27</v>
      </c>
      <c r="I219" s="10" t="s">
        <v>400</v>
      </c>
      <c r="J219" s="5" t="s">
        <v>27</v>
      </c>
      <c r="K219" s="6" t="s">
        <v>27</v>
      </c>
      <c r="L219" s="5" t="s">
        <v>27</v>
      </c>
      <c r="M219" s="7" t="s">
        <v>37</v>
      </c>
      <c r="N219" s="7" t="s">
        <v>37</v>
      </c>
      <c r="O219" s="11" t="s">
        <v>27</v>
      </c>
      <c r="P219" s="11" t="s">
        <v>401</v>
      </c>
      <c r="Q219" s="15">
        <f t="shared" si="7"/>
        <v>41</v>
      </c>
      <c r="R219" s="15" t="str">
        <f t="shared" si="6"/>
        <v>〇〇〇〇〇〇〇〇〇〇〇〇〇〇〇〇〇〇〇〇〇〇〇〇〇〇〇〇〇〇〇〇〇〇〇〇〇〇〇〇〇</v>
      </c>
    </row>
    <row r="220" spans="1:18" s="1" customFormat="1" ht="78" x14ac:dyDescent="0.2">
      <c r="A220" s="3" t="s">
        <v>409</v>
      </c>
      <c r="B220" s="3" t="s">
        <v>22</v>
      </c>
      <c r="C220" s="3" t="s">
        <v>23</v>
      </c>
      <c r="D220" s="4">
        <v>45748</v>
      </c>
      <c r="E220" s="3" t="s">
        <v>410</v>
      </c>
      <c r="F220" s="3" t="s">
        <v>411</v>
      </c>
      <c r="G220" s="3" t="s">
        <v>26</v>
      </c>
      <c r="H220" s="13" t="s">
        <v>27</v>
      </c>
      <c r="I220" s="10" t="s">
        <v>412</v>
      </c>
      <c r="J220" s="5" t="s">
        <v>27</v>
      </c>
      <c r="K220" s="6" t="s">
        <v>27</v>
      </c>
      <c r="L220" s="5" t="s">
        <v>27</v>
      </c>
      <c r="M220" s="7" t="s">
        <v>37</v>
      </c>
      <c r="N220" s="7" t="s">
        <v>37</v>
      </c>
      <c r="O220" s="11" t="s">
        <v>27</v>
      </c>
      <c r="P220" s="11" t="s">
        <v>406</v>
      </c>
      <c r="Q220" s="15">
        <f t="shared" si="7"/>
        <v>41</v>
      </c>
      <c r="R220" s="15" t="str">
        <f t="shared" si="6"/>
        <v>〇〇〇〇〇〇〇〇〇〇〇〇〇〇〇〇〇〇〇〇〇〇〇〇〇〇〇〇〇〇〇〇〇〇〇〇〇〇〇〇〇</v>
      </c>
    </row>
    <row r="221" spans="1:18" s="1" customFormat="1" ht="104" x14ac:dyDescent="0.2">
      <c r="A221" s="3" t="s">
        <v>729</v>
      </c>
      <c r="B221" s="3" t="s">
        <v>690</v>
      </c>
      <c r="C221" s="3" t="s">
        <v>23</v>
      </c>
      <c r="D221" s="4">
        <v>45748</v>
      </c>
      <c r="E221" s="3" t="s">
        <v>730</v>
      </c>
      <c r="F221" s="3" t="s">
        <v>731</v>
      </c>
      <c r="G221" s="3" t="s">
        <v>53</v>
      </c>
      <c r="H221" s="13" t="s">
        <v>27</v>
      </c>
      <c r="I221" s="10">
        <v>46750000</v>
      </c>
      <c r="J221" s="5" t="s">
        <v>27</v>
      </c>
      <c r="K221" s="6" t="s">
        <v>27</v>
      </c>
      <c r="L221" s="5" t="s">
        <v>27</v>
      </c>
      <c r="M221" s="7">
        <v>2</v>
      </c>
      <c r="N221" s="7">
        <v>0</v>
      </c>
      <c r="O221" s="11" t="s">
        <v>27</v>
      </c>
      <c r="P221" s="11" t="s">
        <v>27</v>
      </c>
      <c r="Q221" s="15">
        <f t="shared" si="7"/>
        <v>55</v>
      </c>
      <c r="R221" s="15" t="str">
        <f t="shared" si="6"/>
        <v>〇〇〇〇〇〇〇〇〇〇〇〇〇〇〇〇〇〇〇〇〇〇〇〇〇〇〇〇〇〇〇〇〇〇〇〇〇〇〇〇〇〇〇〇〇〇〇〇〇〇〇〇〇〇〇</v>
      </c>
    </row>
    <row r="222" spans="1:18" s="1" customFormat="1" ht="138" customHeight="1" x14ac:dyDescent="0.2">
      <c r="A222" s="3" t="s">
        <v>736</v>
      </c>
      <c r="B222" s="3" t="s">
        <v>690</v>
      </c>
      <c r="C222" s="3" t="s">
        <v>23</v>
      </c>
      <c r="D222" s="4">
        <v>45748</v>
      </c>
      <c r="E222" s="3" t="s">
        <v>730</v>
      </c>
      <c r="F222" s="3" t="s">
        <v>731</v>
      </c>
      <c r="G222" s="3" t="s">
        <v>53</v>
      </c>
      <c r="H222" s="13" t="s">
        <v>27</v>
      </c>
      <c r="I222" s="10">
        <v>16830000</v>
      </c>
      <c r="J222" s="5" t="s">
        <v>27</v>
      </c>
      <c r="K222" s="6" t="s">
        <v>27</v>
      </c>
      <c r="L222" s="5" t="s">
        <v>27</v>
      </c>
      <c r="M222" s="7">
        <v>3</v>
      </c>
      <c r="N222" s="7">
        <v>0</v>
      </c>
      <c r="O222" s="11" t="s">
        <v>27</v>
      </c>
      <c r="P222" s="11" t="s">
        <v>27</v>
      </c>
      <c r="Q222" s="15">
        <f t="shared" si="7"/>
        <v>62</v>
      </c>
      <c r="R222" s="15" t="str">
        <f t="shared" si="6"/>
        <v>〇〇〇〇〇〇〇〇〇〇〇〇〇〇〇〇〇〇〇〇〇〇〇〇〇〇〇〇〇〇〇〇〇〇〇〇〇〇〇〇〇〇〇〇〇〇〇〇〇〇〇〇〇〇〇〇〇〇〇〇〇〇</v>
      </c>
    </row>
    <row r="223" spans="1:18" s="1" customFormat="1" ht="142.75" customHeight="1" x14ac:dyDescent="0.2">
      <c r="A223" s="3" t="s">
        <v>481</v>
      </c>
      <c r="B223" s="3" t="s">
        <v>482</v>
      </c>
      <c r="C223" s="3" t="s">
        <v>23</v>
      </c>
      <c r="D223" s="4">
        <v>45748</v>
      </c>
      <c r="E223" s="3" t="s">
        <v>483</v>
      </c>
      <c r="F223" s="3" t="s">
        <v>484</v>
      </c>
      <c r="G223" s="3" t="s">
        <v>53</v>
      </c>
      <c r="H223" s="13">
        <v>445831375</v>
      </c>
      <c r="I223" s="10">
        <v>434500000</v>
      </c>
      <c r="J223" s="5">
        <v>0.97399999999999998</v>
      </c>
      <c r="K223" s="6" t="s">
        <v>27</v>
      </c>
      <c r="L223" s="5" t="s">
        <v>27</v>
      </c>
      <c r="M223" s="7">
        <v>1</v>
      </c>
      <c r="N223" s="7">
        <v>0</v>
      </c>
      <c r="O223" s="11" t="s">
        <v>27</v>
      </c>
      <c r="P223" s="11" t="s">
        <v>27</v>
      </c>
      <c r="Q223" s="15">
        <f t="shared" si="7"/>
        <v>50</v>
      </c>
      <c r="R223" s="15" t="str">
        <f t="shared" si="6"/>
        <v>〇〇〇〇〇〇〇〇〇〇〇〇〇〇〇〇〇〇〇〇〇〇〇〇〇〇〇〇〇〇〇〇〇〇〇〇〇〇〇〇〇〇〇〇〇〇〇〇〇〇</v>
      </c>
    </row>
    <row r="224" spans="1:18" s="1" customFormat="1" ht="131.4" customHeight="1" x14ac:dyDescent="0.2">
      <c r="A224" s="3" t="s">
        <v>660</v>
      </c>
      <c r="B224" s="3" t="s">
        <v>653</v>
      </c>
      <c r="C224" s="3" t="s">
        <v>654</v>
      </c>
      <c r="D224" s="4">
        <v>45748</v>
      </c>
      <c r="E224" s="3" t="s">
        <v>661</v>
      </c>
      <c r="F224" s="3" t="s">
        <v>662</v>
      </c>
      <c r="G224" s="3" t="s">
        <v>53</v>
      </c>
      <c r="H224" s="13" t="s">
        <v>27</v>
      </c>
      <c r="I224" s="10">
        <v>2541000</v>
      </c>
      <c r="J224" s="5" t="s">
        <v>27</v>
      </c>
      <c r="K224" s="6" t="s">
        <v>27</v>
      </c>
      <c r="L224" s="5" t="s">
        <v>27</v>
      </c>
      <c r="M224" s="7">
        <v>1</v>
      </c>
      <c r="N224" s="7">
        <v>0</v>
      </c>
      <c r="O224" s="11" t="s">
        <v>27</v>
      </c>
      <c r="P224" s="11" t="s">
        <v>27</v>
      </c>
      <c r="Q224" s="15">
        <f t="shared" si="7"/>
        <v>40</v>
      </c>
      <c r="R224" s="15" t="str">
        <f t="shared" si="6"/>
        <v>〇〇〇〇〇〇〇〇〇〇〇〇〇〇〇〇〇〇〇〇〇〇〇〇〇〇〇〇〇〇〇〇〇〇〇〇〇〇〇〇</v>
      </c>
    </row>
    <row r="225" spans="1:18" s="1" customFormat="1" ht="156" x14ac:dyDescent="0.2">
      <c r="A225" s="3" t="s">
        <v>751</v>
      </c>
      <c r="B225" s="3" t="s">
        <v>690</v>
      </c>
      <c r="C225" s="3" t="s">
        <v>23</v>
      </c>
      <c r="D225" s="4">
        <v>45748</v>
      </c>
      <c r="E225" s="3" t="s">
        <v>752</v>
      </c>
      <c r="F225" s="3" t="s">
        <v>748</v>
      </c>
      <c r="G225" s="3" t="s">
        <v>53</v>
      </c>
      <c r="H225" s="13" t="s">
        <v>27</v>
      </c>
      <c r="I225" s="10">
        <v>79554000</v>
      </c>
      <c r="J225" s="5" t="s">
        <v>27</v>
      </c>
      <c r="K225" s="6" t="s">
        <v>27</v>
      </c>
      <c r="L225" s="5" t="s">
        <v>27</v>
      </c>
      <c r="M225" s="7">
        <v>1</v>
      </c>
      <c r="N225" s="7">
        <v>0</v>
      </c>
      <c r="O225" s="11" t="s">
        <v>27</v>
      </c>
      <c r="P225" s="11" t="s">
        <v>27</v>
      </c>
      <c r="Q225" s="15">
        <f t="shared" si="7"/>
        <v>78</v>
      </c>
      <c r="R225" s="15" t="str">
        <f t="shared" si="6"/>
        <v>〇〇〇〇〇〇〇〇〇〇〇〇〇〇〇〇〇〇〇〇〇〇〇〇〇〇〇〇〇〇〇〇〇〇〇〇〇〇〇〇〇〇〇〇〇〇〇〇〇〇〇〇〇〇〇〇〇〇〇〇〇〇〇〇〇〇〇〇〇〇〇〇〇〇〇〇〇〇</v>
      </c>
    </row>
    <row r="226" spans="1:18" s="1" customFormat="1" ht="129.65" customHeight="1" x14ac:dyDescent="0.2">
      <c r="A226" s="3" t="s">
        <v>708</v>
      </c>
      <c r="B226" s="3" t="s">
        <v>690</v>
      </c>
      <c r="C226" s="3" t="s">
        <v>23</v>
      </c>
      <c r="D226" s="4">
        <v>45748</v>
      </c>
      <c r="E226" s="3" t="s">
        <v>709</v>
      </c>
      <c r="F226" s="3" t="s">
        <v>710</v>
      </c>
      <c r="G226" s="3" t="s">
        <v>26</v>
      </c>
      <c r="H226" s="13" t="s">
        <v>27</v>
      </c>
      <c r="I226" s="10">
        <v>3087920</v>
      </c>
      <c r="J226" s="5" t="s">
        <v>27</v>
      </c>
      <c r="K226" s="6" t="s">
        <v>27</v>
      </c>
      <c r="L226" s="5" t="s">
        <v>27</v>
      </c>
      <c r="M226" s="7">
        <v>2</v>
      </c>
      <c r="N226" s="7">
        <v>0</v>
      </c>
      <c r="O226" s="11" t="s">
        <v>27</v>
      </c>
      <c r="P226" s="11" t="s">
        <v>27</v>
      </c>
      <c r="Q226" s="15">
        <f t="shared" si="7"/>
        <v>39</v>
      </c>
      <c r="R226" s="15" t="str">
        <f t="shared" si="6"/>
        <v>〇〇〇〇〇〇〇〇〇〇〇〇〇〇〇〇〇〇〇〇〇〇〇〇〇〇〇〇〇〇〇〇〇〇〇〇〇〇〇</v>
      </c>
    </row>
    <row r="227" spans="1:18" s="1" customFormat="1" ht="135" customHeight="1" x14ac:dyDescent="0.2">
      <c r="A227" s="3" t="s">
        <v>288</v>
      </c>
      <c r="B227" s="3" t="s">
        <v>22</v>
      </c>
      <c r="C227" s="3" t="s">
        <v>23</v>
      </c>
      <c r="D227" s="4">
        <v>45748</v>
      </c>
      <c r="E227" s="3" t="s">
        <v>289</v>
      </c>
      <c r="F227" s="3" t="s">
        <v>290</v>
      </c>
      <c r="G227" s="3" t="s">
        <v>53</v>
      </c>
      <c r="H227" s="13">
        <v>12828200</v>
      </c>
      <c r="I227" s="10">
        <v>9856000</v>
      </c>
      <c r="J227" s="5">
        <v>0.76800000000000002</v>
      </c>
      <c r="K227" s="6" t="s">
        <v>27</v>
      </c>
      <c r="L227" s="5" t="s">
        <v>27</v>
      </c>
      <c r="M227" s="7">
        <v>2</v>
      </c>
      <c r="N227" s="7">
        <v>0</v>
      </c>
      <c r="O227" s="11" t="s">
        <v>27</v>
      </c>
      <c r="P227" s="11" t="s">
        <v>27</v>
      </c>
      <c r="Q227" s="15">
        <f t="shared" si="7"/>
        <v>91</v>
      </c>
      <c r="R227" s="15" t="str">
        <f t="shared" si="6"/>
        <v>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28" spans="1:18" s="1" customFormat="1" ht="121.75" customHeight="1" x14ac:dyDescent="0.2">
      <c r="A228" s="3" t="s">
        <v>741</v>
      </c>
      <c r="B228" s="3" t="s">
        <v>690</v>
      </c>
      <c r="C228" s="3" t="s">
        <v>23</v>
      </c>
      <c r="D228" s="4">
        <v>45748</v>
      </c>
      <c r="E228" s="3" t="s">
        <v>742</v>
      </c>
      <c r="F228" s="3" t="s">
        <v>743</v>
      </c>
      <c r="G228" s="3" t="s">
        <v>53</v>
      </c>
      <c r="H228" s="13" t="s">
        <v>27</v>
      </c>
      <c r="I228" s="10">
        <v>39930000</v>
      </c>
      <c r="J228" s="5" t="s">
        <v>27</v>
      </c>
      <c r="K228" s="6" t="s">
        <v>27</v>
      </c>
      <c r="L228" s="5" t="s">
        <v>27</v>
      </c>
      <c r="M228" s="7">
        <v>1</v>
      </c>
      <c r="N228" s="7">
        <v>0</v>
      </c>
      <c r="O228" s="11" t="s">
        <v>27</v>
      </c>
      <c r="P228" s="11" t="s">
        <v>27</v>
      </c>
      <c r="Q228" s="15">
        <f t="shared" si="7"/>
        <v>82</v>
      </c>
      <c r="R228" s="15" t="str">
        <f t="shared" si="6"/>
        <v>〇〇〇〇〇〇〇〇〇〇〇〇〇〇〇〇〇〇〇〇〇〇〇〇〇〇〇〇〇〇〇〇〇〇〇〇〇〇〇〇〇〇〇〇〇〇〇〇〇〇〇〇〇〇〇〇〇〇〇〇〇〇〇〇〇〇〇〇〇〇〇〇〇〇〇〇〇〇〇〇〇〇</v>
      </c>
    </row>
    <row r="229" spans="1:18" s="1" customFormat="1" ht="113.4" customHeight="1" x14ac:dyDescent="0.2">
      <c r="A229" s="3" t="s">
        <v>535</v>
      </c>
      <c r="B229" s="3" t="s">
        <v>482</v>
      </c>
      <c r="C229" s="3" t="s">
        <v>23</v>
      </c>
      <c r="D229" s="4">
        <v>45748</v>
      </c>
      <c r="E229" s="3" t="s">
        <v>536</v>
      </c>
      <c r="F229" s="3" t="s">
        <v>537</v>
      </c>
      <c r="G229" s="3" t="s">
        <v>53</v>
      </c>
      <c r="H229" s="13" t="s">
        <v>27</v>
      </c>
      <c r="I229" s="10">
        <v>17472000</v>
      </c>
      <c r="J229" s="5" t="s">
        <v>27</v>
      </c>
      <c r="K229" s="6" t="s">
        <v>27</v>
      </c>
      <c r="L229" s="5" t="s">
        <v>27</v>
      </c>
      <c r="M229" s="7">
        <v>1</v>
      </c>
      <c r="N229" s="7">
        <v>0</v>
      </c>
      <c r="O229" s="11" t="s">
        <v>27</v>
      </c>
      <c r="P229" s="11" t="s">
        <v>27</v>
      </c>
      <c r="Q229" s="15">
        <f t="shared" si="7"/>
        <v>69</v>
      </c>
      <c r="R229" s="15" t="str">
        <f t="shared" si="6"/>
        <v>〇〇〇〇〇〇〇〇〇〇〇〇〇〇〇〇〇〇〇〇〇〇〇〇〇〇〇〇〇〇〇〇〇〇〇〇〇〇〇〇〇〇〇〇〇〇〇〇〇〇〇〇〇〇〇〇〇〇〇〇〇〇〇〇〇〇〇〇〇</v>
      </c>
    </row>
    <row r="230" spans="1:18" s="1" customFormat="1" ht="97.25" customHeight="1" x14ac:dyDescent="0.2">
      <c r="A230" s="3" t="s">
        <v>531</v>
      </c>
      <c r="B230" s="3" t="s">
        <v>482</v>
      </c>
      <c r="C230" s="3" t="s">
        <v>23</v>
      </c>
      <c r="D230" s="4">
        <v>45748</v>
      </c>
      <c r="E230" s="3" t="s">
        <v>532</v>
      </c>
      <c r="F230" s="3" t="s">
        <v>533</v>
      </c>
      <c r="G230" s="3" t="s">
        <v>53</v>
      </c>
      <c r="H230" s="13" t="s">
        <v>27</v>
      </c>
      <c r="I230" s="10">
        <v>38799999</v>
      </c>
      <c r="J230" s="5" t="s">
        <v>27</v>
      </c>
      <c r="K230" s="6" t="s">
        <v>27</v>
      </c>
      <c r="L230" s="5" t="s">
        <v>27</v>
      </c>
      <c r="M230" s="7">
        <v>1</v>
      </c>
      <c r="N230" s="7">
        <v>0</v>
      </c>
      <c r="O230" s="11" t="s">
        <v>534</v>
      </c>
      <c r="P230" s="11" t="s">
        <v>27</v>
      </c>
      <c r="Q230" s="15">
        <f t="shared" si="7"/>
        <v>72</v>
      </c>
      <c r="R230" s="15" t="str">
        <f t="shared" si="6"/>
        <v>〇〇〇〇〇〇〇〇〇〇〇〇〇〇〇〇〇〇〇〇〇〇〇〇〇〇〇〇〇〇〇〇〇〇〇〇〇〇〇〇〇〇〇〇〇〇〇〇〇〇〇〇〇〇〇〇〇〇〇〇〇〇〇〇〇〇〇〇〇〇〇〇</v>
      </c>
    </row>
    <row r="231" spans="1:18" s="1" customFormat="1" ht="78" x14ac:dyDescent="0.2">
      <c r="A231" s="3" t="s">
        <v>105</v>
      </c>
      <c r="B231" s="3" t="s">
        <v>22</v>
      </c>
      <c r="C231" s="3" t="s">
        <v>23</v>
      </c>
      <c r="D231" s="4">
        <v>45748</v>
      </c>
      <c r="E231" s="3" t="s">
        <v>106</v>
      </c>
      <c r="F231" s="3" t="s">
        <v>107</v>
      </c>
      <c r="G231" s="3" t="s">
        <v>26</v>
      </c>
      <c r="H231" s="13" t="s">
        <v>27</v>
      </c>
      <c r="I231" s="10">
        <v>2830300</v>
      </c>
      <c r="J231" s="5" t="s">
        <v>27</v>
      </c>
      <c r="K231" s="6" t="s">
        <v>27</v>
      </c>
      <c r="L231" s="5" t="s">
        <v>27</v>
      </c>
      <c r="M231" s="7">
        <v>2</v>
      </c>
      <c r="N231" s="7">
        <v>0</v>
      </c>
      <c r="O231" s="11" t="s">
        <v>27</v>
      </c>
      <c r="P231" s="11" t="s">
        <v>27</v>
      </c>
      <c r="Q231" s="15">
        <f t="shared" si="7"/>
        <v>41</v>
      </c>
      <c r="R231" s="15" t="str">
        <f t="shared" si="6"/>
        <v>〇〇〇〇〇〇〇〇〇〇〇〇〇〇〇〇〇〇〇〇〇〇〇〇〇〇〇〇〇〇〇〇〇〇〇〇〇〇〇〇〇</v>
      </c>
    </row>
    <row r="232" spans="1:18" s="1" customFormat="1" ht="78" x14ac:dyDescent="0.2">
      <c r="A232" s="3" t="s">
        <v>281</v>
      </c>
      <c r="B232" s="3" t="s">
        <v>22</v>
      </c>
      <c r="C232" s="3" t="s">
        <v>23</v>
      </c>
      <c r="D232" s="4">
        <v>45748</v>
      </c>
      <c r="E232" s="3" t="s">
        <v>282</v>
      </c>
      <c r="F232" s="3" t="s">
        <v>283</v>
      </c>
      <c r="G232" s="3" t="s">
        <v>26</v>
      </c>
      <c r="H232" s="13" t="s">
        <v>27</v>
      </c>
      <c r="I232" s="10">
        <v>559031</v>
      </c>
      <c r="J232" s="5" t="s">
        <v>27</v>
      </c>
      <c r="K232" s="6" t="s">
        <v>27</v>
      </c>
      <c r="L232" s="5" t="s">
        <v>27</v>
      </c>
      <c r="M232" s="7" t="s">
        <v>37</v>
      </c>
      <c r="N232" s="7" t="s">
        <v>37</v>
      </c>
      <c r="O232" s="11" t="s">
        <v>27</v>
      </c>
      <c r="P232" s="11" t="s">
        <v>284</v>
      </c>
      <c r="Q232" s="15">
        <f t="shared" si="7"/>
        <v>41</v>
      </c>
      <c r="R232" s="15" t="str">
        <f t="shared" si="6"/>
        <v>〇〇〇〇〇〇〇〇〇〇〇〇〇〇〇〇〇〇〇〇〇〇〇〇〇〇〇〇〇〇〇〇〇〇〇〇〇〇〇〇〇</v>
      </c>
    </row>
    <row r="233" spans="1:18" s="1" customFormat="1" ht="78" x14ac:dyDescent="0.2">
      <c r="A233" s="3" t="s">
        <v>663</v>
      </c>
      <c r="B233" s="3" t="s">
        <v>653</v>
      </c>
      <c r="C233" s="3" t="s">
        <v>654</v>
      </c>
      <c r="D233" s="4">
        <v>45748</v>
      </c>
      <c r="E233" s="3" t="s">
        <v>664</v>
      </c>
      <c r="F233" s="3" t="s">
        <v>665</v>
      </c>
      <c r="G233" s="3" t="s">
        <v>26</v>
      </c>
      <c r="H233" s="13" t="s">
        <v>27</v>
      </c>
      <c r="I233" s="10">
        <v>14080000</v>
      </c>
      <c r="J233" s="5" t="s">
        <v>27</v>
      </c>
      <c r="K233" s="6" t="s">
        <v>27</v>
      </c>
      <c r="L233" s="5" t="s">
        <v>27</v>
      </c>
      <c r="M233" s="7">
        <v>1</v>
      </c>
      <c r="N233" s="7">
        <v>0</v>
      </c>
      <c r="O233" s="11" t="s">
        <v>27</v>
      </c>
      <c r="P233" s="11" t="s">
        <v>27</v>
      </c>
      <c r="Q233" s="15">
        <f t="shared" si="7"/>
        <v>36</v>
      </c>
      <c r="R233" s="15" t="str">
        <f t="shared" si="6"/>
        <v>〇〇〇〇〇〇〇〇〇〇〇〇〇〇〇〇〇〇〇〇〇〇〇〇〇〇〇〇〇〇〇〇〇〇〇〇</v>
      </c>
    </row>
    <row r="234" spans="1:18" s="1" customFormat="1" ht="104" x14ac:dyDescent="0.2">
      <c r="A234" s="3" t="s">
        <v>827</v>
      </c>
      <c r="B234" s="3" t="s">
        <v>822</v>
      </c>
      <c r="C234" s="3" t="s">
        <v>823</v>
      </c>
      <c r="D234" s="4">
        <v>45748</v>
      </c>
      <c r="E234" s="3" t="s">
        <v>828</v>
      </c>
      <c r="F234" s="3" t="s">
        <v>829</v>
      </c>
      <c r="G234" s="3" t="s">
        <v>26</v>
      </c>
      <c r="H234" s="13" t="s">
        <v>27</v>
      </c>
      <c r="I234" s="10">
        <v>212140</v>
      </c>
      <c r="J234" s="5" t="s">
        <v>27</v>
      </c>
      <c r="K234" s="6" t="s">
        <v>27</v>
      </c>
      <c r="L234" s="5" t="s">
        <v>27</v>
      </c>
      <c r="M234" s="7">
        <v>2</v>
      </c>
      <c r="N234" s="7">
        <v>0</v>
      </c>
      <c r="O234" s="11" t="s">
        <v>27</v>
      </c>
      <c r="P234" s="11" t="s">
        <v>830</v>
      </c>
      <c r="Q234" s="15">
        <f t="shared" si="7"/>
        <v>56</v>
      </c>
      <c r="R234" s="15" t="str">
        <f t="shared" si="5"/>
        <v>〇〇〇〇〇〇〇〇〇〇〇〇〇〇〇〇〇〇〇〇〇〇〇〇〇〇〇〇〇〇〇〇〇〇〇〇〇〇〇〇〇〇〇〇〇〇〇〇〇〇〇〇〇〇〇〇</v>
      </c>
    </row>
    <row r="235" spans="1:18" s="1" customFormat="1" ht="106.25" customHeight="1" x14ac:dyDescent="0.2">
      <c r="A235" s="3" t="s">
        <v>831</v>
      </c>
      <c r="B235" s="3" t="s">
        <v>822</v>
      </c>
      <c r="C235" s="3" t="s">
        <v>823</v>
      </c>
      <c r="D235" s="4">
        <v>45748</v>
      </c>
      <c r="E235" s="3" t="s">
        <v>828</v>
      </c>
      <c r="F235" s="3" t="s">
        <v>829</v>
      </c>
      <c r="G235" s="3" t="s">
        <v>26</v>
      </c>
      <c r="H235" s="13" t="s">
        <v>27</v>
      </c>
      <c r="I235" s="10">
        <v>285434</v>
      </c>
      <c r="J235" s="5" t="s">
        <v>27</v>
      </c>
      <c r="K235" s="6" t="s">
        <v>27</v>
      </c>
      <c r="L235" s="5" t="s">
        <v>27</v>
      </c>
      <c r="M235" s="7">
        <v>2</v>
      </c>
      <c r="N235" s="7">
        <v>0</v>
      </c>
      <c r="O235" s="11" t="s">
        <v>27</v>
      </c>
      <c r="P235" s="11" t="s">
        <v>832</v>
      </c>
      <c r="Q235" s="15">
        <f t="shared" si="7"/>
        <v>57</v>
      </c>
      <c r="R235" s="15" t="str">
        <f t="shared" si="5"/>
        <v>〇〇〇〇〇〇〇〇〇〇〇〇〇〇〇〇〇〇〇〇〇〇〇〇〇〇〇〇〇〇〇〇〇〇〇〇〇〇〇〇〇〇〇〇〇〇〇〇〇〇〇〇〇〇〇〇〇</v>
      </c>
    </row>
    <row r="236" spans="1:18" s="1" customFormat="1" ht="117" x14ac:dyDescent="0.2">
      <c r="A236" s="3" t="s">
        <v>833</v>
      </c>
      <c r="B236" s="3" t="s">
        <v>822</v>
      </c>
      <c r="C236" s="3" t="s">
        <v>823</v>
      </c>
      <c r="D236" s="4">
        <v>45748</v>
      </c>
      <c r="E236" s="3" t="s">
        <v>828</v>
      </c>
      <c r="F236" s="3" t="s">
        <v>829</v>
      </c>
      <c r="G236" s="3" t="s">
        <v>26</v>
      </c>
      <c r="H236" s="13" t="s">
        <v>27</v>
      </c>
      <c r="I236" s="10">
        <v>844620</v>
      </c>
      <c r="J236" s="5" t="s">
        <v>27</v>
      </c>
      <c r="K236" s="6" t="s">
        <v>27</v>
      </c>
      <c r="L236" s="5" t="s">
        <v>27</v>
      </c>
      <c r="M236" s="7">
        <v>2</v>
      </c>
      <c r="N236" s="7">
        <v>0</v>
      </c>
      <c r="O236" s="11" t="s">
        <v>27</v>
      </c>
      <c r="P236" s="11" t="s">
        <v>834</v>
      </c>
      <c r="Q236" s="15">
        <f t="shared" si="7"/>
        <v>58</v>
      </c>
      <c r="R236" s="15" t="str">
        <f t="shared" si="5"/>
        <v>〇〇〇〇〇〇〇〇〇〇〇〇〇〇〇〇〇〇〇〇〇〇〇〇〇〇〇〇〇〇〇〇〇〇〇〇〇〇〇〇〇〇〇〇〇〇〇〇〇〇〇〇〇〇〇〇〇〇</v>
      </c>
    </row>
    <row r="237" spans="1:18" s="1" customFormat="1" ht="78" x14ac:dyDescent="0.2">
      <c r="A237" s="3" t="s">
        <v>787</v>
      </c>
      <c r="B237" s="3" t="s">
        <v>774</v>
      </c>
      <c r="C237" s="3" t="s">
        <v>775</v>
      </c>
      <c r="D237" s="4">
        <v>45748</v>
      </c>
      <c r="E237" s="3" t="s">
        <v>788</v>
      </c>
      <c r="F237" s="3" t="s">
        <v>789</v>
      </c>
      <c r="G237" s="3" t="s">
        <v>53</v>
      </c>
      <c r="H237" s="13">
        <v>2554200</v>
      </c>
      <c r="I237" s="10">
        <v>1972080</v>
      </c>
      <c r="J237" s="5">
        <v>0.77200000000000002</v>
      </c>
      <c r="K237" s="6" t="s">
        <v>27</v>
      </c>
      <c r="L237" s="5" t="s">
        <v>27</v>
      </c>
      <c r="M237" s="7">
        <v>3</v>
      </c>
      <c r="N237" s="7">
        <v>0</v>
      </c>
      <c r="O237" s="11" t="s">
        <v>27</v>
      </c>
      <c r="P237" s="11" t="s">
        <v>27</v>
      </c>
      <c r="Q237" s="15">
        <f t="shared" si="7"/>
        <v>40</v>
      </c>
      <c r="R237" s="15" t="str">
        <f t="shared" si="5"/>
        <v>〇〇〇〇〇〇〇〇〇〇〇〇〇〇〇〇〇〇〇〇〇〇〇〇〇〇〇〇〇〇〇〇〇〇〇〇〇〇〇〇</v>
      </c>
    </row>
    <row r="238" spans="1:18" s="1" customFormat="1" ht="91" x14ac:dyDescent="0.2">
      <c r="A238" s="3" t="s">
        <v>649</v>
      </c>
      <c r="B238" s="3" t="s">
        <v>636</v>
      </c>
      <c r="C238" s="3" t="s">
        <v>23</v>
      </c>
      <c r="D238" s="4">
        <v>45748</v>
      </c>
      <c r="E238" s="3" t="s">
        <v>650</v>
      </c>
      <c r="F238" s="3" t="s">
        <v>651</v>
      </c>
      <c r="G238" s="3" t="s">
        <v>53</v>
      </c>
      <c r="H238" s="13" t="s">
        <v>27</v>
      </c>
      <c r="I238" s="10">
        <v>3344000</v>
      </c>
      <c r="J238" s="5" t="s">
        <v>27</v>
      </c>
      <c r="K238" s="6" t="s">
        <v>27</v>
      </c>
      <c r="L238" s="5" t="s">
        <v>27</v>
      </c>
      <c r="M238" s="7">
        <v>3</v>
      </c>
      <c r="N238" s="7">
        <v>0</v>
      </c>
      <c r="O238" s="11" t="s">
        <v>27</v>
      </c>
      <c r="P238" s="11" t="s">
        <v>27</v>
      </c>
      <c r="Q238" s="15">
        <f t="shared" si="7"/>
        <v>45</v>
      </c>
      <c r="R238" s="15" t="str">
        <f t="shared" si="5"/>
        <v>〇〇〇〇〇〇〇〇〇〇〇〇〇〇〇〇〇〇〇〇〇〇〇〇〇〇〇〇〇〇〇〇〇〇〇〇〇〇〇〇〇〇〇〇〇</v>
      </c>
    </row>
    <row r="239" spans="1:18" s="1" customFormat="1" ht="78" x14ac:dyDescent="0.2">
      <c r="A239" s="3" t="s">
        <v>778</v>
      </c>
      <c r="B239" s="3" t="s">
        <v>779</v>
      </c>
      <c r="C239" s="3" t="s">
        <v>780</v>
      </c>
      <c r="D239" s="4">
        <v>45748</v>
      </c>
      <c r="E239" s="3" t="s">
        <v>781</v>
      </c>
      <c r="F239" s="3" t="s">
        <v>782</v>
      </c>
      <c r="G239" s="3" t="s">
        <v>26</v>
      </c>
      <c r="H239" s="13" t="s">
        <v>27</v>
      </c>
      <c r="I239" s="10">
        <v>4923969</v>
      </c>
      <c r="J239" s="5" t="s">
        <v>27</v>
      </c>
      <c r="K239" s="6" t="s">
        <v>27</v>
      </c>
      <c r="L239" s="5" t="s">
        <v>27</v>
      </c>
      <c r="M239" s="7">
        <v>2</v>
      </c>
      <c r="N239" s="7">
        <v>0</v>
      </c>
      <c r="O239" s="11" t="s">
        <v>27</v>
      </c>
      <c r="P239" s="11" t="s">
        <v>27</v>
      </c>
      <c r="Q239" s="15">
        <f t="shared" si="7"/>
        <v>40</v>
      </c>
      <c r="R239" s="15" t="str">
        <f t="shared" si="5"/>
        <v>〇〇〇〇〇〇〇〇〇〇〇〇〇〇〇〇〇〇〇〇〇〇〇〇〇〇〇〇〇〇〇〇〇〇〇〇〇〇〇〇</v>
      </c>
    </row>
    <row r="240" spans="1:18" s="1" customFormat="1" ht="117" x14ac:dyDescent="0.2">
      <c r="A240" s="3" t="s">
        <v>243</v>
      </c>
      <c r="B240" s="3" t="s">
        <v>22</v>
      </c>
      <c r="C240" s="3" t="s">
        <v>23</v>
      </c>
      <c r="D240" s="4">
        <v>45748</v>
      </c>
      <c r="E240" s="3" t="s">
        <v>244</v>
      </c>
      <c r="F240" s="3" t="s">
        <v>245</v>
      </c>
      <c r="G240" s="3" t="s">
        <v>53</v>
      </c>
      <c r="H240" s="13">
        <v>7315000</v>
      </c>
      <c r="I240" s="10">
        <v>7175300</v>
      </c>
      <c r="J240" s="5">
        <v>0.98</v>
      </c>
      <c r="K240" s="6" t="s">
        <v>27</v>
      </c>
      <c r="L240" s="5" t="s">
        <v>27</v>
      </c>
      <c r="M240" s="7">
        <v>1</v>
      </c>
      <c r="N240" s="7">
        <v>0</v>
      </c>
      <c r="O240" s="11" t="s">
        <v>27</v>
      </c>
      <c r="P240" s="11" t="s">
        <v>27</v>
      </c>
      <c r="Q240" s="15">
        <f t="shared" si="7"/>
        <v>60</v>
      </c>
      <c r="R240" s="15" t="str">
        <f t="shared" si="5"/>
        <v>〇〇〇〇〇〇〇〇〇〇〇〇〇〇〇〇〇〇〇〇〇〇〇〇〇〇〇〇〇〇〇〇〇〇〇〇〇〇〇〇〇〇〇〇〇〇〇〇〇〇〇〇〇〇〇〇〇〇〇〇</v>
      </c>
    </row>
    <row r="241" spans="1:18" s="1" customFormat="1" ht="97.25" customHeight="1" x14ac:dyDescent="0.2">
      <c r="A241" s="3" t="s">
        <v>773</v>
      </c>
      <c r="B241" s="3" t="s">
        <v>774</v>
      </c>
      <c r="C241" s="3" t="s">
        <v>775</v>
      </c>
      <c r="D241" s="4">
        <v>45748</v>
      </c>
      <c r="E241" s="3" t="s">
        <v>776</v>
      </c>
      <c r="F241" s="3" t="s">
        <v>777</v>
      </c>
      <c r="G241" s="3" t="s">
        <v>26</v>
      </c>
      <c r="H241" s="13" t="s">
        <v>27</v>
      </c>
      <c r="I241" s="10">
        <v>5584755</v>
      </c>
      <c r="J241" s="5" t="s">
        <v>27</v>
      </c>
      <c r="K241" s="6" t="s">
        <v>27</v>
      </c>
      <c r="L241" s="5" t="s">
        <v>27</v>
      </c>
      <c r="M241" s="7">
        <v>3</v>
      </c>
      <c r="N241" s="7">
        <v>0</v>
      </c>
      <c r="O241" s="11" t="s">
        <v>27</v>
      </c>
      <c r="P241" s="11" t="s">
        <v>121</v>
      </c>
      <c r="Q241" s="15">
        <f t="shared" si="7"/>
        <v>39</v>
      </c>
      <c r="R241" s="15" t="str">
        <f t="shared" si="5"/>
        <v>〇〇〇〇〇〇〇〇〇〇〇〇〇〇〇〇〇〇〇〇〇〇〇〇〇〇〇〇〇〇〇〇〇〇〇〇〇〇〇</v>
      </c>
    </row>
    <row r="242" spans="1:18" s="1" customFormat="1" ht="78" x14ac:dyDescent="0.2">
      <c r="A242" s="3" t="s">
        <v>868</v>
      </c>
      <c r="B242" s="3" t="s">
        <v>864</v>
      </c>
      <c r="C242" s="3" t="s">
        <v>865</v>
      </c>
      <c r="D242" s="4">
        <v>45748</v>
      </c>
      <c r="E242" s="3" t="s">
        <v>869</v>
      </c>
      <c r="F242" s="3" t="s">
        <v>870</v>
      </c>
      <c r="G242" s="3" t="s">
        <v>26</v>
      </c>
      <c r="H242" s="13" t="s">
        <v>27</v>
      </c>
      <c r="I242" s="10">
        <v>11210258</v>
      </c>
      <c r="J242" s="5" t="s">
        <v>27</v>
      </c>
      <c r="K242" s="6" t="s">
        <v>27</v>
      </c>
      <c r="L242" s="5" t="s">
        <v>27</v>
      </c>
      <c r="M242" s="7">
        <v>1</v>
      </c>
      <c r="N242" s="7">
        <v>0</v>
      </c>
      <c r="O242" s="11" t="s">
        <v>27</v>
      </c>
      <c r="P242" s="11" t="s">
        <v>121</v>
      </c>
      <c r="Q242" s="15">
        <f t="shared" si="7"/>
        <v>42</v>
      </c>
      <c r="R242" s="15" t="str">
        <f t="shared" si="5"/>
        <v>〇〇〇〇〇〇〇〇〇〇〇〇〇〇〇〇〇〇〇〇〇〇〇〇〇〇〇〇〇〇〇〇〇〇〇〇〇〇〇〇〇〇</v>
      </c>
    </row>
    <row r="243" spans="1:18" s="1" customFormat="1" ht="117.65" customHeight="1" x14ac:dyDescent="0.2">
      <c r="A243" s="3" t="s">
        <v>377</v>
      </c>
      <c r="B243" s="3" t="s">
        <v>22</v>
      </c>
      <c r="C243" s="3" t="s">
        <v>23</v>
      </c>
      <c r="D243" s="4">
        <v>45748</v>
      </c>
      <c r="E243" s="3" t="s">
        <v>378</v>
      </c>
      <c r="F243" s="3" t="s">
        <v>379</v>
      </c>
      <c r="G243" s="3" t="s">
        <v>26</v>
      </c>
      <c r="H243" s="13" t="s">
        <v>27</v>
      </c>
      <c r="I243" s="10">
        <v>6667870</v>
      </c>
      <c r="J243" s="5" t="s">
        <v>27</v>
      </c>
      <c r="K243" s="6" t="s">
        <v>27</v>
      </c>
      <c r="L243" s="5" t="s">
        <v>27</v>
      </c>
      <c r="M243" s="7">
        <v>2</v>
      </c>
      <c r="N243" s="7">
        <v>0</v>
      </c>
      <c r="O243" s="11" t="s">
        <v>27</v>
      </c>
      <c r="P243" s="11" t="s">
        <v>121</v>
      </c>
      <c r="Q243" s="15">
        <f t="shared" si="7"/>
        <v>41</v>
      </c>
      <c r="R243" s="15" t="str">
        <f t="shared" si="5"/>
        <v>〇〇〇〇〇〇〇〇〇〇〇〇〇〇〇〇〇〇〇〇〇〇〇〇〇〇〇〇〇〇〇〇〇〇〇〇〇〇〇〇〇</v>
      </c>
    </row>
    <row r="244" spans="1:18" s="1" customFormat="1" ht="286" x14ac:dyDescent="0.2">
      <c r="A244" s="3" t="s">
        <v>68</v>
      </c>
      <c r="B244" s="3" t="s">
        <v>69</v>
      </c>
      <c r="C244" s="3" t="s">
        <v>70</v>
      </c>
      <c r="D244" s="4">
        <v>45748</v>
      </c>
      <c r="E244" s="3" t="s">
        <v>71</v>
      </c>
      <c r="F244" s="3" t="s">
        <v>72</v>
      </c>
      <c r="G244" s="3" t="s">
        <v>26</v>
      </c>
      <c r="H244" s="13" t="s">
        <v>27</v>
      </c>
      <c r="I244" s="10">
        <v>11980826</v>
      </c>
      <c r="J244" s="5" t="s">
        <v>27</v>
      </c>
      <c r="K244" s="6" t="s">
        <v>27</v>
      </c>
      <c r="L244" s="5" t="s">
        <v>27</v>
      </c>
      <c r="M244" s="7">
        <v>2</v>
      </c>
      <c r="N244" s="7">
        <v>0</v>
      </c>
      <c r="O244" s="11" t="s">
        <v>27</v>
      </c>
      <c r="P244" s="11" t="s">
        <v>73</v>
      </c>
      <c r="Q244" s="15">
        <f t="shared" si="7"/>
        <v>150</v>
      </c>
      <c r="R244"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45" spans="1:18" s="1" customFormat="1" ht="95.4" customHeight="1" x14ac:dyDescent="0.2">
      <c r="A245" s="3" t="s">
        <v>545</v>
      </c>
      <c r="B245" s="3" t="s">
        <v>482</v>
      </c>
      <c r="C245" s="3" t="s">
        <v>23</v>
      </c>
      <c r="D245" s="4">
        <v>45748</v>
      </c>
      <c r="E245" s="3" t="s">
        <v>546</v>
      </c>
      <c r="F245" s="3" t="s">
        <v>547</v>
      </c>
      <c r="G245" s="3" t="s">
        <v>26</v>
      </c>
      <c r="H245" s="13" t="s">
        <v>27</v>
      </c>
      <c r="I245" s="10">
        <v>15514000</v>
      </c>
      <c r="J245" s="5" t="s">
        <v>27</v>
      </c>
      <c r="K245" s="6" t="s">
        <v>27</v>
      </c>
      <c r="L245" s="5" t="s">
        <v>27</v>
      </c>
      <c r="M245" s="7">
        <v>1</v>
      </c>
      <c r="N245" s="7">
        <v>0</v>
      </c>
      <c r="O245" s="11" t="s">
        <v>548</v>
      </c>
      <c r="P245" s="11" t="s">
        <v>27</v>
      </c>
      <c r="Q245" s="15">
        <f t="shared" si="7"/>
        <v>316</v>
      </c>
      <c r="R245"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46" spans="1:18" s="1" customFormat="1" ht="91" x14ac:dyDescent="0.2">
      <c r="A246" s="3" t="s">
        <v>384</v>
      </c>
      <c r="B246" s="3" t="s">
        <v>22</v>
      </c>
      <c r="C246" s="3" t="s">
        <v>23</v>
      </c>
      <c r="D246" s="4">
        <v>45748</v>
      </c>
      <c r="E246" s="3" t="s">
        <v>385</v>
      </c>
      <c r="F246" s="3" t="s">
        <v>386</v>
      </c>
      <c r="G246" s="3" t="s">
        <v>26</v>
      </c>
      <c r="H246" s="13" t="s">
        <v>27</v>
      </c>
      <c r="I246" s="10">
        <v>19734</v>
      </c>
      <c r="J246" s="5" t="s">
        <v>27</v>
      </c>
      <c r="K246" s="6" t="s">
        <v>27</v>
      </c>
      <c r="L246" s="5" t="s">
        <v>27</v>
      </c>
      <c r="M246" s="7">
        <v>2</v>
      </c>
      <c r="N246" s="7">
        <v>0</v>
      </c>
      <c r="O246" s="11" t="s">
        <v>27</v>
      </c>
      <c r="P246" s="11" t="s">
        <v>146</v>
      </c>
      <c r="Q246" s="15">
        <f t="shared" si="7"/>
        <v>47</v>
      </c>
      <c r="R246" s="15" t="str">
        <f t="shared" si="5"/>
        <v>〇〇〇〇〇〇〇〇〇〇〇〇〇〇〇〇〇〇〇〇〇〇〇〇〇〇〇〇〇〇〇〇〇〇〇〇〇〇〇〇〇〇〇〇〇〇〇</v>
      </c>
    </row>
    <row r="247" spans="1:18" s="1" customFormat="1" ht="91" x14ac:dyDescent="0.2">
      <c r="A247" s="3" t="s">
        <v>849</v>
      </c>
      <c r="B247" s="3" t="s">
        <v>690</v>
      </c>
      <c r="C247" s="3" t="s">
        <v>23</v>
      </c>
      <c r="D247" s="4">
        <v>45748</v>
      </c>
      <c r="E247" s="3" t="s">
        <v>850</v>
      </c>
      <c r="F247" s="3" t="s">
        <v>851</v>
      </c>
      <c r="G247" s="3" t="s">
        <v>26</v>
      </c>
      <c r="H247" s="13" t="s">
        <v>27</v>
      </c>
      <c r="I247" s="10">
        <v>14850000</v>
      </c>
      <c r="J247" s="5" t="s">
        <v>27</v>
      </c>
      <c r="K247" s="6" t="s">
        <v>27</v>
      </c>
      <c r="L247" s="5" t="s">
        <v>27</v>
      </c>
      <c r="M247" s="7">
        <v>1</v>
      </c>
      <c r="N247" s="7">
        <v>0</v>
      </c>
      <c r="O247" s="11" t="s">
        <v>27</v>
      </c>
      <c r="P247" s="11" t="s">
        <v>27</v>
      </c>
      <c r="Q247" s="15">
        <f t="shared" si="7"/>
        <v>43</v>
      </c>
      <c r="R247" s="15" t="str">
        <f t="shared" si="5"/>
        <v>〇〇〇〇〇〇〇〇〇〇〇〇〇〇〇〇〇〇〇〇〇〇〇〇〇〇〇〇〇〇〇〇〇〇〇〇〇〇〇〇〇〇〇</v>
      </c>
    </row>
    <row r="248" spans="1:18" s="1" customFormat="1" ht="78" x14ac:dyDescent="0.2">
      <c r="A248" s="3" t="s">
        <v>652</v>
      </c>
      <c r="B248" s="3" t="s">
        <v>653</v>
      </c>
      <c r="C248" s="3" t="s">
        <v>654</v>
      </c>
      <c r="D248" s="4">
        <v>45748</v>
      </c>
      <c r="E248" s="3" t="s">
        <v>655</v>
      </c>
      <c r="F248" s="3" t="s">
        <v>656</v>
      </c>
      <c r="G248" s="3" t="s">
        <v>26</v>
      </c>
      <c r="H248" s="13" t="s">
        <v>27</v>
      </c>
      <c r="I248" s="10">
        <v>6219642</v>
      </c>
      <c r="J248" s="5" t="s">
        <v>27</v>
      </c>
      <c r="K248" s="6" t="s">
        <v>27</v>
      </c>
      <c r="L248" s="5" t="s">
        <v>27</v>
      </c>
      <c r="M248" s="7">
        <v>1</v>
      </c>
      <c r="N248" s="7">
        <v>0</v>
      </c>
      <c r="O248" s="11" t="s">
        <v>27</v>
      </c>
      <c r="P248" s="11" t="s">
        <v>27</v>
      </c>
      <c r="Q248" s="15">
        <f t="shared" si="7"/>
        <v>37</v>
      </c>
      <c r="R248" s="15" t="str">
        <f t="shared" si="5"/>
        <v>〇〇〇〇〇〇〇〇〇〇〇〇〇〇〇〇〇〇〇〇〇〇〇〇〇〇〇〇〇〇〇〇〇〇〇〇〇</v>
      </c>
    </row>
    <row r="249" spans="1:18" s="1" customFormat="1" ht="156" x14ac:dyDescent="0.2">
      <c r="A249" s="3" t="s">
        <v>220</v>
      </c>
      <c r="B249" s="3" t="s">
        <v>22</v>
      </c>
      <c r="C249" s="3" t="s">
        <v>23</v>
      </c>
      <c r="D249" s="4">
        <v>45748</v>
      </c>
      <c r="E249" s="3" t="s">
        <v>221</v>
      </c>
      <c r="F249" s="3" t="s">
        <v>222</v>
      </c>
      <c r="G249" s="3" t="s">
        <v>26</v>
      </c>
      <c r="H249" s="13" t="s">
        <v>27</v>
      </c>
      <c r="I249" s="10">
        <v>4620000</v>
      </c>
      <c r="J249" s="5" t="s">
        <v>27</v>
      </c>
      <c r="K249" s="6" t="s">
        <v>27</v>
      </c>
      <c r="L249" s="5" t="s">
        <v>27</v>
      </c>
      <c r="M249" s="7">
        <v>1</v>
      </c>
      <c r="N249" s="7">
        <v>0</v>
      </c>
      <c r="O249" s="11" t="s">
        <v>223</v>
      </c>
      <c r="P249" s="11" t="s">
        <v>27</v>
      </c>
      <c r="Q249" s="15">
        <f t="shared" si="7"/>
        <v>84</v>
      </c>
      <c r="R249" s="15" t="str">
        <f t="shared" si="5"/>
        <v>〇〇〇〇〇〇〇〇〇〇〇〇〇〇〇〇〇〇〇〇〇〇〇〇〇〇〇〇〇〇〇〇〇〇〇〇〇〇〇〇〇〇〇〇〇〇〇〇〇〇〇〇〇〇〇〇〇〇〇〇〇〇〇〇〇〇〇〇〇〇〇〇〇〇〇〇〇〇〇〇〇〇〇〇</v>
      </c>
    </row>
    <row r="250" spans="1:18" s="1" customFormat="1" ht="129" customHeight="1" x14ac:dyDescent="0.2">
      <c r="A250" s="3" t="s">
        <v>252</v>
      </c>
      <c r="B250" s="3" t="s">
        <v>22</v>
      </c>
      <c r="C250" s="3" t="s">
        <v>23</v>
      </c>
      <c r="D250" s="4">
        <v>45748</v>
      </c>
      <c r="E250" s="3" t="s">
        <v>221</v>
      </c>
      <c r="F250" s="3" t="s">
        <v>222</v>
      </c>
      <c r="G250" s="3" t="s">
        <v>26</v>
      </c>
      <c r="H250" s="13" t="s">
        <v>27</v>
      </c>
      <c r="I250" s="10">
        <v>5170000</v>
      </c>
      <c r="J250" s="5" t="s">
        <v>27</v>
      </c>
      <c r="K250" s="6" t="s">
        <v>27</v>
      </c>
      <c r="L250" s="5" t="s">
        <v>27</v>
      </c>
      <c r="M250" s="7">
        <v>1</v>
      </c>
      <c r="N250" s="7">
        <v>0</v>
      </c>
      <c r="O250" s="11" t="s">
        <v>253</v>
      </c>
      <c r="P250" s="11" t="s">
        <v>27</v>
      </c>
      <c r="Q250" s="15">
        <f t="shared" si="7"/>
        <v>86</v>
      </c>
      <c r="R250"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v>
      </c>
    </row>
    <row r="251" spans="1:18" s="1" customFormat="1" ht="78" x14ac:dyDescent="0.2">
      <c r="A251" s="3" t="s">
        <v>202</v>
      </c>
      <c r="B251" s="3" t="s">
        <v>22</v>
      </c>
      <c r="C251" s="3" t="s">
        <v>23</v>
      </c>
      <c r="D251" s="4">
        <v>45748</v>
      </c>
      <c r="E251" s="3" t="s">
        <v>203</v>
      </c>
      <c r="F251" s="3" t="s">
        <v>204</v>
      </c>
      <c r="G251" s="3" t="s">
        <v>26</v>
      </c>
      <c r="H251" s="13" t="s">
        <v>27</v>
      </c>
      <c r="I251" s="10">
        <v>11858220</v>
      </c>
      <c r="J251" s="5" t="s">
        <v>27</v>
      </c>
      <c r="K251" s="6" t="s">
        <v>27</v>
      </c>
      <c r="L251" s="5" t="s">
        <v>27</v>
      </c>
      <c r="M251" s="7">
        <v>1</v>
      </c>
      <c r="N251" s="7">
        <v>0</v>
      </c>
      <c r="O251" s="11" t="s">
        <v>27</v>
      </c>
      <c r="P251" s="11" t="s">
        <v>27</v>
      </c>
      <c r="Q251" s="15">
        <f t="shared" si="7"/>
        <v>41</v>
      </c>
      <c r="R251" s="15" t="str">
        <f t="shared" si="5"/>
        <v>〇〇〇〇〇〇〇〇〇〇〇〇〇〇〇〇〇〇〇〇〇〇〇〇〇〇〇〇〇〇〇〇〇〇〇〇〇〇〇〇〇</v>
      </c>
    </row>
    <row r="252" spans="1:18" s="1" customFormat="1" ht="409.5" x14ac:dyDescent="0.2">
      <c r="A252" s="3" t="s">
        <v>229</v>
      </c>
      <c r="B252" s="3" t="s">
        <v>22</v>
      </c>
      <c r="C252" s="3" t="s">
        <v>23</v>
      </c>
      <c r="D252" s="4">
        <v>45748</v>
      </c>
      <c r="E252" s="3" t="s">
        <v>230</v>
      </c>
      <c r="F252" s="3" t="s">
        <v>231</v>
      </c>
      <c r="G252" s="3" t="s">
        <v>26</v>
      </c>
      <c r="H252" s="13" t="s">
        <v>27</v>
      </c>
      <c r="I252" s="10">
        <v>528000</v>
      </c>
      <c r="J252" s="5" t="s">
        <v>27</v>
      </c>
      <c r="K252" s="6" t="s">
        <v>27</v>
      </c>
      <c r="L252" s="5" t="s">
        <v>27</v>
      </c>
      <c r="M252" s="7">
        <v>1</v>
      </c>
      <c r="N252" s="7">
        <v>0</v>
      </c>
      <c r="O252" s="11" t="s">
        <v>232</v>
      </c>
      <c r="P252" s="11" t="s">
        <v>27</v>
      </c>
      <c r="Q252" s="15">
        <f t="shared" si="7"/>
        <v>246</v>
      </c>
      <c r="R252"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53" spans="1:18" s="1" customFormat="1" ht="138" customHeight="1" x14ac:dyDescent="0.2">
      <c r="A253" s="3" t="s">
        <v>604</v>
      </c>
      <c r="B253" s="3" t="s">
        <v>482</v>
      </c>
      <c r="C253" s="3" t="s">
        <v>23</v>
      </c>
      <c r="D253" s="4">
        <v>45748</v>
      </c>
      <c r="E253" s="3" t="s">
        <v>605</v>
      </c>
      <c r="F253" s="3" t="s">
        <v>606</v>
      </c>
      <c r="G253" s="3" t="s">
        <v>53</v>
      </c>
      <c r="H253" s="13">
        <v>9483562</v>
      </c>
      <c r="I253" s="10">
        <v>9483562</v>
      </c>
      <c r="J253" s="5">
        <v>1</v>
      </c>
      <c r="K253" s="6" t="s">
        <v>27</v>
      </c>
      <c r="L253" s="5" t="s">
        <v>27</v>
      </c>
      <c r="M253" s="7">
        <v>1</v>
      </c>
      <c r="N253" s="7">
        <v>0</v>
      </c>
      <c r="O253" s="11" t="s">
        <v>27</v>
      </c>
      <c r="P253" s="11" t="s">
        <v>27</v>
      </c>
      <c r="Q253" s="15">
        <f t="shared" si="7"/>
        <v>58</v>
      </c>
      <c r="R253" s="15" t="str">
        <f t="shared" si="5"/>
        <v>〇〇〇〇〇〇〇〇〇〇〇〇〇〇〇〇〇〇〇〇〇〇〇〇〇〇〇〇〇〇〇〇〇〇〇〇〇〇〇〇〇〇〇〇〇〇〇〇〇〇〇〇〇〇〇〇〇〇</v>
      </c>
    </row>
    <row r="254" spans="1:18" s="1" customFormat="1" ht="120.65" customHeight="1" x14ac:dyDescent="0.2">
      <c r="A254" s="3" t="s">
        <v>879</v>
      </c>
      <c r="B254" s="3" t="s">
        <v>864</v>
      </c>
      <c r="C254" s="3" t="s">
        <v>865</v>
      </c>
      <c r="D254" s="4">
        <v>45748</v>
      </c>
      <c r="E254" s="3" t="s">
        <v>880</v>
      </c>
      <c r="F254" s="3" t="s">
        <v>881</v>
      </c>
      <c r="G254" s="3" t="s">
        <v>26</v>
      </c>
      <c r="H254" s="13" t="s">
        <v>27</v>
      </c>
      <c r="I254" s="10">
        <v>2200000</v>
      </c>
      <c r="J254" s="5" t="s">
        <v>27</v>
      </c>
      <c r="K254" s="6" t="s">
        <v>27</v>
      </c>
      <c r="L254" s="5" t="s">
        <v>27</v>
      </c>
      <c r="M254" s="7">
        <v>2</v>
      </c>
      <c r="N254" s="7">
        <v>0</v>
      </c>
      <c r="O254" s="11" t="s">
        <v>27</v>
      </c>
      <c r="P254" s="11" t="s">
        <v>121</v>
      </c>
      <c r="Q254" s="15">
        <f t="shared" si="7"/>
        <v>41</v>
      </c>
      <c r="R254" s="15" t="str">
        <f t="shared" si="5"/>
        <v>〇〇〇〇〇〇〇〇〇〇〇〇〇〇〇〇〇〇〇〇〇〇〇〇〇〇〇〇〇〇〇〇〇〇〇〇〇〇〇〇〇</v>
      </c>
    </row>
    <row r="255" spans="1:18" s="1" customFormat="1" ht="91.75" customHeight="1" x14ac:dyDescent="0.2">
      <c r="A255" s="3" t="s">
        <v>233</v>
      </c>
      <c r="B255" s="3" t="s">
        <v>22</v>
      </c>
      <c r="C255" s="3" t="s">
        <v>23</v>
      </c>
      <c r="D255" s="4">
        <v>45748</v>
      </c>
      <c r="E255" s="3" t="s">
        <v>234</v>
      </c>
      <c r="F255" s="3" t="s">
        <v>235</v>
      </c>
      <c r="G255" s="3" t="s">
        <v>53</v>
      </c>
      <c r="H255" s="13">
        <v>200069100</v>
      </c>
      <c r="I255" s="10">
        <v>196680000</v>
      </c>
      <c r="J255" s="5">
        <v>0.98299999999999998</v>
      </c>
      <c r="K255" s="6" t="s">
        <v>27</v>
      </c>
      <c r="L255" s="5" t="s">
        <v>27</v>
      </c>
      <c r="M255" s="7">
        <v>1</v>
      </c>
      <c r="N255" s="7">
        <v>0</v>
      </c>
      <c r="O255" s="11" t="s">
        <v>236</v>
      </c>
      <c r="P255" s="11" t="s">
        <v>27</v>
      </c>
      <c r="Q255" s="15">
        <f t="shared" si="7"/>
        <v>72</v>
      </c>
      <c r="R255" s="15" t="str">
        <f t="shared" si="5"/>
        <v>〇〇〇〇〇〇〇〇〇〇〇〇〇〇〇〇〇〇〇〇〇〇〇〇〇〇〇〇〇〇〇〇〇〇〇〇〇〇〇〇〇〇〇〇〇〇〇〇〇〇〇〇〇〇〇〇〇〇〇〇〇〇〇〇〇〇〇〇〇〇〇〇</v>
      </c>
    </row>
    <row r="256" spans="1:18" s="1" customFormat="1" ht="208" x14ac:dyDescent="0.2">
      <c r="A256" s="3" t="s">
        <v>163</v>
      </c>
      <c r="B256" s="3" t="s">
        <v>164</v>
      </c>
      <c r="C256" s="3" t="s">
        <v>70</v>
      </c>
      <c r="D256" s="4">
        <v>45748</v>
      </c>
      <c r="E256" s="3" t="s">
        <v>165</v>
      </c>
      <c r="F256" s="3" t="s">
        <v>166</v>
      </c>
      <c r="G256" s="3" t="s">
        <v>26</v>
      </c>
      <c r="H256" s="13" t="s">
        <v>27</v>
      </c>
      <c r="I256" s="10">
        <v>56844464</v>
      </c>
      <c r="J256" s="5" t="s">
        <v>27</v>
      </c>
      <c r="K256" s="6" t="s">
        <v>27</v>
      </c>
      <c r="L256" s="5" t="s">
        <v>27</v>
      </c>
      <c r="M256" s="7">
        <v>1</v>
      </c>
      <c r="N256" s="7">
        <v>0</v>
      </c>
      <c r="O256" s="11" t="s">
        <v>27</v>
      </c>
      <c r="P256" s="11" t="s">
        <v>167</v>
      </c>
      <c r="Q256" s="15">
        <f t="shared" si="7"/>
        <v>109</v>
      </c>
      <c r="R256"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57" spans="1:18" s="1" customFormat="1" ht="104" x14ac:dyDescent="0.2">
      <c r="A257" s="3" t="s">
        <v>168</v>
      </c>
      <c r="B257" s="3" t="s">
        <v>22</v>
      </c>
      <c r="C257" s="3" t="s">
        <v>23</v>
      </c>
      <c r="D257" s="4">
        <v>45748</v>
      </c>
      <c r="E257" s="3" t="s">
        <v>165</v>
      </c>
      <c r="F257" s="3" t="s">
        <v>166</v>
      </c>
      <c r="G257" s="3" t="s">
        <v>26</v>
      </c>
      <c r="H257" s="13" t="s">
        <v>27</v>
      </c>
      <c r="I257" s="10">
        <v>2525028</v>
      </c>
      <c r="J257" s="5" t="s">
        <v>27</v>
      </c>
      <c r="K257" s="6" t="s">
        <v>27</v>
      </c>
      <c r="L257" s="5" t="s">
        <v>27</v>
      </c>
      <c r="M257" s="7">
        <v>2</v>
      </c>
      <c r="N257" s="7">
        <v>0</v>
      </c>
      <c r="O257" s="11" t="s">
        <v>27</v>
      </c>
      <c r="P257" s="11" t="s">
        <v>169</v>
      </c>
      <c r="Q257" s="15">
        <f t="shared" si="7"/>
        <v>53</v>
      </c>
      <c r="R257" s="15" t="str">
        <f t="shared" si="5"/>
        <v>〇〇〇〇〇〇〇〇〇〇〇〇〇〇〇〇〇〇〇〇〇〇〇〇〇〇〇〇〇〇〇〇〇〇〇〇〇〇〇〇〇〇〇〇〇〇〇〇〇〇〇〇〇</v>
      </c>
    </row>
    <row r="258" spans="1:18" s="1" customFormat="1" ht="286" x14ac:dyDescent="0.2">
      <c r="A258" s="3" t="s">
        <v>390</v>
      </c>
      <c r="B258" s="3" t="s">
        <v>391</v>
      </c>
      <c r="C258" s="3" t="s">
        <v>70</v>
      </c>
      <c r="D258" s="4">
        <v>45748</v>
      </c>
      <c r="E258" s="3" t="s">
        <v>165</v>
      </c>
      <c r="F258" s="3" t="s">
        <v>166</v>
      </c>
      <c r="G258" s="3" t="s">
        <v>26</v>
      </c>
      <c r="H258" s="13" t="s">
        <v>27</v>
      </c>
      <c r="I258" s="10">
        <v>100541144</v>
      </c>
      <c r="J258" s="5" t="s">
        <v>27</v>
      </c>
      <c r="K258" s="6" t="s">
        <v>27</v>
      </c>
      <c r="L258" s="5" t="s">
        <v>27</v>
      </c>
      <c r="M258" s="7">
        <v>1</v>
      </c>
      <c r="N258" s="7">
        <v>0</v>
      </c>
      <c r="O258" s="11" t="s">
        <v>27</v>
      </c>
      <c r="P258" s="11" t="s">
        <v>392</v>
      </c>
      <c r="Q258" s="15">
        <f t="shared" si="7"/>
        <v>153</v>
      </c>
      <c r="R258"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59" spans="1:18" s="1" customFormat="1" ht="104" x14ac:dyDescent="0.2">
      <c r="A259" s="3" t="s">
        <v>825</v>
      </c>
      <c r="B259" s="3" t="s">
        <v>835</v>
      </c>
      <c r="C259" s="3" t="s">
        <v>836</v>
      </c>
      <c r="D259" s="4">
        <v>45748</v>
      </c>
      <c r="E259" s="3" t="s">
        <v>165</v>
      </c>
      <c r="F259" s="3" t="s">
        <v>166</v>
      </c>
      <c r="G259" s="3" t="s">
        <v>26</v>
      </c>
      <c r="H259" s="13" t="s">
        <v>27</v>
      </c>
      <c r="I259" s="10">
        <v>681120</v>
      </c>
      <c r="J259" s="5" t="s">
        <v>27</v>
      </c>
      <c r="K259" s="6" t="s">
        <v>27</v>
      </c>
      <c r="L259" s="5" t="s">
        <v>27</v>
      </c>
      <c r="M259" s="7">
        <v>2</v>
      </c>
      <c r="N259" s="7">
        <v>0</v>
      </c>
      <c r="O259" s="11" t="s">
        <v>27</v>
      </c>
      <c r="P259" s="11" t="s">
        <v>27</v>
      </c>
      <c r="Q259" s="15">
        <f t="shared" si="7"/>
        <v>53</v>
      </c>
      <c r="R259" s="15" t="str">
        <f t="shared" si="5"/>
        <v>〇〇〇〇〇〇〇〇〇〇〇〇〇〇〇〇〇〇〇〇〇〇〇〇〇〇〇〇〇〇〇〇〇〇〇〇〇〇〇〇〇〇〇〇〇〇〇〇〇〇〇〇〇</v>
      </c>
    </row>
    <row r="260" spans="1:18" s="1" customFormat="1" ht="78" x14ac:dyDescent="0.2">
      <c r="A260" s="3" t="s">
        <v>863</v>
      </c>
      <c r="B260" s="3" t="s">
        <v>864</v>
      </c>
      <c r="C260" s="3" t="s">
        <v>865</v>
      </c>
      <c r="D260" s="4">
        <v>45748</v>
      </c>
      <c r="E260" s="3" t="s">
        <v>866</v>
      </c>
      <c r="F260" s="3" t="s">
        <v>867</v>
      </c>
      <c r="G260" s="3" t="s">
        <v>26</v>
      </c>
      <c r="H260" s="13" t="s">
        <v>27</v>
      </c>
      <c r="I260" s="10">
        <v>1788336</v>
      </c>
      <c r="J260" s="5" t="s">
        <v>27</v>
      </c>
      <c r="K260" s="6" t="s">
        <v>27</v>
      </c>
      <c r="L260" s="5" t="s">
        <v>27</v>
      </c>
      <c r="M260" s="7">
        <v>2</v>
      </c>
      <c r="N260" s="7">
        <v>0</v>
      </c>
      <c r="O260" s="11" t="s">
        <v>27</v>
      </c>
      <c r="P260" s="11" t="s">
        <v>27</v>
      </c>
      <c r="Q260" s="15">
        <f t="shared" si="7"/>
        <v>39</v>
      </c>
      <c r="R260" s="15" t="str">
        <f t="shared" si="5"/>
        <v>〇〇〇〇〇〇〇〇〇〇〇〇〇〇〇〇〇〇〇〇〇〇〇〇〇〇〇〇〇〇〇〇〇〇〇〇〇〇〇</v>
      </c>
    </row>
    <row r="261" spans="1:18" s="1" customFormat="1" ht="150" customHeight="1" x14ac:dyDescent="0.2">
      <c r="A261" s="3" t="s">
        <v>131</v>
      </c>
      <c r="B261" s="3" t="s">
        <v>22</v>
      </c>
      <c r="C261" s="3" t="s">
        <v>23</v>
      </c>
      <c r="D261" s="4">
        <v>45748</v>
      </c>
      <c r="E261" s="3" t="s">
        <v>132</v>
      </c>
      <c r="F261" s="3" t="s">
        <v>133</v>
      </c>
      <c r="G261" s="3" t="s">
        <v>26</v>
      </c>
      <c r="H261" s="13" t="s">
        <v>27</v>
      </c>
      <c r="I261" s="10">
        <v>21675518</v>
      </c>
      <c r="J261" s="5" t="s">
        <v>27</v>
      </c>
      <c r="K261" s="6" t="s">
        <v>27</v>
      </c>
      <c r="L261" s="5" t="s">
        <v>27</v>
      </c>
      <c r="M261" s="7">
        <v>4</v>
      </c>
      <c r="N261" s="7">
        <v>0</v>
      </c>
      <c r="O261" s="11" t="s">
        <v>27</v>
      </c>
      <c r="P261" s="11" t="s">
        <v>27</v>
      </c>
      <c r="Q261" s="15">
        <f t="shared" si="7"/>
        <v>42</v>
      </c>
      <c r="R261" s="15" t="str">
        <f t="shared" ref="R261:R311" si="8">REPT("〇",Q261)</f>
        <v>〇〇〇〇〇〇〇〇〇〇〇〇〇〇〇〇〇〇〇〇〇〇〇〇〇〇〇〇〇〇〇〇〇〇〇〇〇〇〇〇〇〇</v>
      </c>
    </row>
    <row r="262" spans="1:18" s="1" customFormat="1" ht="91" x14ac:dyDescent="0.2">
      <c r="A262" s="3" t="s">
        <v>791</v>
      </c>
      <c r="B262" s="3" t="s">
        <v>690</v>
      </c>
      <c r="C262" s="3" t="s">
        <v>23</v>
      </c>
      <c r="D262" s="4">
        <v>45748</v>
      </c>
      <c r="E262" s="3" t="s">
        <v>792</v>
      </c>
      <c r="F262" s="3" t="s">
        <v>793</v>
      </c>
      <c r="G262" s="3" t="s">
        <v>26</v>
      </c>
      <c r="H262" s="13" t="s">
        <v>27</v>
      </c>
      <c r="I262" s="10">
        <v>12232000</v>
      </c>
      <c r="J262" s="5" t="s">
        <v>27</v>
      </c>
      <c r="K262" s="6" t="s">
        <v>27</v>
      </c>
      <c r="L262" s="5" t="s">
        <v>27</v>
      </c>
      <c r="M262" s="7">
        <v>1</v>
      </c>
      <c r="N262" s="7">
        <v>0</v>
      </c>
      <c r="O262" s="11" t="s">
        <v>27</v>
      </c>
      <c r="P262" s="11" t="s">
        <v>121</v>
      </c>
      <c r="Q262" s="15">
        <f t="shared" si="7"/>
        <v>44</v>
      </c>
      <c r="R262" s="15" t="str">
        <f t="shared" si="8"/>
        <v>〇〇〇〇〇〇〇〇〇〇〇〇〇〇〇〇〇〇〇〇〇〇〇〇〇〇〇〇〇〇〇〇〇〇〇〇〇〇〇〇〇〇〇〇</v>
      </c>
    </row>
    <row r="263" spans="1:18" s="1" customFormat="1" ht="91" x14ac:dyDescent="0.2">
      <c r="A263" s="3" t="s">
        <v>794</v>
      </c>
      <c r="B263" s="3" t="s">
        <v>690</v>
      </c>
      <c r="C263" s="3" t="s">
        <v>23</v>
      </c>
      <c r="D263" s="4">
        <v>45748</v>
      </c>
      <c r="E263" s="3" t="s">
        <v>792</v>
      </c>
      <c r="F263" s="3" t="s">
        <v>793</v>
      </c>
      <c r="G263" s="3" t="s">
        <v>26</v>
      </c>
      <c r="H263" s="13" t="s">
        <v>27</v>
      </c>
      <c r="I263" s="10">
        <v>11781000</v>
      </c>
      <c r="J263" s="5" t="s">
        <v>27</v>
      </c>
      <c r="K263" s="6" t="s">
        <v>27</v>
      </c>
      <c r="L263" s="5" t="s">
        <v>27</v>
      </c>
      <c r="M263" s="7">
        <v>2</v>
      </c>
      <c r="N263" s="7">
        <v>0</v>
      </c>
      <c r="O263" s="11" t="s">
        <v>27</v>
      </c>
      <c r="P263" s="11" t="s">
        <v>121</v>
      </c>
      <c r="Q263" s="15">
        <f t="shared" si="7"/>
        <v>44</v>
      </c>
      <c r="R263" s="15" t="str">
        <f t="shared" si="8"/>
        <v>〇〇〇〇〇〇〇〇〇〇〇〇〇〇〇〇〇〇〇〇〇〇〇〇〇〇〇〇〇〇〇〇〇〇〇〇〇〇〇〇〇〇〇〇</v>
      </c>
    </row>
    <row r="264" spans="1:18" s="1" customFormat="1" ht="130" x14ac:dyDescent="0.2">
      <c r="A264" s="3" t="s">
        <v>555</v>
      </c>
      <c r="B264" s="3" t="s">
        <v>482</v>
      </c>
      <c r="C264" s="3" t="s">
        <v>23</v>
      </c>
      <c r="D264" s="4">
        <v>45748</v>
      </c>
      <c r="E264" s="3" t="s">
        <v>556</v>
      </c>
      <c r="F264" s="3" t="s">
        <v>547</v>
      </c>
      <c r="G264" s="3" t="s">
        <v>53</v>
      </c>
      <c r="H264" s="13">
        <v>45000000</v>
      </c>
      <c r="I264" s="10">
        <v>44800000</v>
      </c>
      <c r="J264" s="5">
        <v>0.995</v>
      </c>
      <c r="K264" s="6" t="s">
        <v>27</v>
      </c>
      <c r="L264" s="5" t="s">
        <v>27</v>
      </c>
      <c r="M264" s="7">
        <v>1</v>
      </c>
      <c r="N264" s="7">
        <v>0</v>
      </c>
      <c r="O264" s="11" t="s">
        <v>27</v>
      </c>
      <c r="P264" s="11" t="s">
        <v>27</v>
      </c>
      <c r="Q264" s="15">
        <f t="shared" si="7"/>
        <v>66</v>
      </c>
      <c r="R264" s="15" t="str">
        <f t="shared" si="8"/>
        <v>〇〇〇〇〇〇〇〇〇〇〇〇〇〇〇〇〇〇〇〇〇〇〇〇〇〇〇〇〇〇〇〇〇〇〇〇〇〇〇〇〇〇〇〇〇〇〇〇〇〇〇〇〇〇〇〇〇〇〇〇〇〇〇〇〇〇</v>
      </c>
    </row>
    <row r="265" spans="1:18" s="1" customFormat="1" ht="195" x14ac:dyDescent="0.2">
      <c r="A265" s="3" t="s">
        <v>349</v>
      </c>
      <c r="B265" s="3" t="s">
        <v>350</v>
      </c>
      <c r="C265" s="3" t="s">
        <v>23</v>
      </c>
      <c r="D265" s="4">
        <v>45748</v>
      </c>
      <c r="E265" s="3" t="s">
        <v>351</v>
      </c>
      <c r="F265" s="3" t="s">
        <v>352</v>
      </c>
      <c r="G265" s="3" t="s">
        <v>26</v>
      </c>
      <c r="H265" s="13" t="s">
        <v>27</v>
      </c>
      <c r="I265" s="10">
        <v>2624732</v>
      </c>
      <c r="J265" s="5" t="s">
        <v>27</v>
      </c>
      <c r="K265" s="6" t="s">
        <v>27</v>
      </c>
      <c r="L265" s="5" t="s">
        <v>27</v>
      </c>
      <c r="M265" s="7">
        <v>2</v>
      </c>
      <c r="N265" s="7">
        <v>0</v>
      </c>
      <c r="O265" s="11" t="s">
        <v>27</v>
      </c>
      <c r="P265" s="11" t="s">
        <v>353</v>
      </c>
      <c r="Q265" s="15">
        <f t="shared" si="7"/>
        <v>103</v>
      </c>
      <c r="R265" s="15" t="str">
        <f t="shared" si="8"/>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66" spans="1:18" s="1" customFormat="1" ht="78" x14ac:dyDescent="0.2">
      <c r="A266" s="3" t="s">
        <v>373</v>
      </c>
      <c r="B266" s="3" t="s">
        <v>22</v>
      </c>
      <c r="C266" s="3" t="s">
        <v>23</v>
      </c>
      <c r="D266" s="4">
        <v>45748</v>
      </c>
      <c r="E266" s="3" t="s">
        <v>374</v>
      </c>
      <c r="F266" s="3" t="s">
        <v>375</v>
      </c>
      <c r="G266" s="3" t="s">
        <v>26</v>
      </c>
      <c r="H266" s="13" t="s">
        <v>27</v>
      </c>
      <c r="I266" s="10">
        <v>924000</v>
      </c>
      <c r="J266" s="5" t="s">
        <v>27</v>
      </c>
      <c r="K266" s="6" t="s">
        <v>27</v>
      </c>
      <c r="L266" s="5" t="s">
        <v>27</v>
      </c>
      <c r="M266" s="7">
        <v>1</v>
      </c>
      <c r="N266" s="7">
        <v>0</v>
      </c>
      <c r="O266" s="11" t="s">
        <v>27</v>
      </c>
      <c r="P266" s="11" t="s">
        <v>27</v>
      </c>
      <c r="Q266" s="15">
        <f t="shared" ref="Q266:Q328" si="9">MAX(LEN(A266),LEN(B266),LEN(C266),LEN(O266),LEN(E266),LEN(F266),LEN(P266))+10</f>
        <v>41</v>
      </c>
      <c r="R266" s="15" t="str">
        <f t="shared" si="8"/>
        <v>〇〇〇〇〇〇〇〇〇〇〇〇〇〇〇〇〇〇〇〇〇〇〇〇〇〇〇〇〇〇〇〇〇〇〇〇〇〇〇〇〇</v>
      </c>
    </row>
    <row r="267" spans="1:18" s="1" customFormat="1" ht="91" x14ac:dyDescent="0.2">
      <c r="A267" s="3" t="s">
        <v>380</v>
      </c>
      <c r="B267" s="3" t="s">
        <v>22</v>
      </c>
      <c r="C267" s="3" t="s">
        <v>23</v>
      </c>
      <c r="D267" s="4">
        <v>45748</v>
      </c>
      <c r="E267" s="3" t="s">
        <v>381</v>
      </c>
      <c r="F267" s="3" t="s">
        <v>382</v>
      </c>
      <c r="G267" s="3" t="s">
        <v>26</v>
      </c>
      <c r="H267" s="13" t="s">
        <v>27</v>
      </c>
      <c r="I267" s="10">
        <v>15180000</v>
      </c>
      <c r="J267" s="5" t="s">
        <v>27</v>
      </c>
      <c r="K267" s="6" t="s">
        <v>27</v>
      </c>
      <c r="L267" s="5" t="s">
        <v>27</v>
      </c>
      <c r="M267" s="7">
        <v>1</v>
      </c>
      <c r="N267" s="7">
        <v>0</v>
      </c>
      <c r="O267" s="11" t="s">
        <v>383</v>
      </c>
      <c r="P267" s="11" t="s">
        <v>121</v>
      </c>
      <c r="Q267" s="15">
        <f t="shared" si="9"/>
        <v>49</v>
      </c>
      <c r="R267" s="15" t="str">
        <f t="shared" si="8"/>
        <v>〇〇〇〇〇〇〇〇〇〇〇〇〇〇〇〇〇〇〇〇〇〇〇〇〇〇〇〇〇〇〇〇〇〇〇〇〇〇〇〇〇〇〇〇〇〇〇〇〇</v>
      </c>
    </row>
    <row r="268" spans="1:18" s="1" customFormat="1" ht="78" x14ac:dyDescent="0.2">
      <c r="A268" s="3" t="s">
        <v>809</v>
      </c>
      <c r="B268" s="3" t="s">
        <v>690</v>
      </c>
      <c r="C268" s="3" t="s">
        <v>23</v>
      </c>
      <c r="D268" s="4">
        <v>45748</v>
      </c>
      <c r="E268" s="3" t="s">
        <v>810</v>
      </c>
      <c r="F268" s="3" t="s">
        <v>811</v>
      </c>
      <c r="G268" s="3" t="s">
        <v>26</v>
      </c>
      <c r="H268" s="13" t="s">
        <v>27</v>
      </c>
      <c r="I268" s="10">
        <v>2279200</v>
      </c>
      <c r="J268" s="5" t="s">
        <v>27</v>
      </c>
      <c r="K268" s="6" t="s">
        <v>27</v>
      </c>
      <c r="L268" s="5" t="s">
        <v>27</v>
      </c>
      <c r="M268" s="7">
        <v>2</v>
      </c>
      <c r="N268" s="7">
        <v>0</v>
      </c>
      <c r="O268" s="11" t="s">
        <v>27</v>
      </c>
      <c r="P268" s="11" t="s">
        <v>121</v>
      </c>
      <c r="Q268" s="15">
        <f t="shared" si="9"/>
        <v>36</v>
      </c>
      <c r="R268" s="15" t="str">
        <f t="shared" si="8"/>
        <v>〇〇〇〇〇〇〇〇〇〇〇〇〇〇〇〇〇〇〇〇〇〇〇〇〇〇〇〇〇〇〇〇〇〇〇〇</v>
      </c>
    </row>
    <row r="269" spans="1:18" s="1" customFormat="1" ht="130" x14ac:dyDescent="0.2">
      <c r="A269" s="3" t="s">
        <v>746</v>
      </c>
      <c r="B269" s="3" t="s">
        <v>690</v>
      </c>
      <c r="C269" s="3" t="s">
        <v>23</v>
      </c>
      <c r="D269" s="4">
        <v>45748</v>
      </c>
      <c r="E269" s="3" t="s">
        <v>747</v>
      </c>
      <c r="F269" s="3" t="s">
        <v>748</v>
      </c>
      <c r="G269" s="3" t="s">
        <v>53</v>
      </c>
      <c r="H269" s="13" t="s">
        <v>27</v>
      </c>
      <c r="I269" s="10">
        <v>276320900</v>
      </c>
      <c r="J269" s="5" t="s">
        <v>27</v>
      </c>
      <c r="K269" s="6" t="s">
        <v>27</v>
      </c>
      <c r="L269" s="5" t="s">
        <v>27</v>
      </c>
      <c r="M269" s="7">
        <v>1</v>
      </c>
      <c r="N269" s="7">
        <v>0</v>
      </c>
      <c r="O269" s="11" t="s">
        <v>27</v>
      </c>
      <c r="P269" s="11" t="s">
        <v>27</v>
      </c>
      <c r="Q269" s="15">
        <f t="shared" si="9"/>
        <v>69</v>
      </c>
      <c r="R269" s="15" t="str">
        <f t="shared" si="8"/>
        <v>〇〇〇〇〇〇〇〇〇〇〇〇〇〇〇〇〇〇〇〇〇〇〇〇〇〇〇〇〇〇〇〇〇〇〇〇〇〇〇〇〇〇〇〇〇〇〇〇〇〇〇〇〇〇〇〇〇〇〇〇〇〇〇〇〇〇〇〇〇</v>
      </c>
    </row>
    <row r="270" spans="1:18" s="1" customFormat="1" ht="78" x14ac:dyDescent="0.2">
      <c r="A270" s="3" t="s">
        <v>815</v>
      </c>
      <c r="B270" s="3" t="s">
        <v>690</v>
      </c>
      <c r="C270" s="3" t="s">
        <v>23</v>
      </c>
      <c r="D270" s="4">
        <v>45748</v>
      </c>
      <c r="E270" s="3" t="s">
        <v>816</v>
      </c>
      <c r="F270" s="3" t="s">
        <v>817</v>
      </c>
      <c r="G270" s="3" t="s">
        <v>26</v>
      </c>
      <c r="H270" s="13" t="s">
        <v>27</v>
      </c>
      <c r="I270" s="10">
        <v>15391750</v>
      </c>
      <c r="J270" s="5" t="s">
        <v>27</v>
      </c>
      <c r="K270" s="6" t="s">
        <v>27</v>
      </c>
      <c r="L270" s="5" t="s">
        <v>27</v>
      </c>
      <c r="M270" s="7">
        <v>3</v>
      </c>
      <c r="N270" s="7">
        <v>0</v>
      </c>
      <c r="O270" s="11" t="s">
        <v>27</v>
      </c>
      <c r="P270" s="11" t="s">
        <v>121</v>
      </c>
      <c r="Q270" s="15">
        <f t="shared" si="9"/>
        <v>36</v>
      </c>
      <c r="R270" s="15" t="str">
        <f t="shared" si="8"/>
        <v>〇〇〇〇〇〇〇〇〇〇〇〇〇〇〇〇〇〇〇〇〇〇〇〇〇〇〇〇〇〇〇〇〇〇〇〇</v>
      </c>
    </row>
    <row r="271" spans="1:18" s="1" customFormat="1" ht="169" x14ac:dyDescent="0.2">
      <c r="A271" s="3" t="s">
        <v>639</v>
      </c>
      <c r="B271" s="3" t="s">
        <v>636</v>
      </c>
      <c r="C271" s="3" t="s">
        <v>23</v>
      </c>
      <c r="D271" s="4">
        <v>45748</v>
      </c>
      <c r="E271" s="3" t="s">
        <v>640</v>
      </c>
      <c r="F271" s="3" t="s">
        <v>641</v>
      </c>
      <c r="G271" s="3" t="s">
        <v>26</v>
      </c>
      <c r="H271" s="13" t="s">
        <v>27</v>
      </c>
      <c r="I271" s="10">
        <v>10450000</v>
      </c>
      <c r="J271" s="5" t="s">
        <v>27</v>
      </c>
      <c r="K271" s="6" t="s">
        <v>27</v>
      </c>
      <c r="L271" s="5" t="s">
        <v>27</v>
      </c>
      <c r="M271" s="7">
        <v>1</v>
      </c>
      <c r="N271" s="7">
        <v>0</v>
      </c>
      <c r="O271" s="11" t="s">
        <v>27</v>
      </c>
      <c r="P271" s="11" t="s">
        <v>27</v>
      </c>
      <c r="Q271" s="15">
        <f t="shared" si="9"/>
        <v>85</v>
      </c>
      <c r="R271" s="15" t="str">
        <f t="shared" si="8"/>
        <v>〇〇〇〇〇〇〇〇〇〇〇〇〇〇〇〇〇〇〇〇〇〇〇〇〇〇〇〇〇〇〇〇〇〇〇〇〇〇〇〇〇〇〇〇〇〇〇〇〇〇〇〇〇〇〇〇〇〇〇〇〇〇〇〇〇〇〇〇〇〇〇〇〇〇〇〇〇〇〇〇〇〇〇〇〇</v>
      </c>
    </row>
    <row r="272" spans="1:18" s="1" customFormat="1" ht="156" x14ac:dyDescent="0.2">
      <c r="A272" s="3" t="s">
        <v>765</v>
      </c>
      <c r="B272" s="3" t="s">
        <v>690</v>
      </c>
      <c r="C272" s="3" t="s">
        <v>23</v>
      </c>
      <c r="D272" s="4">
        <v>45748</v>
      </c>
      <c r="E272" s="3" t="s">
        <v>766</v>
      </c>
      <c r="F272" s="3" t="s">
        <v>758</v>
      </c>
      <c r="G272" s="3" t="s">
        <v>53</v>
      </c>
      <c r="H272" s="13" t="s">
        <v>27</v>
      </c>
      <c r="I272" s="10">
        <v>325000000</v>
      </c>
      <c r="J272" s="5" t="s">
        <v>27</v>
      </c>
      <c r="K272" s="6" t="s">
        <v>27</v>
      </c>
      <c r="L272" s="5" t="s">
        <v>27</v>
      </c>
      <c r="M272" s="7">
        <v>1</v>
      </c>
      <c r="N272" s="7">
        <v>0</v>
      </c>
      <c r="O272" s="11" t="s">
        <v>27</v>
      </c>
      <c r="P272" s="11" t="s">
        <v>27</v>
      </c>
      <c r="Q272" s="15">
        <f t="shared" si="9"/>
        <v>78</v>
      </c>
      <c r="R272" s="15" t="str">
        <f t="shared" si="8"/>
        <v>〇〇〇〇〇〇〇〇〇〇〇〇〇〇〇〇〇〇〇〇〇〇〇〇〇〇〇〇〇〇〇〇〇〇〇〇〇〇〇〇〇〇〇〇〇〇〇〇〇〇〇〇〇〇〇〇〇〇〇〇〇〇〇〇〇〇〇〇〇〇〇〇〇〇〇〇〇〇</v>
      </c>
    </row>
    <row r="273" spans="1:18" s="1" customFormat="1" ht="78" x14ac:dyDescent="0.2">
      <c r="A273" s="3" t="s">
        <v>402</v>
      </c>
      <c r="B273" s="3" t="s">
        <v>22</v>
      </c>
      <c r="C273" s="3" t="s">
        <v>23</v>
      </c>
      <c r="D273" s="4">
        <v>45748</v>
      </c>
      <c r="E273" s="3" t="s">
        <v>403</v>
      </c>
      <c r="F273" s="3" t="s">
        <v>404</v>
      </c>
      <c r="G273" s="3" t="s">
        <v>26</v>
      </c>
      <c r="H273" s="13" t="s">
        <v>27</v>
      </c>
      <c r="I273" s="10" t="s">
        <v>405</v>
      </c>
      <c r="J273" s="5" t="s">
        <v>27</v>
      </c>
      <c r="K273" s="6" t="s">
        <v>27</v>
      </c>
      <c r="L273" s="5" t="s">
        <v>27</v>
      </c>
      <c r="M273" s="7" t="s">
        <v>37</v>
      </c>
      <c r="N273" s="7" t="s">
        <v>37</v>
      </c>
      <c r="O273" s="11" t="s">
        <v>27</v>
      </c>
      <c r="P273" s="11" t="s">
        <v>406</v>
      </c>
      <c r="Q273" s="15">
        <f t="shared" si="9"/>
        <v>41</v>
      </c>
      <c r="R273" s="15" t="str">
        <f t="shared" si="8"/>
        <v>〇〇〇〇〇〇〇〇〇〇〇〇〇〇〇〇〇〇〇〇〇〇〇〇〇〇〇〇〇〇〇〇〇〇〇〇〇〇〇〇〇</v>
      </c>
    </row>
    <row r="274" spans="1:18" s="1" customFormat="1" ht="78" x14ac:dyDescent="0.2">
      <c r="A274" s="36" t="s">
        <v>1004</v>
      </c>
      <c r="B274" s="36" t="s">
        <v>864</v>
      </c>
      <c r="C274" s="36" t="s">
        <v>865</v>
      </c>
      <c r="D274" s="37">
        <v>45748</v>
      </c>
      <c r="E274" s="36" t="s">
        <v>1005</v>
      </c>
      <c r="F274" s="36" t="s">
        <v>1006</v>
      </c>
      <c r="G274" s="36" t="s">
        <v>26</v>
      </c>
      <c r="H274" s="38" t="s">
        <v>27</v>
      </c>
      <c r="I274" s="39">
        <v>651895</v>
      </c>
      <c r="J274" s="40" t="s">
        <v>27</v>
      </c>
      <c r="K274" s="41" t="s">
        <v>27</v>
      </c>
      <c r="L274" s="40" t="s">
        <v>27</v>
      </c>
      <c r="M274" s="42">
        <v>3</v>
      </c>
      <c r="N274" s="42">
        <v>0</v>
      </c>
      <c r="O274" s="43" t="s">
        <v>27</v>
      </c>
      <c r="P274" s="43" t="s">
        <v>1007</v>
      </c>
      <c r="Q274" s="15">
        <f t="shared" ref="Q274" si="10">MAX(LEN(A274),LEN(B274),LEN(C274),LEN(O274),LEN(E274),LEN(F274),LEN(P274))+10</f>
        <v>38</v>
      </c>
      <c r="R274" s="15" t="str">
        <f t="shared" ref="R274" si="11">REPT("〇",Q274)</f>
        <v>〇〇〇〇〇〇〇〇〇〇〇〇〇〇〇〇〇〇〇〇〇〇〇〇〇〇〇〇〇〇〇〇〇〇〇〇〇〇</v>
      </c>
    </row>
    <row r="275" spans="1:18" s="1" customFormat="1" ht="91" x14ac:dyDescent="0.2">
      <c r="A275" s="3" t="s">
        <v>669</v>
      </c>
      <c r="B275" s="3" t="s">
        <v>636</v>
      </c>
      <c r="C275" s="3" t="s">
        <v>23</v>
      </c>
      <c r="D275" s="4">
        <v>45749</v>
      </c>
      <c r="E275" s="3" t="s">
        <v>670</v>
      </c>
      <c r="F275" s="3" t="s">
        <v>671</v>
      </c>
      <c r="G275" s="3" t="s">
        <v>26</v>
      </c>
      <c r="H275" s="13" t="s">
        <v>27</v>
      </c>
      <c r="I275" s="10">
        <v>6820000</v>
      </c>
      <c r="J275" s="5" t="s">
        <v>27</v>
      </c>
      <c r="K275" s="6" t="s">
        <v>27</v>
      </c>
      <c r="L275" s="5" t="s">
        <v>27</v>
      </c>
      <c r="M275" s="7">
        <v>1</v>
      </c>
      <c r="N275" s="7">
        <v>0</v>
      </c>
      <c r="O275" s="11" t="s">
        <v>27</v>
      </c>
      <c r="P275" s="11" t="s">
        <v>27</v>
      </c>
      <c r="Q275" s="15">
        <f t="shared" si="9"/>
        <v>48</v>
      </c>
      <c r="R275" s="15" t="str">
        <f t="shared" si="8"/>
        <v>〇〇〇〇〇〇〇〇〇〇〇〇〇〇〇〇〇〇〇〇〇〇〇〇〇〇〇〇〇〇〇〇〇〇〇〇〇〇〇〇〇〇〇〇〇〇〇〇</v>
      </c>
    </row>
    <row r="276" spans="1:18" s="1" customFormat="1" ht="91" x14ac:dyDescent="0.2">
      <c r="A276" s="3" t="s">
        <v>435</v>
      </c>
      <c r="B276" s="3" t="s">
        <v>22</v>
      </c>
      <c r="C276" s="3" t="s">
        <v>23</v>
      </c>
      <c r="D276" s="4">
        <v>45750</v>
      </c>
      <c r="E276" s="3" t="s">
        <v>436</v>
      </c>
      <c r="F276" s="3" t="s">
        <v>437</v>
      </c>
      <c r="G276" s="3" t="s">
        <v>26</v>
      </c>
      <c r="H276" s="13" t="s">
        <v>27</v>
      </c>
      <c r="I276" s="10">
        <v>819866</v>
      </c>
      <c r="J276" s="5" t="s">
        <v>27</v>
      </c>
      <c r="K276" s="6" t="s">
        <v>27</v>
      </c>
      <c r="L276" s="5" t="s">
        <v>27</v>
      </c>
      <c r="M276" s="7" t="s">
        <v>37</v>
      </c>
      <c r="N276" s="7" t="s">
        <v>37</v>
      </c>
      <c r="O276" s="11" t="s">
        <v>27</v>
      </c>
      <c r="P276" s="11" t="s">
        <v>438</v>
      </c>
      <c r="Q276" s="15">
        <f t="shared" si="9"/>
        <v>48</v>
      </c>
      <c r="R276" s="15" t="str">
        <f t="shared" si="8"/>
        <v>〇〇〇〇〇〇〇〇〇〇〇〇〇〇〇〇〇〇〇〇〇〇〇〇〇〇〇〇〇〇〇〇〇〇〇〇〇〇〇〇〇〇〇〇〇〇〇〇</v>
      </c>
    </row>
    <row r="277" spans="1:18" s="1" customFormat="1" ht="91" x14ac:dyDescent="0.2">
      <c r="A277" s="3" t="s">
        <v>439</v>
      </c>
      <c r="B277" s="3" t="s">
        <v>22</v>
      </c>
      <c r="C277" s="3" t="s">
        <v>23</v>
      </c>
      <c r="D277" s="4">
        <v>45751</v>
      </c>
      <c r="E277" s="3" t="s">
        <v>63</v>
      </c>
      <c r="F277" s="3" t="s">
        <v>64</v>
      </c>
      <c r="G277" s="3" t="s">
        <v>53</v>
      </c>
      <c r="H277" s="13">
        <v>54656800</v>
      </c>
      <c r="I277" s="10">
        <v>52800000</v>
      </c>
      <c r="J277" s="5">
        <v>0.96599999999999997</v>
      </c>
      <c r="K277" s="6" t="s">
        <v>27</v>
      </c>
      <c r="L277" s="5" t="s">
        <v>27</v>
      </c>
      <c r="M277" s="7">
        <v>1</v>
      </c>
      <c r="N277" s="7">
        <v>0</v>
      </c>
      <c r="O277" s="11" t="s">
        <v>440</v>
      </c>
      <c r="P277" s="11" t="s">
        <v>27</v>
      </c>
      <c r="Q277" s="15">
        <f t="shared" si="9"/>
        <v>44</v>
      </c>
      <c r="R277" s="15" t="str">
        <f t="shared" si="8"/>
        <v>〇〇〇〇〇〇〇〇〇〇〇〇〇〇〇〇〇〇〇〇〇〇〇〇〇〇〇〇〇〇〇〇〇〇〇〇〇〇〇〇〇〇〇〇</v>
      </c>
    </row>
    <row r="278" spans="1:18" s="1" customFormat="1" ht="147.65" customHeight="1" x14ac:dyDescent="0.2">
      <c r="A278" s="3" t="s">
        <v>441</v>
      </c>
      <c r="B278" s="3" t="s">
        <v>22</v>
      </c>
      <c r="C278" s="3" t="s">
        <v>23</v>
      </c>
      <c r="D278" s="4">
        <v>45754</v>
      </c>
      <c r="E278" s="3" t="s">
        <v>442</v>
      </c>
      <c r="F278" s="3" t="s">
        <v>319</v>
      </c>
      <c r="G278" s="3" t="s">
        <v>53</v>
      </c>
      <c r="H278" s="13">
        <v>99937200</v>
      </c>
      <c r="I278" s="10">
        <v>99000000</v>
      </c>
      <c r="J278" s="5">
        <v>0.99</v>
      </c>
      <c r="K278" s="6" t="s">
        <v>27</v>
      </c>
      <c r="L278" s="5" t="s">
        <v>27</v>
      </c>
      <c r="M278" s="7">
        <v>1</v>
      </c>
      <c r="N278" s="7">
        <v>0</v>
      </c>
      <c r="O278" s="11" t="s">
        <v>443</v>
      </c>
      <c r="P278" s="11" t="s">
        <v>27</v>
      </c>
      <c r="Q278" s="15">
        <f t="shared" si="9"/>
        <v>79</v>
      </c>
      <c r="R278" s="15" t="str">
        <f t="shared" si="8"/>
        <v>〇〇〇〇〇〇〇〇〇〇〇〇〇〇〇〇〇〇〇〇〇〇〇〇〇〇〇〇〇〇〇〇〇〇〇〇〇〇〇〇〇〇〇〇〇〇〇〇〇〇〇〇〇〇〇〇〇〇〇〇〇〇〇〇〇〇〇〇〇〇〇〇〇〇〇〇〇〇〇</v>
      </c>
    </row>
    <row r="279" spans="1:18" s="1" customFormat="1" ht="182" x14ac:dyDescent="0.2">
      <c r="A279" s="3" t="s">
        <v>444</v>
      </c>
      <c r="B279" s="3" t="s">
        <v>22</v>
      </c>
      <c r="C279" s="3" t="s">
        <v>23</v>
      </c>
      <c r="D279" s="4">
        <v>45754</v>
      </c>
      <c r="E279" s="3" t="s">
        <v>445</v>
      </c>
      <c r="F279" s="3" t="s">
        <v>235</v>
      </c>
      <c r="G279" s="3" t="s">
        <v>26</v>
      </c>
      <c r="H279" s="13" t="s">
        <v>27</v>
      </c>
      <c r="I279" s="10">
        <v>27500000</v>
      </c>
      <c r="J279" s="5" t="s">
        <v>27</v>
      </c>
      <c r="K279" s="6" t="s">
        <v>27</v>
      </c>
      <c r="L279" s="5" t="s">
        <v>27</v>
      </c>
      <c r="M279" s="7">
        <v>1</v>
      </c>
      <c r="N279" s="7">
        <v>0</v>
      </c>
      <c r="O279" s="11" t="s">
        <v>958</v>
      </c>
      <c r="P279" s="11" t="s">
        <v>27</v>
      </c>
      <c r="Q279" s="15">
        <f t="shared" si="9"/>
        <v>95</v>
      </c>
      <c r="R279" s="15" t="str">
        <f t="shared" si="8"/>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80" spans="1:18" s="1" customFormat="1" ht="156" x14ac:dyDescent="0.2">
      <c r="A280" s="3" t="s">
        <v>899</v>
      </c>
      <c r="B280" s="3" t="s">
        <v>690</v>
      </c>
      <c r="C280" s="3" t="s">
        <v>23</v>
      </c>
      <c r="D280" s="4">
        <v>45754</v>
      </c>
      <c r="E280" s="3" t="s">
        <v>900</v>
      </c>
      <c r="F280" s="3" t="s">
        <v>743</v>
      </c>
      <c r="G280" s="3" t="s">
        <v>53</v>
      </c>
      <c r="H280" s="13" t="s">
        <v>27</v>
      </c>
      <c r="I280" s="10">
        <v>34925000</v>
      </c>
      <c r="J280" s="5" t="s">
        <v>27</v>
      </c>
      <c r="K280" s="6" t="s">
        <v>27</v>
      </c>
      <c r="L280" s="5" t="s">
        <v>27</v>
      </c>
      <c r="M280" s="7">
        <v>1</v>
      </c>
      <c r="N280" s="7">
        <v>0</v>
      </c>
      <c r="O280" s="11" t="s">
        <v>27</v>
      </c>
      <c r="P280" s="11" t="s">
        <v>27</v>
      </c>
      <c r="Q280" s="15">
        <f t="shared" si="9"/>
        <v>80</v>
      </c>
      <c r="R280" s="15" t="str">
        <f t="shared" si="8"/>
        <v>〇〇〇〇〇〇〇〇〇〇〇〇〇〇〇〇〇〇〇〇〇〇〇〇〇〇〇〇〇〇〇〇〇〇〇〇〇〇〇〇〇〇〇〇〇〇〇〇〇〇〇〇〇〇〇〇〇〇〇〇〇〇〇〇〇〇〇〇〇〇〇〇〇〇〇〇〇〇〇〇</v>
      </c>
    </row>
    <row r="281" spans="1:18" s="1" customFormat="1" ht="91" x14ac:dyDescent="0.2">
      <c r="A281" s="3" t="s">
        <v>902</v>
      </c>
      <c r="B281" s="3" t="s">
        <v>690</v>
      </c>
      <c r="C281" s="3" t="s">
        <v>23</v>
      </c>
      <c r="D281" s="4">
        <v>45755</v>
      </c>
      <c r="E281" s="3" t="s">
        <v>847</v>
      </c>
      <c r="F281" s="3" t="s">
        <v>848</v>
      </c>
      <c r="G281" s="3" t="s">
        <v>26</v>
      </c>
      <c r="H281" s="13" t="s">
        <v>27</v>
      </c>
      <c r="I281" s="10">
        <v>29480000</v>
      </c>
      <c r="J281" s="5" t="s">
        <v>27</v>
      </c>
      <c r="K281" s="6" t="s">
        <v>27</v>
      </c>
      <c r="L281" s="5" t="s">
        <v>27</v>
      </c>
      <c r="M281" s="7">
        <v>1</v>
      </c>
      <c r="N281" s="7">
        <v>0</v>
      </c>
      <c r="O281" s="11" t="s">
        <v>27</v>
      </c>
      <c r="P281" s="11" t="s">
        <v>27</v>
      </c>
      <c r="Q281" s="15">
        <f t="shared" si="9"/>
        <v>48</v>
      </c>
      <c r="R281" s="15" t="str">
        <f t="shared" si="8"/>
        <v>〇〇〇〇〇〇〇〇〇〇〇〇〇〇〇〇〇〇〇〇〇〇〇〇〇〇〇〇〇〇〇〇〇〇〇〇〇〇〇〇〇〇〇〇〇〇〇〇</v>
      </c>
    </row>
    <row r="282" spans="1:18" s="1" customFormat="1" ht="104" x14ac:dyDescent="0.2">
      <c r="A282" s="3" t="s">
        <v>901</v>
      </c>
      <c r="B282" s="3" t="s">
        <v>690</v>
      </c>
      <c r="C282" s="3" t="s">
        <v>23</v>
      </c>
      <c r="D282" s="4">
        <v>45755</v>
      </c>
      <c r="E282" s="3" t="s">
        <v>999</v>
      </c>
      <c r="F282" s="3" t="s">
        <v>731</v>
      </c>
      <c r="G282" s="3" t="s">
        <v>53</v>
      </c>
      <c r="H282" s="13" t="s">
        <v>27</v>
      </c>
      <c r="I282" s="10">
        <v>4400000</v>
      </c>
      <c r="J282" s="5" t="s">
        <v>27</v>
      </c>
      <c r="K282" s="6" t="s">
        <v>27</v>
      </c>
      <c r="L282" s="5" t="s">
        <v>27</v>
      </c>
      <c r="M282" s="7">
        <v>1</v>
      </c>
      <c r="N282" s="7">
        <v>0</v>
      </c>
      <c r="O282" s="11" t="s">
        <v>27</v>
      </c>
      <c r="P282" s="11" t="s">
        <v>27</v>
      </c>
      <c r="Q282" s="15">
        <f t="shared" si="9"/>
        <v>53</v>
      </c>
      <c r="R282" s="15" t="str">
        <f t="shared" si="8"/>
        <v>〇〇〇〇〇〇〇〇〇〇〇〇〇〇〇〇〇〇〇〇〇〇〇〇〇〇〇〇〇〇〇〇〇〇〇〇〇〇〇〇〇〇〇〇〇〇〇〇〇〇〇〇〇</v>
      </c>
    </row>
    <row r="283" spans="1:18" s="1" customFormat="1" ht="78" x14ac:dyDescent="0.2">
      <c r="A283" s="3" t="s">
        <v>612</v>
      </c>
      <c r="B283" s="3" t="s">
        <v>482</v>
      </c>
      <c r="C283" s="3" t="s">
        <v>23</v>
      </c>
      <c r="D283" s="4">
        <v>45756</v>
      </c>
      <c r="E283" s="3" t="s">
        <v>613</v>
      </c>
      <c r="F283" s="3" t="s">
        <v>614</v>
      </c>
      <c r="G283" s="3" t="s">
        <v>53</v>
      </c>
      <c r="H283" s="13">
        <v>7999200</v>
      </c>
      <c r="I283" s="10">
        <v>7733000</v>
      </c>
      <c r="J283" s="5">
        <v>0.96599999999999997</v>
      </c>
      <c r="K283" s="6" t="s">
        <v>27</v>
      </c>
      <c r="L283" s="5" t="s">
        <v>27</v>
      </c>
      <c r="M283" s="7">
        <v>1</v>
      </c>
      <c r="N283" s="7">
        <v>0</v>
      </c>
      <c r="O283" s="11" t="s">
        <v>27</v>
      </c>
      <c r="P283" s="11" t="s">
        <v>27</v>
      </c>
      <c r="Q283" s="15">
        <f t="shared" si="9"/>
        <v>42</v>
      </c>
      <c r="R283" s="15" t="str">
        <f t="shared" si="8"/>
        <v>〇〇〇〇〇〇〇〇〇〇〇〇〇〇〇〇〇〇〇〇〇〇〇〇〇〇〇〇〇〇〇〇〇〇〇〇〇〇〇〇〇〇</v>
      </c>
    </row>
    <row r="284" spans="1:18" s="1" customFormat="1" ht="91" x14ac:dyDescent="0.2">
      <c r="A284" s="3" t="s">
        <v>903</v>
      </c>
      <c r="B284" s="3" t="s">
        <v>690</v>
      </c>
      <c r="C284" s="3" t="s">
        <v>23</v>
      </c>
      <c r="D284" s="4">
        <v>45756</v>
      </c>
      <c r="E284" s="3" t="s">
        <v>904</v>
      </c>
      <c r="F284" s="3" t="s">
        <v>905</v>
      </c>
      <c r="G284" s="3" t="s">
        <v>26</v>
      </c>
      <c r="H284" s="13" t="s">
        <v>27</v>
      </c>
      <c r="I284" s="10">
        <v>20130000</v>
      </c>
      <c r="J284" s="5" t="s">
        <v>27</v>
      </c>
      <c r="K284" s="6" t="s">
        <v>27</v>
      </c>
      <c r="L284" s="5" t="s">
        <v>27</v>
      </c>
      <c r="M284" s="7">
        <v>1</v>
      </c>
      <c r="N284" s="7">
        <v>0</v>
      </c>
      <c r="O284" s="11" t="s">
        <v>27</v>
      </c>
      <c r="P284" s="11" t="s">
        <v>27</v>
      </c>
      <c r="Q284" s="15">
        <f t="shared" si="9"/>
        <v>43</v>
      </c>
      <c r="R284" s="15" t="str">
        <f t="shared" si="8"/>
        <v>〇〇〇〇〇〇〇〇〇〇〇〇〇〇〇〇〇〇〇〇〇〇〇〇〇〇〇〇〇〇〇〇〇〇〇〇〇〇〇〇〇〇〇</v>
      </c>
    </row>
    <row r="285" spans="1:18" s="1" customFormat="1" ht="117" x14ac:dyDescent="0.2">
      <c r="A285" s="3" t="s">
        <v>446</v>
      </c>
      <c r="B285" s="3" t="s">
        <v>447</v>
      </c>
      <c r="C285" s="3" t="s">
        <v>23</v>
      </c>
      <c r="D285" s="4">
        <v>45756</v>
      </c>
      <c r="E285" s="3" t="s">
        <v>448</v>
      </c>
      <c r="F285" s="3" t="s">
        <v>449</v>
      </c>
      <c r="G285" s="3" t="s">
        <v>26</v>
      </c>
      <c r="H285" s="13" t="s">
        <v>27</v>
      </c>
      <c r="I285" s="10">
        <v>3300000</v>
      </c>
      <c r="J285" s="5" t="s">
        <v>27</v>
      </c>
      <c r="K285" s="6" t="s">
        <v>27</v>
      </c>
      <c r="L285" s="5" t="s">
        <v>27</v>
      </c>
      <c r="M285" s="7">
        <v>1</v>
      </c>
      <c r="N285" s="7">
        <v>0</v>
      </c>
      <c r="O285" s="11" t="s">
        <v>27</v>
      </c>
      <c r="P285" s="11" t="s">
        <v>450</v>
      </c>
      <c r="Q285" s="15">
        <f t="shared" si="9"/>
        <v>62</v>
      </c>
      <c r="R285" s="15" t="str">
        <f t="shared" si="8"/>
        <v>〇〇〇〇〇〇〇〇〇〇〇〇〇〇〇〇〇〇〇〇〇〇〇〇〇〇〇〇〇〇〇〇〇〇〇〇〇〇〇〇〇〇〇〇〇〇〇〇〇〇〇〇〇〇〇〇〇〇〇〇〇〇</v>
      </c>
    </row>
    <row r="286" spans="1:18" s="1" customFormat="1" ht="104" x14ac:dyDescent="0.2">
      <c r="A286" s="3" t="s">
        <v>454</v>
      </c>
      <c r="B286" s="3" t="s">
        <v>22</v>
      </c>
      <c r="C286" s="3" t="s">
        <v>23</v>
      </c>
      <c r="D286" s="4">
        <v>45757</v>
      </c>
      <c r="E286" s="3" t="s">
        <v>455</v>
      </c>
      <c r="F286" s="3" t="s">
        <v>456</v>
      </c>
      <c r="G286" s="3" t="s">
        <v>53</v>
      </c>
      <c r="H286" s="13" t="s">
        <v>27</v>
      </c>
      <c r="I286" s="10">
        <v>12693403</v>
      </c>
      <c r="J286" s="5" t="s">
        <v>27</v>
      </c>
      <c r="K286" s="6" t="s">
        <v>27</v>
      </c>
      <c r="L286" s="5" t="s">
        <v>27</v>
      </c>
      <c r="M286" s="7">
        <v>1</v>
      </c>
      <c r="N286" s="7">
        <v>0</v>
      </c>
      <c r="O286" s="11" t="s">
        <v>27</v>
      </c>
      <c r="P286" s="11" t="s">
        <v>457</v>
      </c>
      <c r="Q286" s="15">
        <f t="shared" si="9"/>
        <v>51</v>
      </c>
      <c r="R286" s="15" t="str">
        <f t="shared" si="8"/>
        <v>〇〇〇〇〇〇〇〇〇〇〇〇〇〇〇〇〇〇〇〇〇〇〇〇〇〇〇〇〇〇〇〇〇〇〇〇〇〇〇〇〇〇〇〇〇〇〇〇〇〇〇</v>
      </c>
    </row>
    <row r="287" spans="1:18" s="1" customFormat="1" ht="91" x14ac:dyDescent="0.2">
      <c r="A287" s="3" t="s">
        <v>451</v>
      </c>
      <c r="B287" s="3" t="s">
        <v>22</v>
      </c>
      <c r="C287" s="3" t="s">
        <v>23</v>
      </c>
      <c r="D287" s="4">
        <v>45757</v>
      </c>
      <c r="E287" s="3" t="s">
        <v>452</v>
      </c>
      <c r="F287" s="3" t="s">
        <v>453</v>
      </c>
      <c r="G287" s="3" t="s">
        <v>26</v>
      </c>
      <c r="H287" s="13" t="s">
        <v>27</v>
      </c>
      <c r="I287" s="10">
        <v>25850000</v>
      </c>
      <c r="J287" s="5" t="s">
        <v>27</v>
      </c>
      <c r="K287" s="6" t="s">
        <v>27</v>
      </c>
      <c r="L287" s="5" t="s">
        <v>27</v>
      </c>
      <c r="M287" s="7">
        <v>3</v>
      </c>
      <c r="N287" s="7">
        <v>0</v>
      </c>
      <c r="O287" s="11" t="s">
        <v>27</v>
      </c>
      <c r="P287" s="11" t="s">
        <v>27</v>
      </c>
      <c r="Q287" s="15">
        <f t="shared" si="9"/>
        <v>44</v>
      </c>
      <c r="R287" s="15" t="str">
        <f t="shared" si="8"/>
        <v>〇〇〇〇〇〇〇〇〇〇〇〇〇〇〇〇〇〇〇〇〇〇〇〇〇〇〇〇〇〇〇〇〇〇〇〇〇〇〇〇〇〇〇〇</v>
      </c>
    </row>
    <row r="288" spans="1:18" s="1" customFormat="1" ht="104" x14ac:dyDescent="0.2">
      <c r="A288" s="3" t="s">
        <v>458</v>
      </c>
      <c r="B288" s="3" t="s">
        <v>22</v>
      </c>
      <c r="C288" s="3" t="s">
        <v>23</v>
      </c>
      <c r="D288" s="4">
        <v>45758</v>
      </c>
      <c r="E288" s="3" t="s">
        <v>459</v>
      </c>
      <c r="F288" s="3" t="s">
        <v>460</v>
      </c>
      <c r="G288" s="3" t="s">
        <v>26</v>
      </c>
      <c r="H288" s="13" t="s">
        <v>27</v>
      </c>
      <c r="I288" s="10">
        <v>9445480</v>
      </c>
      <c r="J288" s="5" t="s">
        <v>27</v>
      </c>
      <c r="K288" s="6" t="s">
        <v>27</v>
      </c>
      <c r="L288" s="5" t="s">
        <v>27</v>
      </c>
      <c r="M288" s="7">
        <v>2</v>
      </c>
      <c r="N288" s="7">
        <v>0</v>
      </c>
      <c r="O288" s="11" t="s">
        <v>27</v>
      </c>
      <c r="P288" s="11" t="s">
        <v>27</v>
      </c>
      <c r="Q288" s="15">
        <f t="shared" si="9"/>
        <v>51</v>
      </c>
      <c r="R288" s="15" t="str">
        <f t="shared" si="8"/>
        <v>〇〇〇〇〇〇〇〇〇〇〇〇〇〇〇〇〇〇〇〇〇〇〇〇〇〇〇〇〇〇〇〇〇〇〇〇〇〇〇〇〇〇〇〇〇〇〇〇〇〇〇</v>
      </c>
    </row>
    <row r="289" spans="1:18" s="1" customFormat="1" ht="117" x14ac:dyDescent="0.2">
      <c r="A289" s="3" t="s">
        <v>672</v>
      </c>
      <c r="B289" s="3" t="s">
        <v>636</v>
      </c>
      <c r="C289" s="3" t="s">
        <v>23</v>
      </c>
      <c r="D289" s="4">
        <v>45763</v>
      </c>
      <c r="E289" s="3" t="s">
        <v>673</v>
      </c>
      <c r="F289" s="3" t="s">
        <v>674</v>
      </c>
      <c r="G289" s="3" t="s">
        <v>26</v>
      </c>
      <c r="H289" s="13" t="s">
        <v>27</v>
      </c>
      <c r="I289" s="10">
        <v>6039990</v>
      </c>
      <c r="J289" s="5" t="s">
        <v>27</v>
      </c>
      <c r="K289" s="6" t="s">
        <v>27</v>
      </c>
      <c r="L289" s="5" t="s">
        <v>27</v>
      </c>
      <c r="M289" s="7">
        <v>4</v>
      </c>
      <c r="N289" s="7">
        <v>0</v>
      </c>
      <c r="O289" s="11" t="s">
        <v>27</v>
      </c>
      <c r="P289" s="11" t="s">
        <v>121</v>
      </c>
      <c r="Q289" s="15">
        <f t="shared" si="9"/>
        <v>60</v>
      </c>
      <c r="R289" s="15" t="str">
        <f t="shared" si="8"/>
        <v>〇〇〇〇〇〇〇〇〇〇〇〇〇〇〇〇〇〇〇〇〇〇〇〇〇〇〇〇〇〇〇〇〇〇〇〇〇〇〇〇〇〇〇〇〇〇〇〇〇〇〇〇〇〇〇〇〇〇〇〇</v>
      </c>
    </row>
    <row r="290" spans="1:18" s="1" customFormat="1" ht="91" x14ac:dyDescent="0.2">
      <c r="A290" s="3" t="s">
        <v>906</v>
      </c>
      <c r="B290" s="3" t="s">
        <v>835</v>
      </c>
      <c r="C290" s="3" t="s">
        <v>836</v>
      </c>
      <c r="D290" s="4">
        <v>45764</v>
      </c>
      <c r="E290" s="3" t="s">
        <v>907</v>
      </c>
      <c r="F290" s="3" t="s">
        <v>908</v>
      </c>
      <c r="G290" s="3" t="s">
        <v>26</v>
      </c>
      <c r="H290" s="13" t="s">
        <v>27</v>
      </c>
      <c r="I290" s="10">
        <v>1036436</v>
      </c>
      <c r="J290" s="5" t="s">
        <v>27</v>
      </c>
      <c r="K290" s="6" t="s">
        <v>498</v>
      </c>
      <c r="L290" s="5" t="s">
        <v>909</v>
      </c>
      <c r="M290" s="7">
        <v>1</v>
      </c>
      <c r="N290" s="7">
        <v>1</v>
      </c>
      <c r="O290" s="11" t="s">
        <v>27</v>
      </c>
      <c r="P290" s="11" t="s">
        <v>121</v>
      </c>
      <c r="Q290" s="15">
        <f t="shared" si="9"/>
        <v>45</v>
      </c>
      <c r="R290" s="15" t="str">
        <f t="shared" si="8"/>
        <v>〇〇〇〇〇〇〇〇〇〇〇〇〇〇〇〇〇〇〇〇〇〇〇〇〇〇〇〇〇〇〇〇〇〇〇〇〇〇〇〇〇〇〇〇〇</v>
      </c>
    </row>
    <row r="291" spans="1:18" s="1" customFormat="1" ht="156" x14ac:dyDescent="0.2">
      <c r="A291" s="3" t="s">
        <v>615</v>
      </c>
      <c r="B291" s="3" t="s">
        <v>482</v>
      </c>
      <c r="C291" s="3" t="s">
        <v>23</v>
      </c>
      <c r="D291" s="4">
        <v>45765</v>
      </c>
      <c r="E291" s="3" t="s">
        <v>616</v>
      </c>
      <c r="F291" s="3" t="s">
        <v>603</v>
      </c>
      <c r="G291" s="3" t="s">
        <v>53</v>
      </c>
      <c r="H291" s="13">
        <v>29998100</v>
      </c>
      <c r="I291" s="10">
        <v>29427200</v>
      </c>
      <c r="J291" s="5">
        <v>0.98</v>
      </c>
      <c r="K291" s="6" t="s">
        <v>27</v>
      </c>
      <c r="L291" s="5" t="s">
        <v>27</v>
      </c>
      <c r="M291" s="7">
        <v>1</v>
      </c>
      <c r="N291" s="7">
        <v>0</v>
      </c>
      <c r="O291" s="11" t="s">
        <v>27</v>
      </c>
      <c r="P291" s="11" t="s">
        <v>27</v>
      </c>
      <c r="Q291" s="15">
        <f t="shared" si="9"/>
        <v>82</v>
      </c>
      <c r="R291" s="15" t="str">
        <f t="shared" si="8"/>
        <v>〇〇〇〇〇〇〇〇〇〇〇〇〇〇〇〇〇〇〇〇〇〇〇〇〇〇〇〇〇〇〇〇〇〇〇〇〇〇〇〇〇〇〇〇〇〇〇〇〇〇〇〇〇〇〇〇〇〇〇〇〇〇〇〇〇〇〇〇〇〇〇〇〇〇〇〇〇〇〇〇〇〇</v>
      </c>
    </row>
    <row r="292" spans="1:18" s="1" customFormat="1" ht="91" x14ac:dyDescent="0.2">
      <c r="A292" s="3" t="s">
        <v>911</v>
      </c>
      <c r="B292" s="3" t="s">
        <v>690</v>
      </c>
      <c r="C292" s="3" t="s">
        <v>23</v>
      </c>
      <c r="D292" s="4">
        <v>45765</v>
      </c>
      <c r="E292" s="3" t="s">
        <v>912</v>
      </c>
      <c r="F292" s="3" t="s">
        <v>913</v>
      </c>
      <c r="G292" s="3" t="s">
        <v>53</v>
      </c>
      <c r="H292" s="13" t="s">
        <v>27</v>
      </c>
      <c r="I292" s="10">
        <v>8030000</v>
      </c>
      <c r="J292" s="5" t="s">
        <v>27</v>
      </c>
      <c r="K292" s="6" t="s">
        <v>27</v>
      </c>
      <c r="L292" s="5" t="s">
        <v>27</v>
      </c>
      <c r="M292" s="7">
        <v>2</v>
      </c>
      <c r="N292" s="7">
        <v>0</v>
      </c>
      <c r="O292" s="11" t="s">
        <v>27</v>
      </c>
      <c r="P292" s="11" t="s">
        <v>27</v>
      </c>
      <c r="Q292" s="15">
        <f t="shared" si="9"/>
        <v>45</v>
      </c>
      <c r="R292" s="15" t="str">
        <f t="shared" si="8"/>
        <v>〇〇〇〇〇〇〇〇〇〇〇〇〇〇〇〇〇〇〇〇〇〇〇〇〇〇〇〇〇〇〇〇〇〇〇〇〇〇〇〇〇〇〇〇〇</v>
      </c>
    </row>
    <row r="293" spans="1:18" s="1" customFormat="1" ht="78" x14ac:dyDescent="0.2">
      <c r="A293" s="3" t="s">
        <v>910</v>
      </c>
      <c r="B293" s="3" t="s">
        <v>690</v>
      </c>
      <c r="C293" s="3" t="s">
        <v>23</v>
      </c>
      <c r="D293" s="4">
        <v>45765</v>
      </c>
      <c r="E293" s="3" t="s">
        <v>727</v>
      </c>
      <c r="F293" s="3" t="s">
        <v>728</v>
      </c>
      <c r="G293" s="3" t="s">
        <v>53</v>
      </c>
      <c r="H293" s="13" t="s">
        <v>27</v>
      </c>
      <c r="I293" s="10">
        <v>13497000</v>
      </c>
      <c r="J293" s="5" t="s">
        <v>27</v>
      </c>
      <c r="K293" s="6" t="s">
        <v>27</v>
      </c>
      <c r="L293" s="5" t="s">
        <v>27</v>
      </c>
      <c r="M293" s="7">
        <v>1</v>
      </c>
      <c r="N293" s="7">
        <v>0</v>
      </c>
      <c r="O293" s="11" t="s">
        <v>27</v>
      </c>
      <c r="P293" s="11" t="s">
        <v>27</v>
      </c>
      <c r="Q293" s="15">
        <f t="shared" si="9"/>
        <v>39</v>
      </c>
      <c r="R293" s="15" t="str">
        <f t="shared" si="8"/>
        <v>〇〇〇〇〇〇〇〇〇〇〇〇〇〇〇〇〇〇〇〇〇〇〇〇〇〇〇〇〇〇〇〇〇〇〇〇〇〇〇</v>
      </c>
    </row>
    <row r="294" spans="1:18" s="1" customFormat="1" ht="78" x14ac:dyDescent="0.2">
      <c r="A294" s="3" t="s">
        <v>461</v>
      </c>
      <c r="B294" s="3" t="s">
        <v>22</v>
      </c>
      <c r="C294" s="3" t="s">
        <v>23</v>
      </c>
      <c r="D294" s="4">
        <v>45765</v>
      </c>
      <c r="E294" s="3" t="s">
        <v>462</v>
      </c>
      <c r="F294" s="3" t="s">
        <v>463</v>
      </c>
      <c r="G294" s="3" t="s">
        <v>26</v>
      </c>
      <c r="H294" s="13" t="s">
        <v>27</v>
      </c>
      <c r="I294" s="10">
        <v>2717000</v>
      </c>
      <c r="J294" s="5" t="s">
        <v>27</v>
      </c>
      <c r="K294" s="6" t="s">
        <v>27</v>
      </c>
      <c r="L294" s="5" t="s">
        <v>27</v>
      </c>
      <c r="M294" s="7">
        <v>2</v>
      </c>
      <c r="N294" s="7">
        <v>0</v>
      </c>
      <c r="O294" s="11" t="s">
        <v>27</v>
      </c>
      <c r="P294" s="11" t="s">
        <v>27</v>
      </c>
      <c r="Q294" s="15">
        <f t="shared" si="9"/>
        <v>41</v>
      </c>
      <c r="R294" s="15" t="str">
        <f t="shared" si="8"/>
        <v>〇〇〇〇〇〇〇〇〇〇〇〇〇〇〇〇〇〇〇〇〇〇〇〇〇〇〇〇〇〇〇〇〇〇〇〇〇〇〇〇〇</v>
      </c>
    </row>
    <row r="295" spans="1:18" s="1" customFormat="1" ht="104" x14ac:dyDescent="0.2">
      <c r="A295" s="3" t="s">
        <v>675</v>
      </c>
      <c r="B295" s="3" t="s">
        <v>636</v>
      </c>
      <c r="C295" s="3" t="s">
        <v>23</v>
      </c>
      <c r="D295" s="4">
        <v>45765</v>
      </c>
      <c r="E295" s="3" t="s">
        <v>676</v>
      </c>
      <c r="F295" s="3" t="s">
        <v>484</v>
      </c>
      <c r="G295" s="3" t="s">
        <v>53</v>
      </c>
      <c r="H295" s="13" t="s">
        <v>27</v>
      </c>
      <c r="I295" s="10">
        <v>28005090</v>
      </c>
      <c r="J295" s="5" t="s">
        <v>27</v>
      </c>
      <c r="K295" s="6" t="s">
        <v>27</v>
      </c>
      <c r="L295" s="5" t="s">
        <v>27</v>
      </c>
      <c r="M295" s="7">
        <v>1</v>
      </c>
      <c r="N295" s="7">
        <v>0</v>
      </c>
      <c r="O295" s="11" t="s">
        <v>27</v>
      </c>
      <c r="P295" s="11" t="s">
        <v>27</v>
      </c>
      <c r="Q295" s="15">
        <f t="shared" si="9"/>
        <v>50</v>
      </c>
      <c r="R295" s="15" t="str">
        <f t="shared" si="8"/>
        <v>〇〇〇〇〇〇〇〇〇〇〇〇〇〇〇〇〇〇〇〇〇〇〇〇〇〇〇〇〇〇〇〇〇〇〇〇〇〇〇〇〇〇〇〇〇〇〇〇〇〇</v>
      </c>
    </row>
    <row r="296" spans="1:18" s="1" customFormat="1" ht="78" x14ac:dyDescent="0.2">
      <c r="A296" s="3" t="s">
        <v>914</v>
      </c>
      <c r="B296" s="3" t="s">
        <v>853</v>
      </c>
      <c r="C296" s="3" t="s">
        <v>854</v>
      </c>
      <c r="D296" s="4">
        <v>45765</v>
      </c>
      <c r="E296" s="3" t="s">
        <v>915</v>
      </c>
      <c r="F296" s="3" t="s">
        <v>916</v>
      </c>
      <c r="G296" s="3" t="s">
        <v>26</v>
      </c>
      <c r="H296" s="13" t="s">
        <v>27</v>
      </c>
      <c r="I296" s="10">
        <v>73253</v>
      </c>
      <c r="J296" s="5" t="s">
        <v>27</v>
      </c>
      <c r="K296" s="6" t="s">
        <v>27</v>
      </c>
      <c r="L296" s="5" t="s">
        <v>27</v>
      </c>
      <c r="M296" s="7">
        <v>1</v>
      </c>
      <c r="N296" s="7">
        <v>0</v>
      </c>
      <c r="O296" s="11" t="s">
        <v>27</v>
      </c>
      <c r="P296" s="11" t="s">
        <v>857</v>
      </c>
      <c r="Q296" s="15">
        <f t="shared" si="9"/>
        <v>41</v>
      </c>
      <c r="R296" s="15" t="str">
        <f t="shared" si="8"/>
        <v>〇〇〇〇〇〇〇〇〇〇〇〇〇〇〇〇〇〇〇〇〇〇〇〇〇〇〇〇〇〇〇〇〇〇〇〇〇〇〇〇〇</v>
      </c>
    </row>
    <row r="297" spans="1:18" s="1" customFormat="1" ht="78" x14ac:dyDescent="0.2">
      <c r="A297" s="3" t="s">
        <v>680</v>
      </c>
      <c r="B297" s="3" t="s">
        <v>636</v>
      </c>
      <c r="C297" s="3" t="s">
        <v>23</v>
      </c>
      <c r="D297" s="4">
        <v>45768</v>
      </c>
      <c r="E297" s="3" t="s">
        <v>681</v>
      </c>
      <c r="F297" s="3" t="s">
        <v>641</v>
      </c>
      <c r="G297" s="3" t="s">
        <v>53</v>
      </c>
      <c r="H297" s="13" t="s">
        <v>27</v>
      </c>
      <c r="I297" s="10">
        <v>38500000</v>
      </c>
      <c r="J297" s="5" t="s">
        <v>27</v>
      </c>
      <c r="K297" s="6" t="s">
        <v>27</v>
      </c>
      <c r="L297" s="5" t="s">
        <v>27</v>
      </c>
      <c r="M297" s="7">
        <v>1</v>
      </c>
      <c r="N297" s="7">
        <v>0</v>
      </c>
      <c r="O297" s="11" t="s">
        <v>27</v>
      </c>
      <c r="P297" s="11" t="s">
        <v>27</v>
      </c>
      <c r="Q297" s="15">
        <f t="shared" si="9"/>
        <v>42</v>
      </c>
      <c r="R297" s="15" t="str">
        <f t="shared" si="8"/>
        <v>〇〇〇〇〇〇〇〇〇〇〇〇〇〇〇〇〇〇〇〇〇〇〇〇〇〇〇〇〇〇〇〇〇〇〇〇〇〇〇〇〇〇</v>
      </c>
    </row>
    <row r="298" spans="1:18" s="1" customFormat="1" ht="78" x14ac:dyDescent="0.2">
      <c r="A298" s="3" t="s">
        <v>677</v>
      </c>
      <c r="B298" s="3" t="s">
        <v>636</v>
      </c>
      <c r="C298" s="3" t="s">
        <v>23</v>
      </c>
      <c r="D298" s="4">
        <v>45768</v>
      </c>
      <c r="E298" s="3" t="s">
        <v>678</v>
      </c>
      <c r="F298" s="3" t="s">
        <v>679</v>
      </c>
      <c r="G298" s="3" t="s">
        <v>26</v>
      </c>
      <c r="H298" s="13" t="s">
        <v>27</v>
      </c>
      <c r="I298" s="10">
        <v>108900000</v>
      </c>
      <c r="J298" s="5" t="s">
        <v>27</v>
      </c>
      <c r="K298" s="6" t="s">
        <v>27</v>
      </c>
      <c r="L298" s="5" t="s">
        <v>27</v>
      </c>
      <c r="M298" s="7">
        <v>1</v>
      </c>
      <c r="N298" s="7">
        <v>0</v>
      </c>
      <c r="O298" s="11" t="s">
        <v>27</v>
      </c>
      <c r="P298" s="11" t="s">
        <v>27</v>
      </c>
      <c r="Q298" s="15">
        <f t="shared" si="9"/>
        <v>38</v>
      </c>
      <c r="R298" s="15" t="str">
        <f t="shared" si="8"/>
        <v>〇〇〇〇〇〇〇〇〇〇〇〇〇〇〇〇〇〇〇〇〇〇〇〇〇〇〇〇〇〇〇〇〇〇〇〇〇〇</v>
      </c>
    </row>
    <row r="299" spans="1:18" s="1" customFormat="1" ht="363.65" customHeight="1" x14ac:dyDescent="0.2">
      <c r="A299" s="3" t="s">
        <v>469</v>
      </c>
      <c r="B299" s="3" t="s">
        <v>22</v>
      </c>
      <c r="C299" s="3" t="s">
        <v>23</v>
      </c>
      <c r="D299" s="4">
        <v>45769</v>
      </c>
      <c r="E299" s="3" t="s">
        <v>470</v>
      </c>
      <c r="F299" s="3" t="s">
        <v>471</v>
      </c>
      <c r="G299" s="3" t="s">
        <v>53</v>
      </c>
      <c r="H299" s="13">
        <v>9592880</v>
      </c>
      <c r="I299" s="10">
        <v>9522700</v>
      </c>
      <c r="J299" s="5">
        <v>0.99199999999999999</v>
      </c>
      <c r="K299" s="6" t="s">
        <v>27</v>
      </c>
      <c r="L299" s="5" t="s">
        <v>27</v>
      </c>
      <c r="M299" s="7">
        <v>1</v>
      </c>
      <c r="N299" s="7">
        <v>0</v>
      </c>
      <c r="O299" s="11" t="s">
        <v>27</v>
      </c>
      <c r="P299" s="11" t="s">
        <v>27</v>
      </c>
      <c r="Q299" s="15">
        <f t="shared" si="9"/>
        <v>61</v>
      </c>
      <c r="R299" s="15" t="str">
        <f t="shared" si="8"/>
        <v>〇〇〇〇〇〇〇〇〇〇〇〇〇〇〇〇〇〇〇〇〇〇〇〇〇〇〇〇〇〇〇〇〇〇〇〇〇〇〇〇〇〇〇〇〇〇〇〇〇〇〇〇〇〇〇〇〇〇〇〇〇</v>
      </c>
    </row>
    <row r="300" spans="1:18" s="1" customFormat="1" ht="266.39999999999998" customHeight="1" x14ac:dyDescent="0.2">
      <c r="A300" s="3" t="s">
        <v>465</v>
      </c>
      <c r="B300" s="3" t="s">
        <v>22</v>
      </c>
      <c r="C300" s="3" t="s">
        <v>23</v>
      </c>
      <c r="D300" s="4">
        <v>45769</v>
      </c>
      <c r="E300" s="3" t="s">
        <v>466</v>
      </c>
      <c r="F300" s="3" t="s">
        <v>467</v>
      </c>
      <c r="G300" s="3" t="s">
        <v>26</v>
      </c>
      <c r="H300" s="13" t="s">
        <v>27</v>
      </c>
      <c r="I300" s="10">
        <v>10560000</v>
      </c>
      <c r="J300" s="5" t="s">
        <v>27</v>
      </c>
      <c r="K300" s="6" t="s">
        <v>27</v>
      </c>
      <c r="L300" s="5" t="s">
        <v>27</v>
      </c>
      <c r="M300" s="7">
        <v>1</v>
      </c>
      <c r="N300" s="7">
        <v>0</v>
      </c>
      <c r="O300" s="11" t="s">
        <v>468</v>
      </c>
      <c r="P300" s="11" t="s">
        <v>27</v>
      </c>
      <c r="Q300" s="15">
        <f t="shared" si="9"/>
        <v>179</v>
      </c>
      <c r="R300" s="15" t="str">
        <f t="shared" si="8"/>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01" spans="1:18" s="1" customFormat="1" ht="125.4" customHeight="1" x14ac:dyDescent="0.2">
      <c r="A301" s="3" t="s">
        <v>464</v>
      </c>
      <c r="B301" s="3" t="s">
        <v>22</v>
      </c>
      <c r="C301" s="3" t="s">
        <v>23</v>
      </c>
      <c r="D301" s="4">
        <v>45769</v>
      </c>
      <c r="E301" s="3" t="s">
        <v>63</v>
      </c>
      <c r="F301" s="3" t="s">
        <v>64</v>
      </c>
      <c r="G301" s="3" t="s">
        <v>53</v>
      </c>
      <c r="H301" s="13">
        <v>100884300</v>
      </c>
      <c r="I301" s="10">
        <v>98244465</v>
      </c>
      <c r="J301" s="5">
        <v>0.97299999999999998</v>
      </c>
      <c r="K301" s="6" t="s">
        <v>27</v>
      </c>
      <c r="L301" s="5" t="s">
        <v>27</v>
      </c>
      <c r="M301" s="7">
        <v>1</v>
      </c>
      <c r="N301" s="7">
        <v>0</v>
      </c>
      <c r="O301" s="11" t="s">
        <v>959</v>
      </c>
      <c r="P301" s="11" t="s">
        <v>27</v>
      </c>
      <c r="Q301" s="15">
        <f t="shared" si="9"/>
        <v>232</v>
      </c>
      <c r="R301" s="15" t="str">
        <f t="shared" si="8"/>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02" spans="1:18" s="1" customFormat="1" ht="78" x14ac:dyDescent="0.2">
      <c r="A302" s="3" t="s">
        <v>939</v>
      </c>
      <c r="B302" s="3" t="s">
        <v>690</v>
      </c>
      <c r="C302" s="3" t="s">
        <v>23</v>
      </c>
      <c r="D302" s="4">
        <v>45770</v>
      </c>
      <c r="E302" s="3" t="s">
        <v>940</v>
      </c>
      <c r="F302" s="3" t="s">
        <v>941</v>
      </c>
      <c r="G302" s="3" t="s">
        <v>26</v>
      </c>
      <c r="H302" s="13" t="s">
        <v>27</v>
      </c>
      <c r="I302" s="10">
        <v>26411000</v>
      </c>
      <c r="J302" s="5" t="s">
        <v>27</v>
      </c>
      <c r="K302" s="6" t="s">
        <v>27</v>
      </c>
      <c r="L302" s="5" t="s">
        <v>27</v>
      </c>
      <c r="M302" s="7">
        <v>2</v>
      </c>
      <c r="N302" s="7">
        <v>0</v>
      </c>
      <c r="O302" s="11" t="s">
        <v>27</v>
      </c>
      <c r="P302" s="11" t="s">
        <v>121</v>
      </c>
      <c r="Q302" s="15">
        <f t="shared" si="9"/>
        <v>37</v>
      </c>
      <c r="R302" s="15" t="str">
        <f t="shared" si="8"/>
        <v>〇〇〇〇〇〇〇〇〇〇〇〇〇〇〇〇〇〇〇〇〇〇〇〇〇〇〇〇〇〇〇〇〇〇〇〇〇</v>
      </c>
    </row>
    <row r="303" spans="1:18" s="1" customFormat="1" ht="78" x14ac:dyDescent="0.2">
      <c r="A303" s="3" t="s">
        <v>930</v>
      </c>
      <c r="B303" s="3" t="s">
        <v>690</v>
      </c>
      <c r="C303" s="3" t="s">
        <v>23</v>
      </c>
      <c r="D303" s="4">
        <v>45770</v>
      </c>
      <c r="E303" s="3" t="s">
        <v>813</v>
      </c>
      <c r="F303" s="3" t="s">
        <v>814</v>
      </c>
      <c r="G303" s="3" t="s">
        <v>26</v>
      </c>
      <c r="H303" s="13" t="s">
        <v>27</v>
      </c>
      <c r="I303" s="10">
        <v>3576650</v>
      </c>
      <c r="J303" s="5" t="s">
        <v>27</v>
      </c>
      <c r="K303" s="6" t="s">
        <v>27</v>
      </c>
      <c r="L303" s="5" t="s">
        <v>27</v>
      </c>
      <c r="M303" s="7">
        <v>2</v>
      </c>
      <c r="N303" s="7">
        <v>0</v>
      </c>
      <c r="O303" s="11" t="s">
        <v>27</v>
      </c>
      <c r="P303" s="11" t="s">
        <v>121</v>
      </c>
      <c r="Q303" s="15">
        <f t="shared" si="9"/>
        <v>39</v>
      </c>
      <c r="R303" s="15" t="str">
        <f t="shared" si="8"/>
        <v>〇〇〇〇〇〇〇〇〇〇〇〇〇〇〇〇〇〇〇〇〇〇〇〇〇〇〇〇〇〇〇〇〇〇〇〇〇〇〇</v>
      </c>
    </row>
    <row r="304" spans="1:18" s="1" customFormat="1" ht="78" x14ac:dyDescent="0.2">
      <c r="A304" s="3" t="s">
        <v>682</v>
      </c>
      <c r="B304" s="3" t="s">
        <v>636</v>
      </c>
      <c r="C304" s="3" t="s">
        <v>23</v>
      </c>
      <c r="D304" s="4">
        <v>45770</v>
      </c>
      <c r="E304" s="3" t="s">
        <v>681</v>
      </c>
      <c r="F304" s="3" t="s">
        <v>683</v>
      </c>
      <c r="G304" s="3" t="s">
        <v>53</v>
      </c>
      <c r="H304" s="13" t="s">
        <v>27</v>
      </c>
      <c r="I304" s="10">
        <v>4620000</v>
      </c>
      <c r="J304" s="5" t="s">
        <v>27</v>
      </c>
      <c r="K304" s="6" t="s">
        <v>27</v>
      </c>
      <c r="L304" s="5" t="s">
        <v>27</v>
      </c>
      <c r="M304" s="7">
        <v>1</v>
      </c>
      <c r="N304" s="7">
        <v>0</v>
      </c>
      <c r="O304" s="11" t="s">
        <v>27</v>
      </c>
      <c r="P304" s="11" t="s">
        <v>27</v>
      </c>
      <c r="Q304" s="15">
        <f t="shared" si="9"/>
        <v>42</v>
      </c>
      <c r="R304" s="15" t="str">
        <f t="shared" si="8"/>
        <v>〇〇〇〇〇〇〇〇〇〇〇〇〇〇〇〇〇〇〇〇〇〇〇〇〇〇〇〇〇〇〇〇〇〇〇〇〇〇〇〇〇〇</v>
      </c>
    </row>
    <row r="305" spans="1:18" s="1" customFormat="1" ht="78" x14ac:dyDescent="0.2">
      <c r="A305" s="3" t="s">
        <v>942</v>
      </c>
      <c r="B305" s="3" t="s">
        <v>690</v>
      </c>
      <c r="C305" s="3" t="s">
        <v>23</v>
      </c>
      <c r="D305" s="4">
        <v>45770</v>
      </c>
      <c r="E305" s="3" t="s">
        <v>943</v>
      </c>
      <c r="F305" s="3" t="s">
        <v>944</v>
      </c>
      <c r="G305" s="3" t="s">
        <v>26</v>
      </c>
      <c r="H305" s="13" t="s">
        <v>27</v>
      </c>
      <c r="I305" s="10">
        <v>14828000</v>
      </c>
      <c r="J305" s="5" t="s">
        <v>27</v>
      </c>
      <c r="K305" s="6" t="s">
        <v>27</v>
      </c>
      <c r="L305" s="5" t="s">
        <v>27</v>
      </c>
      <c r="M305" s="7">
        <v>1</v>
      </c>
      <c r="N305" s="7">
        <v>0</v>
      </c>
      <c r="O305" s="11" t="s">
        <v>27</v>
      </c>
      <c r="P305" s="11" t="s">
        <v>27</v>
      </c>
      <c r="Q305" s="15">
        <f t="shared" si="9"/>
        <v>38</v>
      </c>
      <c r="R305" s="15" t="str">
        <f t="shared" si="8"/>
        <v>〇〇〇〇〇〇〇〇〇〇〇〇〇〇〇〇〇〇〇〇〇〇〇〇〇〇〇〇〇〇〇〇〇〇〇〇〇〇</v>
      </c>
    </row>
    <row r="306" spans="1:18" s="1" customFormat="1" ht="78" x14ac:dyDescent="0.2">
      <c r="A306" s="3" t="s">
        <v>925</v>
      </c>
      <c r="B306" s="3" t="s">
        <v>690</v>
      </c>
      <c r="C306" s="3" t="s">
        <v>23</v>
      </c>
      <c r="D306" s="4">
        <v>45770</v>
      </c>
      <c r="E306" s="3" t="s">
        <v>796</v>
      </c>
      <c r="F306" s="3" t="s">
        <v>797</v>
      </c>
      <c r="G306" s="3" t="s">
        <v>26</v>
      </c>
      <c r="H306" s="13" t="s">
        <v>27</v>
      </c>
      <c r="I306" s="10">
        <v>4257000</v>
      </c>
      <c r="J306" s="5" t="s">
        <v>27</v>
      </c>
      <c r="K306" s="6" t="s">
        <v>27</v>
      </c>
      <c r="L306" s="5" t="s">
        <v>27</v>
      </c>
      <c r="M306" s="7">
        <v>5</v>
      </c>
      <c r="N306" s="7">
        <v>0</v>
      </c>
      <c r="O306" s="11" t="s">
        <v>27</v>
      </c>
      <c r="P306" s="11" t="s">
        <v>121</v>
      </c>
      <c r="Q306" s="15">
        <f t="shared" si="9"/>
        <v>40</v>
      </c>
      <c r="R306" s="15" t="str">
        <f t="shared" si="8"/>
        <v>〇〇〇〇〇〇〇〇〇〇〇〇〇〇〇〇〇〇〇〇〇〇〇〇〇〇〇〇〇〇〇〇〇〇〇〇〇〇〇〇</v>
      </c>
    </row>
    <row r="307" spans="1:18" s="1" customFormat="1" ht="78" x14ac:dyDescent="0.2">
      <c r="A307" s="3" t="s">
        <v>927</v>
      </c>
      <c r="B307" s="3" t="s">
        <v>690</v>
      </c>
      <c r="C307" s="3" t="s">
        <v>23</v>
      </c>
      <c r="D307" s="4">
        <v>45770</v>
      </c>
      <c r="E307" s="3" t="s">
        <v>802</v>
      </c>
      <c r="F307" s="3" t="s">
        <v>803</v>
      </c>
      <c r="G307" s="3" t="s">
        <v>26</v>
      </c>
      <c r="H307" s="13" t="s">
        <v>27</v>
      </c>
      <c r="I307" s="10">
        <v>5676000</v>
      </c>
      <c r="J307" s="5" t="s">
        <v>27</v>
      </c>
      <c r="K307" s="6" t="s">
        <v>27</v>
      </c>
      <c r="L307" s="5" t="s">
        <v>27</v>
      </c>
      <c r="M307" s="7">
        <v>2</v>
      </c>
      <c r="N307" s="7">
        <v>0</v>
      </c>
      <c r="O307" s="11" t="s">
        <v>27</v>
      </c>
      <c r="P307" s="11" t="s">
        <v>121</v>
      </c>
      <c r="Q307" s="15">
        <f t="shared" si="9"/>
        <v>36</v>
      </c>
      <c r="R307" s="15" t="str">
        <f t="shared" si="8"/>
        <v>〇〇〇〇〇〇〇〇〇〇〇〇〇〇〇〇〇〇〇〇〇〇〇〇〇〇〇〇〇〇〇〇〇〇〇〇</v>
      </c>
    </row>
    <row r="308" spans="1:18" s="1" customFormat="1" ht="78" x14ac:dyDescent="0.2">
      <c r="A308" s="3" t="s">
        <v>928</v>
      </c>
      <c r="B308" s="3" t="s">
        <v>690</v>
      </c>
      <c r="C308" s="3" t="s">
        <v>23</v>
      </c>
      <c r="D308" s="4">
        <v>45770</v>
      </c>
      <c r="E308" s="3" t="s">
        <v>802</v>
      </c>
      <c r="F308" s="3" t="s">
        <v>803</v>
      </c>
      <c r="G308" s="3" t="s">
        <v>26</v>
      </c>
      <c r="H308" s="13" t="s">
        <v>27</v>
      </c>
      <c r="I308" s="10">
        <v>33379500</v>
      </c>
      <c r="J308" s="5" t="s">
        <v>27</v>
      </c>
      <c r="K308" s="6" t="s">
        <v>27</v>
      </c>
      <c r="L308" s="5" t="s">
        <v>27</v>
      </c>
      <c r="M308" s="7">
        <v>2</v>
      </c>
      <c r="N308" s="7">
        <v>0</v>
      </c>
      <c r="O308" s="11" t="s">
        <v>27</v>
      </c>
      <c r="P308" s="11" t="s">
        <v>121</v>
      </c>
      <c r="Q308" s="15">
        <f t="shared" si="9"/>
        <v>36</v>
      </c>
      <c r="R308" s="15" t="str">
        <f t="shared" si="8"/>
        <v>〇〇〇〇〇〇〇〇〇〇〇〇〇〇〇〇〇〇〇〇〇〇〇〇〇〇〇〇〇〇〇〇〇〇〇〇</v>
      </c>
    </row>
    <row r="309" spans="1:18" s="1" customFormat="1" ht="81.650000000000006" customHeight="1" x14ac:dyDescent="0.2">
      <c r="A309" s="3" t="s">
        <v>917</v>
      </c>
      <c r="B309" s="3" t="s">
        <v>690</v>
      </c>
      <c r="C309" s="3" t="s">
        <v>23</v>
      </c>
      <c r="D309" s="4">
        <v>45770</v>
      </c>
      <c r="E309" s="3" t="s">
        <v>918</v>
      </c>
      <c r="F309" s="3" t="s">
        <v>919</v>
      </c>
      <c r="G309" s="3" t="s">
        <v>26</v>
      </c>
      <c r="H309" s="13" t="s">
        <v>27</v>
      </c>
      <c r="I309" s="10">
        <v>7700000</v>
      </c>
      <c r="J309" s="5" t="s">
        <v>27</v>
      </c>
      <c r="K309" s="6" t="s">
        <v>27</v>
      </c>
      <c r="L309" s="5" t="s">
        <v>27</v>
      </c>
      <c r="M309" s="7">
        <v>6</v>
      </c>
      <c r="N309" s="7">
        <v>0</v>
      </c>
      <c r="O309" s="11" t="s">
        <v>27</v>
      </c>
      <c r="P309" s="11" t="s">
        <v>27</v>
      </c>
      <c r="Q309" s="15">
        <f t="shared" si="9"/>
        <v>46</v>
      </c>
      <c r="R309" s="15" t="str">
        <f t="shared" si="8"/>
        <v>〇〇〇〇〇〇〇〇〇〇〇〇〇〇〇〇〇〇〇〇〇〇〇〇〇〇〇〇〇〇〇〇〇〇〇〇〇〇〇〇〇〇〇〇〇〇</v>
      </c>
    </row>
    <row r="310" spans="1:18" s="1" customFormat="1" ht="78" x14ac:dyDescent="0.2">
      <c r="A310" s="3" t="s">
        <v>938</v>
      </c>
      <c r="B310" s="3" t="s">
        <v>690</v>
      </c>
      <c r="C310" s="3" t="s">
        <v>23</v>
      </c>
      <c r="D310" s="4">
        <v>45770</v>
      </c>
      <c r="E310" s="3" t="s">
        <v>819</v>
      </c>
      <c r="F310" s="3" t="s">
        <v>820</v>
      </c>
      <c r="G310" s="3" t="s">
        <v>26</v>
      </c>
      <c r="H310" s="13" t="s">
        <v>27</v>
      </c>
      <c r="I310" s="10">
        <v>5907000</v>
      </c>
      <c r="J310" s="5" t="s">
        <v>27</v>
      </c>
      <c r="K310" s="6" t="s">
        <v>27</v>
      </c>
      <c r="L310" s="5" t="s">
        <v>27</v>
      </c>
      <c r="M310" s="7">
        <v>2</v>
      </c>
      <c r="N310" s="7">
        <v>0</v>
      </c>
      <c r="O310" s="11" t="s">
        <v>27</v>
      </c>
      <c r="P310" s="11" t="s">
        <v>121</v>
      </c>
      <c r="Q310" s="15">
        <f t="shared" si="9"/>
        <v>37</v>
      </c>
      <c r="R310" s="15" t="str">
        <f t="shared" si="8"/>
        <v>〇〇〇〇〇〇〇〇〇〇〇〇〇〇〇〇〇〇〇〇〇〇〇〇〇〇〇〇〇〇〇〇〇〇〇〇〇</v>
      </c>
    </row>
    <row r="311" spans="1:18" s="1" customFormat="1" ht="78" x14ac:dyDescent="0.2">
      <c r="A311" s="3" t="s">
        <v>934</v>
      </c>
      <c r="B311" s="3" t="s">
        <v>690</v>
      </c>
      <c r="C311" s="3" t="s">
        <v>23</v>
      </c>
      <c r="D311" s="4">
        <v>45770</v>
      </c>
      <c r="E311" s="3" t="s">
        <v>935</v>
      </c>
      <c r="F311" s="3" t="s">
        <v>936</v>
      </c>
      <c r="G311" s="3" t="s">
        <v>26</v>
      </c>
      <c r="H311" s="13" t="s">
        <v>27</v>
      </c>
      <c r="I311" s="10">
        <v>10538000</v>
      </c>
      <c r="J311" s="5" t="s">
        <v>27</v>
      </c>
      <c r="K311" s="6" t="s">
        <v>27</v>
      </c>
      <c r="L311" s="5" t="s">
        <v>27</v>
      </c>
      <c r="M311" s="7">
        <v>3</v>
      </c>
      <c r="N311" s="7">
        <v>0</v>
      </c>
      <c r="O311" s="11" t="s">
        <v>27</v>
      </c>
      <c r="P311" s="11" t="s">
        <v>121</v>
      </c>
      <c r="Q311" s="15">
        <f t="shared" si="9"/>
        <v>39</v>
      </c>
      <c r="R311" s="15" t="str">
        <f t="shared" si="8"/>
        <v>〇〇〇〇〇〇〇〇〇〇〇〇〇〇〇〇〇〇〇〇〇〇〇〇〇〇〇〇〇〇〇〇〇〇〇〇〇〇〇</v>
      </c>
    </row>
    <row r="312" spans="1:18" s="1" customFormat="1" ht="78" x14ac:dyDescent="0.2">
      <c r="A312" s="3" t="s">
        <v>937</v>
      </c>
      <c r="B312" s="3" t="s">
        <v>690</v>
      </c>
      <c r="C312" s="3" t="s">
        <v>23</v>
      </c>
      <c r="D312" s="4">
        <v>45770</v>
      </c>
      <c r="E312" s="3" t="s">
        <v>935</v>
      </c>
      <c r="F312" s="3" t="s">
        <v>936</v>
      </c>
      <c r="G312" s="3" t="s">
        <v>26</v>
      </c>
      <c r="H312" s="13" t="s">
        <v>27</v>
      </c>
      <c r="I312" s="10">
        <v>51915600</v>
      </c>
      <c r="J312" s="5" t="s">
        <v>27</v>
      </c>
      <c r="K312" s="6" t="s">
        <v>27</v>
      </c>
      <c r="L312" s="5" t="s">
        <v>27</v>
      </c>
      <c r="M312" s="7">
        <v>3</v>
      </c>
      <c r="N312" s="7">
        <v>0</v>
      </c>
      <c r="O312" s="11" t="s">
        <v>27</v>
      </c>
      <c r="P312" s="11" t="s">
        <v>121</v>
      </c>
      <c r="Q312" s="15">
        <f t="shared" si="9"/>
        <v>39</v>
      </c>
      <c r="R312" s="15" t="str">
        <f t="shared" si="5"/>
        <v>〇〇〇〇〇〇〇〇〇〇〇〇〇〇〇〇〇〇〇〇〇〇〇〇〇〇〇〇〇〇〇〇〇〇〇〇〇〇〇</v>
      </c>
    </row>
    <row r="313" spans="1:18" s="1" customFormat="1" ht="104" x14ac:dyDescent="0.2">
      <c r="A313" s="3" t="s">
        <v>617</v>
      </c>
      <c r="B313" s="3" t="s">
        <v>482</v>
      </c>
      <c r="C313" s="3" t="s">
        <v>23</v>
      </c>
      <c r="D313" s="4">
        <v>45770</v>
      </c>
      <c r="E313" s="3" t="s">
        <v>618</v>
      </c>
      <c r="F313" s="3" t="s">
        <v>619</v>
      </c>
      <c r="G313" s="3" t="s">
        <v>53</v>
      </c>
      <c r="H313" s="13">
        <v>54004500</v>
      </c>
      <c r="I313" s="10">
        <v>53790000</v>
      </c>
      <c r="J313" s="5">
        <v>0.996</v>
      </c>
      <c r="K313" s="6" t="s">
        <v>27</v>
      </c>
      <c r="L313" s="5" t="s">
        <v>27</v>
      </c>
      <c r="M313" s="7">
        <v>2</v>
      </c>
      <c r="N313" s="7">
        <v>0</v>
      </c>
      <c r="O313" s="11" t="s">
        <v>27</v>
      </c>
      <c r="P313" s="11" t="s">
        <v>27</v>
      </c>
      <c r="Q313" s="15">
        <f t="shared" si="9"/>
        <v>51</v>
      </c>
      <c r="R313" s="15" t="str">
        <f t="shared" si="5"/>
        <v>〇〇〇〇〇〇〇〇〇〇〇〇〇〇〇〇〇〇〇〇〇〇〇〇〇〇〇〇〇〇〇〇〇〇〇〇〇〇〇〇〇〇〇〇〇〇〇〇〇〇〇</v>
      </c>
    </row>
    <row r="314" spans="1:18" s="1" customFormat="1" ht="117" x14ac:dyDescent="0.2">
      <c r="A314" s="3" t="s">
        <v>472</v>
      </c>
      <c r="B314" s="3" t="s">
        <v>22</v>
      </c>
      <c r="C314" s="3" t="s">
        <v>23</v>
      </c>
      <c r="D314" s="4">
        <v>45770</v>
      </c>
      <c r="E314" s="3" t="s">
        <v>473</v>
      </c>
      <c r="F314" s="3" t="s">
        <v>474</v>
      </c>
      <c r="G314" s="3" t="s">
        <v>53</v>
      </c>
      <c r="H314" s="13">
        <v>55298100</v>
      </c>
      <c r="I314" s="10">
        <v>53900000</v>
      </c>
      <c r="J314" s="5">
        <v>0.97399999999999998</v>
      </c>
      <c r="K314" s="6" t="s">
        <v>27</v>
      </c>
      <c r="L314" s="5" t="s">
        <v>27</v>
      </c>
      <c r="M314" s="7">
        <v>1</v>
      </c>
      <c r="N314" s="7">
        <v>0</v>
      </c>
      <c r="O314" s="11" t="s">
        <v>475</v>
      </c>
      <c r="P314" s="11" t="s">
        <v>27</v>
      </c>
      <c r="Q314" s="15">
        <f t="shared" si="9"/>
        <v>62</v>
      </c>
      <c r="R314" s="15" t="str">
        <f t="shared" si="5"/>
        <v>〇〇〇〇〇〇〇〇〇〇〇〇〇〇〇〇〇〇〇〇〇〇〇〇〇〇〇〇〇〇〇〇〇〇〇〇〇〇〇〇〇〇〇〇〇〇〇〇〇〇〇〇〇〇〇〇〇〇〇〇〇〇</v>
      </c>
    </row>
    <row r="315" spans="1:18" s="1" customFormat="1" ht="78" x14ac:dyDescent="0.2">
      <c r="A315" s="3" t="s">
        <v>931</v>
      </c>
      <c r="B315" s="3" t="s">
        <v>690</v>
      </c>
      <c r="C315" s="3" t="s">
        <v>23</v>
      </c>
      <c r="D315" s="4">
        <v>45770</v>
      </c>
      <c r="E315" s="3" t="s">
        <v>932</v>
      </c>
      <c r="F315" s="3" t="s">
        <v>933</v>
      </c>
      <c r="G315" s="3" t="s">
        <v>26</v>
      </c>
      <c r="H315" s="13" t="s">
        <v>27</v>
      </c>
      <c r="I315" s="10">
        <v>3726800</v>
      </c>
      <c r="J315" s="5" t="s">
        <v>27</v>
      </c>
      <c r="K315" s="6" t="s">
        <v>27</v>
      </c>
      <c r="L315" s="5" t="s">
        <v>27</v>
      </c>
      <c r="M315" s="7">
        <v>2</v>
      </c>
      <c r="N315" s="7">
        <v>0</v>
      </c>
      <c r="O315" s="11" t="s">
        <v>27</v>
      </c>
      <c r="P315" s="11" t="s">
        <v>121</v>
      </c>
      <c r="Q315" s="15">
        <f t="shared" si="9"/>
        <v>40</v>
      </c>
      <c r="R315" s="15" t="str">
        <f t="shared" si="5"/>
        <v>〇〇〇〇〇〇〇〇〇〇〇〇〇〇〇〇〇〇〇〇〇〇〇〇〇〇〇〇〇〇〇〇〇〇〇〇〇〇〇〇</v>
      </c>
    </row>
    <row r="316" spans="1:18" s="1" customFormat="1" ht="78" x14ac:dyDescent="0.2">
      <c r="A316" s="3" t="s">
        <v>920</v>
      </c>
      <c r="B316" s="3" t="s">
        <v>690</v>
      </c>
      <c r="C316" s="3" t="s">
        <v>23</v>
      </c>
      <c r="D316" s="4">
        <v>45770</v>
      </c>
      <c r="E316" s="3" t="s">
        <v>921</v>
      </c>
      <c r="F316" s="3" t="s">
        <v>922</v>
      </c>
      <c r="G316" s="3" t="s">
        <v>26</v>
      </c>
      <c r="H316" s="13" t="s">
        <v>27</v>
      </c>
      <c r="I316" s="10">
        <v>9867000</v>
      </c>
      <c r="J316" s="5" t="s">
        <v>27</v>
      </c>
      <c r="K316" s="6" t="s">
        <v>27</v>
      </c>
      <c r="L316" s="5" t="s">
        <v>27</v>
      </c>
      <c r="M316" s="7">
        <v>1</v>
      </c>
      <c r="N316" s="7">
        <v>0</v>
      </c>
      <c r="O316" s="11" t="s">
        <v>27</v>
      </c>
      <c r="P316" s="11" t="s">
        <v>121</v>
      </c>
      <c r="Q316" s="15">
        <f t="shared" si="9"/>
        <v>37</v>
      </c>
      <c r="R316" s="15" t="str">
        <f t="shared" si="5"/>
        <v>〇〇〇〇〇〇〇〇〇〇〇〇〇〇〇〇〇〇〇〇〇〇〇〇〇〇〇〇〇〇〇〇〇〇〇〇〇</v>
      </c>
    </row>
    <row r="317" spans="1:18" s="1" customFormat="1" ht="78" x14ac:dyDescent="0.2">
      <c r="A317" s="3" t="s">
        <v>923</v>
      </c>
      <c r="B317" s="3" t="s">
        <v>690</v>
      </c>
      <c r="C317" s="3" t="s">
        <v>23</v>
      </c>
      <c r="D317" s="4">
        <v>45770</v>
      </c>
      <c r="E317" s="3" t="s">
        <v>921</v>
      </c>
      <c r="F317" s="3" t="s">
        <v>922</v>
      </c>
      <c r="G317" s="3" t="s">
        <v>26</v>
      </c>
      <c r="H317" s="13" t="s">
        <v>27</v>
      </c>
      <c r="I317" s="10">
        <v>10626000</v>
      </c>
      <c r="J317" s="5" t="s">
        <v>27</v>
      </c>
      <c r="K317" s="6" t="s">
        <v>27</v>
      </c>
      <c r="L317" s="5" t="s">
        <v>27</v>
      </c>
      <c r="M317" s="7">
        <v>2</v>
      </c>
      <c r="N317" s="7">
        <v>0</v>
      </c>
      <c r="O317" s="11" t="s">
        <v>27</v>
      </c>
      <c r="P317" s="11" t="s">
        <v>121</v>
      </c>
      <c r="Q317" s="15">
        <f t="shared" si="9"/>
        <v>37</v>
      </c>
      <c r="R317" s="15" t="str">
        <f t="shared" si="5"/>
        <v>〇〇〇〇〇〇〇〇〇〇〇〇〇〇〇〇〇〇〇〇〇〇〇〇〇〇〇〇〇〇〇〇〇〇〇〇〇</v>
      </c>
    </row>
    <row r="318" spans="1:18" s="1" customFormat="1" ht="78" x14ac:dyDescent="0.2">
      <c r="A318" s="3" t="s">
        <v>924</v>
      </c>
      <c r="B318" s="3" t="s">
        <v>690</v>
      </c>
      <c r="C318" s="3" t="s">
        <v>23</v>
      </c>
      <c r="D318" s="4">
        <v>45770</v>
      </c>
      <c r="E318" s="3" t="s">
        <v>921</v>
      </c>
      <c r="F318" s="3" t="s">
        <v>922</v>
      </c>
      <c r="G318" s="3" t="s">
        <v>26</v>
      </c>
      <c r="H318" s="13" t="s">
        <v>27</v>
      </c>
      <c r="I318" s="10">
        <v>11264000</v>
      </c>
      <c r="J318" s="5" t="s">
        <v>27</v>
      </c>
      <c r="K318" s="6" t="s">
        <v>27</v>
      </c>
      <c r="L318" s="5" t="s">
        <v>27</v>
      </c>
      <c r="M318" s="7">
        <v>3</v>
      </c>
      <c r="N318" s="7">
        <v>0</v>
      </c>
      <c r="O318" s="11" t="s">
        <v>27</v>
      </c>
      <c r="P318" s="11" t="s">
        <v>121</v>
      </c>
      <c r="Q318" s="15">
        <f t="shared" si="9"/>
        <v>37</v>
      </c>
      <c r="R318" s="15" t="str">
        <f t="shared" si="5"/>
        <v>〇〇〇〇〇〇〇〇〇〇〇〇〇〇〇〇〇〇〇〇〇〇〇〇〇〇〇〇〇〇〇〇〇〇〇〇〇</v>
      </c>
    </row>
    <row r="319" spans="1:18" s="1" customFormat="1" ht="78" x14ac:dyDescent="0.2">
      <c r="A319" s="3" t="s">
        <v>926</v>
      </c>
      <c r="B319" s="3" t="s">
        <v>690</v>
      </c>
      <c r="C319" s="3" t="s">
        <v>23</v>
      </c>
      <c r="D319" s="4">
        <v>45770</v>
      </c>
      <c r="E319" s="3" t="s">
        <v>921</v>
      </c>
      <c r="F319" s="3" t="s">
        <v>922</v>
      </c>
      <c r="G319" s="3" t="s">
        <v>26</v>
      </c>
      <c r="H319" s="13" t="s">
        <v>27</v>
      </c>
      <c r="I319" s="10">
        <v>18942000</v>
      </c>
      <c r="J319" s="5" t="s">
        <v>27</v>
      </c>
      <c r="K319" s="6" t="s">
        <v>27</v>
      </c>
      <c r="L319" s="5" t="s">
        <v>27</v>
      </c>
      <c r="M319" s="7">
        <v>2</v>
      </c>
      <c r="N319" s="7">
        <v>0</v>
      </c>
      <c r="O319" s="11" t="s">
        <v>27</v>
      </c>
      <c r="P319" s="11" t="s">
        <v>121</v>
      </c>
      <c r="Q319" s="15">
        <f t="shared" si="9"/>
        <v>37</v>
      </c>
      <c r="R319" s="15" t="str">
        <f t="shared" si="5"/>
        <v>〇〇〇〇〇〇〇〇〇〇〇〇〇〇〇〇〇〇〇〇〇〇〇〇〇〇〇〇〇〇〇〇〇〇〇〇〇</v>
      </c>
    </row>
    <row r="320" spans="1:18" s="1" customFormat="1" ht="78" x14ac:dyDescent="0.2">
      <c r="A320" s="3" t="s">
        <v>929</v>
      </c>
      <c r="B320" s="3" t="s">
        <v>690</v>
      </c>
      <c r="C320" s="3" t="s">
        <v>23</v>
      </c>
      <c r="D320" s="4">
        <v>45770</v>
      </c>
      <c r="E320" s="3" t="s">
        <v>810</v>
      </c>
      <c r="F320" s="3" t="s">
        <v>811</v>
      </c>
      <c r="G320" s="3" t="s">
        <v>26</v>
      </c>
      <c r="H320" s="13" t="s">
        <v>27</v>
      </c>
      <c r="I320" s="10">
        <v>66412500</v>
      </c>
      <c r="J320" s="5" t="s">
        <v>27</v>
      </c>
      <c r="K320" s="6" t="s">
        <v>27</v>
      </c>
      <c r="L320" s="5" t="s">
        <v>27</v>
      </c>
      <c r="M320" s="7">
        <v>4</v>
      </c>
      <c r="N320" s="7">
        <v>0</v>
      </c>
      <c r="O320" s="11" t="s">
        <v>27</v>
      </c>
      <c r="P320" s="11" t="s">
        <v>121</v>
      </c>
      <c r="Q320" s="15">
        <f t="shared" si="9"/>
        <v>36</v>
      </c>
      <c r="R320" s="15" t="str">
        <f t="shared" si="5"/>
        <v>〇〇〇〇〇〇〇〇〇〇〇〇〇〇〇〇〇〇〇〇〇〇〇〇〇〇〇〇〇〇〇〇〇〇〇〇</v>
      </c>
    </row>
    <row r="321" spans="1:18" s="1" customFormat="1" ht="156" x14ac:dyDescent="0.2">
      <c r="A321" s="3" t="s">
        <v>684</v>
      </c>
      <c r="B321" s="3" t="s">
        <v>636</v>
      </c>
      <c r="C321" s="3" t="s">
        <v>23</v>
      </c>
      <c r="D321" s="4">
        <v>45770</v>
      </c>
      <c r="E321" s="3" t="s">
        <v>685</v>
      </c>
      <c r="F321" s="3" t="s">
        <v>686</v>
      </c>
      <c r="G321" s="3" t="s">
        <v>53</v>
      </c>
      <c r="H321" s="13" t="s">
        <v>27</v>
      </c>
      <c r="I321" s="10">
        <v>29500000</v>
      </c>
      <c r="J321" s="5" t="s">
        <v>27</v>
      </c>
      <c r="K321" s="6" t="s">
        <v>27</v>
      </c>
      <c r="L321" s="5" t="s">
        <v>27</v>
      </c>
      <c r="M321" s="7">
        <v>1</v>
      </c>
      <c r="N321" s="7">
        <v>0</v>
      </c>
      <c r="O321" s="11" t="s">
        <v>27</v>
      </c>
      <c r="P321" s="11" t="s">
        <v>27</v>
      </c>
      <c r="Q321" s="15">
        <f t="shared" si="9"/>
        <v>84</v>
      </c>
      <c r="R321" s="15" t="str">
        <f t="shared" si="5"/>
        <v>〇〇〇〇〇〇〇〇〇〇〇〇〇〇〇〇〇〇〇〇〇〇〇〇〇〇〇〇〇〇〇〇〇〇〇〇〇〇〇〇〇〇〇〇〇〇〇〇〇〇〇〇〇〇〇〇〇〇〇〇〇〇〇〇〇〇〇〇〇〇〇〇〇〇〇〇〇〇〇〇〇〇〇〇</v>
      </c>
    </row>
    <row r="322" spans="1:18" s="1" customFormat="1" ht="156" x14ac:dyDescent="0.2">
      <c r="A322" s="3" t="s">
        <v>476</v>
      </c>
      <c r="B322" s="3" t="s">
        <v>22</v>
      </c>
      <c r="C322" s="3" t="s">
        <v>23</v>
      </c>
      <c r="D322" s="4">
        <v>45771</v>
      </c>
      <c r="E322" s="3" t="s">
        <v>477</v>
      </c>
      <c r="F322" s="3" t="s">
        <v>478</v>
      </c>
      <c r="G322" s="3" t="s">
        <v>26</v>
      </c>
      <c r="H322" s="13" t="s">
        <v>27</v>
      </c>
      <c r="I322" s="10">
        <v>2508000</v>
      </c>
      <c r="J322" s="5" t="s">
        <v>27</v>
      </c>
      <c r="K322" s="6" t="s">
        <v>27</v>
      </c>
      <c r="L322" s="5" t="s">
        <v>27</v>
      </c>
      <c r="M322" s="7">
        <v>1</v>
      </c>
      <c r="N322" s="7">
        <v>0</v>
      </c>
      <c r="O322" s="11" t="s">
        <v>479</v>
      </c>
      <c r="P322" s="11" t="s">
        <v>27</v>
      </c>
      <c r="Q322" s="15">
        <f t="shared" si="9"/>
        <v>78</v>
      </c>
      <c r="R322" s="15" t="str">
        <f t="shared" si="5"/>
        <v>〇〇〇〇〇〇〇〇〇〇〇〇〇〇〇〇〇〇〇〇〇〇〇〇〇〇〇〇〇〇〇〇〇〇〇〇〇〇〇〇〇〇〇〇〇〇〇〇〇〇〇〇〇〇〇〇〇〇〇〇〇〇〇〇〇〇〇〇〇〇〇〇〇〇〇〇〇〇</v>
      </c>
    </row>
    <row r="323" spans="1:18" s="1" customFormat="1" ht="78" x14ac:dyDescent="0.2">
      <c r="A323" s="3" t="s">
        <v>945</v>
      </c>
      <c r="B323" s="3" t="s">
        <v>690</v>
      </c>
      <c r="C323" s="3" t="s">
        <v>23</v>
      </c>
      <c r="D323" s="4">
        <v>45771</v>
      </c>
      <c r="E323" s="3" t="s">
        <v>946</v>
      </c>
      <c r="F323" s="3" t="s">
        <v>947</v>
      </c>
      <c r="G323" s="3" t="s">
        <v>26</v>
      </c>
      <c r="H323" s="13" t="s">
        <v>27</v>
      </c>
      <c r="I323" s="10">
        <v>3924360</v>
      </c>
      <c r="J323" s="5" t="s">
        <v>27</v>
      </c>
      <c r="K323" s="6" t="s">
        <v>27</v>
      </c>
      <c r="L323" s="5" t="s">
        <v>27</v>
      </c>
      <c r="M323" s="7">
        <v>1</v>
      </c>
      <c r="N323" s="7">
        <v>0</v>
      </c>
      <c r="O323" s="11" t="s">
        <v>27</v>
      </c>
      <c r="P323" s="11" t="s">
        <v>27</v>
      </c>
      <c r="Q323" s="15">
        <f t="shared" si="9"/>
        <v>37</v>
      </c>
      <c r="R323" s="15" t="str">
        <f t="shared" si="5"/>
        <v>〇〇〇〇〇〇〇〇〇〇〇〇〇〇〇〇〇〇〇〇〇〇〇〇〇〇〇〇〇〇〇〇〇〇〇〇〇</v>
      </c>
    </row>
    <row r="324" spans="1:18" s="1" customFormat="1" ht="301.75" customHeight="1" x14ac:dyDescent="0.2">
      <c r="A324" s="3" t="s">
        <v>480</v>
      </c>
      <c r="B324" s="3" t="s">
        <v>22</v>
      </c>
      <c r="C324" s="3" t="s">
        <v>23</v>
      </c>
      <c r="D324" s="4">
        <v>45772</v>
      </c>
      <c r="E324" s="3" t="s">
        <v>103</v>
      </c>
      <c r="F324" s="3" t="s">
        <v>104</v>
      </c>
      <c r="G324" s="3" t="s">
        <v>53</v>
      </c>
      <c r="H324" s="13">
        <v>129030000</v>
      </c>
      <c r="I324" s="10">
        <v>122870000</v>
      </c>
      <c r="J324" s="5">
        <v>0.95199999999999996</v>
      </c>
      <c r="K324" s="6" t="s">
        <v>27</v>
      </c>
      <c r="L324" s="5" t="s">
        <v>27</v>
      </c>
      <c r="M324" s="7">
        <v>1</v>
      </c>
      <c r="N324" s="7">
        <v>0</v>
      </c>
      <c r="O324" s="11" t="s">
        <v>960</v>
      </c>
      <c r="P324" s="11" t="s">
        <v>27</v>
      </c>
      <c r="Q324" s="15">
        <f t="shared" si="9"/>
        <v>184</v>
      </c>
      <c r="R324" s="15" t="str">
        <f t="shared" si="5"/>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25" spans="1:18" s="1" customFormat="1" ht="78" x14ac:dyDescent="0.2">
      <c r="A325" s="3" t="s">
        <v>948</v>
      </c>
      <c r="B325" s="3" t="s">
        <v>853</v>
      </c>
      <c r="C325" s="3" t="s">
        <v>854</v>
      </c>
      <c r="D325" s="4">
        <v>45772</v>
      </c>
      <c r="E325" s="3" t="s">
        <v>949</v>
      </c>
      <c r="F325" s="3" t="s">
        <v>950</v>
      </c>
      <c r="G325" s="3" t="s">
        <v>26</v>
      </c>
      <c r="H325" s="13" t="s">
        <v>27</v>
      </c>
      <c r="I325" s="10">
        <v>73766</v>
      </c>
      <c r="J325" s="5" t="s">
        <v>27</v>
      </c>
      <c r="K325" s="6" t="s">
        <v>27</v>
      </c>
      <c r="L325" s="5" t="s">
        <v>27</v>
      </c>
      <c r="M325" s="7">
        <v>2</v>
      </c>
      <c r="N325" s="7">
        <v>0</v>
      </c>
      <c r="O325" s="11" t="s">
        <v>27</v>
      </c>
      <c r="P325" s="11" t="s">
        <v>857</v>
      </c>
      <c r="Q325" s="15">
        <f t="shared" si="9"/>
        <v>41</v>
      </c>
      <c r="R325" s="15" t="str">
        <f t="shared" si="5"/>
        <v>〇〇〇〇〇〇〇〇〇〇〇〇〇〇〇〇〇〇〇〇〇〇〇〇〇〇〇〇〇〇〇〇〇〇〇〇〇〇〇〇〇</v>
      </c>
    </row>
    <row r="326" spans="1:18" s="1" customFormat="1" ht="91" x14ac:dyDescent="0.2">
      <c r="A326" s="3" t="s">
        <v>955</v>
      </c>
      <c r="B326" s="3" t="s">
        <v>853</v>
      </c>
      <c r="C326" s="3" t="s">
        <v>854</v>
      </c>
      <c r="D326" s="4">
        <v>45777</v>
      </c>
      <c r="E326" s="3" t="s">
        <v>956</v>
      </c>
      <c r="F326" s="3" t="s">
        <v>957</v>
      </c>
      <c r="G326" s="3" t="s">
        <v>26</v>
      </c>
      <c r="H326" s="13" t="s">
        <v>27</v>
      </c>
      <c r="I326" s="10">
        <v>121892</v>
      </c>
      <c r="J326" s="5" t="s">
        <v>27</v>
      </c>
      <c r="K326" s="6" t="s">
        <v>27</v>
      </c>
      <c r="L326" s="5" t="s">
        <v>27</v>
      </c>
      <c r="M326" s="7">
        <v>1</v>
      </c>
      <c r="N326" s="7">
        <v>0</v>
      </c>
      <c r="O326" s="11" t="s">
        <v>27</v>
      </c>
      <c r="P326" s="11" t="s">
        <v>857</v>
      </c>
      <c r="Q326" s="15">
        <f t="shared" si="9"/>
        <v>43</v>
      </c>
      <c r="R326" s="15" t="str">
        <f t="shared" si="5"/>
        <v>〇〇〇〇〇〇〇〇〇〇〇〇〇〇〇〇〇〇〇〇〇〇〇〇〇〇〇〇〇〇〇〇〇〇〇〇〇〇〇〇〇〇〇</v>
      </c>
    </row>
    <row r="327" spans="1:18" s="1" customFormat="1" ht="78" x14ac:dyDescent="0.2">
      <c r="A327" s="3" t="s">
        <v>687</v>
      </c>
      <c r="B327" s="3" t="s">
        <v>636</v>
      </c>
      <c r="C327" s="3" t="s">
        <v>23</v>
      </c>
      <c r="D327" s="4">
        <v>45777</v>
      </c>
      <c r="E327" s="3" t="s">
        <v>688</v>
      </c>
      <c r="F327" s="3" t="s">
        <v>689</v>
      </c>
      <c r="G327" s="3" t="s">
        <v>26</v>
      </c>
      <c r="H327" s="13" t="s">
        <v>27</v>
      </c>
      <c r="I327" s="10">
        <v>6072000</v>
      </c>
      <c r="J327" s="5" t="s">
        <v>27</v>
      </c>
      <c r="K327" s="6" t="s">
        <v>27</v>
      </c>
      <c r="L327" s="5" t="s">
        <v>27</v>
      </c>
      <c r="M327" s="7">
        <v>3</v>
      </c>
      <c r="N327" s="7">
        <v>0</v>
      </c>
      <c r="O327" s="11" t="s">
        <v>27</v>
      </c>
      <c r="P327" s="11" t="s">
        <v>27</v>
      </c>
      <c r="Q327" s="15">
        <f t="shared" si="9"/>
        <v>40</v>
      </c>
      <c r="R327" s="15" t="str">
        <f t="shared" si="5"/>
        <v>〇〇〇〇〇〇〇〇〇〇〇〇〇〇〇〇〇〇〇〇〇〇〇〇〇〇〇〇〇〇〇〇〇〇〇〇〇〇〇〇</v>
      </c>
    </row>
    <row r="328" spans="1:18" s="1" customFormat="1" ht="78" x14ac:dyDescent="0.2">
      <c r="A328" s="3" t="s">
        <v>951</v>
      </c>
      <c r="B328" s="3" t="s">
        <v>835</v>
      </c>
      <c r="C328" s="3" t="s">
        <v>836</v>
      </c>
      <c r="D328" s="4">
        <v>45777</v>
      </c>
      <c r="E328" s="3" t="s">
        <v>952</v>
      </c>
      <c r="F328" s="3" t="s">
        <v>953</v>
      </c>
      <c r="G328" s="3" t="s">
        <v>26</v>
      </c>
      <c r="H328" s="13" t="s">
        <v>27</v>
      </c>
      <c r="I328" s="10">
        <v>560354</v>
      </c>
      <c r="J328" s="5" t="s">
        <v>27</v>
      </c>
      <c r="K328" s="6" t="s">
        <v>27</v>
      </c>
      <c r="L328" s="5" t="s">
        <v>27</v>
      </c>
      <c r="M328" s="7">
        <v>6</v>
      </c>
      <c r="N328" s="7">
        <v>0</v>
      </c>
      <c r="O328" s="11" t="s">
        <v>27</v>
      </c>
      <c r="P328" s="11" t="s">
        <v>954</v>
      </c>
      <c r="Q328" s="15">
        <f t="shared" si="9"/>
        <v>42</v>
      </c>
      <c r="R328" s="15" t="str">
        <f t="shared" si="5"/>
        <v>〇〇〇〇〇〇〇〇〇〇〇〇〇〇〇〇〇〇〇〇〇〇〇〇〇〇〇〇〇〇〇〇〇〇〇〇〇〇〇〇〇〇</v>
      </c>
    </row>
    <row r="330" spans="1:18" x14ac:dyDescent="0.2">
      <c r="A330" s="12" t="s">
        <v>20</v>
      </c>
    </row>
  </sheetData>
  <sheetProtection formatCells="0" formatColumns="0" formatRows="0" insertColumns="0" insertRows="0" insertHyperlinks="0" deleteColumns="0" deleteRows="0" sort="0" autoFilter="0" pivotTables="0"/>
  <autoFilter ref="A7:P328" xr:uid="{00000000-0009-0000-0000-000000000000}">
    <sortState xmlns:xlrd2="http://schemas.microsoft.com/office/spreadsheetml/2017/richdata2" ref="A11:P328">
      <sortCondition ref="D7:D328"/>
    </sortState>
  </autoFilter>
  <dataConsolidate/>
  <mergeCells count="21">
    <mergeCell ref="A1:P1"/>
    <mergeCell ref="A2:P2"/>
    <mergeCell ref="I4:I7"/>
    <mergeCell ref="J4:J7"/>
    <mergeCell ref="K4:L4"/>
    <mergeCell ref="M4:M7"/>
    <mergeCell ref="F5:F7"/>
    <mergeCell ref="C5:C7"/>
    <mergeCell ref="A4:A7"/>
    <mergeCell ref="P4:P7"/>
    <mergeCell ref="B4:C4"/>
    <mergeCell ref="O4:O7"/>
    <mergeCell ref="K5:K7"/>
    <mergeCell ref="G4:G7"/>
    <mergeCell ref="H4:H7"/>
    <mergeCell ref="D4:D7"/>
    <mergeCell ref="B5:B7"/>
    <mergeCell ref="L5:L7"/>
    <mergeCell ref="N5:N7"/>
    <mergeCell ref="E4:F4"/>
    <mergeCell ref="E5:E7"/>
  </mergeCells>
  <phoneticPr fontId="1"/>
  <pageMargins left="0.23622047244094491" right="0.23622047244094491" top="0.74803149606299213" bottom="0.74803149606299213"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Props1.xml><?xml version="1.0" encoding="utf-8"?>
<ds:datastoreItem xmlns:ds="http://schemas.openxmlformats.org/officeDocument/2006/customXml" ds:itemID="{853465E0-98DC-4668-8712-9D1EB0A516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40043-6D69-49E6-B955-8C1C294DE53D}">
  <ds:schemaRefs>
    <ds:schemaRef ds:uri="http://schemas.microsoft.com/sharepoint/v3/contenttype/forms"/>
  </ds:schemaRefs>
</ds:datastoreItem>
</file>

<file path=customXml/itemProps3.xml><?xml version="1.0" encoding="utf-8"?>
<ds:datastoreItem xmlns:ds="http://schemas.openxmlformats.org/officeDocument/2006/customXml" ds:itemID="{E0A8948F-484C-49CE-A79D-BAEA5803DF4D}">
  <ds:schemaRefs>
    <ds:schemaRef ds:uri="http://schemas.microsoft.com/office/2006/documentManagement/types"/>
    <ds:schemaRef ds:uri="http://purl.org/dc/terms/"/>
    <ds:schemaRef ds:uri="85ec59af-1a16-40a0-b163-384e34c79a5c"/>
    <ds:schemaRef ds:uri="http://schemas.microsoft.com/office/2006/metadata/properties"/>
    <ds:schemaRef ds:uri="http://purl.org/dc/elements/1.1/"/>
    <ds:schemaRef ds:uri="fc614a5f-3795-45ca-b89f-3fc9ccaf044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2023-09-29T05:16:00Z</dcterms:created>
  <dcterms:modified xsi:type="dcterms:W3CDTF">2026-04-28T09:43:10Z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