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22" documentId="13_ncr:1_{B29B5128-F89B-42D7-99E3-FC92C2D232F2}" xr6:coauthVersionLast="47" xr6:coauthVersionMax="47" xr10:uidLastSave="{7EFB785B-428F-4D3B-8F9E-4CBDB6EEA11E}"/>
  <bookViews>
    <workbookView xWindow="-28920" yWindow="-120" windowWidth="29040" windowHeight="15720" xr2:uid="{00000000-000D-0000-FFFF-FFFF00000000}"/>
  </bookViews>
  <sheets>
    <sheet name="様式４競争物役" sheetId="14" r:id="rId1"/>
  </sheets>
  <definedNames>
    <definedName name="_xlnm._FilterDatabase" localSheetId="0" hidden="1">様式４競争物役!$A$7:$P$42</definedName>
    <definedName name="_xlnm.Print_Area" localSheetId="0">様式４競争物役!$A$1:$P$44</definedName>
    <definedName name="_xlnm.Print_Titles" localSheetId="0">様式４競争物役!$4:$7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4" l="1"/>
  <c r="R14" i="14" s="1"/>
  <c r="Q42" i="14"/>
  <c r="R42" i="14" s="1"/>
  <c r="Q41" i="14"/>
  <c r="R41" i="14" s="1"/>
  <c r="Q40" i="14"/>
  <c r="R40" i="14" s="1"/>
  <c r="Q39" i="14"/>
  <c r="R39" i="14" s="1"/>
  <c r="Q38" i="14"/>
  <c r="R38" i="14" s="1"/>
  <c r="Q37" i="14"/>
  <c r="R37" i="14" s="1"/>
  <c r="Q36" i="14"/>
  <c r="R36" i="14" s="1"/>
  <c r="Q35" i="14"/>
  <c r="R35" i="14" s="1"/>
  <c r="Q34" i="14"/>
  <c r="R34" i="14" s="1"/>
  <c r="Q33" i="14"/>
  <c r="R33" i="14" s="1"/>
  <c r="Q32" i="14"/>
  <c r="R32" i="14" s="1"/>
  <c r="Q31" i="14"/>
  <c r="R31" i="14" s="1"/>
  <c r="Q30" i="14"/>
  <c r="R30" i="14" s="1"/>
  <c r="Q29" i="14"/>
  <c r="R29" i="14" s="1"/>
  <c r="Q28" i="14"/>
  <c r="R28" i="14" s="1"/>
  <c r="Q27" i="14"/>
  <c r="R27" i="14" s="1"/>
  <c r="Q26" i="14"/>
  <c r="R26" i="14" s="1"/>
  <c r="Q25" i="14"/>
  <c r="R25" i="14" s="1"/>
  <c r="Q24" i="14"/>
  <c r="R24" i="14" s="1"/>
  <c r="Q23" i="14"/>
  <c r="R23" i="14" s="1"/>
  <c r="Q22" i="14"/>
  <c r="R22" i="14" s="1"/>
  <c r="Q21" i="14"/>
  <c r="R21" i="14" s="1"/>
  <c r="Q20" i="14"/>
  <c r="R20" i="14" s="1"/>
  <c r="Q19" i="14"/>
  <c r="R19" i="14" s="1"/>
  <c r="Q18" i="14"/>
  <c r="R18" i="14" s="1"/>
  <c r="Q17" i="14"/>
  <c r="R17" i="14" s="1"/>
  <c r="Q16" i="14"/>
  <c r="R16" i="14" s="1"/>
  <c r="Q15" i="14"/>
  <c r="R15" i="14" s="1"/>
  <c r="Q13" i="14"/>
  <c r="R13" i="14" s="1"/>
  <c r="Q12" i="14"/>
  <c r="R12" i="14" s="1"/>
  <c r="Q11" i="14"/>
  <c r="R11" i="14" s="1"/>
  <c r="Q10" i="14"/>
  <c r="R10" i="14" s="1"/>
  <c r="Q9" i="14"/>
  <c r="R9" i="14" s="1"/>
  <c r="Q8" i="14"/>
  <c r="R8" i="14" s="1"/>
</calcChain>
</file>

<file path=xl/sharedStrings.xml><?xml version="1.0" encoding="utf-8"?>
<sst xmlns="http://schemas.openxmlformats.org/spreadsheetml/2006/main" count="438" uniqueCount="130">
  <si>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</si>
  <si>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</si>
  <si>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</si>
  <si>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</si>
  <si>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</si>
  <si>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</si>
  <si>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</si>
  <si>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</si>
  <si>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</si>
  <si>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</si>
  <si>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</si>
  <si>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</si>
  <si>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</si>
  <si>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</si>
  <si>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</si>
  <si>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</si>
  <si>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商号又は名称</t>
    <rPh sb="0" eb="2">
      <t>ショウゴウ</t>
    </rPh>
    <rPh sb="2" eb="3">
      <t>マタ</t>
    </rPh>
    <rPh sb="4" eb="6">
      <t>メイショウ</t>
    </rPh>
    <phoneticPr fontId="3"/>
  </si>
  <si>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</si>
  <si>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</si>
  <si>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</si>
  <si>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国認定、都道府県認定の区分</t>
    <rPh sb="0" eb="1">
      <t>クニ</t>
    </rPh>
    <rPh sb="1" eb="3">
      <t>ニンテイ</t>
    </rPh>
    <rPh sb="4" eb="8">
      <t>トドウフケン</t>
    </rPh>
    <rPh sb="8" eb="10">
      <t>ニンテイ</t>
    </rPh>
    <rPh sb="11" eb="13">
      <t>クブン</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</si>
  <si>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1"/>
  </si>
  <si>
    <t>（白嶺丸）主機関部品の購入</t>
  </si>
  <si>
    <t>支出負担行為担当官代理　水産庁次長　信夫　隆夫</t>
  </si>
  <si>
    <t>東京都千代田区霞が関1-2-1</t>
  </si>
  <si>
    <t>共和水産株式会社
法人番号5270001003763</t>
  </si>
  <si>
    <t>鳥取県境港市栄町65番地</t>
  </si>
  <si>
    <t>一般競争契約</t>
  </si>
  <si>
    <t>-</t>
  </si>
  <si>
    <t>（漁業取締課）船舶用電光式情報表示装置の購入</t>
  </si>
  <si>
    <t>支出負担行為担当官代理　水産庁次長　信夫　隆生</t>
  </si>
  <si>
    <t>高木綱業株式会社
法人番号8470001002643</t>
  </si>
  <si>
    <t>香川県高松市林町２７８番地１</t>
  </si>
  <si>
    <t>（照洋丸）推進機関用部品購入</t>
  </si>
  <si>
    <t>支出負担行為担当官　水産庁長官　藤田　仁司</t>
  </si>
  <si>
    <t>ヤンマーエンジニアリング株式会社
法人番号3140001055282</t>
  </si>
  <si>
    <t>東京都江東区門前仲町１丁目６番４号</t>
  </si>
  <si>
    <t>船舶類（ペンキ、外）の購入</t>
  </si>
  <si>
    <t>田中船用品株式会社
法人番号8010601004572</t>
  </si>
  <si>
    <t>東京都江東区門前仲町１丁目１２番５号</t>
  </si>
  <si>
    <t>白鷺代船　主機関予備部品（潤滑油冷却器（完備品）ほか）の購入</t>
  </si>
  <si>
    <t>分任支出負担行為担当官代理　瀬戸内海漁業調整事務所総務課長　市川　正治</t>
  </si>
  <si>
    <t>兵庫県神戸市中央区海岸通２９番地</t>
  </si>
  <si>
    <t>富永物産株式会社関西事業所
法人番号6010001052075</t>
  </si>
  <si>
    <t>兵庫県たつの市揖西町南山3-60</t>
  </si>
  <si>
    <t>（漁業取締課）小型漁業取締船用電光式情報表示装置一式の購入</t>
  </si>
  <si>
    <t>加賀ソルネット株式会社
法人番号1010001087332</t>
  </si>
  <si>
    <t>東京都中央区八丁堀三丁目２７番１０号</t>
  </si>
  <si>
    <t>（鳳翔丸）プロペラ部品購入</t>
  </si>
  <si>
    <t>かもめプロペラ株式会社
法人番号8020001007217</t>
  </si>
  <si>
    <t>神奈川県横浜市戸塚区上矢部町690番地</t>
  </si>
  <si>
    <t>2・3月分　北海道地区　軽油　50KL</t>
  </si>
  <si>
    <t>北日本エネルギー株式会社
法人番号4010001253022</t>
  </si>
  <si>
    <t>東京都中央区日本橋蛎殻町1-28-5</t>
  </si>
  <si>
    <t>単価契約</t>
  </si>
  <si>
    <t>2・3月分　北海道地区　重油　210KL</t>
  </si>
  <si>
    <t>カメイ株式会社東京支店
法人番号5370001003340</t>
  </si>
  <si>
    <t>東京都中央区八丁堀4-7-1</t>
  </si>
  <si>
    <t>2・3月分　東北地区　重油　468KL</t>
  </si>
  <si>
    <t>株式会社アミックス
法人番号2370301000024</t>
  </si>
  <si>
    <t>宮城県石巻市魚町3-11-2</t>
  </si>
  <si>
    <t>2・3月分　北陸地区　軽油　75KL</t>
  </si>
  <si>
    <t>2・3月分　北陸地区　重油　175KL</t>
  </si>
  <si>
    <t>株式会社和田商会
法人番号7110001005848</t>
  </si>
  <si>
    <t>新潟県新潟市中央区礎町通３ノ町2128</t>
  </si>
  <si>
    <t>2・3月分　山陰地区　重油　563KL</t>
  </si>
  <si>
    <t>株式会社ウミライ
法人番号6270001003853</t>
  </si>
  <si>
    <t>鳥取県境港市弥生町206</t>
  </si>
  <si>
    <t>2・3月分　京浜地区　軽油　1205KL</t>
  </si>
  <si>
    <t>郵船商事株式会社
法人番号3010401038478</t>
  </si>
  <si>
    <t>東京都品川区東品川2-2-20</t>
  </si>
  <si>
    <t>2・3月分　京浜地区　重油　502KL</t>
  </si>
  <si>
    <t>静岡県漁業協同組合連合会
法人番号2080005000820</t>
  </si>
  <si>
    <t>静岡県静岡市葵区追手町9-18</t>
  </si>
  <si>
    <t>2・3月分　名神地区　重油　95KL</t>
  </si>
  <si>
    <t>2・3月分　瀬戸内海地区　軽油　32KL</t>
  </si>
  <si>
    <t>2・3月分　山陽四国地区　重油　132KL</t>
  </si>
  <si>
    <t>2・3月分　九州地区　軽油　290KL</t>
  </si>
  <si>
    <t>林兼エスト株式会社
法人番号1290001009738</t>
  </si>
  <si>
    <t>福岡県福岡市中央区渡辺通4-10-10</t>
  </si>
  <si>
    <t>2・3月分　九州地区　重油　1458KL</t>
  </si>
  <si>
    <t>伊藤忠エネクス株式会社
法人番号9010401078551</t>
  </si>
  <si>
    <t>東京都千代田区霞が関3-2-5</t>
  </si>
  <si>
    <t>2・3月分　沖縄地区　軽油　80KL</t>
  </si>
  <si>
    <t>株式会社りゅうせき
法人番号5360001009256</t>
  </si>
  <si>
    <t>沖縄県浦添市西洲2-2-3</t>
  </si>
  <si>
    <t>2・3月分　沖縄地区　重油　466KL</t>
  </si>
  <si>
    <t>（鳳翔丸）主機関部品購入</t>
  </si>
  <si>
    <t>株式会社ポートリリーフ.エンジニアリング
法人番号5011501012973</t>
  </si>
  <si>
    <t>東京都北区田端新町1丁目30番3号</t>
  </si>
  <si>
    <t>白鷺代船　減速機及びウォータージェット推進装置の予備部品購入</t>
  </si>
  <si>
    <t>分任支出負担行為担当官　瀬戸内海漁業調整事務所長　金子　守男</t>
  </si>
  <si>
    <t>令和7年度空中写真ネガフィルムのデジタル化業務</t>
  </si>
  <si>
    <t>支出負担行為担当官林野庁長官小坂善太郎</t>
  </si>
  <si>
    <t>グリーン航業株式会社
法人番号6010001015255</t>
  </si>
  <si>
    <t>東京都千代田区二番町５番地５</t>
  </si>
  <si>
    <t>令和7年度保安林情報のオープンデータ化予備調査委託</t>
  </si>
  <si>
    <t>株式会社パスコ
法人番号5013201004656</t>
  </si>
  <si>
    <t>東京都目黒区下目黒1丁目7番1号</t>
  </si>
  <si>
    <t>一般競争契約（総合評価）</t>
  </si>
  <si>
    <t>令和7年度航空レーザ計測データ高度活用推進委託事業</t>
  </si>
  <si>
    <t>一般社団法人日本森林技術協会
法人番号2010005017342</t>
  </si>
  <si>
    <t>東京都千代田区六番町7番地</t>
  </si>
  <si>
    <t>令和７年度データ活用に関する普及状況調査業務</t>
  </si>
  <si>
    <t>支出負担行為担当官　農林水産省大臣官房参事官（経理）　須田　亙</t>
  </si>
  <si>
    <t>株式会社NTTデータ経営研究所
法人番号1010001143390</t>
  </si>
  <si>
    <t>東京都千代田区平河町２丁目７番９号</t>
  </si>
  <si>
    <t>令和７年度農林水産省地理情報共通管理システム追加改修業務</t>
  </si>
  <si>
    <t>SBテクノロジー株式会社
法人番号7011101033773</t>
  </si>
  <si>
    <t>東京都新宿区新宿６丁目２７番３０号</t>
  </si>
  <si>
    <t>本調達の実績以前５年以内に、クライアント端末が3,000台以上を有し、かつ、全国規模の情報ネットワークシステムの設計、開発を行った実績を複数有するものであること。外</t>
  </si>
  <si>
    <t>令和７年度モーダルシフト及び共同輸配送実態調査業務</t>
  </si>
  <si>
    <t>株式会社アットグローバル
法人番号3010501025764</t>
  </si>
  <si>
    <t>東京都港区南青山１丁目１番１号新青山ビル東館７Ｆ</t>
  </si>
  <si>
    <t>令和７年度農地区画情報精度向上業務</t>
  </si>
  <si>
    <t>NNGISトータルサポート株式会社
法人番号2010401055251</t>
  </si>
  <si>
    <t>東京都港区三田５丁目８番８－３０１号</t>
  </si>
  <si>
    <t>一般什器（回転椅子　外）の購入</t>
  </si>
  <si>
    <t>株式会社第一文眞堂
法人番号5010401017488</t>
  </si>
  <si>
    <t>東京都港区芝大門１丁目３番１６号</t>
  </si>
  <si>
    <t>令和７年度環境保全調査環境情報整理業務</t>
  </si>
  <si>
    <t>いであ株式会社
法人番号7010901005494</t>
  </si>
  <si>
    <t>東京都世田谷区駒沢３丁目１５番１号</t>
  </si>
  <si>
    <t>令和７年度国有農地管理に係る積算分析業務</t>
  </si>
  <si>
    <t>株式会社政策基礎研究所
法人番号7010001134351</t>
  </si>
  <si>
    <t>東京都台東区台東１丁目２４番１号</t>
  </si>
  <si>
    <t xml:space="preserve">ア　過去15年においてデータを用いた分析の業務実績を有すること。
イ　情報セキュリティの確保に関する共通基本仕様のⅡに記載する認証等を受けていること。 </t>
  </si>
  <si>
    <t>船舶衛星電話機器の購入</t>
  </si>
  <si>
    <t>ＮＴＴドコモビジネス株式会社
法人番号7010001064648</t>
  </si>
  <si>
    <t>東京都千代田区大手町二丁目3番1号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</si>
</sst>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sz val="14"/>
      <name val="ＭＳ ゴシック"/>
      <family val="3"/>
      <charset val="128"/>
    </font>
    <font>
      <sz val="11"/>
      <name val="ＭＳ ゴシック"/>
      <family val="3"/>
      <charset val="128"/>
    </font>
    <font>
      <sz val="11"/>
      <name val="ＭＳ Ｐゴシック"/>
      <family val="3"/>
      <charset val="128"/>
      <scheme val="minor"/>
    </font>
    <font>
      <sz val="11"/>
      <color theme="0"/>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41">
    <xf numFmtId="0" fontId="0" fillId="0" borderId="0" xfId="0">
      <alignment vertical="center"/>
    </xf>
    <xf numFmtId="0" fontId="7" fillId="0" borderId="0" xfId="0" applyFont="1" applyAlignment="1">
      <alignment vertical="center" wrapText="1"/>
    </xf>
    <xf numFmtId="0" fontId="7" fillId="0" borderId="0" xfId="0" applyFont="1">
      <alignment vertical="center"/>
    </xf>
    <xf numFmtId="0" fontId="7" fillId="0" borderId="1" xfId="2" applyFont="1" applyBorder="1" applyAlignment="1">
      <alignment vertical="center" wrapText="1"/>
    </xf>
    <xf numFmtId="178" fontId="7" fillId="0" borderId="1" xfId="2" applyNumberFormat="1" applyFont="1" applyBorder="1" applyAlignment="1">
      <alignment vertical="center" wrapText="1"/>
    </xf>
    <xf numFmtId="176" fontId="7" fillId="0" borderId="1" xfId="2" applyNumberFormat="1" applyFont="1" applyBorder="1" applyAlignment="1">
      <alignment horizontal="center" vertical="center" wrapText="1"/>
    </xf>
    <xf numFmtId="177" fontId="7" fillId="0" borderId="1"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0" fontId="7" fillId="0" borderId="0" xfId="0" applyFont="1" applyAlignment="1">
      <alignment horizontal="center" vertical="center"/>
    </xf>
    <xf numFmtId="0" fontId="7" fillId="0" borderId="2" xfId="2" applyFont="1" applyBorder="1" applyAlignment="1">
      <alignment horizontal="center" vertical="center" wrapText="1"/>
    </xf>
    <xf numFmtId="38" fontId="7" fillId="0" borderId="1" xfId="2" applyNumberFormat="1" applyFont="1" applyBorder="1" applyAlignment="1">
      <alignment horizontal="right" vertical="center" wrapText="1"/>
    </xf>
    <xf numFmtId="0" fontId="7" fillId="0" borderId="1" xfId="2" applyFont="1" applyBorder="1" applyAlignment="1">
      <alignment horizontal="center" vertical="center" wrapText="1"/>
    </xf>
    <xf numFmtId="0" fontId="6" fillId="0" borderId="0" xfId="0" applyFont="1">
      <alignment vertical="center"/>
    </xf>
    <xf numFmtId="38" fontId="7" fillId="0" borderId="1" xfId="2"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vertical="center" wrapText="1"/>
    </xf>
    <xf numFmtId="0" fontId="7" fillId="0" borderId="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5" xfId="2" applyFont="1" applyBorder="1" applyAlignment="1">
      <alignment vertical="center" wrapText="1"/>
    </xf>
    <xf numFmtId="0" fontId="7" fillId="0" borderId="2" xfId="2" applyFont="1" applyBorder="1" applyAlignment="1">
      <alignment vertical="center" wrapText="1"/>
    </xf>
    <xf numFmtId="0" fontId="7" fillId="0" borderId="4" xfId="2"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vertical="center" wrapText="1"/>
    </xf>
    <xf numFmtId="0" fontId="7" fillId="0" borderId="8" xfId="2" applyFont="1" applyBorder="1" applyAlignment="1">
      <alignment vertical="center" wrapText="1"/>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Fill="1" applyBorder="1" applyAlignment="1">
      <alignment vertical="center" wrapText="1"/>
    </xf>
    <xf numFmtId="178" fontId="7" fillId="0" borderId="1" xfId="2" applyNumberFormat="1" applyFont="1" applyFill="1" applyBorder="1" applyAlignment="1">
      <alignment vertical="center" wrapText="1"/>
    </xf>
    <xf numFmtId="38" fontId="7" fillId="0" borderId="1" xfId="2" applyNumberFormat="1" applyFont="1" applyFill="1" applyBorder="1" applyAlignment="1">
      <alignment horizontal="center" vertical="center" wrapText="1"/>
    </xf>
    <xf numFmtId="38" fontId="7" fillId="0" borderId="1" xfId="2" applyNumberFormat="1" applyFont="1" applyFill="1" applyBorder="1" applyAlignment="1">
      <alignment horizontal="right" vertical="center" wrapText="1"/>
    </xf>
    <xf numFmtId="176" fontId="7" fillId="0" borderId="1" xfId="2" applyNumberFormat="1" applyFont="1" applyFill="1" applyBorder="1" applyAlignment="1">
      <alignment horizontal="center" vertical="center" wrapText="1"/>
    </xf>
    <xf numFmtId="177" fontId="7" fillId="0" borderId="1" xfId="2" applyNumberFormat="1"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
  <sheetViews>
    <sheetView tabSelected="1" view="pageBreakPreview" zoomScale="103" zoomScaleNormal="85" zoomScaleSheetLayoutView="70" workbookViewId="0">
      <pane xSplit="1" ySplit="7" topLeftCell="B8" activePane="bottomRight" state="frozen"/>
      <selection pane="topRight" activeCell="I1" sqref="I1"/>
      <selection pane="bottomLeft" activeCell="A7" sqref="A7"/>
      <selection pane="bottomRight" activeCell="C14" sqref="C14"/>
    </sheetView>
  </sheetViews>
  <sheetFormatPr defaultColWidth="8.453125" defaultRowHeight="13" x14ac:dyDescent="0.2"/>
  <cols>
    <col min="1" max="1" width="29.7265625" style="2" customWidth="1"/>
    <col min="2" max="2" width="28.6328125" style="2" customWidth="1"/>
    <col min="3" max="3" width="16.90625" style="2" customWidth="1"/>
    <col min="4" max="4" width="18.7265625" style="2" customWidth="1"/>
    <col min="5" max="5" width="26.08984375" style="2" customWidth="1"/>
    <col min="6" max="6" width="17.6328125" style="2" customWidth="1"/>
    <col min="7" max="7" width="11.7265625" style="2" customWidth="1"/>
    <col min="8" max="8" width="16.6328125" style="8" customWidth="1"/>
    <col min="9" max="9" width="16.6328125" style="2" customWidth="1"/>
    <col min="10" max="10" width="8.6328125" style="8" bestFit="1" customWidth="1"/>
    <col min="11" max="12" width="8.453125" style="8"/>
    <col min="13" max="14" width="11.90625" style="8" customWidth="1"/>
    <col min="15" max="15" width="24.453125" style="8" customWidth="1"/>
    <col min="16" max="16" width="23.08984375" style="8" customWidth="1"/>
    <col min="17" max="17" width="8.453125" style="14"/>
    <col min="18" max="18" width="15.453125" style="14" customWidth="1"/>
  </cols>
  <sheetData>
    <row r="1" spans="1:18" ht="20.25" customHeight="1" x14ac:dyDescent="0.2">
      <c r="A1" s="25" t="s">
        <v>17</v>
      </c>
      <c r="B1" s="25"/>
      <c r="C1" s="25"/>
      <c r="D1" s="25"/>
      <c r="E1" s="25"/>
      <c r="F1" s="25"/>
      <c r="G1" s="25"/>
      <c r="H1" s="25"/>
      <c r="I1" s="25"/>
      <c r="J1" s="25"/>
      <c r="K1" s="25"/>
      <c r="L1" s="25"/>
      <c r="M1" s="25"/>
      <c r="N1" s="25"/>
      <c r="O1" s="25"/>
      <c r="P1" s="25"/>
    </row>
    <row r="2" spans="1:18" ht="44.25" customHeight="1" x14ac:dyDescent="0.2">
      <c r="A2" s="26" t="s">
        <v>18</v>
      </c>
      <c r="B2" s="26"/>
      <c r="C2" s="26"/>
      <c r="D2" s="26"/>
      <c r="E2" s="26"/>
      <c r="F2" s="26"/>
      <c r="G2" s="26"/>
      <c r="H2" s="26"/>
      <c r="I2" s="26"/>
      <c r="J2" s="26"/>
      <c r="K2" s="26"/>
      <c r="L2" s="26"/>
      <c r="M2" s="26"/>
      <c r="N2" s="26"/>
      <c r="O2" s="26"/>
      <c r="P2" s="26"/>
    </row>
    <row r="3" spans="1:18" s="2" customFormat="1" ht="14.25" customHeight="1" x14ac:dyDescent="0.2">
      <c r="H3" s="8"/>
      <c r="J3" s="8"/>
      <c r="K3" s="8"/>
      <c r="L3" s="8"/>
      <c r="M3" s="8"/>
      <c r="N3" s="8"/>
      <c r="O3" s="8"/>
      <c r="P3" s="8"/>
      <c r="Q3" s="14"/>
      <c r="R3" s="14"/>
    </row>
    <row r="4" spans="1:18" s="2" customFormat="1" ht="71.25" customHeight="1" x14ac:dyDescent="0.2">
      <c r="A4" s="29" t="s">
        <v>15</v>
      </c>
      <c r="B4" s="22" t="s">
        <v>0</v>
      </c>
      <c r="C4" s="23"/>
      <c r="D4" s="19" t="s">
        <v>1</v>
      </c>
      <c r="E4" s="22" t="s">
        <v>19</v>
      </c>
      <c r="F4" s="23"/>
      <c r="G4" s="31" t="s">
        <v>2</v>
      </c>
      <c r="H4" s="19" t="s">
        <v>3</v>
      </c>
      <c r="I4" s="19" t="s">
        <v>4</v>
      </c>
      <c r="J4" s="19" t="s">
        <v>5</v>
      </c>
      <c r="K4" s="16" t="s">
        <v>6</v>
      </c>
      <c r="L4" s="27"/>
      <c r="M4" s="28" t="s">
        <v>7</v>
      </c>
      <c r="N4" s="9"/>
      <c r="O4" s="20" t="s">
        <v>8</v>
      </c>
      <c r="P4" s="19" t="s">
        <v>9</v>
      </c>
      <c r="Q4" s="14"/>
      <c r="R4" s="14"/>
    </row>
    <row r="5" spans="1:18" s="2" customFormat="1" ht="40.5" customHeight="1" x14ac:dyDescent="0.2">
      <c r="A5" s="30"/>
      <c r="B5" s="16" t="s">
        <v>10</v>
      </c>
      <c r="C5" s="19" t="s">
        <v>11</v>
      </c>
      <c r="D5" s="24"/>
      <c r="E5" s="19" t="s">
        <v>16</v>
      </c>
      <c r="F5" s="19" t="s">
        <v>12</v>
      </c>
      <c r="G5" s="32"/>
      <c r="H5" s="24"/>
      <c r="I5" s="24"/>
      <c r="J5" s="24"/>
      <c r="K5" s="18" t="s">
        <v>13</v>
      </c>
      <c r="L5" s="18" t="s">
        <v>20</v>
      </c>
      <c r="M5" s="17"/>
      <c r="N5" s="20" t="s">
        <v>14</v>
      </c>
      <c r="O5" s="21"/>
      <c r="P5" s="24"/>
      <c r="Q5" s="14"/>
      <c r="R5" s="14"/>
    </row>
    <row r="6" spans="1:18" s="2" customFormat="1" ht="40.5" customHeight="1" x14ac:dyDescent="0.2">
      <c r="A6" s="30"/>
      <c r="B6" s="17"/>
      <c r="C6" s="24"/>
      <c r="D6" s="24"/>
      <c r="E6" s="24"/>
      <c r="F6" s="24"/>
      <c r="G6" s="32"/>
      <c r="H6" s="24"/>
      <c r="I6" s="24"/>
      <c r="J6" s="24"/>
      <c r="K6" s="18"/>
      <c r="L6" s="18"/>
      <c r="M6" s="17"/>
      <c r="N6" s="21"/>
      <c r="O6" s="21"/>
      <c r="P6" s="24"/>
      <c r="Q6" s="14"/>
      <c r="R6" s="14"/>
    </row>
    <row r="7" spans="1:18" s="2" customFormat="1" ht="40.5" customHeight="1" x14ac:dyDescent="0.2">
      <c r="A7" s="30"/>
      <c r="B7" s="17"/>
      <c r="C7" s="24"/>
      <c r="D7" s="24"/>
      <c r="E7" s="24"/>
      <c r="F7" s="24"/>
      <c r="G7" s="32"/>
      <c r="H7" s="24"/>
      <c r="I7" s="24"/>
      <c r="J7" s="24"/>
      <c r="K7" s="19"/>
      <c r="L7" s="19"/>
      <c r="M7" s="16"/>
      <c r="N7" s="21"/>
      <c r="O7" s="21"/>
      <c r="P7" s="24"/>
      <c r="Q7" s="14"/>
      <c r="R7" s="14"/>
    </row>
    <row r="8" spans="1:18" s="1" customFormat="1" ht="78" x14ac:dyDescent="0.2">
      <c r="A8" s="3" t="s">
        <v>92</v>
      </c>
      <c r="B8" s="3" t="s">
        <v>93</v>
      </c>
      <c r="C8" s="3" t="s">
        <v>24</v>
      </c>
      <c r="D8" s="4">
        <v>46030</v>
      </c>
      <c r="E8" s="3" t="s">
        <v>94</v>
      </c>
      <c r="F8" s="3" t="s">
        <v>95</v>
      </c>
      <c r="G8" s="3" t="s">
        <v>27</v>
      </c>
      <c r="H8" s="13" t="s">
        <v>28</v>
      </c>
      <c r="I8" s="10">
        <v>8140000</v>
      </c>
      <c r="J8" s="5" t="s">
        <v>28</v>
      </c>
      <c r="K8" s="6" t="s">
        <v>28</v>
      </c>
      <c r="L8" s="5" t="s">
        <v>28</v>
      </c>
      <c r="M8" s="7">
        <v>2</v>
      </c>
      <c r="N8" s="7">
        <v>0</v>
      </c>
      <c r="O8" s="11" t="s">
        <v>28</v>
      </c>
      <c r="P8" s="11" t="s">
        <v>28</v>
      </c>
      <c r="Q8" s="15">
        <f>MAX(LEN(A8),LEN(B8),LEN(C8),LEN(O8),LEN(E8),LEN(F8),LEN(P8))+10</f>
        <v>38</v>
      </c>
      <c r="R8" s="15" t="str">
        <f t="shared" ref="R8:R42" si="0">REPT("〇",Q8)</f>
        <v>〇〇〇〇〇〇〇〇〇〇〇〇〇〇〇〇〇〇〇〇〇〇〇〇〇〇〇〇〇〇〇〇〇〇〇〇〇〇</v>
      </c>
    </row>
    <row r="9" spans="1:18" s="1" customFormat="1" ht="91" x14ac:dyDescent="0.2">
      <c r="A9" s="3" t="s">
        <v>103</v>
      </c>
      <c r="B9" s="3" t="s">
        <v>104</v>
      </c>
      <c r="C9" s="3" t="s">
        <v>24</v>
      </c>
      <c r="D9" s="4">
        <v>46030</v>
      </c>
      <c r="E9" s="3" t="s">
        <v>105</v>
      </c>
      <c r="F9" s="3" t="s">
        <v>106</v>
      </c>
      <c r="G9" s="3" t="s">
        <v>99</v>
      </c>
      <c r="H9" s="13">
        <v>6988300</v>
      </c>
      <c r="I9" s="10">
        <v>4070000</v>
      </c>
      <c r="J9" s="5">
        <v>0.58199999999999996</v>
      </c>
      <c r="K9" s="6" t="s">
        <v>28</v>
      </c>
      <c r="L9" s="5" t="s">
        <v>28</v>
      </c>
      <c r="M9" s="7">
        <v>3</v>
      </c>
      <c r="N9" s="7">
        <v>1</v>
      </c>
      <c r="O9" s="11" t="s">
        <v>28</v>
      </c>
      <c r="P9" s="11" t="s">
        <v>28</v>
      </c>
      <c r="Q9" s="15">
        <f t="shared" ref="Q9:Q42" si="1">MAX(LEN(A9),LEN(B9),LEN(C9),LEN(O9),LEN(E9),LEN(F9),LEN(P9))+10</f>
        <v>43</v>
      </c>
      <c r="R9" s="15" t="str">
        <f t="shared" si="0"/>
        <v>〇〇〇〇〇〇〇〇〇〇〇〇〇〇〇〇〇〇〇〇〇〇〇〇〇〇〇〇〇〇〇〇〇〇〇〇〇〇〇〇〇〇〇</v>
      </c>
    </row>
    <row r="10" spans="1:18" s="1" customFormat="1" ht="182" x14ac:dyDescent="0.2">
      <c r="A10" s="3" t="s">
        <v>107</v>
      </c>
      <c r="B10" s="3" t="s">
        <v>104</v>
      </c>
      <c r="C10" s="3" t="s">
        <v>24</v>
      </c>
      <c r="D10" s="4">
        <v>46037</v>
      </c>
      <c r="E10" s="3" t="s">
        <v>108</v>
      </c>
      <c r="F10" s="3" t="s">
        <v>109</v>
      </c>
      <c r="G10" s="3" t="s">
        <v>99</v>
      </c>
      <c r="H10" s="13">
        <v>79259400</v>
      </c>
      <c r="I10" s="10">
        <v>63195000</v>
      </c>
      <c r="J10" s="5">
        <v>0.79700000000000004</v>
      </c>
      <c r="K10" s="6" t="s">
        <v>28</v>
      </c>
      <c r="L10" s="5" t="s">
        <v>28</v>
      </c>
      <c r="M10" s="7">
        <v>1</v>
      </c>
      <c r="N10" s="7">
        <v>0</v>
      </c>
      <c r="O10" s="11" t="s">
        <v>110</v>
      </c>
      <c r="P10" s="11" t="s">
        <v>28</v>
      </c>
      <c r="Q10" s="15">
        <f t="shared" si="1"/>
        <v>92</v>
      </c>
      <c r="R10" s="15" t="str">
        <f t="shared" si="0"/>
        <v>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1" spans="1:18" s="1" customFormat="1" ht="78" x14ac:dyDescent="0.2">
      <c r="A11" s="3" t="s">
        <v>111</v>
      </c>
      <c r="B11" s="3" t="s">
        <v>104</v>
      </c>
      <c r="C11" s="3" t="s">
        <v>24</v>
      </c>
      <c r="D11" s="4">
        <v>46037</v>
      </c>
      <c r="E11" s="3" t="s">
        <v>112</v>
      </c>
      <c r="F11" s="3" t="s">
        <v>113</v>
      </c>
      <c r="G11" s="3" t="s">
        <v>27</v>
      </c>
      <c r="H11" s="13" t="s">
        <v>28</v>
      </c>
      <c r="I11" s="10">
        <v>2964170</v>
      </c>
      <c r="J11" s="5" t="s">
        <v>28</v>
      </c>
      <c r="K11" s="6" t="s">
        <v>28</v>
      </c>
      <c r="L11" s="5" t="s">
        <v>28</v>
      </c>
      <c r="M11" s="7">
        <v>9</v>
      </c>
      <c r="N11" s="7">
        <v>0</v>
      </c>
      <c r="O11" s="11" t="s">
        <v>28</v>
      </c>
      <c r="P11" s="11" t="s">
        <v>28</v>
      </c>
      <c r="Q11" s="15">
        <f t="shared" si="1"/>
        <v>41</v>
      </c>
      <c r="R11" s="15" t="str">
        <f t="shared" si="0"/>
        <v>〇〇〇〇〇〇〇〇〇〇〇〇〇〇〇〇〇〇〇〇〇〇〇〇〇〇〇〇〇〇〇〇〇〇〇〇〇〇〇〇〇</v>
      </c>
    </row>
    <row r="12" spans="1:18" s="1" customFormat="1" ht="78" x14ac:dyDescent="0.2">
      <c r="A12" s="3" t="s">
        <v>22</v>
      </c>
      <c r="B12" s="3" t="s">
        <v>23</v>
      </c>
      <c r="C12" s="3" t="s">
        <v>24</v>
      </c>
      <c r="D12" s="4">
        <v>46038</v>
      </c>
      <c r="E12" s="3" t="s">
        <v>25</v>
      </c>
      <c r="F12" s="3" t="s">
        <v>26</v>
      </c>
      <c r="G12" s="3" t="s">
        <v>27</v>
      </c>
      <c r="H12" s="13" t="s">
        <v>28</v>
      </c>
      <c r="I12" s="10">
        <v>12980000</v>
      </c>
      <c r="J12" s="5" t="s">
        <v>28</v>
      </c>
      <c r="K12" s="6" t="s">
        <v>28</v>
      </c>
      <c r="L12" s="5" t="s">
        <v>28</v>
      </c>
      <c r="M12" s="7">
        <v>2</v>
      </c>
      <c r="N12" s="7">
        <v>0</v>
      </c>
      <c r="O12" s="11" t="s">
        <v>28</v>
      </c>
      <c r="P12" s="11" t="s">
        <v>28</v>
      </c>
      <c r="Q12" s="15">
        <f t="shared" si="1"/>
        <v>36</v>
      </c>
      <c r="R12" s="15" t="str">
        <f t="shared" si="0"/>
        <v>〇〇〇〇〇〇〇〇〇〇〇〇〇〇〇〇〇〇〇〇〇〇〇〇〇〇〇〇〇〇〇〇〇〇〇〇</v>
      </c>
    </row>
    <row r="13" spans="1:18" s="1" customFormat="1" ht="78" x14ac:dyDescent="0.2">
      <c r="A13" s="3" t="s">
        <v>29</v>
      </c>
      <c r="B13" s="3" t="s">
        <v>30</v>
      </c>
      <c r="C13" s="3" t="s">
        <v>24</v>
      </c>
      <c r="D13" s="4">
        <v>46038</v>
      </c>
      <c r="E13" s="3" t="s">
        <v>31</v>
      </c>
      <c r="F13" s="3" t="s">
        <v>32</v>
      </c>
      <c r="G13" s="3" t="s">
        <v>27</v>
      </c>
      <c r="H13" s="13" t="s">
        <v>28</v>
      </c>
      <c r="I13" s="10">
        <v>12320000</v>
      </c>
      <c r="J13" s="5" t="s">
        <v>28</v>
      </c>
      <c r="K13" s="6" t="s">
        <v>28</v>
      </c>
      <c r="L13" s="5" t="s">
        <v>28</v>
      </c>
      <c r="M13" s="7">
        <v>1</v>
      </c>
      <c r="N13" s="7">
        <v>0</v>
      </c>
      <c r="O13" s="11" t="s">
        <v>28</v>
      </c>
      <c r="P13" s="11" t="s">
        <v>28</v>
      </c>
      <c r="Q13" s="15">
        <f t="shared" si="1"/>
        <v>36</v>
      </c>
      <c r="R13" s="15" t="str">
        <f t="shared" si="0"/>
        <v>〇〇〇〇〇〇〇〇〇〇〇〇〇〇〇〇〇〇〇〇〇〇〇〇〇〇〇〇〇〇〇〇〇〇〇〇</v>
      </c>
    </row>
    <row r="14" spans="1:18" s="1" customFormat="1" ht="78" x14ac:dyDescent="0.2">
      <c r="A14" s="33" t="s">
        <v>127</v>
      </c>
      <c r="B14" s="33" t="s">
        <v>34</v>
      </c>
      <c r="C14" s="33" t="s">
        <v>24</v>
      </c>
      <c r="D14" s="34">
        <v>46038</v>
      </c>
      <c r="E14" s="33" t="s">
        <v>128</v>
      </c>
      <c r="F14" s="33" t="s">
        <v>129</v>
      </c>
      <c r="G14" s="33" t="s">
        <v>27</v>
      </c>
      <c r="H14" s="35" t="s">
        <v>28</v>
      </c>
      <c r="I14" s="36">
        <v>47852640</v>
      </c>
      <c r="J14" s="37" t="s">
        <v>28</v>
      </c>
      <c r="K14" s="38" t="s">
        <v>28</v>
      </c>
      <c r="L14" s="37" t="s">
        <v>28</v>
      </c>
      <c r="M14" s="39">
        <v>1</v>
      </c>
      <c r="N14" s="39">
        <v>0</v>
      </c>
      <c r="O14" s="40" t="s">
        <v>28</v>
      </c>
      <c r="P14" s="40" t="s">
        <v>28</v>
      </c>
      <c r="Q14" s="15">
        <f t="shared" ref="Q14" si="2">MAX(LEN(A14),LEN(B14),LEN(C14),LEN(O14),LEN(E14),LEN(F14),LEN(P14))+10</f>
        <v>42</v>
      </c>
      <c r="R14" s="15" t="str">
        <f t="shared" ref="R14" si="3">REPT("〇",Q14)</f>
        <v>〇〇〇〇〇〇〇〇〇〇〇〇〇〇〇〇〇〇〇〇〇〇〇〇〇〇〇〇〇〇〇〇〇〇〇〇〇〇〇〇〇〇</v>
      </c>
    </row>
    <row r="15" spans="1:18" s="1" customFormat="1" ht="91" x14ac:dyDescent="0.2">
      <c r="A15" s="3" t="s">
        <v>33</v>
      </c>
      <c r="B15" s="3" t="s">
        <v>34</v>
      </c>
      <c r="C15" s="3" t="s">
        <v>24</v>
      </c>
      <c r="D15" s="4">
        <v>46041</v>
      </c>
      <c r="E15" s="3" t="s">
        <v>35</v>
      </c>
      <c r="F15" s="3" t="s">
        <v>36</v>
      </c>
      <c r="G15" s="3" t="s">
        <v>27</v>
      </c>
      <c r="H15" s="13" t="s">
        <v>28</v>
      </c>
      <c r="I15" s="10">
        <v>13373800</v>
      </c>
      <c r="J15" s="5" t="s">
        <v>28</v>
      </c>
      <c r="K15" s="6" t="s">
        <v>28</v>
      </c>
      <c r="L15" s="5" t="s">
        <v>28</v>
      </c>
      <c r="M15" s="7">
        <v>2</v>
      </c>
      <c r="N15" s="7">
        <v>0</v>
      </c>
      <c r="O15" s="11" t="s">
        <v>28</v>
      </c>
      <c r="P15" s="11" t="s">
        <v>28</v>
      </c>
      <c r="Q15" s="15">
        <f t="shared" si="1"/>
        <v>44</v>
      </c>
      <c r="R15" s="15" t="str">
        <f t="shared" si="0"/>
        <v>〇〇〇〇〇〇〇〇〇〇〇〇〇〇〇〇〇〇〇〇〇〇〇〇〇〇〇〇〇〇〇〇〇〇〇〇〇〇〇〇〇〇〇〇</v>
      </c>
    </row>
    <row r="16" spans="1:18" s="1" customFormat="1" ht="91" x14ac:dyDescent="0.2">
      <c r="A16" s="3" t="s">
        <v>114</v>
      </c>
      <c r="B16" s="3" t="s">
        <v>104</v>
      </c>
      <c r="C16" s="3" t="s">
        <v>24</v>
      </c>
      <c r="D16" s="4">
        <v>46041</v>
      </c>
      <c r="E16" s="3" t="s">
        <v>115</v>
      </c>
      <c r="F16" s="3" t="s">
        <v>116</v>
      </c>
      <c r="G16" s="3" t="s">
        <v>27</v>
      </c>
      <c r="H16" s="13" t="s">
        <v>28</v>
      </c>
      <c r="I16" s="10">
        <v>3410000</v>
      </c>
      <c r="J16" s="5" t="s">
        <v>28</v>
      </c>
      <c r="K16" s="6" t="s">
        <v>28</v>
      </c>
      <c r="L16" s="5" t="s">
        <v>28</v>
      </c>
      <c r="M16" s="7">
        <v>2</v>
      </c>
      <c r="N16" s="7">
        <v>0</v>
      </c>
      <c r="O16" s="11" t="s">
        <v>28</v>
      </c>
      <c r="P16" s="11" t="s">
        <v>28</v>
      </c>
      <c r="Q16" s="15">
        <f t="shared" si="1"/>
        <v>45</v>
      </c>
      <c r="R16" s="15" t="str">
        <f t="shared" si="0"/>
        <v>〇〇〇〇〇〇〇〇〇〇〇〇〇〇〇〇〇〇〇〇〇〇〇〇〇〇〇〇〇〇〇〇〇〇〇〇〇〇〇〇〇〇〇〇〇</v>
      </c>
    </row>
    <row r="17" spans="1:18" s="1" customFormat="1" ht="78" x14ac:dyDescent="0.2">
      <c r="A17" s="3" t="s">
        <v>117</v>
      </c>
      <c r="B17" s="3" t="s">
        <v>104</v>
      </c>
      <c r="C17" s="3" t="s">
        <v>24</v>
      </c>
      <c r="D17" s="4">
        <v>46041</v>
      </c>
      <c r="E17" s="3" t="s">
        <v>118</v>
      </c>
      <c r="F17" s="3" t="s">
        <v>119</v>
      </c>
      <c r="G17" s="3" t="s">
        <v>27</v>
      </c>
      <c r="H17" s="13" t="s">
        <v>28</v>
      </c>
      <c r="I17" s="10">
        <v>17119300</v>
      </c>
      <c r="J17" s="5" t="s">
        <v>28</v>
      </c>
      <c r="K17" s="6" t="s">
        <v>28</v>
      </c>
      <c r="L17" s="5" t="s">
        <v>28</v>
      </c>
      <c r="M17" s="7">
        <v>2</v>
      </c>
      <c r="N17" s="7">
        <v>0</v>
      </c>
      <c r="O17" s="11" t="s">
        <v>28</v>
      </c>
      <c r="P17" s="11" t="s">
        <v>28</v>
      </c>
      <c r="Q17" s="15">
        <f t="shared" si="1"/>
        <v>41</v>
      </c>
      <c r="R17" s="15" t="str">
        <f t="shared" si="0"/>
        <v>〇〇〇〇〇〇〇〇〇〇〇〇〇〇〇〇〇〇〇〇〇〇〇〇〇〇〇〇〇〇〇〇〇〇〇〇〇〇〇〇〇</v>
      </c>
    </row>
    <row r="18" spans="1:18" s="1" customFormat="1" ht="65" x14ac:dyDescent="0.2">
      <c r="A18" s="3" t="s">
        <v>96</v>
      </c>
      <c r="B18" s="3" t="s">
        <v>93</v>
      </c>
      <c r="C18" s="3" t="s">
        <v>24</v>
      </c>
      <c r="D18" s="4">
        <v>46043</v>
      </c>
      <c r="E18" s="3" t="s">
        <v>97</v>
      </c>
      <c r="F18" s="3" t="s">
        <v>98</v>
      </c>
      <c r="G18" s="3" t="s">
        <v>99</v>
      </c>
      <c r="H18" s="13" t="s">
        <v>28</v>
      </c>
      <c r="I18" s="10">
        <v>3898400</v>
      </c>
      <c r="J18" s="5" t="s">
        <v>28</v>
      </c>
      <c r="K18" s="6" t="s">
        <v>28</v>
      </c>
      <c r="L18" s="5" t="s">
        <v>28</v>
      </c>
      <c r="M18" s="7">
        <v>3</v>
      </c>
      <c r="N18" s="7">
        <v>0</v>
      </c>
      <c r="O18" s="11" t="s">
        <v>28</v>
      </c>
      <c r="P18" s="11" t="s">
        <v>28</v>
      </c>
      <c r="Q18" s="15">
        <f t="shared" si="1"/>
        <v>35</v>
      </c>
      <c r="R18" s="15" t="str">
        <f t="shared" si="0"/>
        <v>〇〇〇〇〇〇〇〇〇〇〇〇〇〇〇〇〇〇〇〇〇〇〇〇〇〇〇〇〇〇〇〇〇〇〇</v>
      </c>
    </row>
    <row r="19" spans="1:18" s="1" customFormat="1" ht="78" x14ac:dyDescent="0.2">
      <c r="A19" s="3" t="s">
        <v>100</v>
      </c>
      <c r="B19" s="3" t="s">
        <v>93</v>
      </c>
      <c r="C19" s="3" t="s">
        <v>24</v>
      </c>
      <c r="D19" s="4">
        <v>46043</v>
      </c>
      <c r="E19" s="3" t="s">
        <v>101</v>
      </c>
      <c r="F19" s="3" t="s">
        <v>102</v>
      </c>
      <c r="G19" s="3" t="s">
        <v>99</v>
      </c>
      <c r="H19" s="13" t="s">
        <v>28</v>
      </c>
      <c r="I19" s="10">
        <v>3300000</v>
      </c>
      <c r="J19" s="5" t="s">
        <v>28</v>
      </c>
      <c r="K19" s="6" t="s">
        <v>28</v>
      </c>
      <c r="L19" s="5" t="s">
        <v>28</v>
      </c>
      <c r="M19" s="7">
        <v>1</v>
      </c>
      <c r="N19" s="7">
        <v>0</v>
      </c>
      <c r="O19" s="11" t="s">
        <v>28</v>
      </c>
      <c r="P19" s="11" t="s">
        <v>28</v>
      </c>
      <c r="Q19" s="15">
        <f t="shared" si="1"/>
        <v>42</v>
      </c>
      <c r="R19" s="15" t="str">
        <f t="shared" si="0"/>
        <v>〇〇〇〇〇〇〇〇〇〇〇〇〇〇〇〇〇〇〇〇〇〇〇〇〇〇〇〇〇〇〇〇〇〇〇〇〇〇〇〇〇〇</v>
      </c>
    </row>
    <row r="20" spans="1:18" s="1" customFormat="1" ht="78" x14ac:dyDescent="0.2">
      <c r="A20" s="3" t="s">
        <v>120</v>
      </c>
      <c r="B20" s="3" t="s">
        <v>104</v>
      </c>
      <c r="C20" s="3" t="s">
        <v>24</v>
      </c>
      <c r="D20" s="4">
        <v>46043</v>
      </c>
      <c r="E20" s="3" t="s">
        <v>121</v>
      </c>
      <c r="F20" s="3" t="s">
        <v>122</v>
      </c>
      <c r="G20" s="3" t="s">
        <v>27</v>
      </c>
      <c r="H20" s="13" t="s">
        <v>28</v>
      </c>
      <c r="I20" s="10">
        <v>3850000</v>
      </c>
      <c r="J20" s="5" t="s">
        <v>28</v>
      </c>
      <c r="K20" s="6" t="s">
        <v>28</v>
      </c>
      <c r="L20" s="5" t="s">
        <v>28</v>
      </c>
      <c r="M20" s="7">
        <v>2</v>
      </c>
      <c r="N20" s="7">
        <v>0</v>
      </c>
      <c r="O20" s="11" t="s">
        <v>28</v>
      </c>
      <c r="P20" s="11" t="s">
        <v>28</v>
      </c>
      <c r="Q20" s="15">
        <f t="shared" si="1"/>
        <v>41</v>
      </c>
      <c r="R20" s="15" t="str">
        <f t="shared" si="0"/>
        <v>〇〇〇〇〇〇〇〇〇〇〇〇〇〇〇〇〇〇〇〇〇〇〇〇〇〇〇〇〇〇〇〇〇〇〇〇〇〇〇〇〇</v>
      </c>
    </row>
    <row r="21" spans="1:18" s="1" customFormat="1" ht="78" x14ac:dyDescent="0.2">
      <c r="A21" s="3" t="s">
        <v>37</v>
      </c>
      <c r="B21" s="3" t="s">
        <v>34</v>
      </c>
      <c r="C21" s="3" t="s">
        <v>24</v>
      </c>
      <c r="D21" s="4">
        <v>46044</v>
      </c>
      <c r="E21" s="3" t="s">
        <v>38</v>
      </c>
      <c r="F21" s="3" t="s">
        <v>39</v>
      </c>
      <c r="G21" s="3" t="s">
        <v>27</v>
      </c>
      <c r="H21" s="13" t="s">
        <v>28</v>
      </c>
      <c r="I21" s="10">
        <v>9286200</v>
      </c>
      <c r="J21" s="5" t="s">
        <v>28</v>
      </c>
      <c r="K21" s="6" t="s">
        <v>28</v>
      </c>
      <c r="L21" s="5" t="s">
        <v>28</v>
      </c>
      <c r="M21" s="7">
        <v>3</v>
      </c>
      <c r="N21" s="7">
        <v>0</v>
      </c>
      <c r="O21" s="11" t="s">
        <v>28</v>
      </c>
      <c r="P21" s="11" t="s">
        <v>28</v>
      </c>
      <c r="Q21" s="15">
        <f t="shared" si="1"/>
        <v>37</v>
      </c>
      <c r="R21" s="15" t="str">
        <f t="shared" si="0"/>
        <v>〇〇〇〇〇〇〇〇〇〇〇〇〇〇〇〇〇〇〇〇〇〇〇〇〇〇〇〇〇〇〇〇〇〇〇〇〇</v>
      </c>
    </row>
    <row r="22" spans="1:18" s="1" customFormat="1" ht="91" x14ac:dyDescent="0.2">
      <c r="A22" s="3" t="s">
        <v>40</v>
      </c>
      <c r="B22" s="3" t="s">
        <v>41</v>
      </c>
      <c r="C22" s="3" t="s">
        <v>42</v>
      </c>
      <c r="D22" s="4">
        <v>46044</v>
      </c>
      <c r="E22" s="3" t="s">
        <v>43</v>
      </c>
      <c r="F22" s="3" t="s">
        <v>44</v>
      </c>
      <c r="G22" s="3" t="s">
        <v>27</v>
      </c>
      <c r="H22" s="13" t="s">
        <v>28</v>
      </c>
      <c r="I22" s="10">
        <v>16863000</v>
      </c>
      <c r="J22" s="5" t="s">
        <v>28</v>
      </c>
      <c r="K22" s="6" t="s">
        <v>28</v>
      </c>
      <c r="L22" s="5" t="s">
        <v>28</v>
      </c>
      <c r="M22" s="7">
        <v>2</v>
      </c>
      <c r="N22" s="7">
        <v>0</v>
      </c>
      <c r="O22" s="11" t="s">
        <v>28</v>
      </c>
      <c r="P22" s="11" t="s">
        <v>28</v>
      </c>
      <c r="Q22" s="15">
        <f t="shared" si="1"/>
        <v>45</v>
      </c>
      <c r="R22" s="15" t="str">
        <f t="shared" si="0"/>
        <v>〇〇〇〇〇〇〇〇〇〇〇〇〇〇〇〇〇〇〇〇〇〇〇〇〇〇〇〇〇〇〇〇〇〇〇〇〇〇〇〇〇〇〇〇〇</v>
      </c>
    </row>
    <row r="23" spans="1:18" s="1" customFormat="1" ht="78" x14ac:dyDescent="0.2">
      <c r="A23" s="3" t="s">
        <v>45</v>
      </c>
      <c r="B23" s="3" t="s">
        <v>34</v>
      </c>
      <c r="C23" s="3" t="s">
        <v>24</v>
      </c>
      <c r="D23" s="4">
        <v>46045</v>
      </c>
      <c r="E23" s="3" t="s">
        <v>46</v>
      </c>
      <c r="F23" s="3" t="s">
        <v>47</v>
      </c>
      <c r="G23" s="3" t="s">
        <v>27</v>
      </c>
      <c r="H23" s="13" t="s">
        <v>28</v>
      </c>
      <c r="I23" s="10">
        <v>4290000</v>
      </c>
      <c r="J23" s="5" t="s">
        <v>28</v>
      </c>
      <c r="K23" s="6" t="s">
        <v>28</v>
      </c>
      <c r="L23" s="5" t="s">
        <v>28</v>
      </c>
      <c r="M23" s="7">
        <v>3</v>
      </c>
      <c r="N23" s="7">
        <v>0</v>
      </c>
      <c r="O23" s="11" t="s">
        <v>28</v>
      </c>
      <c r="P23" s="11" t="s">
        <v>28</v>
      </c>
      <c r="Q23" s="15">
        <f t="shared" si="1"/>
        <v>39</v>
      </c>
      <c r="R23" s="15" t="str">
        <f t="shared" si="0"/>
        <v>〇〇〇〇〇〇〇〇〇〇〇〇〇〇〇〇〇〇〇〇〇〇〇〇〇〇〇〇〇〇〇〇〇〇〇〇〇〇〇</v>
      </c>
    </row>
    <row r="24" spans="1:18" s="1" customFormat="1" ht="78" x14ac:dyDescent="0.2">
      <c r="A24" s="3" t="s">
        <v>48</v>
      </c>
      <c r="B24" s="3" t="s">
        <v>34</v>
      </c>
      <c r="C24" s="3" t="s">
        <v>24</v>
      </c>
      <c r="D24" s="4">
        <v>46048</v>
      </c>
      <c r="E24" s="3" t="s">
        <v>49</v>
      </c>
      <c r="F24" s="3" t="s">
        <v>50</v>
      </c>
      <c r="G24" s="3" t="s">
        <v>27</v>
      </c>
      <c r="H24" s="13" t="s">
        <v>28</v>
      </c>
      <c r="I24" s="10">
        <v>5324000</v>
      </c>
      <c r="J24" s="5" t="s">
        <v>28</v>
      </c>
      <c r="K24" s="6" t="s">
        <v>28</v>
      </c>
      <c r="L24" s="5" t="s">
        <v>28</v>
      </c>
      <c r="M24" s="7">
        <v>2</v>
      </c>
      <c r="N24" s="7">
        <v>0</v>
      </c>
      <c r="O24" s="11" t="s">
        <v>28</v>
      </c>
      <c r="P24" s="11" t="s">
        <v>28</v>
      </c>
      <c r="Q24" s="15">
        <f t="shared" si="1"/>
        <v>39</v>
      </c>
      <c r="R24" s="15" t="str">
        <f t="shared" si="0"/>
        <v>〇〇〇〇〇〇〇〇〇〇〇〇〇〇〇〇〇〇〇〇〇〇〇〇〇〇〇〇〇〇〇〇〇〇〇〇〇〇〇</v>
      </c>
    </row>
    <row r="25" spans="1:18" s="1" customFormat="1" ht="78" x14ac:dyDescent="0.2">
      <c r="A25" s="3" t="s">
        <v>51</v>
      </c>
      <c r="B25" s="3" t="s">
        <v>34</v>
      </c>
      <c r="C25" s="3" t="s">
        <v>24</v>
      </c>
      <c r="D25" s="4">
        <v>46049</v>
      </c>
      <c r="E25" s="3" t="s">
        <v>52</v>
      </c>
      <c r="F25" s="3" t="s">
        <v>53</v>
      </c>
      <c r="G25" s="3" t="s">
        <v>27</v>
      </c>
      <c r="H25" s="13" t="s">
        <v>28</v>
      </c>
      <c r="I25" s="10">
        <v>6765000</v>
      </c>
      <c r="J25" s="5" t="s">
        <v>28</v>
      </c>
      <c r="K25" s="6" t="s">
        <v>28</v>
      </c>
      <c r="L25" s="5" t="s">
        <v>28</v>
      </c>
      <c r="M25" s="7">
        <v>1</v>
      </c>
      <c r="N25" s="7">
        <v>0</v>
      </c>
      <c r="O25" s="11" t="s">
        <v>28</v>
      </c>
      <c r="P25" s="11" t="s">
        <v>54</v>
      </c>
      <c r="Q25" s="15">
        <f t="shared" si="1"/>
        <v>40</v>
      </c>
      <c r="R25" s="15" t="str">
        <f t="shared" si="0"/>
        <v>〇〇〇〇〇〇〇〇〇〇〇〇〇〇〇〇〇〇〇〇〇〇〇〇〇〇〇〇〇〇〇〇〇〇〇〇〇〇〇〇</v>
      </c>
    </row>
    <row r="26" spans="1:18" s="1" customFormat="1" ht="78" x14ac:dyDescent="0.2">
      <c r="A26" s="3" t="s">
        <v>55</v>
      </c>
      <c r="B26" s="3" t="s">
        <v>34</v>
      </c>
      <c r="C26" s="3" t="s">
        <v>24</v>
      </c>
      <c r="D26" s="4">
        <v>46049</v>
      </c>
      <c r="E26" s="3" t="s">
        <v>56</v>
      </c>
      <c r="F26" s="3" t="s">
        <v>57</v>
      </c>
      <c r="G26" s="3" t="s">
        <v>27</v>
      </c>
      <c r="H26" s="13" t="s">
        <v>28</v>
      </c>
      <c r="I26" s="10">
        <v>25294500</v>
      </c>
      <c r="J26" s="5" t="s">
        <v>28</v>
      </c>
      <c r="K26" s="6" t="s">
        <v>28</v>
      </c>
      <c r="L26" s="5" t="s">
        <v>28</v>
      </c>
      <c r="M26" s="7">
        <v>3</v>
      </c>
      <c r="N26" s="7">
        <v>0</v>
      </c>
      <c r="O26" s="11" t="s">
        <v>28</v>
      </c>
      <c r="P26" s="11" t="s">
        <v>54</v>
      </c>
      <c r="Q26" s="15">
        <f t="shared" si="1"/>
        <v>39</v>
      </c>
      <c r="R26" s="15" t="str">
        <f t="shared" si="0"/>
        <v>〇〇〇〇〇〇〇〇〇〇〇〇〇〇〇〇〇〇〇〇〇〇〇〇〇〇〇〇〇〇〇〇〇〇〇〇〇〇〇</v>
      </c>
    </row>
    <row r="27" spans="1:18" s="1" customFormat="1" ht="78" x14ac:dyDescent="0.2">
      <c r="A27" s="3" t="s">
        <v>58</v>
      </c>
      <c r="B27" s="3" t="s">
        <v>34</v>
      </c>
      <c r="C27" s="3" t="s">
        <v>24</v>
      </c>
      <c r="D27" s="4">
        <v>46049</v>
      </c>
      <c r="E27" s="3" t="s">
        <v>59</v>
      </c>
      <c r="F27" s="3" t="s">
        <v>60</v>
      </c>
      <c r="G27" s="3" t="s">
        <v>27</v>
      </c>
      <c r="H27" s="13" t="s">
        <v>28</v>
      </c>
      <c r="I27" s="10">
        <v>58429800</v>
      </c>
      <c r="J27" s="5" t="s">
        <v>28</v>
      </c>
      <c r="K27" s="6" t="s">
        <v>28</v>
      </c>
      <c r="L27" s="5" t="s">
        <v>28</v>
      </c>
      <c r="M27" s="7">
        <v>5</v>
      </c>
      <c r="N27" s="7">
        <v>0</v>
      </c>
      <c r="O27" s="11" t="s">
        <v>28</v>
      </c>
      <c r="P27" s="11" t="s">
        <v>54</v>
      </c>
      <c r="Q27" s="15">
        <f t="shared" si="1"/>
        <v>37</v>
      </c>
      <c r="R27" s="15" t="str">
        <f t="shared" si="0"/>
        <v>〇〇〇〇〇〇〇〇〇〇〇〇〇〇〇〇〇〇〇〇〇〇〇〇〇〇〇〇〇〇〇〇〇〇〇〇〇</v>
      </c>
    </row>
    <row r="28" spans="1:18" s="1" customFormat="1" ht="78" x14ac:dyDescent="0.2">
      <c r="A28" s="3" t="s">
        <v>61</v>
      </c>
      <c r="B28" s="3" t="s">
        <v>34</v>
      </c>
      <c r="C28" s="3" t="s">
        <v>24</v>
      </c>
      <c r="D28" s="4">
        <v>46049</v>
      </c>
      <c r="E28" s="3" t="s">
        <v>52</v>
      </c>
      <c r="F28" s="3" t="s">
        <v>53</v>
      </c>
      <c r="G28" s="3" t="s">
        <v>27</v>
      </c>
      <c r="H28" s="13" t="s">
        <v>28</v>
      </c>
      <c r="I28" s="10">
        <v>9322500</v>
      </c>
      <c r="J28" s="5" t="s">
        <v>28</v>
      </c>
      <c r="K28" s="6" t="s">
        <v>28</v>
      </c>
      <c r="L28" s="5" t="s">
        <v>28</v>
      </c>
      <c r="M28" s="7">
        <v>1</v>
      </c>
      <c r="N28" s="7">
        <v>0</v>
      </c>
      <c r="O28" s="11" t="s">
        <v>28</v>
      </c>
      <c r="P28" s="11" t="s">
        <v>54</v>
      </c>
      <c r="Q28" s="15">
        <f t="shared" si="1"/>
        <v>40</v>
      </c>
      <c r="R28" s="15" t="str">
        <f t="shared" si="0"/>
        <v>〇〇〇〇〇〇〇〇〇〇〇〇〇〇〇〇〇〇〇〇〇〇〇〇〇〇〇〇〇〇〇〇〇〇〇〇〇〇〇〇</v>
      </c>
    </row>
    <row r="29" spans="1:18" s="1" customFormat="1" ht="78" x14ac:dyDescent="0.2">
      <c r="A29" s="3" t="s">
        <v>62</v>
      </c>
      <c r="B29" s="3" t="s">
        <v>34</v>
      </c>
      <c r="C29" s="3" t="s">
        <v>24</v>
      </c>
      <c r="D29" s="4">
        <v>46049</v>
      </c>
      <c r="E29" s="3" t="s">
        <v>63</v>
      </c>
      <c r="F29" s="3" t="s">
        <v>64</v>
      </c>
      <c r="G29" s="3" t="s">
        <v>27</v>
      </c>
      <c r="H29" s="13" t="s">
        <v>28</v>
      </c>
      <c r="I29" s="10">
        <v>21175000</v>
      </c>
      <c r="J29" s="5" t="s">
        <v>28</v>
      </c>
      <c r="K29" s="6" t="s">
        <v>28</v>
      </c>
      <c r="L29" s="5" t="s">
        <v>28</v>
      </c>
      <c r="M29" s="7">
        <v>2</v>
      </c>
      <c r="N29" s="7">
        <v>0</v>
      </c>
      <c r="O29" s="11" t="s">
        <v>28</v>
      </c>
      <c r="P29" s="11" t="s">
        <v>54</v>
      </c>
      <c r="Q29" s="15">
        <f t="shared" si="1"/>
        <v>36</v>
      </c>
      <c r="R29" s="15" t="str">
        <f t="shared" si="0"/>
        <v>〇〇〇〇〇〇〇〇〇〇〇〇〇〇〇〇〇〇〇〇〇〇〇〇〇〇〇〇〇〇〇〇〇〇〇〇</v>
      </c>
    </row>
    <row r="30" spans="1:18" s="1" customFormat="1" ht="78" x14ac:dyDescent="0.2">
      <c r="A30" s="3" t="s">
        <v>65</v>
      </c>
      <c r="B30" s="3" t="s">
        <v>34</v>
      </c>
      <c r="C30" s="3" t="s">
        <v>24</v>
      </c>
      <c r="D30" s="4">
        <v>46049</v>
      </c>
      <c r="E30" s="3" t="s">
        <v>66</v>
      </c>
      <c r="F30" s="3" t="s">
        <v>67</v>
      </c>
      <c r="G30" s="3" t="s">
        <v>27</v>
      </c>
      <c r="H30" s="13" t="s">
        <v>28</v>
      </c>
      <c r="I30" s="10">
        <v>73077400</v>
      </c>
      <c r="J30" s="5" t="s">
        <v>28</v>
      </c>
      <c r="K30" s="6" t="s">
        <v>28</v>
      </c>
      <c r="L30" s="5" t="s">
        <v>28</v>
      </c>
      <c r="M30" s="7">
        <v>1</v>
      </c>
      <c r="N30" s="7">
        <v>0</v>
      </c>
      <c r="O30" s="11" t="s">
        <v>28</v>
      </c>
      <c r="P30" s="11" t="s">
        <v>54</v>
      </c>
      <c r="Q30" s="15">
        <f t="shared" si="1"/>
        <v>36</v>
      </c>
      <c r="R30" s="15" t="str">
        <f t="shared" si="0"/>
        <v>〇〇〇〇〇〇〇〇〇〇〇〇〇〇〇〇〇〇〇〇〇〇〇〇〇〇〇〇〇〇〇〇〇〇〇〇</v>
      </c>
    </row>
    <row r="31" spans="1:18" s="1" customFormat="1" ht="78" x14ac:dyDescent="0.2">
      <c r="A31" s="3" t="s">
        <v>68</v>
      </c>
      <c r="B31" s="3" t="s">
        <v>34</v>
      </c>
      <c r="C31" s="3" t="s">
        <v>24</v>
      </c>
      <c r="D31" s="4">
        <v>46049</v>
      </c>
      <c r="E31" s="3" t="s">
        <v>69</v>
      </c>
      <c r="F31" s="3" t="s">
        <v>70</v>
      </c>
      <c r="G31" s="3" t="s">
        <v>27</v>
      </c>
      <c r="H31" s="13" t="s">
        <v>28</v>
      </c>
      <c r="I31" s="10">
        <v>88941050</v>
      </c>
      <c r="J31" s="5" t="s">
        <v>28</v>
      </c>
      <c r="K31" s="6" t="s">
        <v>28</v>
      </c>
      <c r="L31" s="5" t="s">
        <v>28</v>
      </c>
      <c r="M31" s="7">
        <v>3</v>
      </c>
      <c r="N31" s="7">
        <v>0</v>
      </c>
      <c r="O31" s="11" t="s">
        <v>28</v>
      </c>
      <c r="P31" s="11" t="s">
        <v>54</v>
      </c>
      <c r="Q31" s="15">
        <f t="shared" si="1"/>
        <v>36</v>
      </c>
      <c r="R31" s="15" t="str">
        <f t="shared" si="0"/>
        <v>〇〇〇〇〇〇〇〇〇〇〇〇〇〇〇〇〇〇〇〇〇〇〇〇〇〇〇〇〇〇〇〇〇〇〇〇</v>
      </c>
    </row>
    <row r="32" spans="1:18" s="1" customFormat="1" ht="78" x14ac:dyDescent="0.2">
      <c r="A32" s="3" t="s">
        <v>71</v>
      </c>
      <c r="B32" s="3" t="s">
        <v>34</v>
      </c>
      <c r="C32" s="3" t="s">
        <v>24</v>
      </c>
      <c r="D32" s="4">
        <v>46049</v>
      </c>
      <c r="E32" s="3" t="s">
        <v>72</v>
      </c>
      <c r="F32" s="3" t="s">
        <v>73</v>
      </c>
      <c r="G32" s="3" t="s">
        <v>27</v>
      </c>
      <c r="H32" s="13" t="s">
        <v>28</v>
      </c>
      <c r="I32" s="10">
        <v>51796360</v>
      </c>
      <c r="J32" s="5" t="s">
        <v>28</v>
      </c>
      <c r="K32" s="6" t="s">
        <v>28</v>
      </c>
      <c r="L32" s="5" t="s">
        <v>28</v>
      </c>
      <c r="M32" s="7">
        <v>3</v>
      </c>
      <c r="N32" s="7">
        <v>0</v>
      </c>
      <c r="O32" s="11" t="s">
        <v>28</v>
      </c>
      <c r="P32" s="11" t="s">
        <v>54</v>
      </c>
      <c r="Q32" s="15">
        <f t="shared" si="1"/>
        <v>40</v>
      </c>
      <c r="R32" s="15" t="str">
        <f t="shared" si="0"/>
        <v>〇〇〇〇〇〇〇〇〇〇〇〇〇〇〇〇〇〇〇〇〇〇〇〇〇〇〇〇〇〇〇〇〇〇〇〇〇〇〇〇</v>
      </c>
    </row>
    <row r="33" spans="1:18" s="1" customFormat="1" ht="78" x14ac:dyDescent="0.2">
      <c r="A33" s="3" t="s">
        <v>74</v>
      </c>
      <c r="B33" s="3" t="s">
        <v>34</v>
      </c>
      <c r="C33" s="3" t="s">
        <v>24</v>
      </c>
      <c r="D33" s="4">
        <v>46049</v>
      </c>
      <c r="E33" s="3" t="s">
        <v>56</v>
      </c>
      <c r="F33" s="3" t="s">
        <v>57</v>
      </c>
      <c r="G33" s="3" t="s">
        <v>27</v>
      </c>
      <c r="H33" s="13" t="s">
        <v>28</v>
      </c>
      <c r="I33" s="10">
        <v>15152500</v>
      </c>
      <c r="J33" s="5" t="s">
        <v>28</v>
      </c>
      <c r="K33" s="6" t="s">
        <v>28</v>
      </c>
      <c r="L33" s="5" t="s">
        <v>28</v>
      </c>
      <c r="M33" s="7">
        <v>1</v>
      </c>
      <c r="N33" s="7">
        <v>0</v>
      </c>
      <c r="O33" s="11" t="s">
        <v>28</v>
      </c>
      <c r="P33" s="11" t="s">
        <v>54</v>
      </c>
      <c r="Q33" s="15">
        <f t="shared" si="1"/>
        <v>39</v>
      </c>
      <c r="R33" s="15" t="str">
        <f t="shared" si="0"/>
        <v>〇〇〇〇〇〇〇〇〇〇〇〇〇〇〇〇〇〇〇〇〇〇〇〇〇〇〇〇〇〇〇〇〇〇〇〇〇〇〇</v>
      </c>
    </row>
    <row r="34" spans="1:18" s="1" customFormat="1" ht="78" x14ac:dyDescent="0.2">
      <c r="A34" s="3" t="s">
        <v>75</v>
      </c>
      <c r="B34" s="3" t="s">
        <v>34</v>
      </c>
      <c r="C34" s="3" t="s">
        <v>24</v>
      </c>
      <c r="D34" s="4">
        <v>46049</v>
      </c>
      <c r="E34" s="3" t="s">
        <v>69</v>
      </c>
      <c r="F34" s="3" t="s">
        <v>70</v>
      </c>
      <c r="G34" s="3" t="s">
        <v>27</v>
      </c>
      <c r="H34" s="13" t="s">
        <v>28</v>
      </c>
      <c r="I34" s="10">
        <v>3819200</v>
      </c>
      <c r="J34" s="5" t="s">
        <v>28</v>
      </c>
      <c r="K34" s="6" t="s">
        <v>28</v>
      </c>
      <c r="L34" s="5" t="s">
        <v>28</v>
      </c>
      <c r="M34" s="7">
        <v>2</v>
      </c>
      <c r="N34" s="7">
        <v>0</v>
      </c>
      <c r="O34" s="11" t="s">
        <v>28</v>
      </c>
      <c r="P34" s="11" t="s">
        <v>54</v>
      </c>
      <c r="Q34" s="15">
        <f t="shared" si="1"/>
        <v>36</v>
      </c>
      <c r="R34" s="15" t="str">
        <f t="shared" si="0"/>
        <v>〇〇〇〇〇〇〇〇〇〇〇〇〇〇〇〇〇〇〇〇〇〇〇〇〇〇〇〇〇〇〇〇〇〇〇〇</v>
      </c>
    </row>
    <row r="35" spans="1:18" s="1" customFormat="1" ht="78" x14ac:dyDescent="0.2">
      <c r="A35" s="3" t="s">
        <v>76</v>
      </c>
      <c r="B35" s="3" t="s">
        <v>34</v>
      </c>
      <c r="C35" s="3" t="s">
        <v>24</v>
      </c>
      <c r="D35" s="4">
        <v>46049</v>
      </c>
      <c r="E35" s="3" t="s">
        <v>56</v>
      </c>
      <c r="F35" s="3" t="s">
        <v>57</v>
      </c>
      <c r="G35" s="3" t="s">
        <v>27</v>
      </c>
      <c r="H35" s="13" t="s">
        <v>28</v>
      </c>
      <c r="I35" s="10">
        <v>12559800</v>
      </c>
      <c r="J35" s="5" t="s">
        <v>28</v>
      </c>
      <c r="K35" s="6" t="s">
        <v>28</v>
      </c>
      <c r="L35" s="5" t="s">
        <v>28</v>
      </c>
      <c r="M35" s="7">
        <v>2</v>
      </c>
      <c r="N35" s="7">
        <v>0</v>
      </c>
      <c r="O35" s="11" t="s">
        <v>28</v>
      </c>
      <c r="P35" s="11" t="s">
        <v>54</v>
      </c>
      <c r="Q35" s="15">
        <f t="shared" si="1"/>
        <v>39</v>
      </c>
      <c r="R35" s="15" t="str">
        <f t="shared" si="0"/>
        <v>〇〇〇〇〇〇〇〇〇〇〇〇〇〇〇〇〇〇〇〇〇〇〇〇〇〇〇〇〇〇〇〇〇〇〇〇〇〇〇</v>
      </c>
    </row>
    <row r="36" spans="1:18" s="1" customFormat="1" ht="78" x14ac:dyDescent="0.2">
      <c r="A36" s="3" t="s">
        <v>77</v>
      </c>
      <c r="B36" s="3" t="s">
        <v>34</v>
      </c>
      <c r="C36" s="3" t="s">
        <v>24</v>
      </c>
      <c r="D36" s="4">
        <v>46049</v>
      </c>
      <c r="E36" s="3" t="s">
        <v>78</v>
      </c>
      <c r="F36" s="3" t="s">
        <v>79</v>
      </c>
      <c r="G36" s="3" t="s">
        <v>27</v>
      </c>
      <c r="H36" s="13" t="s">
        <v>28</v>
      </c>
      <c r="I36" s="10">
        <v>24626800</v>
      </c>
      <c r="J36" s="5" t="s">
        <v>28</v>
      </c>
      <c r="K36" s="6" t="s">
        <v>28</v>
      </c>
      <c r="L36" s="5" t="s">
        <v>28</v>
      </c>
      <c r="M36" s="7">
        <v>2</v>
      </c>
      <c r="N36" s="7">
        <v>0</v>
      </c>
      <c r="O36" s="11" t="s">
        <v>28</v>
      </c>
      <c r="P36" s="11" t="s">
        <v>54</v>
      </c>
      <c r="Q36" s="15">
        <f t="shared" si="1"/>
        <v>37</v>
      </c>
      <c r="R36" s="15" t="str">
        <f t="shared" si="0"/>
        <v>〇〇〇〇〇〇〇〇〇〇〇〇〇〇〇〇〇〇〇〇〇〇〇〇〇〇〇〇〇〇〇〇〇〇〇〇〇</v>
      </c>
    </row>
    <row r="37" spans="1:18" s="1" customFormat="1" ht="78" x14ac:dyDescent="0.2">
      <c r="A37" s="3" t="s">
        <v>80</v>
      </c>
      <c r="B37" s="3" t="s">
        <v>34</v>
      </c>
      <c r="C37" s="3" t="s">
        <v>24</v>
      </c>
      <c r="D37" s="4">
        <v>46049</v>
      </c>
      <c r="E37" s="3" t="s">
        <v>81</v>
      </c>
      <c r="F37" s="3" t="s">
        <v>82</v>
      </c>
      <c r="G37" s="3" t="s">
        <v>27</v>
      </c>
      <c r="H37" s="13" t="s">
        <v>28</v>
      </c>
      <c r="I37" s="10">
        <v>133452198</v>
      </c>
      <c r="J37" s="5" t="s">
        <v>28</v>
      </c>
      <c r="K37" s="6" t="s">
        <v>28</v>
      </c>
      <c r="L37" s="5" t="s">
        <v>28</v>
      </c>
      <c r="M37" s="7">
        <v>3</v>
      </c>
      <c r="N37" s="7">
        <v>0</v>
      </c>
      <c r="O37" s="11" t="s">
        <v>28</v>
      </c>
      <c r="P37" s="11" t="s">
        <v>54</v>
      </c>
      <c r="Q37" s="15">
        <f t="shared" si="1"/>
        <v>39</v>
      </c>
      <c r="R37" s="15" t="str">
        <f t="shared" si="0"/>
        <v>〇〇〇〇〇〇〇〇〇〇〇〇〇〇〇〇〇〇〇〇〇〇〇〇〇〇〇〇〇〇〇〇〇〇〇〇〇〇〇</v>
      </c>
    </row>
    <row r="38" spans="1:18" s="1" customFormat="1" ht="78" x14ac:dyDescent="0.2">
      <c r="A38" s="3" t="s">
        <v>83</v>
      </c>
      <c r="B38" s="3" t="s">
        <v>34</v>
      </c>
      <c r="C38" s="3" t="s">
        <v>24</v>
      </c>
      <c r="D38" s="4">
        <v>46049</v>
      </c>
      <c r="E38" s="3" t="s">
        <v>84</v>
      </c>
      <c r="F38" s="3" t="s">
        <v>85</v>
      </c>
      <c r="G38" s="3" t="s">
        <v>27</v>
      </c>
      <c r="H38" s="13" t="s">
        <v>28</v>
      </c>
      <c r="I38" s="10">
        <v>8553600</v>
      </c>
      <c r="J38" s="5" t="s">
        <v>28</v>
      </c>
      <c r="K38" s="6" t="s">
        <v>28</v>
      </c>
      <c r="L38" s="5" t="s">
        <v>28</v>
      </c>
      <c r="M38" s="7">
        <v>2</v>
      </c>
      <c r="N38" s="7">
        <v>0</v>
      </c>
      <c r="O38" s="11" t="s">
        <v>28</v>
      </c>
      <c r="P38" s="11" t="s">
        <v>54</v>
      </c>
      <c r="Q38" s="15">
        <f t="shared" si="1"/>
        <v>37</v>
      </c>
      <c r="R38" s="15" t="str">
        <f t="shared" si="0"/>
        <v>〇〇〇〇〇〇〇〇〇〇〇〇〇〇〇〇〇〇〇〇〇〇〇〇〇〇〇〇〇〇〇〇〇〇〇〇〇</v>
      </c>
    </row>
    <row r="39" spans="1:18" s="1" customFormat="1" ht="78" x14ac:dyDescent="0.2">
      <c r="A39" s="3" t="s">
        <v>86</v>
      </c>
      <c r="B39" s="3" t="s">
        <v>34</v>
      </c>
      <c r="C39" s="3" t="s">
        <v>24</v>
      </c>
      <c r="D39" s="4">
        <v>46049</v>
      </c>
      <c r="E39" s="3" t="s">
        <v>84</v>
      </c>
      <c r="F39" s="3" t="s">
        <v>85</v>
      </c>
      <c r="G39" s="3" t="s">
        <v>27</v>
      </c>
      <c r="H39" s="13" t="s">
        <v>28</v>
      </c>
      <c r="I39" s="10">
        <v>44749980</v>
      </c>
      <c r="J39" s="5" t="s">
        <v>28</v>
      </c>
      <c r="K39" s="6" t="s">
        <v>28</v>
      </c>
      <c r="L39" s="5" t="s">
        <v>28</v>
      </c>
      <c r="M39" s="7">
        <v>2</v>
      </c>
      <c r="N39" s="7">
        <v>0</v>
      </c>
      <c r="O39" s="11" t="s">
        <v>28</v>
      </c>
      <c r="P39" s="11" t="s">
        <v>54</v>
      </c>
      <c r="Q39" s="15">
        <f t="shared" si="1"/>
        <v>37</v>
      </c>
      <c r="R39" s="15" t="str">
        <f t="shared" si="0"/>
        <v>〇〇〇〇〇〇〇〇〇〇〇〇〇〇〇〇〇〇〇〇〇〇〇〇〇〇〇〇〇〇〇〇〇〇〇〇〇</v>
      </c>
    </row>
    <row r="40" spans="1:18" s="1" customFormat="1" ht="91" x14ac:dyDescent="0.2">
      <c r="A40" s="3" t="s">
        <v>87</v>
      </c>
      <c r="B40" s="3" t="s">
        <v>34</v>
      </c>
      <c r="C40" s="3" t="s">
        <v>24</v>
      </c>
      <c r="D40" s="4">
        <v>46049</v>
      </c>
      <c r="E40" s="3" t="s">
        <v>88</v>
      </c>
      <c r="F40" s="3" t="s">
        <v>89</v>
      </c>
      <c r="G40" s="3" t="s">
        <v>27</v>
      </c>
      <c r="H40" s="13" t="s">
        <v>28</v>
      </c>
      <c r="I40" s="10">
        <v>5720000</v>
      </c>
      <c r="J40" s="5" t="s">
        <v>28</v>
      </c>
      <c r="K40" s="6" t="s">
        <v>28</v>
      </c>
      <c r="L40" s="5" t="s">
        <v>28</v>
      </c>
      <c r="M40" s="7">
        <v>1</v>
      </c>
      <c r="N40" s="7">
        <v>0</v>
      </c>
      <c r="O40" s="11" t="s">
        <v>28</v>
      </c>
      <c r="P40" s="11" t="s">
        <v>28</v>
      </c>
      <c r="Q40" s="15">
        <f t="shared" si="1"/>
        <v>48</v>
      </c>
      <c r="R40" s="15" t="str">
        <f t="shared" si="0"/>
        <v>〇〇〇〇〇〇〇〇〇〇〇〇〇〇〇〇〇〇〇〇〇〇〇〇〇〇〇〇〇〇〇〇〇〇〇〇〇〇〇〇〇〇〇〇〇〇〇〇</v>
      </c>
    </row>
    <row r="41" spans="1:18" s="1" customFormat="1" ht="169" x14ac:dyDescent="0.2">
      <c r="A41" s="3" t="s">
        <v>123</v>
      </c>
      <c r="B41" s="3" t="s">
        <v>104</v>
      </c>
      <c r="C41" s="3" t="s">
        <v>24</v>
      </c>
      <c r="D41" s="4">
        <v>46051</v>
      </c>
      <c r="E41" s="3" t="s">
        <v>124</v>
      </c>
      <c r="F41" s="3" t="s">
        <v>125</v>
      </c>
      <c r="G41" s="3" t="s">
        <v>27</v>
      </c>
      <c r="H41" s="13" t="s">
        <v>28</v>
      </c>
      <c r="I41" s="10">
        <v>2170014</v>
      </c>
      <c r="J41" s="5" t="s">
        <v>28</v>
      </c>
      <c r="K41" s="6" t="s">
        <v>28</v>
      </c>
      <c r="L41" s="5" t="s">
        <v>28</v>
      </c>
      <c r="M41" s="7">
        <v>1</v>
      </c>
      <c r="N41" s="7">
        <v>0</v>
      </c>
      <c r="O41" s="11" t="s">
        <v>126</v>
      </c>
      <c r="P41" s="11" t="s">
        <v>28</v>
      </c>
      <c r="Q41" s="15">
        <f t="shared" si="1"/>
        <v>86</v>
      </c>
      <c r="R41" s="15" t="str">
        <f t="shared" si="0"/>
        <v>〇〇〇〇〇〇〇〇〇〇〇〇〇〇〇〇〇〇〇〇〇〇〇〇〇〇〇〇〇〇〇〇〇〇〇〇〇〇〇〇〇〇〇〇〇〇〇〇〇〇〇〇〇〇〇〇〇〇〇〇〇〇〇〇〇〇〇〇〇〇〇〇〇〇〇〇〇〇〇〇〇〇〇〇〇〇</v>
      </c>
    </row>
    <row r="42" spans="1:18" s="1" customFormat="1" ht="78" x14ac:dyDescent="0.2">
      <c r="A42" s="3" t="s">
        <v>90</v>
      </c>
      <c r="B42" s="3" t="s">
        <v>91</v>
      </c>
      <c r="C42" s="3" t="s">
        <v>42</v>
      </c>
      <c r="D42" s="4">
        <v>46052</v>
      </c>
      <c r="E42" s="3" t="s">
        <v>43</v>
      </c>
      <c r="F42" s="3" t="s">
        <v>44</v>
      </c>
      <c r="G42" s="3" t="s">
        <v>27</v>
      </c>
      <c r="H42" s="13" t="s">
        <v>28</v>
      </c>
      <c r="I42" s="10">
        <v>6710000</v>
      </c>
      <c r="J42" s="5" t="s">
        <v>28</v>
      </c>
      <c r="K42" s="6" t="s">
        <v>28</v>
      </c>
      <c r="L42" s="5" t="s">
        <v>28</v>
      </c>
      <c r="M42" s="7">
        <v>2</v>
      </c>
      <c r="N42" s="7">
        <v>0</v>
      </c>
      <c r="O42" s="11" t="s">
        <v>28</v>
      </c>
      <c r="P42" s="11" t="s">
        <v>28</v>
      </c>
      <c r="Q42" s="15">
        <f t="shared" si="1"/>
        <v>41</v>
      </c>
      <c r="R42" s="15" t="str">
        <f t="shared" si="0"/>
        <v>〇〇〇〇〇〇〇〇〇〇〇〇〇〇〇〇〇〇〇〇〇〇〇〇〇〇〇〇〇〇〇〇〇〇〇〇〇〇〇〇〇</v>
      </c>
    </row>
    <row r="44" spans="1:18" x14ac:dyDescent="0.2">
      <c r="A44" s="12" t="s">
        <v>21</v>
      </c>
    </row>
  </sheetData>
  <sheetProtection formatCells="0" formatColumns="0" formatRows="0" insertColumns="0" insertRows="0" insertHyperlinks="0" deleteColumns="0" deleteRows="0" sort="0" autoFilter="0" pivotTables="0"/>
  <autoFilter ref="A7:P42" xr:uid="{00000000-0009-0000-0000-000000000000}">
    <sortState xmlns:xlrd2="http://schemas.microsoft.com/office/spreadsheetml/2017/richdata2" ref="A11:P42">
      <sortCondition ref="D7:D42"/>
    </sortState>
  </autoFilter>
  <dataConsolidate/>
  <mergeCells count="21">
    <mergeCell ref="A1:P1"/>
    <mergeCell ref="A2:P2"/>
    <mergeCell ref="I4:I7"/>
    <mergeCell ref="J4:J7"/>
    <mergeCell ref="K4:L4"/>
    <mergeCell ref="M4:M7"/>
    <mergeCell ref="F5:F7"/>
    <mergeCell ref="C5:C7"/>
    <mergeCell ref="A4:A7"/>
    <mergeCell ref="P4:P7"/>
    <mergeCell ref="B4:C4"/>
    <mergeCell ref="O4:O7"/>
    <mergeCell ref="K5:K7"/>
    <mergeCell ref="G4:G7"/>
    <mergeCell ref="H4:H7"/>
    <mergeCell ref="D4:D7"/>
    <mergeCell ref="B5:B7"/>
    <mergeCell ref="L5:L7"/>
    <mergeCell ref="N5:N7"/>
    <mergeCell ref="E4:F4"/>
    <mergeCell ref="E5:E7"/>
  </mergeCells>
  <phoneticPr fontId="1"/>
  <pageMargins left="0.23622047244094491" right="0.23622047244094491" top="0.74803149606299213" bottom="0.74803149606299213" header="0.31496062992125984" footer="0.31496062992125984"/>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_x4ee4__x548c_7_x5e74__x5ea6__x5e73__x9762__x56f3_ xmlns="fc614a5f-3795-45ca-b89f-3fc9ccaf0441" xsi:nil="true"/>
    <_x5834__x6240_ xmlns="fc614a5f-3795-45ca-b89f-3fc9ccaf04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28" ma:contentTypeDescription="新しいドキュメントを作成します。" ma:contentTypeScope="" ma:versionID="12ab39c731d6c6fdd295ae0edaf9cd6e">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61d5c6f70764ca654e02feab021b76ec"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element ref="ns2:_x4ee4__x548c_7_x5e74__x5ea6__x5e73__x9762__x56f3_" minOccurs="0"/>
                <xsd:element ref="ns2:MediaServiceBillingMetadata" minOccurs="0"/>
                <xsd:element ref="ns2:_x5834__x6240_" minOccurs="0"/>
                <xsd:element ref="ns2:CountryOrRegion1e221054-1edf-4311-8e11-ebee510ab411" minOccurs="0"/>
                <xsd:element ref="ns2:State1e221054-1edf-4311-8e11-ebee510ab411" minOccurs="0"/>
                <xsd:element ref="ns2:City1e221054-1edf-4311-8e11-ebee510ab411" minOccurs="0"/>
                <xsd:element ref="ns2:PostalCode1e221054-1edf-4311-8e11-ebee510ab411" minOccurs="0"/>
                <xsd:element ref="ns2:Street1e221054-1edf-4311-8e11-ebee510ab411" minOccurs="0"/>
                <xsd:element ref="ns2:GeoLoc1e221054-1edf-4311-8e11-ebee510ab411" minOccurs="0"/>
                <xsd:element ref="ns2:DispName1e221054-1edf-4311-8e11-ebee510ab41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4ee4__x548c_7_x5e74__x5ea6__x5e73__x9762__x56f3_" ma:index="26" nillable="true" ma:displayName="令和7年度平面図" ma:format="Dropdown" ma:internalName="_x4ee4__x548c_7_x5e74__x5ea6__x5e73__x9762__x56f3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x5834__x6240_" ma:index="28" nillable="true" ma:displayName="場所" ma:format="Dropdown" ma:internalName="_x5834__x6240_">
      <xsd:simpleType>
        <xsd:restriction base="dms:Unknown"/>
      </xsd:simpleType>
    </xsd:element>
    <xsd:element name="CountryOrRegion1e221054-1edf-4311-8e11-ebee510ab411" ma:index="29" nillable="true" ma:displayName="場所: 国/地域" ma:internalName="CountryOrRegion" ma:readOnly="true">
      <xsd:simpleType>
        <xsd:restriction base="dms:Text"/>
      </xsd:simpleType>
    </xsd:element>
    <xsd:element name="State1e221054-1edf-4311-8e11-ebee510ab411" ma:index="30" nillable="true" ma:displayName="場所: 都道府県" ma:internalName="State" ma:readOnly="true">
      <xsd:simpleType>
        <xsd:restriction base="dms:Text"/>
      </xsd:simpleType>
    </xsd:element>
    <xsd:element name="City1e221054-1edf-4311-8e11-ebee510ab411" ma:index="31" nillable="true" ma:displayName="場所:市区町村" ma:internalName="City" ma:readOnly="true">
      <xsd:simpleType>
        <xsd:restriction base="dms:Text"/>
      </xsd:simpleType>
    </xsd:element>
    <xsd:element name="PostalCode1e221054-1edf-4311-8e11-ebee510ab411" ma:index="32" nillable="true" ma:displayName="場所: 郵便番号コード" ma:internalName="PostalCode" ma:readOnly="true">
      <xsd:simpleType>
        <xsd:restriction base="dms:Text"/>
      </xsd:simpleType>
    </xsd:element>
    <xsd:element name="Street1e221054-1edf-4311-8e11-ebee510ab411" ma:index="33" nillable="true" ma:displayName="場所: 番地" ma:internalName="Street" ma:readOnly="true">
      <xsd:simpleType>
        <xsd:restriction base="dms:Text"/>
      </xsd:simpleType>
    </xsd:element>
    <xsd:element name="GeoLoc1e221054-1edf-4311-8e11-ebee510ab411" ma:index="34" nillable="true" ma:displayName="場所: 座標" ma:internalName="GeoLoc" ma:readOnly="true">
      <xsd:simpleType>
        <xsd:restriction base="dms:Unknown"/>
      </xsd:simpleType>
    </xsd:element>
    <xsd:element name="DispName1e221054-1edf-4311-8e11-ebee510ab411" ma:index="35"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8948F-484C-49CE-A79D-BAEA5803DF4D}">
  <ds:schemaRef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85ec59af-1a16-40a0-b163-384e34c79a5c"/>
    <ds:schemaRef ds:uri="http://schemas.microsoft.com/office/infopath/2007/PartnerControls"/>
    <ds:schemaRef ds:uri="fc614a5f-3795-45ca-b89f-3fc9ccaf0441"/>
    <ds:schemaRef ds:uri="http://purl.org/dc/elements/1.1/"/>
  </ds:schemaRefs>
</ds:datastoreItem>
</file>

<file path=customXml/itemProps2.xml><?xml version="1.0" encoding="utf-8"?>
<ds:datastoreItem xmlns:ds="http://schemas.openxmlformats.org/officeDocument/2006/customXml" ds:itemID="{B6E4BC87-77C7-4C63-87C9-521EAED86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B40043-6D69-49E6-B955-8C1C294DE5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2023-09-29T05:16:00Z</dcterms:created>
  <dcterms:modified xsi:type="dcterms:W3CDTF">2026-04-28T09:20:43Z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