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22" documentId="13_ncr:1_{B29B5128-F89B-42D7-99E3-FC92C2D232F2}" xr6:coauthVersionLast="47" xr6:coauthVersionMax="47" xr10:uidLastSave="{EE13F046-0FDE-440F-BF5F-CD25242A5F1A}"/>
  <bookViews>
    <workbookView xWindow="-28920" yWindow="-120" windowWidth="29040" windowHeight="15720" xr2:uid="{00000000-000D-0000-FFFF-FFFF00000000}"/>
  </bookViews>
  <sheets>
    <sheet name="様式４競争物役" sheetId="14" r:id="rId1"/>
  </sheets>
  <definedNames>
    <definedName name="_xlnm._FilterDatabase" localSheetId="0" hidden="1">様式４競争物役!$A$7:$P$24</definedName>
    <definedName name="_xlnm.Print_Area" localSheetId="0">様式４競争物役!$A$1:$P$27</definedName>
    <definedName name="_xlnm.Print_Titles" localSheetId="0">様式４競争物役!$4:$7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3" i="14" l="1"/>
  <c r="R23" i="14" s="1"/>
  <c r="Q25" i="14"/>
  <c r="R25" i="14" s="1"/>
  <c r="Q24" i="14"/>
  <c r="R24" i="14" s="1"/>
  <c r="Q22" i="14"/>
  <c r="R22" i="14" s="1"/>
  <c r="Q21" i="14"/>
  <c r="R21" i="14" s="1"/>
  <c r="Q20" i="14"/>
  <c r="R20" i="14" s="1"/>
  <c r="Q19" i="14"/>
  <c r="R19" i="14" s="1"/>
  <c r="Q18" i="14"/>
  <c r="R18" i="14" s="1"/>
  <c r="Q17" i="14"/>
  <c r="R17" i="14" s="1"/>
  <c r="Q16" i="14"/>
  <c r="R16" i="14" s="1"/>
  <c r="Q15" i="14"/>
  <c r="R15" i="14" s="1"/>
  <c r="Q14" i="14"/>
  <c r="R14" i="14" s="1"/>
  <c r="Q13" i="14"/>
  <c r="R13" i="14" s="1"/>
  <c r="Q12" i="14"/>
  <c r="R12" i="14" s="1"/>
  <c r="Q11" i="14"/>
  <c r="R11" i="14" s="1"/>
  <c r="Q10" i="14"/>
  <c r="R10" i="14" s="1"/>
  <c r="Q9" i="14"/>
  <c r="R9" i="14" s="1"/>
  <c r="Q8" i="14"/>
  <c r="R8" i="14" s="1"/>
</calcChain>
</file>

<file path=xl/sharedStrings.xml><?xml version="1.0" encoding="utf-8"?>
<sst xmlns="http://schemas.openxmlformats.org/spreadsheetml/2006/main" count="216" uniqueCount="81">
  <si>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</si>
  <si>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</si>
  <si>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一般競争契約・指名競争契約の別（総合評価の実施）</t>
    <rPh sb="0" eb="2">
      <t>イッパン</t>
    </rPh>
    <rPh sb="2" eb="4">
      <t>キョウソウ</t>
    </rPh>
    <rPh sb="4" eb="6">
      <t>ケイヤク</t>
    </rPh>
    <rPh sb="7" eb="9">
      <t>シメイ</t>
    </rPh>
    <rPh sb="9" eb="11">
      <t>キョウソウ</t>
    </rPh>
    <rPh sb="11" eb="13">
      <t>ケイヤク</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</si>
  <si>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</si>
  <si>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</si>
  <si>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</si>
  <si>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</si>
  <si>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応札者の数</t>
    <rPh sb="0" eb="2">
      <t>オウサツ</t>
    </rPh>
    <rPh sb="2" eb="3">
      <t>シャ</t>
    </rPh>
    <rPh sb="4" eb="5">
      <t>カズ</t>
    </rPh>
    <phoneticPr fontId="3"/>
  </si>
  <si>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5">
      <t>キサイ</t>
    </rPh>
    <rPh sb="25" eb="27">
      <t>ジコウ</t>
    </rPh>
    <phoneticPr fontId="3"/>
  </si>
  <si>
    <t>備　　考</t>
    <rPh sb="0" eb="1">
      <t>ソナエ</t>
    </rPh>
    <rPh sb="3" eb="4">
      <t>コウ</t>
    </rPh>
    <phoneticPr fontId="3"/>
  </si>
  <si>
    <t>名称</t>
    <rPh sb="0" eb="2">
      <t>メイショウ</t>
    </rPh>
    <phoneticPr fontId="3"/>
  </si>
  <si>
    <t>所在地</t>
    <rPh sb="0" eb="3">
      <t>ショザイチ</t>
    </rPh>
    <phoneticPr fontId="3"/>
  </si>
  <si>
    <t>住所</t>
    <rPh sb="0" eb="2">
      <t>ジュウショ</t>
    </rPh>
    <phoneticPr fontId="3"/>
  </si>
  <si>
    <t>公益法人の区分</t>
    <rPh sb="0" eb="2">
      <t>コウエキ</t>
    </rPh>
    <rPh sb="2" eb="4">
      <t>ホウジン</t>
    </rPh>
    <rPh sb="5" eb="7">
      <t>クブン</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</si>
  <si>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</si>
  <si>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物品役務等の名称及び数量</t>
    <rPh sb="0" eb="2">
      <t>ブッピン</t>
    </rPh>
    <rPh sb="2" eb="4">
      <t>エキム</t>
    </rPh>
    <rPh sb="4" eb="5">
      <t>トウ</t>
    </rPh>
    <rPh sb="6" eb="8">
      <t>メイショウ</t>
    </rPh>
    <rPh sb="8" eb="9">
      <t>オヨ</t>
    </rPh>
    <rPh sb="10" eb="12">
      <t>スウリョウ</t>
    </rPh>
    <phoneticPr fontId="3"/>
  </si>
  <si>
    <t>商号又は名称</t>
    <rPh sb="0" eb="2">
      <t>ショウゴウ</t>
    </rPh>
    <rPh sb="2" eb="3">
      <t>マタ</t>
    </rPh>
    <rPh sb="4" eb="6">
      <t>メイショウ</t>
    </rPh>
    <phoneticPr fontId="3"/>
  </si>
  <si>
    <t>別紙様式４</t>
    <rPh sb="0" eb="2">
      <t>ベッシ</t>
    </rPh>
    <rPh sb="2" eb="4">
      <t>ヨウシキ</t>
    </rPh>
    <phoneticPr fontId="3"/>
  </si>
  <si>
    <t>公共調達適正化について（平成18年8月25日付け財計第2017号）に基づく競争入札に係る情報の公表（物品役務等）
及び公益法人に対する支出の公表・点検の方針について（平成24年６月１日　行政改革実行本部決定）に基づく情報の公開</t>
    <rPh sb="0" eb="2">
      <t>コウキョウ</t>
    </rPh>
    <rPh sb="2" eb="4">
      <t>チョウタツ</t>
    </rPh>
    <rPh sb="4" eb="7">
      <t>テキセイカ</t>
    </rPh>
    <rPh sb="12" eb="14">
      <t>ヘイセイ</t>
    </rPh>
    <rPh sb="16" eb="17">
      <t>ネン</t>
    </rPh>
    <rPh sb="18" eb="19">
      <t>ガツ</t>
    </rPh>
    <rPh sb="21" eb="23">
      <t>ニチヅ</t>
    </rPh>
    <rPh sb="24" eb="25">
      <t>ザイ</t>
    </rPh>
    <rPh sb="25" eb="26">
      <t>ケイ</t>
    </rPh>
    <rPh sb="26" eb="27">
      <t>ダイ</t>
    </rPh>
    <rPh sb="31" eb="32">
      <t>ゴウ</t>
    </rPh>
    <rPh sb="34" eb="35">
      <t>モト</t>
    </rPh>
    <rPh sb="37" eb="39">
      <t>キョウソウ</t>
    </rPh>
    <rPh sb="39" eb="41">
      <t>ニュウサツ</t>
    </rPh>
    <rPh sb="42" eb="43">
      <t>カカワ</t>
    </rPh>
    <rPh sb="44" eb="46">
      <t>ジョウホウ</t>
    </rPh>
    <rPh sb="47" eb="49">
      <t>コウヒョウ</t>
    </rPh>
    <rPh sb="50" eb="52">
      <t>ブッピン</t>
    </rPh>
    <rPh sb="52" eb="54">
      <t>エキム</t>
    </rPh>
    <rPh sb="54" eb="55">
      <t>トウ</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</si>
  <si>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</si>
  <si>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国認定、都道府県認定の区分</t>
    <rPh sb="0" eb="1">
      <t>クニ</t>
    </rPh>
    <rPh sb="1" eb="3">
      <t>ニンテイ</t>
    </rPh>
    <rPh sb="4" eb="8">
      <t>トドウフケン</t>
    </rPh>
    <rPh sb="8" eb="10">
      <t>ニンテイ</t>
    </rPh>
    <rPh sb="11" eb="13">
      <t>クブン</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</si>
  <si>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14" eb="15">
      <t>コウ</t>
    </rPh>
    <rPh sb="15" eb="16">
      <t>ザイ</t>
    </rPh>
    <rPh sb="20" eb="22">
      <t>コウエキ</t>
    </rPh>
    <rPh sb="22" eb="26">
      <t>ザイダンホウジン</t>
    </rPh>
    <rPh sb="29" eb="31">
      <t>コウシャ</t>
    </rPh>
    <rPh sb="35" eb="37">
      <t>コウエキ</t>
    </rPh>
    <rPh sb="37" eb="41">
      <t>シャダンホウジン</t>
    </rPh>
    <rPh sb="44" eb="45">
      <t>トク</t>
    </rPh>
    <rPh sb="45" eb="46">
      <t>ザイ</t>
    </rPh>
    <rPh sb="50" eb="52">
      <t>トクレイ</t>
    </rPh>
    <rPh sb="52" eb="56">
      <t>ザイダンホウジン</t>
    </rPh>
    <rPh sb="59" eb="60">
      <t>トク</t>
    </rPh>
    <rPh sb="60" eb="61">
      <t>シャ</t>
    </rPh>
    <rPh sb="65" eb="67">
      <t>トクレイ</t>
    </rPh>
    <rPh sb="67" eb="71">
      <t>シャダンホウジン</t>
    </rPh>
    <phoneticPr fontId="1"/>
  </si>
  <si>
    <t>令和７年度新規就農者確保緊急円滑化対策のうち新規就農者実態調査委託事業</t>
  </si>
  <si>
    <t>支出負担行為担当官農林水産省大臣官房参事官（経理）　須田　亙</t>
  </si>
  <si>
    <t>東京都千代田区霞が関1-2-1</t>
  </si>
  <si>
    <t>合同会社デロイト トーマツ
法人番号3010001076738</t>
  </si>
  <si>
    <t>東京都千代田区丸の内３丁目２番３号丸の内二重橋ビルディング</t>
  </si>
  <si>
    <t>一般競争契約（総合評価）</t>
  </si>
  <si>
    <t>-</t>
  </si>
  <si>
    <t>令和７年度食品産業プラスチック資源循環対策委託事業（再生プラスチック利用拡大に向けた実態調査）</t>
  </si>
  <si>
    <t>合同会社デロイトトーマツ
法人番号3010001076738</t>
  </si>
  <si>
    <t>令和7年度JAS等の国際標準化対応・調査委託事業</t>
  </si>
  <si>
    <t>一般財団法人日本規格協会
法人番号9010405010460</t>
  </si>
  <si>
    <t>東京都港区三田3丁目11番28号</t>
  </si>
  <si>
    <t>令和7年度輸出先国・地域における日本産農林水産物・食品の規制等への対応の強化委託事業</t>
  </si>
  <si>
    <t>株式会社JTB
法人番号8010701012863</t>
  </si>
  <si>
    <t>東京都品川区東品川2丁目3番11号</t>
  </si>
  <si>
    <t>令和7年度日本発フードテックを活用した事業の海外展開支援委託事業（海外販路開拓のための支援策の検証及び課題の整理・分析）</t>
  </si>
  <si>
    <t>ＣＩＣ Ｊａｐａｎ Ｉｎｎｏｖａｔｉｏｎ Ｓｅｒｖｉｃｅｓ合同会社
法人番号1010403031136</t>
  </si>
  <si>
    <t>東京都港区虎ノ門１丁目１７番１号虎ノ門ヒルズビジネスタワー１５階</t>
  </si>
  <si>
    <t>令和７年度食品安全国際認証取得推進事業のうち海外流通小売企業推奨認証把握調査委託事業</t>
  </si>
  <si>
    <t>有限責任監査法人トーマツ
法人番号5010405001703</t>
  </si>
  <si>
    <t>令和７年度食品安全国際認証取得推進事業のうち国際認証取得相談窓口設置等委託事業</t>
  </si>
  <si>
    <t>令和７年度外国人材の呼び込み体制強化のうち食品産業分野における外国人の受入れ支援等委託事業</t>
  </si>
  <si>
    <t>令和７年度グローバル産地生産流通基盤強化緊急対策（GFPコミュニティ構築支援加速化対策委託事業（「GFP」WEBコンテンツ運用・保守・機能向上業務））</t>
  </si>
  <si>
    <t>株式会社博報堂
法人番号8010401024011</t>
  </si>
  <si>
    <t>東京都港区赤坂５丁目３番１号</t>
  </si>
  <si>
    <t>令和７年度輸出環境整備緊急対策事業のうち輸出先国における残留農薬基準の設定加速化委託事業（茶に係る申請委託事業）</t>
  </si>
  <si>
    <t>日本茶輸出促進協議会
法人番号4700150005154</t>
  </si>
  <si>
    <t>東京都港区東新橋２丁目８－５－５Ｆ</t>
  </si>
  <si>
    <t>養殖業体質強化緊急総合対策事業委託事業</t>
  </si>
  <si>
    <t>支出負担行為担当官　藤田　仁司</t>
  </si>
  <si>
    <t>国産人口種苗転換対策共同研究機関　代表機関　国立研究開発法人水産研究・教育機構
法人番号1020005004051</t>
  </si>
  <si>
    <t>神奈川県横浜市神奈川区新浦島町1-1-25
GRC 横浜ベイリサーチパーク ６階</t>
  </si>
  <si>
    <t>令和7年度ウナギ緊急総合対策事業のうち国際的な海洋生態系保全対応のための持続的利用確保調査</t>
  </si>
  <si>
    <t>一般社団法人自然資源保全協会・日本エヌ・ユー・エス株式会社共同企業体　代表機関一般社団法人自然資源保全協会
法人番号5010005014163</t>
  </si>
  <si>
    <t>東京都千代田区東神田１-２-８</t>
  </si>
  <si>
    <t>（白鴎丸）減速機関連部品購入</t>
  </si>
  <si>
    <t>支出負担行為担当官　水産庁長官　藤田　仁司</t>
  </si>
  <si>
    <t>那の津エンジニアリング株式会社
法人番号1290001017724</t>
  </si>
  <si>
    <t>福岡県福岡市中央区港３丁目１番６５号</t>
  </si>
  <si>
    <t>一般競争契約</t>
  </si>
  <si>
    <t>（白鷺）主機関部品購入</t>
  </si>
  <si>
    <t>富永物産株式会社関西事業所
法人番号6010001052075</t>
  </si>
  <si>
    <t>兵庫県たつの市揖西町南山3-60</t>
  </si>
  <si>
    <t>海洋環境の変化に対応した資源調査・管理体制の構築のうち漁獲枠消化状況プログラム開発事業</t>
  </si>
  <si>
    <t>三菱UFJリサーチ＆コンサルティング株式会社
法人番号3010401011971</t>
  </si>
  <si>
    <t>東京都港区虎ノ門五丁目11番２号</t>
  </si>
  <si>
    <t>令和7年度次期国有林野情報管理システム設計・構築及びクラウドサービス提供業務</t>
  </si>
  <si>
    <t>支出負担行為担当官林野庁長官小坂善太郎</t>
  </si>
  <si>
    <t>富士ソフト株式会社
法人番号2010001246985</t>
  </si>
  <si>
    <t>神奈川県横浜市中区桜木町１丁目１番地</t>
  </si>
  <si>
    <t>コンテンツ・マネージメント・システムの更改に向けた事前調査及び要件定義書作成等業務</t>
  </si>
  <si>
    <t>支出負担行為担当官　農林水産省大臣官房参事官（経理）　須田　亙</t>
  </si>
  <si>
    <t>シンプレクス株式会社
法人番号9010401127151</t>
  </si>
  <si>
    <t>東京都港区虎ノ門１丁目２３番１号</t>
  </si>
  <si>
    <t>令和７年度購買履歴データを用いた農産物・食品購買者に関する分析業務委託事業</t>
  </si>
  <si>
    <t>支出負担行為担当官　農林水産政策研究所長　倉重　泰彦</t>
  </si>
  <si>
    <t>東京都千代田区霞が関3-1-1</t>
  </si>
  <si>
    <t>株式会社マクロミル
法人番号7010001247946</t>
  </si>
  <si>
    <t>東京都港区港南2丁目16番1号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</si>
</sst>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
    <numFmt numFmtId="178" formatCode="[$-411]ggge&quot;年&quot;m&quot;月&quot;d&quot;日&quot;;@"/>
  </numFmts>
  <fonts count="9"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6"/>
      <name val="ＭＳ ゴシック"/>
      <family val="3"/>
      <charset val="128"/>
    </font>
    <font>
      <sz val="14"/>
      <name val="ＭＳ ゴシック"/>
      <family val="3"/>
      <charset val="128"/>
    </font>
    <font>
      <sz val="11"/>
      <name val="ＭＳ ゴシック"/>
      <family val="3"/>
      <charset val="128"/>
    </font>
    <font>
      <sz val="11"/>
      <name val="ＭＳ Ｐゴシック"/>
      <family val="3"/>
      <charset val="128"/>
      <scheme val="minor"/>
    </font>
    <font>
      <sz val="11"/>
      <color theme="0"/>
      <name val="ＭＳ Ｐゴシック"/>
      <family val="3"/>
      <charset val="128"/>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3">
    <xf numFmtId="0" fontId="0" fillId="0" borderId="0">
      <alignment vertical="center"/>
    </xf>
    <xf numFmtId="38" fontId="2" fillId="0" borderId="0" applyFont="0" applyFill="0" applyBorder="0" applyAlignment="0" applyProtection="0">
      <alignment vertical="center"/>
    </xf>
    <xf numFmtId="0" fontId="2" fillId="0" borderId="0">
      <alignment vertical="center"/>
    </xf>
  </cellStyleXfs>
  <cellXfs count="33">
    <xf numFmtId="0" fontId="0" fillId="0" borderId="0" xfId="0">
      <alignment vertical="center"/>
    </xf>
    <xf numFmtId="0" fontId="7" fillId="0" borderId="0" xfId="0" applyFont="1" applyAlignment="1">
      <alignment vertical="center" wrapText="1"/>
    </xf>
    <xf numFmtId="0" fontId="7" fillId="0" borderId="0" xfId="0" applyFont="1">
      <alignment vertical="center"/>
    </xf>
    <xf numFmtId="0" fontId="7" fillId="0" borderId="1" xfId="2" applyFont="1" applyBorder="1" applyAlignment="1">
      <alignment vertical="center" wrapText="1"/>
    </xf>
    <xf numFmtId="178" fontId="7" fillId="0" borderId="1" xfId="2" applyNumberFormat="1" applyFont="1" applyBorder="1" applyAlignment="1">
      <alignment vertical="center" wrapText="1"/>
    </xf>
    <xf numFmtId="176" fontId="7" fillId="0" borderId="1" xfId="2" applyNumberFormat="1" applyFont="1" applyBorder="1" applyAlignment="1">
      <alignment horizontal="center" vertical="center" wrapText="1"/>
    </xf>
    <xf numFmtId="177" fontId="7" fillId="0" borderId="1" xfId="2" applyNumberFormat="1" applyFont="1" applyBorder="1" applyAlignment="1">
      <alignment horizontal="center" vertical="center" wrapText="1"/>
    </xf>
    <xf numFmtId="3" fontId="7" fillId="0" borderId="1" xfId="2" applyNumberFormat="1" applyFont="1" applyBorder="1" applyAlignment="1">
      <alignment horizontal="center" vertical="center" wrapText="1"/>
    </xf>
    <xf numFmtId="0" fontId="7" fillId="0" borderId="0" xfId="0" applyFont="1" applyAlignment="1">
      <alignment horizontal="center" vertical="center"/>
    </xf>
    <xf numFmtId="0" fontId="7" fillId="0" borderId="2" xfId="2" applyFont="1" applyBorder="1" applyAlignment="1">
      <alignment horizontal="center" vertical="center" wrapText="1"/>
    </xf>
    <xf numFmtId="38" fontId="7" fillId="0" borderId="1" xfId="2" applyNumberFormat="1" applyFont="1" applyBorder="1" applyAlignment="1">
      <alignment horizontal="right" vertical="center" wrapText="1"/>
    </xf>
    <xf numFmtId="0" fontId="7" fillId="0" borderId="1" xfId="2" applyFont="1" applyBorder="1" applyAlignment="1">
      <alignment horizontal="center" vertical="center" wrapText="1"/>
    </xf>
    <xf numFmtId="0" fontId="6" fillId="0" borderId="0" xfId="0" applyFont="1">
      <alignment vertical="center"/>
    </xf>
    <xf numFmtId="38" fontId="7" fillId="0" borderId="1" xfId="2" applyNumberFormat="1" applyFont="1" applyBorder="1" applyAlignment="1">
      <alignment horizontal="center" vertical="center" wrapText="1"/>
    </xf>
    <xf numFmtId="0" fontId="8" fillId="0" borderId="0" xfId="0" applyFont="1">
      <alignment vertical="center"/>
    </xf>
    <xf numFmtId="0" fontId="8" fillId="0" borderId="0" xfId="0" applyFont="1" applyAlignment="1">
      <alignment vertical="center" wrapText="1"/>
    </xf>
    <xf numFmtId="0" fontId="7" fillId="0" borderId="6" xfId="2" applyFont="1" applyBorder="1" applyAlignment="1">
      <alignment horizontal="center" vertical="center" wrapText="1"/>
    </xf>
    <xf numFmtId="0" fontId="7" fillId="0" borderId="8" xfId="2" applyFont="1" applyBorder="1" applyAlignment="1">
      <alignment horizontal="center" vertical="center" wrapText="1"/>
    </xf>
    <xf numFmtId="0" fontId="7" fillId="0" borderId="1" xfId="2" applyFont="1" applyBorder="1" applyAlignment="1">
      <alignment horizontal="center" vertical="center" wrapText="1"/>
    </xf>
    <xf numFmtId="0" fontId="7" fillId="0" borderId="3" xfId="2" applyFont="1" applyBorder="1" applyAlignment="1">
      <alignment horizontal="center" vertical="center" wrapText="1"/>
    </xf>
    <xf numFmtId="0" fontId="7" fillId="0" borderId="3" xfId="2" applyFont="1" applyBorder="1" applyAlignment="1">
      <alignment horizontal="left" vertical="center" wrapText="1"/>
    </xf>
    <xf numFmtId="0" fontId="7" fillId="0" borderId="4" xfId="2" applyFont="1" applyBorder="1" applyAlignment="1">
      <alignment horizontal="left" vertical="center" wrapText="1"/>
    </xf>
    <xf numFmtId="0" fontId="7" fillId="0" borderId="5" xfId="2" applyFont="1" applyBorder="1" applyAlignment="1">
      <alignment vertical="center" wrapText="1"/>
    </xf>
    <xf numFmtId="0" fontId="7" fillId="0" borderId="2" xfId="2" applyFont="1" applyBorder="1" applyAlignment="1">
      <alignment vertical="center" wrapText="1"/>
    </xf>
    <xf numFmtId="0" fontId="7" fillId="0" borderId="4" xfId="2" applyFont="1" applyBorder="1" applyAlignment="1">
      <alignment horizontal="center" vertical="center" wrapText="1"/>
    </xf>
    <xf numFmtId="0" fontId="5" fillId="0" borderId="0" xfId="0" applyFont="1" applyAlignment="1">
      <alignment vertical="center" wrapText="1"/>
    </xf>
    <xf numFmtId="0" fontId="4" fillId="0" borderId="0" xfId="0" applyFont="1" applyAlignment="1">
      <alignment horizontal="center" vertical="center" wrapText="1"/>
    </xf>
    <xf numFmtId="0" fontId="7" fillId="0" borderId="7" xfId="2" applyFont="1" applyBorder="1" applyAlignment="1">
      <alignment horizontal="center" vertical="center" wrapText="1"/>
    </xf>
    <xf numFmtId="0" fontId="7" fillId="0" borderId="5" xfId="2" applyFont="1" applyBorder="1" applyAlignment="1">
      <alignment horizontal="center" vertical="center" wrapText="1"/>
    </xf>
    <xf numFmtId="0" fontId="7" fillId="0" borderId="6" xfId="2" applyFont="1" applyBorder="1" applyAlignment="1">
      <alignment vertical="center" wrapText="1"/>
    </xf>
    <xf numFmtId="0" fontId="7" fillId="0" borderId="8" xfId="2" applyFont="1" applyBorder="1" applyAlignment="1">
      <alignment vertical="center" wrapText="1"/>
    </xf>
    <xf numFmtId="0" fontId="7" fillId="0" borderId="3" xfId="2" applyFont="1" applyBorder="1" applyAlignment="1">
      <alignment vertical="center" wrapText="1"/>
    </xf>
    <xf numFmtId="0" fontId="7" fillId="0" borderId="4" xfId="2" applyFont="1" applyBorder="1" applyAlignment="1">
      <alignment vertical="center" wrapTex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7"/>
  <sheetViews>
    <sheetView tabSelected="1" view="pageBreakPreview" zoomScale="65" zoomScaleNormal="85" zoomScaleSheetLayoutView="70" workbookViewId="0">
      <pane xSplit="1" ySplit="7" topLeftCell="B15" activePane="bottomRight" state="frozen"/>
      <selection pane="topRight" activeCell="I1" sqref="I1"/>
      <selection pane="bottomLeft" activeCell="A7" sqref="A7"/>
      <selection pane="bottomRight" activeCell="A8" sqref="A8:P25"/>
    </sheetView>
  </sheetViews>
  <sheetFormatPr defaultColWidth="8.453125" defaultRowHeight="13" x14ac:dyDescent="0.2"/>
  <cols>
    <col min="1" max="1" width="29.7265625" style="2" customWidth="1"/>
    <col min="2" max="2" width="28.6328125" style="2" customWidth="1"/>
    <col min="3" max="3" width="16.90625" style="2" customWidth="1"/>
    <col min="4" max="4" width="18.7265625" style="2" customWidth="1"/>
    <col min="5" max="5" width="26.08984375" style="2" customWidth="1"/>
    <col min="6" max="6" width="17.6328125" style="2" customWidth="1"/>
    <col min="7" max="7" width="11.7265625" style="2" customWidth="1"/>
    <col min="8" max="8" width="16.6328125" style="8" customWidth="1"/>
    <col min="9" max="9" width="16.6328125" style="2" customWidth="1"/>
    <col min="10" max="10" width="8.6328125" style="8" bestFit="1" customWidth="1"/>
    <col min="11" max="12" width="8.453125" style="8"/>
    <col min="13" max="14" width="11.90625" style="8" customWidth="1"/>
    <col min="15" max="15" width="24.453125" style="8" customWidth="1"/>
    <col min="16" max="16" width="23.08984375" style="8" customWidth="1"/>
    <col min="17" max="17" width="8.453125" style="14"/>
    <col min="18" max="18" width="15.453125" style="14" customWidth="1"/>
  </cols>
  <sheetData>
    <row r="1" spans="1:18" ht="20.25" customHeight="1" x14ac:dyDescent="0.2">
      <c r="A1" s="25" t="s">
        <v>17</v>
      </c>
      <c r="B1" s="25"/>
      <c r="C1" s="25"/>
      <c r="D1" s="25"/>
      <c r="E1" s="25"/>
      <c r="F1" s="25"/>
      <c r="G1" s="25"/>
      <c r="H1" s="25"/>
      <c r="I1" s="25"/>
      <c r="J1" s="25"/>
      <c r="K1" s="25"/>
      <c r="L1" s="25"/>
      <c r="M1" s="25"/>
      <c r="N1" s="25"/>
      <c r="O1" s="25"/>
      <c r="P1" s="25"/>
    </row>
    <row r="2" spans="1:18" ht="44.25" customHeight="1" x14ac:dyDescent="0.2">
      <c r="A2" s="26" t="s">
        <v>18</v>
      </c>
      <c r="B2" s="26"/>
      <c r="C2" s="26"/>
      <c r="D2" s="26"/>
      <c r="E2" s="26"/>
      <c r="F2" s="26"/>
      <c r="G2" s="26"/>
      <c r="H2" s="26"/>
      <c r="I2" s="26"/>
      <c r="J2" s="26"/>
      <c r="K2" s="26"/>
      <c r="L2" s="26"/>
      <c r="M2" s="26"/>
      <c r="N2" s="26"/>
      <c r="O2" s="26"/>
      <c r="P2" s="26"/>
    </row>
    <row r="3" spans="1:18" s="2" customFormat="1" ht="14.25" customHeight="1" x14ac:dyDescent="0.2">
      <c r="H3" s="8"/>
      <c r="J3" s="8"/>
      <c r="K3" s="8"/>
      <c r="L3" s="8"/>
      <c r="M3" s="8"/>
      <c r="N3" s="8"/>
      <c r="O3" s="8"/>
      <c r="P3" s="8"/>
      <c r="Q3" s="14"/>
      <c r="R3" s="14"/>
    </row>
    <row r="4" spans="1:18" s="2" customFormat="1" ht="71.25" customHeight="1" x14ac:dyDescent="0.2">
      <c r="A4" s="29" t="s">
        <v>15</v>
      </c>
      <c r="B4" s="22" t="s">
        <v>0</v>
      </c>
      <c r="C4" s="23"/>
      <c r="D4" s="19" t="s">
        <v>1</v>
      </c>
      <c r="E4" s="22" t="s">
        <v>19</v>
      </c>
      <c r="F4" s="23"/>
      <c r="G4" s="31" t="s">
        <v>2</v>
      </c>
      <c r="H4" s="19" t="s">
        <v>3</v>
      </c>
      <c r="I4" s="19" t="s">
        <v>4</v>
      </c>
      <c r="J4" s="19" t="s">
        <v>5</v>
      </c>
      <c r="K4" s="16" t="s">
        <v>6</v>
      </c>
      <c r="L4" s="27"/>
      <c r="M4" s="28" t="s">
        <v>7</v>
      </c>
      <c r="N4" s="9"/>
      <c r="O4" s="20" t="s">
        <v>8</v>
      </c>
      <c r="P4" s="19" t="s">
        <v>9</v>
      </c>
      <c r="Q4" s="14"/>
      <c r="R4" s="14"/>
    </row>
    <row r="5" spans="1:18" s="2" customFormat="1" ht="40.5" customHeight="1" x14ac:dyDescent="0.2">
      <c r="A5" s="30"/>
      <c r="B5" s="16" t="s">
        <v>10</v>
      </c>
      <c r="C5" s="19" t="s">
        <v>11</v>
      </c>
      <c r="D5" s="24"/>
      <c r="E5" s="19" t="s">
        <v>16</v>
      </c>
      <c r="F5" s="19" t="s">
        <v>12</v>
      </c>
      <c r="G5" s="32"/>
      <c r="H5" s="24"/>
      <c r="I5" s="24"/>
      <c r="J5" s="24"/>
      <c r="K5" s="18" t="s">
        <v>13</v>
      </c>
      <c r="L5" s="18" t="s">
        <v>20</v>
      </c>
      <c r="M5" s="17"/>
      <c r="N5" s="20" t="s">
        <v>14</v>
      </c>
      <c r="O5" s="21"/>
      <c r="P5" s="24"/>
      <c r="Q5" s="14"/>
      <c r="R5" s="14"/>
    </row>
    <row r="6" spans="1:18" s="2" customFormat="1" ht="40.5" customHeight="1" x14ac:dyDescent="0.2">
      <c r="A6" s="30"/>
      <c r="B6" s="17"/>
      <c r="C6" s="24"/>
      <c r="D6" s="24"/>
      <c r="E6" s="24"/>
      <c r="F6" s="24"/>
      <c r="G6" s="32"/>
      <c r="H6" s="24"/>
      <c r="I6" s="24"/>
      <c r="J6" s="24"/>
      <c r="K6" s="18"/>
      <c r="L6" s="18"/>
      <c r="M6" s="17"/>
      <c r="N6" s="21"/>
      <c r="O6" s="21"/>
      <c r="P6" s="24"/>
      <c r="Q6" s="14"/>
      <c r="R6" s="14"/>
    </row>
    <row r="7" spans="1:18" s="2" customFormat="1" ht="40.5" customHeight="1" x14ac:dyDescent="0.2">
      <c r="A7" s="30"/>
      <c r="B7" s="17"/>
      <c r="C7" s="24"/>
      <c r="D7" s="24"/>
      <c r="E7" s="24"/>
      <c r="F7" s="24"/>
      <c r="G7" s="32"/>
      <c r="H7" s="24"/>
      <c r="I7" s="24"/>
      <c r="J7" s="24"/>
      <c r="K7" s="19"/>
      <c r="L7" s="19"/>
      <c r="M7" s="16"/>
      <c r="N7" s="21"/>
      <c r="O7" s="21"/>
      <c r="P7" s="24"/>
      <c r="Q7" s="14"/>
      <c r="R7" s="14"/>
    </row>
    <row r="8" spans="1:18" s="1" customFormat="1" ht="104" x14ac:dyDescent="0.2">
      <c r="A8" s="3" t="s">
        <v>50</v>
      </c>
      <c r="B8" s="3" t="s">
        <v>51</v>
      </c>
      <c r="C8" s="3" t="s">
        <v>24</v>
      </c>
      <c r="D8" s="4">
        <v>46083</v>
      </c>
      <c r="E8" s="3" t="s">
        <v>52</v>
      </c>
      <c r="F8" s="3" t="s">
        <v>53</v>
      </c>
      <c r="G8" s="3" t="s">
        <v>27</v>
      </c>
      <c r="H8" s="13" t="s">
        <v>28</v>
      </c>
      <c r="I8" s="10">
        <v>175838000</v>
      </c>
      <c r="J8" s="5" t="s">
        <v>28</v>
      </c>
      <c r="K8" s="6" t="s">
        <v>28</v>
      </c>
      <c r="L8" s="5" t="s">
        <v>28</v>
      </c>
      <c r="M8" s="7">
        <v>1</v>
      </c>
      <c r="N8" s="7">
        <v>0</v>
      </c>
      <c r="O8" s="11" t="s">
        <v>28</v>
      </c>
      <c r="P8" s="11" t="s">
        <v>28</v>
      </c>
      <c r="Q8" s="15">
        <f>MAX(LEN(A8),LEN(B8),LEN(C8),LEN(O8),LEN(E8),LEN(F8),LEN(P8))+10</f>
        <v>67</v>
      </c>
      <c r="R8" s="15" t="str">
        <f t="shared" ref="R8:R24" si="0">REPT("〇",Q8)</f>
        <v>〇〇〇〇〇〇〇〇〇〇〇〇〇〇〇〇〇〇〇〇〇〇〇〇〇〇〇〇〇〇〇〇〇〇〇〇〇〇〇〇〇〇〇〇〇〇〇〇〇〇〇〇〇〇〇〇〇〇〇〇〇〇〇〇〇〇〇</v>
      </c>
    </row>
    <row r="9" spans="1:18" s="1" customFormat="1" ht="91" x14ac:dyDescent="0.2">
      <c r="A9" s="3" t="s">
        <v>54</v>
      </c>
      <c r="B9" s="3" t="s">
        <v>51</v>
      </c>
      <c r="C9" s="3" t="s">
        <v>24</v>
      </c>
      <c r="D9" s="4">
        <v>46083</v>
      </c>
      <c r="E9" s="3" t="s">
        <v>55</v>
      </c>
      <c r="F9" s="3" t="s">
        <v>56</v>
      </c>
      <c r="G9" s="3" t="s">
        <v>27</v>
      </c>
      <c r="H9" s="13" t="s">
        <v>28</v>
      </c>
      <c r="I9" s="10">
        <v>8000000</v>
      </c>
      <c r="J9" s="5" t="s">
        <v>28</v>
      </c>
      <c r="K9" s="6" t="s">
        <v>28</v>
      </c>
      <c r="L9" s="5" t="s">
        <v>28</v>
      </c>
      <c r="M9" s="7">
        <v>1</v>
      </c>
      <c r="N9" s="7">
        <v>0</v>
      </c>
      <c r="O9" s="11" t="s">
        <v>28</v>
      </c>
      <c r="P9" s="11" t="s">
        <v>28</v>
      </c>
      <c r="Q9" s="15">
        <f t="shared" ref="Q9:Q24" si="1">MAX(LEN(A9),LEN(B9),LEN(C9),LEN(O9),LEN(E9),LEN(F9),LEN(P9))+10</f>
        <v>81</v>
      </c>
      <c r="R9" s="15" t="str">
        <f t="shared" si="0"/>
        <v>〇〇〇〇〇〇〇〇〇〇〇〇〇〇〇〇〇〇〇〇〇〇〇〇〇〇〇〇〇〇〇〇〇〇〇〇〇〇〇〇〇〇〇〇〇〇〇〇〇〇〇〇〇〇〇〇〇〇〇〇〇〇〇〇〇〇〇〇〇〇〇〇〇〇〇〇〇〇〇〇〇</v>
      </c>
    </row>
    <row r="10" spans="1:18" s="1" customFormat="1" ht="117" x14ac:dyDescent="0.2">
      <c r="A10" s="3" t="s">
        <v>57</v>
      </c>
      <c r="B10" s="3" t="s">
        <v>58</v>
      </c>
      <c r="C10" s="3" t="s">
        <v>24</v>
      </c>
      <c r="D10" s="4">
        <v>46083</v>
      </c>
      <c r="E10" s="3" t="s">
        <v>59</v>
      </c>
      <c r="F10" s="3" t="s">
        <v>60</v>
      </c>
      <c r="G10" s="3" t="s">
        <v>61</v>
      </c>
      <c r="H10" s="13" t="s">
        <v>28</v>
      </c>
      <c r="I10" s="10">
        <v>14080000</v>
      </c>
      <c r="J10" s="5" t="s">
        <v>28</v>
      </c>
      <c r="K10" s="6" t="s">
        <v>28</v>
      </c>
      <c r="L10" s="5" t="s">
        <v>28</v>
      </c>
      <c r="M10" s="7">
        <v>2</v>
      </c>
      <c r="N10" s="7">
        <v>0</v>
      </c>
      <c r="O10" s="11" t="s">
        <v>28</v>
      </c>
      <c r="P10" s="11" t="s">
        <v>28</v>
      </c>
      <c r="Q10" s="15">
        <f t="shared" si="1"/>
        <v>43</v>
      </c>
      <c r="R10" s="15" t="str">
        <f t="shared" si="0"/>
        <v>〇〇〇〇〇〇〇〇〇〇〇〇〇〇〇〇〇〇〇〇〇〇〇〇〇〇〇〇〇〇〇〇〇〇〇〇〇〇〇〇〇〇〇</v>
      </c>
    </row>
    <row r="11" spans="1:18" s="1" customFormat="1" ht="78" x14ac:dyDescent="0.2">
      <c r="A11" s="3" t="s">
        <v>62</v>
      </c>
      <c r="B11" s="3" t="s">
        <v>58</v>
      </c>
      <c r="C11" s="3" t="s">
        <v>24</v>
      </c>
      <c r="D11" s="4">
        <v>46084</v>
      </c>
      <c r="E11" s="3" t="s">
        <v>63</v>
      </c>
      <c r="F11" s="3" t="s">
        <v>64</v>
      </c>
      <c r="G11" s="3" t="s">
        <v>61</v>
      </c>
      <c r="H11" s="13" t="s">
        <v>28</v>
      </c>
      <c r="I11" s="10">
        <v>7975000</v>
      </c>
      <c r="J11" s="5" t="s">
        <v>28</v>
      </c>
      <c r="K11" s="6" t="s">
        <v>28</v>
      </c>
      <c r="L11" s="5" t="s">
        <v>28</v>
      </c>
      <c r="M11" s="7">
        <v>2</v>
      </c>
      <c r="N11" s="7">
        <v>0</v>
      </c>
      <c r="O11" s="11" t="s">
        <v>28</v>
      </c>
      <c r="P11" s="11" t="s">
        <v>28</v>
      </c>
      <c r="Q11" s="15">
        <f t="shared" si="1"/>
        <v>41</v>
      </c>
      <c r="R11" s="15" t="str">
        <f t="shared" si="0"/>
        <v>〇〇〇〇〇〇〇〇〇〇〇〇〇〇〇〇〇〇〇〇〇〇〇〇〇〇〇〇〇〇〇〇〇〇〇〇〇〇〇〇〇</v>
      </c>
    </row>
    <row r="12" spans="1:18" s="1" customFormat="1" ht="104" x14ac:dyDescent="0.2">
      <c r="A12" s="3" t="s">
        <v>76</v>
      </c>
      <c r="B12" s="3" t="s">
        <v>77</v>
      </c>
      <c r="C12" s="3" t="s">
        <v>78</v>
      </c>
      <c r="D12" s="4">
        <v>46086</v>
      </c>
      <c r="E12" s="3" t="s">
        <v>79</v>
      </c>
      <c r="F12" s="3" t="s">
        <v>80</v>
      </c>
      <c r="G12" s="3" t="s">
        <v>61</v>
      </c>
      <c r="H12" s="13" t="s">
        <v>28</v>
      </c>
      <c r="I12" s="10">
        <v>7810000</v>
      </c>
      <c r="J12" s="5" t="s">
        <v>28</v>
      </c>
      <c r="K12" s="6" t="s">
        <v>28</v>
      </c>
      <c r="L12" s="5" t="s">
        <v>28</v>
      </c>
      <c r="M12" s="7">
        <v>1</v>
      </c>
      <c r="N12" s="7">
        <v>0</v>
      </c>
      <c r="O12" s="11" t="s">
        <v>28</v>
      </c>
      <c r="P12" s="11" t="s">
        <v>28</v>
      </c>
      <c r="Q12" s="15">
        <f t="shared" si="1"/>
        <v>47</v>
      </c>
      <c r="R12" s="15" t="str">
        <f t="shared" si="0"/>
        <v>〇〇〇〇〇〇〇〇〇〇〇〇〇〇〇〇〇〇〇〇〇〇〇〇〇〇〇〇〇〇〇〇〇〇〇〇〇〇〇〇〇〇〇〇〇〇〇</v>
      </c>
    </row>
    <row r="13" spans="1:18" s="1" customFormat="1" ht="130" x14ac:dyDescent="0.2">
      <c r="A13" s="3" t="s">
        <v>65</v>
      </c>
      <c r="B13" s="3" t="s">
        <v>51</v>
      </c>
      <c r="C13" s="3" t="s">
        <v>24</v>
      </c>
      <c r="D13" s="4">
        <v>46091</v>
      </c>
      <c r="E13" s="3" t="s">
        <v>66</v>
      </c>
      <c r="F13" s="3" t="s">
        <v>67</v>
      </c>
      <c r="G13" s="3" t="s">
        <v>27</v>
      </c>
      <c r="H13" s="13" t="s">
        <v>28</v>
      </c>
      <c r="I13" s="10">
        <v>23650000</v>
      </c>
      <c r="J13" s="5" t="s">
        <v>28</v>
      </c>
      <c r="K13" s="6" t="s">
        <v>28</v>
      </c>
      <c r="L13" s="5" t="s">
        <v>28</v>
      </c>
      <c r="M13" s="7">
        <v>3</v>
      </c>
      <c r="N13" s="7">
        <v>0</v>
      </c>
      <c r="O13" s="11" t="s">
        <v>28</v>
      </c>
      <c r="P13" s="11" t="s">
        <v>28</v>
      </c>
      <c r="Q13" s="15">
        <f t="shared" si="1"/>
        <v>53</v>
      </c>
      <c r="R13" s="15" t="str">
        <f t="shared" si="0"/>
        <v>〇〇〇〇〇〇〇〇〇〇〇〇〇〇〇〇〇〇〇〇〇〇〇〇〇〇〇〇〇〇〇〇〇〇〇〇〇〇〇〇〇〇〇〇〇〇〇〇〇〇〇〇〇</v>
      </c>
    </row>
    <row r="14" spans="1:18" s="1" customFormat="1" ht="104" x14ac:dyDescent="0.2">
      <c r="A14" s="3" t="s">
        <v>22</v>
      </c>
      <c r="B14" s="3" t="s">
        <v>23</v>
      </c>
      <c r="C14" s="3" t="s">
        <v>24</v>
      </c>
      <c r="D14" s="4">
        <v>46098</v>
      </c>
      <c r="E14" s="3" t="s">
        <v>25</v>
      </c>
      <c r="F14" s="3" t="s">
        <v>26</v>
      </c>
      <c r="G14" s="3" t="s">
        <v>27</v>
      </c>
      <c r="H14" s="13">
        <v>19999100</v>
      </c>
      <c r="I14" s="10">
        <v>19800000</v>
      </c>
      <c r="J14" s="5">
        <v>0.99</v>
      </c>
      <c r="K14" s="6" t="s">
        <v>28</v>
      </c>
      <c r="L14" s="5" t="s">
        <v>28</v>
      </c>
      <c r="M14" s="7">
        <v>1</v>
      </c>
      <c r="N14" s="7">
        <v>0</v>
      </c>
      <c r="O14" s="11" t="s">
        <v>28</v>
      </c>
      <c r="P14" s="11" t="s">
        <v>28</v>
      </c>
      <c r="Q14" s="15">
        <f t="shared" si="1"/>
        <v>45</v>
      </c>
      <c r="R14" s="15" t="str">
        <f t="shared" si="0"/>
        <v>〇〇〇〇〇〇〇〇〇〇〇〇〇〇〇〇〇〇〇〇〇〇〇〇〇〇〇〇〇〇〇〇〇〇〇〇〇〇〇〇〇〇〇〇〇</v>
      </c>
    </row>
    <row r="15" spans="1:18" s="1" customFormat="1" ht="91" x14ac:dyDescent="0.2">
      <c r="A15" s="3" t="s">
        <v>29</v>
      </c>
      <c r="B15" s="3" t="s">
        <v>23</v>
      </c>
      <c r="C15" s="3" t="s">
        <v>24</v>
      </c>
      <c r="D15" s="4">
        <v>46100</v>
      </c>
      <c r="E15" s="3" t="s">
        <v>30</v>
      </c>
      <c r="F15" s="3" t="s">
        <v>26</v>
      </c>
      <c r="G15" s="3" t="s">
        <v>27</v>
      </c>
      <c r="H15" s="13">
        <v>19999100</v>
      </c>
      <c r="I15" s="10">
        <v>8580000</v>
      </c>
      <c r="J15" s="5">
        <v>0.42899999999999999</v>
      </c>
      <c r="K15" s="6" t="s">
        <v>28</v>
      </c>
      <c r="L15" s="5" t="s">
        <v>28</v>
      </c>
      <c r="M15" s="7">
        <v>2</v>
      </c>
      <c r="N15" s="7">
        <v>0</v>
      </c>
      <c r="O15" s="11" t="s">
        <v>28</v>
      </c>
      <c r="P15" s="11" t="s">
        <v>28</v>
      </c>
      <c r="Q15" s="15">
        <f t="shared" si="1"/>
        <v>57</v>
      </c>
      <c r="R15" s="15" t="str">
        <f t="shared" si="0"/>
        <v>〇〇〇〇〇〇〇〇〇〇〇〇〇〇〇〇〇〇〇〇〇〇〇〇〇〇〇〇〇〇〇〇〇〇〇〇〇〇〇〇〇〇〇〇〇〇〇〇〇〇〇〇〇〇〇〇〇</v>
      </c>
    </row>
    <row r="16" spans="1:18" s="1" customFormat="1" ht="104" x14ac:dyDescent="0.2">
      <c r="A16" s="3" t="s">
        <v>31</v>
      </c>
      <c r="B16" s="3" t="s">
        <v>23</v>
      </c>
      <c r="C16" s="3" t="s">
        <v>24</v>
      </c>
      <c r="D16" s="4">
        <v>46100</v>
      </c>
      <c r="E16" s="3" t="s">
        <v>32</v>
      </c>
      <c r="F16" s="3" t="s">
        <v>33</v>
      </c>
      <c r="G16" s="3" t="s">
        <v>27</v>
      </c>
      <c r="H16" s="13">
        <v>28799100</v>
      </c>
      <c r="I16" s="10">
        <v>28380000</v>
      </c>
      <c r="J16" s="5">
        <v>0.98499999999999999</v>
      </c>
      <c r="K16" s="6" t="s">
        <v>28</v>
      </c>
      <c r="L16" s="5" t="s">
        <v>28</v>
      </c>
      <c r="M16" s="7">
        <v>1</v>
      </c>
      <c r="N16" s="7">
        <v>0</v>
      </c>
      <c r="O16" s="11" t="s">
        <v>28</v>
      </c>
      <c r="P16" s="11" t="s">
        <v>28</v>
      </c>
      <c r="Q16" s="15">
        <f t="shared" si="1"/>
        <v>40</v>
      </c>
      <c r="R16" s="15" t="str">
        <f t="shared" si="0"/>
        <v>〇〇〇〇〇〇〇〇〇〇〇〇〇〇〇〇〇〇〇〇〇〇〇〇〇〇〇〇〇〇〇〇〇〇〇〇〇〇〇〇</v>
      </c>
    </row>
    <row r="17" spans="1:18" s="1" customFormat="1" ht="169" x14ac:dyDescent="0.2">
      <c r="A17" s="3" t="s">
        <v>34</v>
      </c>
      <c r="B17" s="3" t="s">
        <v>23</v>
      </c>
      <c r="C17" s="3" t="s">
        <v>24</v>
      </c>
      <c r="D17" s="4">
        <v>46104</v>
      </c>
      <c r="E17" s="3" t="s">
        <v>35</v>
      </c>
      <c r="F17" s="3" t="s">
        <v>36</v>
      </c>
      <c r="G17" s="3" t="s">
        <v>27</v>
      </c>
      <c r="H17" s="13">
        <v>225589100</v>
      </c>
      <c r="I17" s="10">
        <v>213970799</v>
      </c>
      <c r="J17" s="5">
        <v>0.94799999999999995</v>
      </c>
      <c r="K17" s="6" t="s">
        <v>28</v>
      </c>
      <c r="L17" s="5" t="s">
        <v>28</v>
      </c>
      <c r="M17" s="7">
        <v>2</v>
      </c>
      <c r="N17" s="7">
        <v>0</v>
      </c>
      <c r="O17" s="11" t="s">
        <v>28</v>
      </c>
      <c r="P17" s="11" t="s">
        <v>28</v>
      </c>
      <c r="Q17" s="15">
        <f t="shared" si="1"/>
        <v>52</v>
      </c>
      <c r="R17" s="15" t="str">
        <f t="shared" si="0"/>
        <v>〇〇〇〇〇〇〇〇〇〇〇〇〇〇〇〇〇〇〇〇〇〇〇〇〇〇〇〇〇〇〇〇〇〇〇〇〇〇〇〇〇〇〇〇〇〇〇〇〇〇〇〇</v>
      </c>
    </row>
    <row r="18" spans="1:18" s="1" customFormat="1" ht="130" x14ac:dyDescent="0.2">
      <c r="A18" s="3" t="s">
        <v>68</v>
      </c>
      <c r="B18" s="3" t="s">
        <v>69</v>
      </c>
      <c r="C18" s="3" t="s">
        <v>24</v>
      </c>
      <c r="D18" s="4">
        <v>46105</v>
      </c>
      <c r="E18" s="3" t="s">
        <v>70</v>
      </c>
      <c r="F18" s="3" t="s">
        <v>71</v>
      </c>
      <c r="G18" s="3" t="s">
        <v>27</v>
      </c>
      <c r="H18" s="13" t="s">
        <v>28</v>
      </c>
      <c r="I18" s="10">
        <v>500500000</v>
      </c>
      <c r="J18" s="5" t="s">
        <v>28</v>
      </c>
      <c r="K18" s="6" t="s">
        <v>28</v>
      </c>
      <c r="L18" s="5" t="s">
        <v>28</v>
      </c>
      <c r="M18" s="7">
        <v>1</v>
      </c>
      <c r="N18" s="7">
        <v>0</v>
      </c>
      <c r="O18" s="11" t="s">
        <v>28</v>
      </c>
      <c r="P18" s="11" t="s">
        <v>28</v>
      </c>
      <c r="Q18" s="15">
        <f t="shared" si="1"/>
        <v>48</v>
      </c>
      <c r="R18" s="15" t="str">
        <f t="shared" si="0"/>
        <v>〇〇〇〇〇〇〇〇〇〇〇〇〇〇〇〇〇〇〇〇〇〇〇〇〇〇〇〇〇〇〇〇〇〇〇〇〇〇〇〇〇〇〇〇〇〇〇〇</v>
      </c>
    </row>
    <row r="19" spans="1:18" s="1" customFormat="1" ht="91" x14ac:dyDescent="0.2">
      <c r="A19" s="3" t="s">
        <v>37</v>
      </c>
      <c r="B19" s="3" t="s">
        <v>23</v>
      </c>
      <c r="C19" s="3" t="s">
        <v>24</v>
      </c>
      <c r="D19" s="4">
        <v>46106</v>
      </c>
      <c r="E19" s="3" t="s">
        <v>38</v>
      </c>
      <c r="F19" s="3" t="s">
        <v>39</v>
      </c>
      <c r="G19" s="3" t="s">
        <v>27</v>
      </c>
      <c r="H19" s="13">
        <v>14967700</v>
      </c>
      <c r="I19" s="10">
        <v>14299780</v>
      </c>
      <c r="J19" s="5">
        <v>0.95499999999999996</v>
      </c>
      <c r="K19" s="6" t="s">
        <v>28</v>
      </c>
      <c r="L19" s="5" t="s">
        <v>28</v>
      </c>
      <c r="M19" s="7">
        <v>1</v>
      </c>
      <c r="N19" s="7">
        <v>0</v>
      </c>
      <c r="O19" s="11" t="s">
        <v>28</v>
      </c>
      <c r="P19" s="11" t="s">
        <v>28</v>
      </c>
      <c r="Q19" s="15">
        <f t="shared" si="1"/>
        <v>70</v>
      </c>
      <c r="R19" s="15" t="str">
        <f t="shared" si="0"/>
        <v>〇〇〇〇〇〇〇〇〇〇〇〇〇〇〇〇〇〇〇〇〇〇〇〇〇〇〇〇〇〇〇〇〇〇〇〇〇〇〇〇〇〇〇〇〇〇〇〇〇〇〇〇〇〇〇〇〇〇〇〇〇〇〇〇〇〇〇〇〇〇</v>
      </c>
    </row>
    <row r="20" spans="1:18" s="1" customFormat="1" ht="130" x14ac:dyDescent="0.2">
      <c r="A20" s="3" t="s">
        <v>72</v>
      </c>
      <c r="B20" s="3" t="s">
        <v>73</v>
      </c>
      <c r="C20" s="3" t="s">
        <v>24</v>
      </c>
      <c r="D20" s="4">
        <v>46111</v>
      </c>
      <c r="E20" s="3" t="s">
        <v>74</v>
      </c>
      <c r="F20" s="3" t="s">
        <v>75</v>
      </c>
      <c r="G20" s="3" t="s">
        <v>27</v>
      </c>
      <c r="H20" s="13">
        <v>47540900</v>
      </c>
      <c r="I20" s="10">
        <v>24200000</v>
      </c>
      <c r="J20" s="5">
        <v>0.50900000000000001</v>
      </c>
      <c r="K20" s="6" t="s">
        <v>28</v>
      </c>
      <c r="L20" s="5" t="s">
        <v>28</v>
      </c>
      <c r="M20" s="7">
        <v>2</v>
      </c>
      <c r="N20" s="7">
        <v>0</v>
      </c>
      <c r="O20" s="11" t="s">
        <v>28</v>
      </c>
      <c r="P20" s="11" t="s">
        <v>28</v>
      </c>
      <c r="Q20" s="15">
        <f t="shared" si="1"/>
        <v>51</v>
      </c>
      <c r="R20" s="15" t="str">
        <f t="shared" si="0"/>
        <v>〇〇〇〇〇〇〇〇〇〇〇〇〇〇〇〇〇〇〇〇〇〇〇〇〇〇〇〇〇〇〇〇〇〇〇〇〇〇〇〇〇〇〇〇〇〇〇〇〇〇〇</v>
      </c>
    </row>
    <row r="21" spans="1:18" s="1" customFormat="1" ht="156" x14ac:dyDescent="0.2">
      <c r="A21" s="3" t="s">
        <v>40</v>
      </c>
      <c r="B21" s="3" t="s">
        <v>23</v>
      </c>
      <c r="C21" s="3" t="s">
        <v>24</v>
      </c>
      <c r="D21" s="4">
        <v>46111</v>
      </c>
      <c r="E21" s="3" t="s">
        <v>41</v>
      </c>
      <c r="F21" s="3" t="s">
        <v>26</v>
      </c>
      <c r="G21" s="3" t="s">
        <v>27</v>
      </c>
      <c r="H21" s="13">
        <v>9852150</v>
      </c>
      <c r="I21" s="10">
        <v>8250000</v>
      </c>
      <c r="J21" s="5">
        <v>0.83699999999999997</v>
      </c>
      <c r="K21" s="6" t="s">
        <v>28</v>
      </c>
      <c r="L21" s="5" t="s">
        <v>28</v>
      </c>
      <c r="M21" s="7">
        <v>3</v>
      </c>
      <c r="N21" s="7">
        <v>0</v>
      </c>
      <c r="O21" s="11" t="s">
        <v>28</v>
      </c>
      <c r="P21" s="11" t="s">
        <v>28</v>
      </c>
      <c r="Q21" s="15">
        <f t="shared" si="1"/>
        <v>52</v>
      </c>
      <c r="R21" s="15" t="str">
        <f t="shared" si="0"/>
        <v>〇〇〇〇〇〇〇〇〇〇〇〇〇〇〇〇〇〇〇〇〇〇〇〇〇〇〇〇〇〇〇〇〇〇〇〇〇〇〇〇〇〇〇〇〇〇〇〇〇〇〇〇</v>
      </c>
    </row>
    <row r="22" spans="1:18" s="1" customFormat="1" ht="91" x14ac:dyDescent="0.2">
      <c r="A22" s="3" t="s">
        <v>42</v>
      </c>
      <c r="B22" s="3" t="s">
        <v>23</v>
      </c>
      <c r="C22" s="3" t="s">
        <v>24</v>
      </c>
      <c r="D22" s="4">
        <v>46111</v>
      </c>
      <c r="E22" s="3" t="s">
        <v>41</v>
      </c>
      <c r="F22" s="3" t="s">
        <v>26</v>
      </c>
      <c r="G22" s="3" t="s">
        <v>27</v>
      </c>
      <c r="H22" s="13">
        <v>9451750</v>
      </c>
      <c r="I22" s="10">
        <v>8250000</v>
      </c>
      <c r="J22" s="5">
        <v>0.872</v>
      </c>
      <c r="K22" s="6" t="s">
        <v>28</v>
      </c>
      <c r="L22" s="5" t="s">
        <v>28</v>
      </c>
      <c r="M22" s="7">
        <v>3</v>
      </c>
      <c r="N22" s="7">
        <v>0</v>
      </c>
      <c r="O22" s="11" t="s">
        <v>28</v>
      </c>
      <c r="P22" s="11" t="s">
        <v>28</v>
      </c>
      <c r="Q22" s="15">
        <f t="shared" si="1"/>
        <v>49</v>
      </c>
      <c r="R22" s="15" t="str">
        <f t="shared" si="0"/>
        <v>〇〇〇〇〇〇〇〇〇〇〇〇〇〇〇〇〇〇〇〇〇〇〇〇〇〇〇〇〇〇〇〇〇〇〇〇〇〇〇〇〇〇〇〇〇〇〇〇〇</v>
      </c>
    </row>
    <row r="23" spans="1:18" s="1" customFormat="1" ht="104" x14ac:dyDescent="0.2">
      <c r="A23" s="3" t="s">
        <v>43</v>
      </c>
      <c r="B23" s="3" t="s">
        <v>23</v>
      </c>
      <c r="C23" s="3" t="s">
        <v>24</v>
      </c>
      <c r="D23" s="4">
        <v>46112</v>
      </c>
      <c r="E23" s="3" t="s">
        <v>35</v>
      </c>
      <c r="F23" s="3" t="s">
        <v>36</v>
      </c>
      <c r="G23" s="3" t="s">
        <v>27</v>
      </c>
      <c r="H23" s="13">
        <v>44999900</v>
      </c>
      <c r="I23" s="10">
        <v>43995600</v>
      </c>
      <c r="J23" s="5">
        <v>0.97699999999999998</v>
      </c>
      <c r="K23" s="6" t="s">
        <v>28</v>
      </c>
      <c r="L23" s="5" t="s">
        <v>28</v>
      </c>
      <c r="M23" s="7">
        <v>1</v>
      </c>
      <c r="N23" s="7">
        <v>0</v>
      </c>
      <c r="O23" s="11" t="s">
        <v>28</v>
      </c>
      <c r="P23" s="11" t="s">
        <v>28</v>
      </c>
      <c r="Q23" s="15">
        <f t="shared" ref="Q23" si="2">MAX(LEN(A23),LEN(B23),LEN(C23),LEN(O23),LEN(E23),LEN(F23),LEN(P23))+10</f>
        <v>55</v>
      </c>
      <c r="R23" s="15" t="str">
        <f t="shared" ref="R23" si="3">REPT("〇",Q23)</f>
        <v>〇〇〇〇〇〇〇〇〇〇〇〇〇〇〇〇〇〇〇〇〇〇〇〇〇〇〇〇〇〇〇〇〇〇〇〇〇〇〇〇〇〇〇〇〇〇〇〇〇〇〇〇〇〇〇</v>
      </c>
    </row>
    <row r="24" spans="1:18" s="1" customFormat="1" ht="169" x14ac:dyDescent="0.2">
      <c r="A24" s="3" t="s">
        <v>44</v>
      </c>
      <c r="B24" s="3" t="s">
        <v>23</v>
      </c>
      <c r="C24" s="3" t="s">
        <v>24</v>
      </c>
      <c r="D24" s="4">
        <v>46112</v>
      </c>
      <c r="E24" s="3" t="s">
        <v>45</v>
      </c>
      <c r="F24" s="3" t="s">
        <v>46</v>
      </c>
      <c r="G24" s="3" t="s">
        <v>27</v>
      </c>
      <c r="H24" s="13">
        <v>24986500</v>
      </c>
      <c r="I24" s="10">
        <v>24986500</v>
      </c>
      <c r="J24" s="5">
        <v>1</v>
      </c>
      <c r="K24" s="6" t="s">
        <v>28</v>
      </c>
      <c r="L24" s="5" t="s">
        <v>28</v>
      </c>
      <c r="M24" s="7">
        <v>1</v>
      </c>
      <c r="N24" s="7">
        <v>0</v>
      </c>
      <c r="O24" s="11" t="s">
        <v>28</v>
      </c>
      <c r="P24" s="11" t="s">
        <v>28</v>
      </c>
      <c r="Q24" s="15">
        <f t="shared" si="1"/>
        <v>85</v>
      </c>
      <c r="R24" s="15" t="str">
        <f t="shared" si="0"/>
        <v>〇〇〇〇〇〇〇〇〇〇〇〇〇〇〇〇〇〇〇〇〇〇〇〇〇〇〇〇〇〇〇〇〇〇〇〇〇〇〇〇〇〇〇〇〇〇〇〇〇〇〇〇〇〇〇〇〇〇〇〇〇〇〇〇〇〇〇〇〇〇〇〇〇〇〇〇〇〇〇〇〇〇〇〇〇</v>
      </c>
    </row>
    <row r="25" spans="1:18" s="1" customFormat="1" ht="130" x14ac:dyDescent="0.2">
      <c r="A25" s="3" t="s">
        <v>47</v>
      </c>
      <c r="B25" s="3" t="s">
        <v>23</v>
      </c>
      <c r="C25" s="3" t="s">
        <v>24</v>
      </c>
      <c r="D25" s="4">
        <v>46112</v>
      </c>
      <c r="E25" s="3" t="s">
        <v>48</v>
      </c>
      <c r="F25" s="3" t="s">
        <v>49</v>
      </c>
      <c r="G25" s="3" t="s">
        <v>27</v>
      </c>
      <c r="H25" s="13">
        <v>26646400</v>
      </c>
      <c r="I25" s="10">
        <v>25344927</v>
      </c>
      <c r="J25" s="5">
        <v>0.95099999999999996</v>
      </c>
      <c r="K25" s="6" t="s">
        <v>28</v>
      </c>
      <c r="L25" s="5" t="s">
        <v>28</v>
      </c>
      <c r="M25" s="7">
        <v>1</v>
      </c>
      <c r="N25" s="7">
        <v>0</v>
      </c>
      <c r="O25" s="11" t="s">
        <v>28</v>
      </c>
      <c r="P25" s="11" t="s">
        <v>28</v>
      </c>
      <c r="Q25" s="15">
        <f t="shared" ref="Q25" si="4">MAX(LEN(A25),LEN(B25),LEN(C25),LEN(O25),LEN(E25),LEN(F25),LEN(P25))+10</f>
        <v>66</v>
      </c>
      <c r="R25" s="15" t="str">
        <f t="shared" ref="R25" si="5">REPT("〇",Q25)</f>
        <v>〇〇〇〇〇〇〇〇〇〇〇〇〇〇〇〇〇〇〇〇〇〇〇〇〇〇〇〇〇〇〇〇〇〇〇〇〇〇〇〇〇〇〇〇〇〇〇〇〇〇〇〇〇〇〇〇〇〇〇〇〇〇〇〇〇〇</v>
      </c>
    </row>
    <row r="27" spans="1:18" x14ac:dyDescent="0.2">
      <c r="A27" s="12" t="s">
        <v>21</v>
      </c>
    </row>
  </sheetData>
  <sheetProtection formatCells="0" formatColumns="0" formatRows="0" insertColumns="0" insertRows="0" insertHyperlinks="0" deleteColumns="0" deleteRows="0" sort="0" autoFilter="0" pivotTables="0"/>
  <autoFilter ref="A7:P24" xr:uid="{00000000-0009-0000-0000-000000000000}">
    <sortState xmlns:xlrd2="http://schemas.microsoft.com/office/spreadsheetml/2017/richdata2" ref="A11:P25">
      <sortCondition ref="D7:D24"/>
    </sortState>
  </autoFilter>
  <dataConsolidate/>
  <mergeCells count="21">
    <mergeCell ref="A1:P1"/>
    <mergeCell ref="A2:P2"/>
    <mergeCell ref="I4:I7"/>
    <mergeCell ref="J4:J7"/>
    <mergeCell ref="K4:L4"/>
    <mergeCell ref="M4:M7"/>
    <mergeCell ref="F5:F7"/>
    <mergeCell ref="C5:C7"/>
    <mergeCell ref="A4:A7"/>
    <mergeCell ref="P4:P7"/>
    <mergeCell ref="B4:C4"/>
    <mergeCell ref="O4:O7"/>
    <mergeCell ref="K5:K7"/>
    <mergeCell ref="G4:G7"/>
    <mergeCell ref="H4:H7"/>
    <mergeCell ref="D4:D7"/>
    <mergeCell ref="B5:B7"/>
    <mergeCell ref="L5:L7"/>
    <mergeCell ref="N5:N7"/>
    <mergeCell ref="E4:F4"/>
    <mergeCell ref="E5:E7"/>
  </mergeCells>
  <phoneticPr fontId="1"/>
  <pageMargins left="0.23622047244094491" right="0.23622047244094491" top="0.74803149606299213" bottom="0.74803149606299213" header="0.31496062992125984" footer="0.31496062992125984"/>
  <pageSetup paperSize="9" scale="5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6FE5D476835B42902AE3D8B9F6C1AF" ma:contentTypeVersion="28" ma:contentTypeDescription="新しいドキュメントを作成します。" ma:contentTypeScope="" ma:versionID="12ab39c731d6c6fdd295ae0edaf9cd6e">
  <xsd:schema xmlns:xsd="http://www.w3.org/2001/XMLSchema" xmlns:xs="http://www.w3.org/2001/XMLSchema" xmlns:p="http://schemas.microsoft.com/office/2006/metadata/properties" xmlns:ns2="fc614a5f-3795-45ca-b89f-3fc9ccaf0441" xmlns:ns3="85ec59af-1a16-40a0-b163-384e34c79a5c" targetNamespace="http://schemas.microsoft.com/office/2006/metadata/properties" ma:root="true" ma:fieldsID="61d5c6f70764ca654e02feab021b76ec" ns2:_="" ns3:_="">
    <xsd:import namespace="fc614a5f-3795-45ca-b89f-3fc9ccaf044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CR" minOccurs="0"/>
                <xsd:element ref="ns2:_x65e5__x4ed8_" minOccurs="0"/>
                <xsd:element ref="ns2:MediaServiceObjectDetectorVersions" minOccurs="0"/>
                <xsd:element ref="ns2:MediaServiceSearchProperties" minOccurs="0"/>
                <xsd:element ref="ns2:_x4ee4__x548c_7_x5e74__x5ea6__x5e73__x9762__x56f3_" minOccurs="0"/>
                <xsd:element ref="ns2:MediaServiceBillingMetadata" minOccurs="0"/>
                <xsd:element ref="ns2:_x5834__x6240_" minOccurs="0"/>
                <xsd:element ref="ns2:CountryOrRegion1e221054-1edf-4311-8e11-ebee510ab411" minOccurs="0"/>
                <xsd:element ref="ns2:State1e221054-1edf-4311-8e11-ebee510ab411" minOccurs="0"/>
                <xsd:element ref="ns2:City1e221054-1edf-4311-8e11-ebee510ab411" minOccurs="0"/>
                <xsd:element ref="ns2:PostalCode1e221054-1edf-4311-8e11-ebee510ab411" minOccurs="0"/>
                <xsd:element ref="ns2:Street1e221054-1edf-4311-8e11-ebee510ab411" minOccurs="0"/>
                <xsd:element ref="ns2:GeoLoc1e221054-1edf-4311-8e11-ebee510ab411" minOccurs="0"/>
                <xsd:element ref="ns2:DispName1e221054-1edf-4311-8e11-ebee510ab41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614a5f-3795-45ca-b89f-3fc9ccaf044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Flow_SignoffStatus" ma:index="16" nillable="true" ma:displayName="承認の状態" ma:internalName="_x627f__x8a8d__x306e__x72b6__x614b_">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_x65e5__x4ed8_" ma:index="23" nillable="true" ma:displayName="日付" ma:format="DateOnly" ma:internalName="_x65e5__x4ed8_">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x4ee4__x548c_7_x5e74__x5ea6__x5e73__x9762__x56f3_" ma:index="26" nillable="true" ma:displayName="令和7年度平面図" ma:format="Dropdown" ma:internalName="_x4ee4__x548c_7_x5e74__x5ea6__x5e73__x9762__x56f3_">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_x5834__x6240_" ma:index="28" nillable="true" ma:displayName="場所" ma:format="Dropdown" ma:internalName="_x5834__x6240_">
      <xsd:simpleType>
        <xsd:restriction base="dms:Unknown"/>
      </xsd:simpleType>
    </xsd:element>
    <xsd:element name="CountryOrRegion1e221054-1edf-4311-8e11-ebee510ab411" ma:index="29" nillable="true" ma:displayName="場所: 国/地域" ma:internalName="CountryOrRegion" ma:readOnly="true">
      <xsd:simpleType>
        <xsd:restriction base="dms:Text"/>
      </xsd:simpleType>
    </xsd:element>
    <xsd:element name="State1e221054-1edf-4311-8e11-ebee510ab411" ma:index="30" nillable="true" ma:displayName="場所: 都道府県" ma:internalName="State" ma:readOnly="true">
      <xsd:simpleType>
        <xsd:restriction base="dms:Text"/>
      </xsd:simpleType>
    </xsd:element>
    <xsd:element name="City1e221054-1edf-4311-8e11-ebee510ab411" ma:index="31" nillable="true" ma:displayName="場所:市区町村" ma:internalName="City" ma:readOnly="true">
      <xsd:simpleType>
        <xsd:restriction base="dms:Text"/>
      </xsd:simpleType>
    </xsd:element>
    <xsd:element name="PostalCode1e221054-1edf-4311-8e11-ebee510ab411" ma:index="32" nillable="true" ma:displayName="場所: 郵便番号コード" ma:internalName="PostalCode" ma:readOnly="true">
      <xsd:simpleType>
        <xsd:restriction base="dms:Text"/>
      </xsd:simpleType>
    </xsd:element>
    <xsd:element name="Street1e221054-1edf-4311-8e11-ebee510ab411" ma:index="33" nillable="true" ma:displayName="場所: 番地" ma:internalName="Street" ma:readOnly="true">
      <xsd:simpleType>
        <xsd:restriction base="dms:Text"/>
      </xsd:simpleType>
    </xsd:element>
    <xsd:element name="GeoLoc1e221054-1edf-4311-8e11-ebee510ab411" ma:index="34" nillable="true" ma:displayName="場所: 座標" ma:internalName="GeoLoc" ma:readOnly="true">
      <xsd:simpleType>
        <xsd:restriction base="dms:Unknown"/>
      </xsd:simpleType>
    </xsd:element>
    <xsd:element name="DispName1e221054-1edf-4311-8e11-ebee510ab411" ma:index="35" nillable="true" ma:displayName="場所: 名前"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39e0bc27-4eb2-442f-add1-9d6f861bc60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fc614a5f-3795-45ca-b89f-3fc9ccaf0441">
      <Terms xmlns="http://schemas.microsoft.com/office/infopath/2007/PartnerControls"/>
    </lcf76f155ced4ddcb4097134ff3c332f>
    <_x4f5c__x6210__x65e5__x6642_ xmlns="fc614a5f-3795-45ca-b89f-3fc9ccaf0441" xsi:nil="true"/>
    <_x65e5__x4ed8_ xmlns="fc614a5f-3795-45ca-b89f-3fc9ccaf0441" xsi:nil="true"/>
    <_Flow_SignoffStatus xmlns="fc614a5f-3795-45ca-b89f-3fc9ccaf0441" xsi:nil="true"/>
    <_x4ee4__x548c_7_x5e74__x5ea6__x5e73__x9762__x56f3_ xmlns="fc614a5f-3795-45ca-b89f-3fc9ccaf0441" xsi:nil="true"/>
    <_x5834__x6240_ xmlns="fc614a5f-3795-45ca-b89f-3fc9ccaf0441" xsi:nil="true"/>
  </documentManagement>
</p:properties>
</file>

<file path=customXml/itemProps1.xml><?xml version="1.0" encoding="utf-8"?>
<ds:datastoreItem xmlns:ds="http://schemas.openxmlformats.org/officeDocument/2006/customXml" ds:itemID="{BDE56D0D-8212-4B6C-8696-2DE7982CDE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614a5f-3795-45ca-b89f-3fc9ccaf044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B40043-6D69-49E6-B955-8C1C294DE53D}">
  <ds:schemaRefs>
    <ds:schemaRef ds:uri="http://schemas.microsoft.com/sharepoint/v3/contenttype/forms"/>
  </ds:schemaRefs>
</ds:datastoreItem>
</file>

<file path=customXml/itemProps3.xml><?xml version="1.0" encoding="utf-8"?>
<ds:datastoreItem xmlns:ds="http://schemas.openxmlformats.org/officeDocument/2006/customXml" ds:itemID="{E0A8948F-484C-49CE-A79D-BAEA5803DF4D}">
  <ds:schemaRefs>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elements/1.1/"/>
    <ds:schemaRef ds:uri="fc614a5f-3795-45ca-b89f-3fc9ccaf0441"/>
    <ds:schemaRef ds:uri="85ec59af-1a16-40a0-b163-384e34c79a5c"/>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様式４競争物役</vt:lpstr>
      <vt:lpstr>様式４競争物役!Print_Area</vt:lpstr>
      <vt:lpstr>様式４競争物役!Print_Titles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2023-09-29T05:16:00Z</dcterms:created>
  <dcterms:modified xsi:type="dcterms:W3CDTF">2026-04-28T09:01:26Z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0x010100676FE5D476835B42902AE3D8B9F6C1AF</vt:lpwstr>
  </property>
  <property fmtid="{D5CDD505-2E9C-101B-9397-08002B2CF9AE}" pid="3" name="MediaServiceImageTags">
    <vt:lpwstr/>
  </property>
</Properties>
</file>