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61" documentId="13_ncr:1_{B29B5128-F89B-42D7-99E3-FC92C2D232F2}" xr6:coauthVersionLast="47" xr6:coauthVersionMax="47" xr10:uidLastSave="{63C3462A-B33A-4D78-AA1F-809CFBC382AC}"/>
  <bookViews>
    <workbookView xWindow="-28905" yWindow="0" windowWidth="14580" windowHeight="15585" xr2:uid="{00000000-000D-0000-FFFF-FFFF00000000}"/>
  </bookViews>
  <sheets>
    <sheet name="様式４競争物役" sheetId="14" r:id="rId1"/>
  </sheets>
  <definedNames>
    <definedName name="_xlnm._FilterDatabase" localSheetId="0" hidden="1">様式４競争物役!$A$7:$P$40</definedName>
    <definedName name="_xlnm.Print_Area" localSheetId="0">様式４競争物役!$A$1:$P$42</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0" i="14" l="1"/>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<sst xmlns="http://schemas.openxmlformats.org/spreadsheetml/2006/main" count="412" uniqueCount="131">
  <si>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</si>
  <si>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</si>
  <si>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</si>
  <si>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</si>
  <si>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</si>
  <si>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</si>
  <si>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</si>
  <si>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</si>
  <si>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</si>
  <si>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</si>
  <si>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</si>
  <si>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</si>
  <si>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</si>
  <si>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</si>
  <si>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</si>
  <si>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</si>
  <si>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</si>
  <si>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</si>
  <si>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</si>
  <si>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</si>
  <si>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</si>
  <si>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</si>
  <si>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令和7年度流域山地災害等対策調査（保安林適正管理手法に関する実証調査）委託事業</t>
  </si>
  <si>
    <t>支出負担行為担当官林野庁長官小坂善太郎</t>
  </si>
  <si>
    <t>東京都千代田区霞が関1-2-1</t>
  </si>
  <si>
    <t>株式会社NTTデータ
法人番号6010601062093</t>
  </si>
  <si>
    <t>東京都江東区豊洲３丁目３番３号</t>
  </si>
  <si>
    <t>一般競争契約（総合評価）</t>
  </si>
  <si>
    <t>-</t>
  </si>
  <si>
    <t>森林官制服（男性用上衣76着）ほか6品目の製造</t>
  </si>
  <si>
    <t>新成物産株式会社
法人番号1010001089519</t>
  </si>
  <si>
    <t>東京都中央区日本橋兜町１３番２号</t>
  </si>
  <si>
    <t>一般競争契約</t>
  </si>
  <si>
    <t>一般作業衣（ジャンパー型上衣３着）ほか５品目の製造</t>
  </si>
  <si>
    <t>株式会社トーホーユニ
法人番号7010001024668</t>
  </si>
  <si>
    <t>東京都千代田区神田淡路町２丁目２３番地１３</t>
  </si>
  <si>
    <t>一般作業衣（シャツ型上衣35着）ほか2品目の製造</t>
  </si>
  <si>
    <t>ミスズユニム株式会社
法人番号6010501013510</t>
  </si>
  <si>
    <t>東京都台東区蔵前２丁目４番５号</t>
  </si>
  <si>
    <t>船具類（ユニゾールP、外）の購入</t>
  </si>
  <si>
    <t>支出負担行為担当官　水産庁長官　藤田　仁司</t>
  </si>
  <si>
    <t>田中船用品株式会社
法人番号8010601004572</t>
  </si>
  <si>
    <t>東京都江東区門前中町１丁目１２番５号</t>
  </si>
  <si>
    <t>特殊装備品の購入</t>
  </si>
  <si>
    <t>日本特装株式会社
法人番号9010001033493</t>
  </si>
  <si>
    <t>東京都千代田区平河町１－９－９</t>
  </si>
  <si>
    <t>12月分　北海道地区　軽油　70KL</t>
  </si>
  <si>
    <t>北海道エネルギー株式会社道南支店
法人番号9430001037048</t>
  </si>
  <si>
    <t>北海道函館市浅野町1-1</t>
  </si>
  <si>
    <t>単価契約</t>
  </si>
  <si>
    <t>12月分　北海道地区　重油　50KL</t>
  </si>
  <si>
    <t>カメイ株式会社東京支店
法人番号5370001003340</t>
  </si>
  <si>
    <t>東京都中央区八丁堀4-7-1</t>
  </si>
  <si>
    <t>12月分　東北地区　軽油　40KL</t>
  </si>
  <si>
    <t>株式会社アミックス
法人番号2370301000024</t>
  </si>
  <si>
    <t>宮城県石巻市魚町3-11-2</t>
  </si>
  <si>
    <t>12月分　東北地区　重油　160KL</t>
  </si>
  <si>
    <t>株式会社辰巳商会
法人番号1370601000526</t>
  </si>
  <si>
    <t>宮城県塩竈市新浜町2-27-2</t>
  </si>
  <si>
    <t>12月分　北陸地区　軽油　45KL</t>
  </si>
  <si>
    <t>北日本エネルギー株式会社
法人番号4010001253022</t>
  </si>
  <si>
    <t>東京都中央区日本橋蛎殻町1-28-5</t>
  </si>
  <si>
    <t>12月分　北陸地区　重油　106KL</t>
  </si>
  <si>
    <t>株式会社和田商会
法人番号7110001005848</t>
  </si>
  <si>
    <t>新潟県新潟市中央区礎町通３ノ町2128</t>
  </si>
  <si>
    <t>12月分　山陰地区　重油　65KL</t>
  </si>
  <si>
    <t>株式会社ウミライ
法人番号6270001003853</t>
  </si>
  <si>
    <t>鳥取県境港市弥生町206</t>
  </si>
  <si>
    <t>12月分　京浜地区　軽油　230KL</t>
  </si>
  <si>
    <t>12月分　京浜地区　重油　60KL</t>
  </si>
  <si>
    <t>静岡県漁業協同組合連合会
法人番号2080005000820</t>
  </si>
  <si>
    <t>静岡県静岡市葵区追手町9-18</t>
  </si>
  <si>
    <t>12月分　瀬戸内海地区　軽油　20KL</t>
  </si>
  <si>
    <t>兵庫県漁業協同組合連合会
法人番号3140005006389</t>
  </si>
  <si>
    <t>兵庫県明石市中崎1-2-3</t>
  </si>
  <si>
    <t>12月分　山陽四国地区　重油　35KL</t>
  </si>
  <si>
    <t>東京都港区海岸1-14-22</t>
  </si>
  <si>
    <t>12月分　九州地区　軽油　230KL</t>
  </si>
  <si>
    <t>兼油商事株式会社
法人番号7310001019101</t>
  </si>
  <si>
    <t>長崎県長崎市旭町6-1</t>
  </si>
  <si>
    <t>12月分　九州地区　重油　467KL</t>
  </si>
  <si>
    <t>株式会社新出光九州支店
法人番号9290001013666</t>
  </si>
  <si>
    <t>福岡県福岡市博多区上呉服町1-10</t>
  </si>
  <si>
    <t>12月分　沖縄地区　重油　83KL</t>
  </si>
  <si>
    <t>株式会社りゅうせき
法人番号5360001009256</t>
  </si>
  <si>
    <t>沖縄県浦添市西洲2-2-3</t>
  </si>
  <si>
    <t>農林水産省行政情報システム本省庁舎通信ケーブル撤去等業務</t>
  </si>
  <si>
    <t>支出負担行為担当官　農林水産省大臣官房参事官（経理）　須田　亙</t>
  </si>
  <si>
    <t>株式会社ファイバーゲート
法人番号7430001029022</t>
  </si>
  <si>
    <t>北海道札幌市中央区南一条西８丁目１０－３</t>
  </si>
  <si>
    <t>統計情報データベースへの漁業センサスデータ登録業務</t>
  </si>
  <si>
    <t>アーズ総合開発株式会社
法人番号3011201012730</t>
  </si>
  <si>
    <t>東京都品川区北品川３丁目６番２号８Ｆ</t>
  </si>
  <si>
    <t>令和７年度農林水産省情報システム監査業務</t>
  </si>
  <si>
    <t>兵庫県神戸市中央区三宮町１丁目４番９号</t>
  </si>
  <si>
    <t>2027年卒向け農林水産省採用広報企画業務</t>
  </si>
  <si>
    <t>株式会社ワークス・ジャパン
法人番号8010001133930</t>
  </si>
  <si>
    <t>東京都千代田区鍛冶町２丁目２番２号</t>
  </si>
  <si>
    <t>飼養衛生管理等支援システムに係る不備データ調査及びデータ移行設計業務</t>
  </si>
  <si>
    <t>株式会社ユー・エス・イー
法人番号6290001049738</t>
  </si>
  <si>
    <t>福岡県久留米市長門石２丁目１０番５８号</t>
  </si>
  <si>
    <t>第77回獣医師国家試験監督業務(労働者派遣）(単価）</t>
  </si>
  <si>
    <t>株式会社サウンズグッド
法人番号1011001062713</t>
  </si>
  <si>
    <t>東京都新宿区西新宿１丁目１７番１号日本生命新宿西口ビル</t>
  </si>
  <si>
    <t>地域計画の数値を用いた統計の作成業務</t>
  </si>
  <si>
    <t>東京カートグラフィック株式会社
法人番号7011301004830</t>
  </si>
  <si>
    <t>東京都杉並区天沼２丁目４番４号</t>
  </si>
  <si>
    <t>令和7年度微生物リスク管理基礎調査委託事業（肉用鶏のカンピロバクター属菌保菌量等調査）</t>
  </si>
  <si>
    <t>支出負担行為担当官農林水産省大臣官房参事官（経理）　須田　亙</t>
  </si>
  <si>
    <t>株式会社LSIメディエンス
法人番号1010401068675</t>
  </si>
  <si>
    <t>東京都板橋区志村３丁目３０番１号</t>
  </si>
  <si>
    <t>北海道システム・サイエンス株式会社
法人番号9430001022058</t>
  </si>
  <si>
    <t>北海道札幌市北区新川西二条１丁目２番１号</t>
  </si>
  <si>
    <t>（１）遺伝子分析の信頼性を確保するための組織体制を有していること、検査に係る一連の工程（試料の調製、検査等）に関する標準処理手順書（SOP）若しくはそれに準ずる文書等を整備し、使用機器の定期点検を実施していることほか。</t>
  </si>
  <si>
    <t>令和７年度微生物リスク管理基礎調査委託事業（スプラウト）</t>
  </si>
  <si>
    <t>一般財団法人東京顕微鏡院
法人番号3010005004232</t>
  </si>
  <si>
    <t>東京都中央区豊海町５番１号豊海センタービル</t>
  </si>
  <si>
    <t>令和７年度生産資材安全確保対策委託事業（汚泥肥料等のPFAS濃度分析②）</t>
  </si>
  <si>
    <t>いであ株式会社
法人番号7010901005494</t>
  </si>
  <si>
    <t>東京都世田谷区駒沢３丁目１５番１号</t>
  </si>
  <si>
    <t>（１）内部精度管理
肥料、食品、飼料又は環境試料のいずれかの理化学的な検査等の業務において、「Harmonized Guidelines for Internal Quality Control in Analytical Chemistry Laboratories」(CXG 65-1997) 又は「食品衛生検査施設等における検査等の業務の管理の実施について」（平成９年４月１日付け衛食第117号厚生省生活衛生局食品保健課長通知）に準拠した精度管理を実施し、適正に運用されていることほか。</t>
  </si>
  <si>
    <t>令和７年度生産資材安全確保対策委託事業（動物分野における薬剤耐性による疾病・治療への影響、経済的影響等に係る文献調査）</t>
  </si>
  <si>
    <t>神奈川県逗子市山の根２丁目１１番１号</t>
  </si>
  <si>
    <t>令和７年度輸出環境整備推進委託事業（カキ中のノロウイルスの指標検証）</t>
  </si>
  <si>
    <t>一般社団法人日本海事検定協会
法人番号9010005016718</t>
  </si>
  <si>
    <t>東京都中央区八丁堀１丁目９番７号</t>
  </si>
  <si>
    <t>支出負担行為担当官林野庁長官小坂善太郎</t>
    <phoneticPr fontId="1"/>
  </si>
  <si>
    <t>令和７年度輸出環境整備推進委託事業（次世代シーケンサーによるノロウイルス遺伝子の性状解析）</t>
    <phoneticPr fontId="1"/>
  </si>
  <si>
    <t>NX商事株式会社東京支店
法人番号1010001025515</t>
    <phoneticPr fontId="1"/>
  </si>
  <si>
    <t>株式会社ITグローバルブレイン
法人番号1010701039459</t>
    <phoneticPr fontId="1"/>
  </si>
  <si>
    <t>株式会社SELC
法人番号7021001047229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</si>
</sst>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42"/>
  <sheetViews>
    <sheetView tabSelected="1" view="pageBreakPreview" zoomScaleNormal="85" zoomScaleSheetLayoutView="100" workbookViewId="0">
      <pane xSplit="1" ySplit="7" topLeftCell="B8" activePane="bottomRight" state="frozen"/>
      <selection pane="topRight" activeCell="I1" sqref="I1"/>
      <selection pane="bottomLeft" activeCell="A7" sqref="A7"/>
      <selection pane="bottomRight" activeCell="E5" sqref="E5:E7"/>
    </sheetView>
  </sheetViews>
  <sheetFormatPr defaultColWidth="8.453125" defaultRowHeight="13" x14ac:dyDescent="0.2"/>
  <cols>
    <col min="1" max="1" width="29.7265625" style="2" customWidth="1"/>
    <col min="2" max="2" width="28.6328125" style="2" customWidth="1"/>
    <col min="3" max="3" width="16.90625" style="2" customWidth="1"/>
    <col min="4" max="4" width="18.7265625" style="2" customWidth="1"/>
    <col min="5" max="5" width="26.08984375" style="2" customWidth="1"/>
    <col min="6" max="6" width="17.6328125" style="2" customWidth="1"/>
    <col min="7" max="7" width="11.7265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104" x14ac:dyDescent="0.2">
      <c r="A8" s="3" t="s">
        <v>107</v>
      </c>
      <c r="B8" s="3" t="s">
        <v>108</v>
      </c>
      <c r="C8" s="3" t="s">
        <v>24</v>
      </c>
      <c r="D8" s="4">
        <v>45965</v>
      </c>
      <c r="E8" s="3" t="s">
        <v>109</v>
      </c>
      <c r="F8" s="3" t="s">
        <v>110</v>
      </c>
      <c r="G8" s="3" t="s">
        <v>32</v>
      </c>
      <c r="H8" s="13" t="s">
        <v>28</v>
      </c>
      <c r="I8" s="10">
        <v>15400000</v>
      </c>
      <c r="J8" s="5" t="s">
        <v>28</v>
      </c>
      <c r="K8" s="6" t="s">
        <v>28</v>
      </c>
      <c r="L8" s="5" t="s">
        <v>28</v>
      </c>
      <c r="M8" s="7">
        <v>2</v>
      </c>
      <c r="N8" s="7">
        <v>0</v>
      </c>
      <c r="O8" s="11" t="s">
        <v>28</v>
      </c>
      <c r="P8" s="11" t="s">
        <v>28</v>
      </c>
      <c r="Q8" s="15">
        <f>MAX(LEN(A8),LEN(B8),LEN(C8),LEN(O8),LEN(E8),LEN(F8),LEN(P8))+10</f>
        <v>53</v>
      </c>
      <c r="R8" s="15" t="str">
        <f t="shared" ref="R8:R40" si="0">REPT("〇",Q8)</f>
        <v>〇〇〇〇〇〇〇〇〇〇〇〇〇〇〇〇〇〇〇〇〇〇〇〇〇〇〇〇〇〇〇〇〇〇〇〇〇〇〇〇〇〇〇〇〇〇〇〇〇〇〇〇〇</v>
      </c>
    </row>
    <row r="9" spans="1:18" s="1" customFormat="1" ht="78" x14ac:dyDescent="0.2">
      <c r="A9" s="3" t="s">
        <v>39</v>
      </c>
      <c r="B9" s="3" t="s">
        <v>40</v>
      </c>
      <c r="C9" s="3" t="s">
        <v>24</v>
      </c>
      <c r="D9" s="4">
        <v>45966</v>
      </c>
      <c r="E9" s="3" t="s">
        <v>41</v>
      </c>
      <c r="F9" s="3" t="s">
        <v>42</v>
      </c>
      <c r="G9" s="3" t="s">
        <v>32</v>
      </c>
      <c r="H9" s="13" t="s">
        <v>28</v>
      </c>
      <c r="I9" s="10">
        <v>3872000</v>
      </c>
      <c r="J9" s="5" t="s">
        <v>28</v>
      </c>
      <c r="K9" s="6" t="s">
        <v>28</v>
      </c>
      <c r="L9" s="5" t="s">
        <v>28</v>
      </c>
      <c r="M9" s="7">
        <v>3</v>
      </c>
      <c r="N9" s="7">
        <v>0</v>
      </c>
      <c r="O9" s="11" t="s">
        <v>28</v>
      </c>
      <c r="P9" s="11" t="s">
        <v>28</v>
      </c>
      <c r="Q9" s="15">
        <f t="shared" ref="Q9:Q40" si="1">MAX(LEN(A9),LEN(B9),LEN(C9),LEN(O9),LEN(E9),LEN(F9),LEN(P9))+10</f>
        <v>37</v>
      </c>
      <c r="R9" s="15" t="str">
        <f t="shared" si="0"/>
        <v>〇〇〇〇〇〇〇〇〇〇〇〇〇〇〇〇〇〇〇〇〇〇〇〇〇〇〇〇〇〇〇〇〇〇〇〇〇</v>
      </c>
    </row>
    <row r="10" spans="1:18" s="1" customFormat="1" ht="179" customHeight="1" x14ac:dyDescent="0.2">
      <c r="A10" s="3" t="s">
        <v>127</v>
      </c>
      <c r="B10" s="3" t="s">
        <v>108</v>
      </c>
      <c r="C10" s="3" t="s">
        <v>24</v>
      </c>
      <c r="D10" s="4">
        <v>45967</v>
      </c>
      <c r="E10" s="3" t="s">
        <v>111</v>
      </c>
      <c r="F10" s="3" t="s">
        <v>112</v>
      </c>
      <c r="G10" s="3" t="s">
        <v>32</v>
      </c>
      <c r="H10" s="13" t="s">
        <v>28</v>
      </c>
      <c r="I10" s="10">
        <v>29866100</v>
      </c>
      <c r="J10" s="5" t="s">
        <v>28</v>
      </c>
      <c r="K10" s="6" t="s">
        <v>28</v>
      </c>
      <c r="L10" s="5" t="s">
        <v>28</v>
      </c>
      <c r="M10" s="7">
        <v>1</v>
      </c>
      <c r="N10" s="7">
        <v>0</v>
      </c>
      <c r="O10" s="11" t="s">
        <v>113</v>
      </c>
      <c r="P10" s="11" t="s">
        <v>28</v>
      </c>
      <c r="Q10" s="15">
        <f t="shared" si="1"/>
        <v>119</v>
      </c>
      <c r="R1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78" x14ac:dyDescent="0.2">
      <c r="A11" s="3" t="s">
        <v>86</v>
      </c>
      <c r="B11" s="3" t="s">
        <v>87</v>
      </c>
      <c r="C11" s="3" t="s">
        <v>24</v>
      </c>
      <c r="D11" s="4">
        <v>45968</v>
      </c>
      <c r="E11" s="3" t="s">
        <v>88</v>
      </c>
      <c r="F11" s="3" t="s">
        <v>89</v>
      </c>
      <c r="G11" s="3" t="s">
        <v>32</v>
      </c>
      <c r="H11" s="13" t="s">
        <v>28</v>
      </c>
      <c r="I11" s="10">
        <v>13483030</v>
      </c>
      <c r="J11" s="5" t="s">
        <v>28</v>
      </c>
      <c r="K11" s="6" t="s">
        <v>28</v>
      </c>
      <c r="L11" s="5" t="s">
        <v>28</v>
      </c>
      <c r="M11" s="7">
        <v>6</v>
      </c>
      <c r="N11" s="7">
        <v>0</v>
      </c>
      <c r="O11" s="11" t="s">
        <v>28</v>
      </c>
      <c r="P11" s="11" t="s">
        <v>28</v>
      </c>
      <c r="Q11" s="15">
        <f t="shared" si="1"/>
        <v>41</v>
      </c>
      <c r="R11" s="15" t="str">
        <f t="shared" si="0"/>
        <v>〇〇〇〇〇〇〇〇〇〇〇〇〇〇〇〇〇〇〇〇〇〇〇〇〇〇〇〇〇〇〇〇〇〇〇〇〇〇〇〇〇</v>
      </c>
    </row>
    <row r="12" spans="1:18" s="1" customFormat="1" ht="78" x14ac:dyDescent="0.2">
      <c r="A12" s="3" t="s">
        <v>90</v>
      </c>
      <c r="B12" s="3" t="s">
        <v>87</v>
      </c>
      <c r="C12" s="3" t="s">
        <v>24</v>
      </c>
      <c r="D12" s="4">
        <v>45971</v>
      </c>
      <c r="E12" s="3" t="s">
        <v>91</v>
      </c>
      <c r="F12" s="3" t="s">
        <v>92</v>
      </c>
      <c r="G12" s="3" t="s">
        <v>32</v>
      </c>
      <c r="H12" s="13" t="s">
        <v>28</v>
      </c>
      <c r="I12" s="10">
        <v>2468400</v>
      </c>
      <c r="J12" s="5" t="s">
        <v>28</v>
      </c>
      <c r="K12" s="6" t="s">
        <v>28</v>
      </c>
      <c r="L12" s="5" t="s">
        <v>28</v>
      </c>
      <c r="M12" s="7">
        <v>4</v>
      </c>
      <c r="N12" s="7">
        <v>0</v>
      </c>
      <c r="O12" s="11" t="s">
        <v>28</v>
      </c>
      <c r="P12" s="11" t="s">
        <v>28</v>
      </c>
      <c r="Q12" s="15">
        <f t="shared" si="1"/>
        <v>41</v>
      </c>
      <c r="R12" s="15" t="str">
        <f t="shared" si="0"/>
        <v>〇〇〇〇〇〇〇〇〇〇〇〇〇〇〇〇〇〇〇〇〇〇〇〇〇〇〇〇〇〇〇〇〇〇〇〇〇〇〇〇〇</v>
      </c>
    </row>
    <row r="13" spans="1:18" s="1" customFormat="1" ht="91" x14ac:dyDescent="0.2">
      <c r="A13" s="3" t="s">
        <v>22</v>
      </c>
      <c r="B13" s="3" t="s">
        <v>23</v>
      </c>
      <c r="C13" s="3" t="s">
        <v>24</v>
      </c>
      <c r="D13" s="4">
        <v>45972</v>
      </c>
      <c r="E13" s="3" t="s">
        <v>25</v>
      </c>
      <c r="F13" s="3" t="s">
        <v>26</v>
      </c>
      <c r="G13" s="3" t="s">
        <v>27</v>
      </c>
      <c r="H13" s="13">
        <v>15004000</v>
      </c>
      <c r="I13" s="10">
        <v>14960000</v>
      </c>
      <c r="J13" s="5">
        <v>0.997</v>
      </c>
      <c r="K13" s="6" t="s">
        <v>28</v>
      </c>
      <c r="L13" s="5" t="s">
        <v>28</v>
      </c>
      <c r="M13" s="7">
        <v>1</v>
      </c>
      <c r="N13" s="7">
        <v>0</v>
      </c>
      <c r="O13" s="11" t="s">
        <v>28</v>
      </c>
      <c r="P13" s="11" t="s">
        <v>28</v>
      </c>
      <c r="Q13" s="15">
        <f t="shared" si="1"/>
        <v>49</v>
      </c>
      <c r="R13" s="15" t="str">
        <f t="shared" si="0"/>
        <v>〇〇〇〇〇〇〇〇〇〇〇〇〇〇〇〇〇〇〇〇〇〇〇〇〇〇〇〇〇〇〇〇〇〇〇〇〇〇〇〇〇〇〇〇〇〇〇〇〇</v>
      </c>
    </row>
    <row r="14" spans="1:18" s="1" customFormat="1" ht="91" x14ac:dyDescent="0.2">
      <c r="A14" s="3" t="s">
        <v>93</v>
      </c>
      <c r="B14" s="3" t="s">
        <v>87</v>
      </c>
      <c r="C14" s="3" t="s">
        <v>24</v>
      </c>
      <c r="D14" s="4">
        <v>45974</v>
      </c>
      <c r="E14" s="3" t="s">
        <v>129</v>
      </c>
      <c r="F14" s="3" t="s">
        <v>94</v>
      </c>
      <c r="G14" s="3" t="s">
        <v>32</v>
      </c>
      <c r="H14" s="13" t="s">
        <v>28</v>
      </c>
      <c r="I14" s="10">
        <v>1078000</v>
      </c>
      <c r="J14" s="5" t="s">
        <v>28</v>
      </c>
      <c r="K14" s="6" t="s">
        <v>28</v>
      </c>
      <c r="L14" s="5" t="s">
        <v>28</v>
      </c>
      <c r="M14" s="7">
        <v>2</v>
      </c>
      <c r="N14" s="7">
        <v>0</v>
      </c>
      <c r="O14" s="11" t="s">
        <v>28</v>
      </c>
      <c r="P14" s="11" t="s">
        <v>28</v>
      </c>
      <c r="Q14" s="15">
        <f t="shared" si="1"/>
        <v>43</v>
      </c>
      <c r="R14" s="15" t="str">
        <f t="shared" si="0"/>
        <v>〇〇〇〇〇〇〇〇〇〇〇〇〇〇〇〇〇〇〇〇〇〇〇〇〇〇〇〇〇〇〇〇〇〇〇〇〇〇〇〇〇〇〇</v>
      </c>
    </row>
    <row r="15" spans="1:18" s="1" customFormat="1" ht="78" x14ac:dyDescent="0.2">
      <c r="A15" s="3" t="s">
        <v>114</v>
      </c>
      <c r="B15" s="3" t="s">
        <v>108</v>
      </c>
      <c r="C15" s="3" t="s">
        <v>24</v>
      </c>
      <c r="D15" s="4">
        <v>45974</v>
      </c>
      <c r="E15" s="3" t="s">
        <v>115</v>
      </c>
      <c r="F15" s="3" t="s">
        <v>116</v>
      </c>
      <c r="G15" s="3" t="s">
        <v>32</v>
      </c>
      <c r="H15" s="13">
        <v>8465600</v>
      </c>
      <c r="I15" s="10">
        <v>6747458</v>
      </c>
      <c r="J15" s="5">
        <v>0.79700000000000004</v>
      </c>
      <c r="K15" s="6" t="s">
        <v>28</v>
      </c>
      <c r="L15" s="5" t="s">
        <v>28</v>
      </c>
      <c r="M15" s="7">
        <v>3</v>
      </c>
      <c r="N15" s="7">
        <v>0</v>
      </c>
      <c r="O15" s="11" t="s">
        <v>28</v>
      </c>
      <c r="P15" s="11" t="s">
        <v>28</v>
      </c>
      <c r="Q15" s="15">
        <f t="shared" si="1"/>
        <v>40</v>
      </c>
      <c r="R15" s="15" t="str">
        <f t="shared" si="0"/>
        <v>〇〇〇〇〇〇〇〇〇〇〇〇〇〇〇〇〇〇〇〇〇〇〇〇〇〇〇〇〇〇〇〇〇〇〇〇〇〇〇〇</v>
      </c>
    </row>
    <row r="16" spans="1:18" s="1" customFormat="1" ht="294.5" customHeight="1" x14ac:dyDescent="0.2">
      <c r="A16" s="3" t="s">
        <v>117</v>
      </c>
      <c r="B16" s="3" t="s">
        <v>108</v>
      </c>
      <c r="C16" s="3" t="s">
        <v>24</v>
      </c>
      <c r="D16" s="4">
        <v>45975</v>
      </c>
      <c r="E16" s="3" t="s">
        <v>118</v>
      </c>
      <c r="F16" s="3" t="s">
        <v>119</v>
      </c>
      <c r="G16" s="3" t="s">
        <v>32</v>
      </c>
      <c r="H16" s="13" t="s">
        <v>28</v>
      </c>
      <c r="I16" s="10">
        <v>4235000</v>
      </c>
      <c r="J16" s="5" t="s">
        <v>28</v>
      </c>
      <c r="K16" s="6" t="s">
        <v>28</v>
      </c>
      <c r="L16" s="5" t="s">
        <v>28</v>
      </c>
      <c r="M16" s="7">
        <v>1</v>
      </c>
      <c r="N16" s="7">
        <v>0</v>
      </c>
      <c r="O16" s="11" t="s">
        <v>120</v>
      </c>
      <c r="P16" s="11" t="s">
        <v>28</v>
      </c>
      <c r="Q16" s="15">
        <f t="shared" si="1"/>
        <v>256</v>
      </c>
      <c r="R1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78" x14ac:dyDescent="0.2">
      <c r="A17" s="3" t="s">
        <v>95</v>
      </c>
      <c r="B17" s="3" t="s">
        <v>87</v>
      </c>
      <c r="C17" s="3" t="s">
        <v>24</v>
      </c>
      <c r="D17" s="4">
        <v>45980</v>
      </c>
      <c r="E17" s="3" t="s">
        <v>96</v>
      </c>
      <c r="F17" s="3" t="s">
        <v>97</v>
      </c>
      <c r="G17" s="3" t="s">
        <v>27</v>
      </c>
      <c r="H17" s="13">
        <v>6600000</v>
      </c>
      <c r="I17" s="10">
        <v>6600000</v>
      </c>
      <c r="J17" s="5">
        <v>1</v>
      </c>
      <c r="K17" s="6" t="s">
        <v>28</v>
      </c>
      <c r="L17" s="5" t="s">
        <v>28</v>
      </c>
      <c r="M17" s="7">
        <v>2</v>
      </c>
      <c r="N17" s="7">
        <v>0</v>
      </c>
      <c r="O17" s="11" t="s">
        <v>28</v>
      </c>
      <c r="P17" s="11" t="s">
        <v>28</v>
      </c>
      <c r="Q17" s="15">
        <f t="shared" si="1"/>
        <v>41</v>
      </c>
      <c r="R17" s="15" t="str">
        <f t="shared" si="0"/>
        <v>〇〇〇〇〇〇〇〇〇〇〇〇〇〇〇〇〇〇〇〇〇〇〇〇〇〇〇〇〇〇〇〇〇〇〇〇〇〇〇〇〇</v>
      </c>
    </row>
    <row r="18" spans="1:18" s="1" customFormat="1" ht="78" x14ac:dyDescent="0.2">
      <c r="A18" s="3" t="s">
        <v>43</v>
      </c>
      <c r="B18" s="3" t="s">
        <v>40</v>
      </c>
      <c r="C18" s="3" t="s">
        <v>24</v>
      </c>
      <c r="D18" s="4">
        <v>45981</v>
      </c>
      <c r="E18" s="3" t="s">
        <v>44</v>
      </c>
      <c r="F18" s="3" t="s">
        <v>45</v>
      </c>
      <c r="G18" s="3" t="s">
        <v>32</v>
      </c>
      <c r="H18" s="13" t="s">
        <v>28</v>
      </c>
      <c r="I18" s="10">
        <v>5301450</v>
      </c>
      <c r="J18" s="5" t="s">
        <v>28</v>
      </c>
      <c r="K18" s="6" t="s">
        <v>28</v>
      </c>
      <c r="L18" s="5" t="s">
        <v>28</v>
      </c>
      <c r="M18" s="7">
        <v>2</v>
      </c>
      <c r="N18" s="7">
        <v>0</v>
      </c>
      <c r="O18" s="11" t="s">
        <v>28</v>
      </c>
      <c r="P18" s="11" t="s">
        <v>28</v>
      </c>
      <c r="Q18" s="15">
        <f t="shared" si="1"/>
        <v>36</v>
      </c>
      <c r="R18" s="15" t="str">
        <f t="shared" si="0"/>
        <v>〇〇〇〇〇〇〇〇〇〇〇〇〇〇〇〇〇〇〇〇〇〇〇〇〇〇〇〇〇〇〇〇〇〇〇〇</v>
      </c>
    </row>
    <row r="19" spans="1:18" s="1" customFormat="1" ht="91" x14ac:dyDescent="0.2">
      <c r="A19" s="3" t="s">
        <v>98</v>
      </c>
      <c r="B19" s="3" t="s">
        <v>87</v>
      </c>
      <c r="C19" s="3" t="s">
        <v>24</v>
      </c>
      <c r="D19" s="4">
        <v>45981</v>
      </c>
      <c r="E19" s="3" t="s">
        <v>99</v>
      </c>
      <c r="F19" s="3" t="s">
        <v>100</v>
      </c>
      <c r="G19" s="3" t="s">
        <v>32</v>
      </c>
      <c r="H19" s="13" t="s">
        <v>28</v>
      </c>
      <c r="I19" s="10">
        <v>32890000</v>
      </c>
      <c r="J19" s="5" t="s">
        <v>28</v>
      </c>
      <c r="K19" s="6" t="s">
        <v>28</v>
      </c>
      <c r="L19" s="5" t="s">
        <v>28</v>
      </c>
      <c r="M19" s="7">
        <v>2</v>
      </c>
      <c r="N19" s="7">
        <v>0</v>
      </c>
      <c r="O19" s="11" t="s">
        <v>28</v>
      </c>
      <c r="P19" s="11" t="s">
        <v>28</v>
      </c>
      <c r="Q19" s="15">
        <f t="shared" si="1"/>
        <v>44</v>
      </c>
      <c r="R19" s="15" t="str">
        <f t="shared" si="0"/>
        <v>〇〇〇〇〇〇〇〇〇〇〇〇〇〇〇〇〇〇〇〇〇〇〇〇〇〇〇〇〇〇〇〇〇〇〇〇〇〇〇〇〇〇〇〇</v>
      </c>
    </row>
    <row r="20" spans="1:18" s="1" customFormat="1" ht="78" x14ac:dyDescent="0.2">
      <c r="A20" s="3" t="s">
        <v>101</v>
      </c>
      <c r="B20" s="3" t="s">
        <v>87</v>
      </c>
      <c r="C20" s="3" t="s">
        <v>24</v>
      </c>
      <c r="D20" s="4">
        <v>45981</v>
      </c>
      <c r="E20" s="3" t="s">
        <v>102</v>
      </c>
      <c r="F20" s="3" t="s">
        <v>103</v>
      </c>
      <c r="G20" s="3" t="s">
        <v>32</v>
      </c>
      <c r="H20" s="13" t="s">
        <v>28</v>
      </c>
      <c r="I20" s="10">
        <v>3164079</v>
      </c>
      <c r="J20" s="5" t="s">
        <v>28</v>
      </c>
      <c r="K20" s="6" t="s">
        <v>28</v>
      </c>
      <c r="L20" s="5" t="s">
        <v>28</v>
      </c>
      <c r="M20" s="7">
        <v>7</v>
      </c>
      <c r="N20" s="7">
        <v>0</v>
      </c>
      <c r="O20" s="11" t="s">
        <v>28</v>
      </c>
      <c r="P20" s="11" t="s">
        <v>49</v>
      </c>
      <c r="Q20" s="15">
        <f t="shared" si="1"/>
        <v>41</v>
      </c>
      <c r="R20" s="15" t="str">
        <f t="shared" si="0"/>
        <v>〇〇〇〇〇〇〇〇〇〇〇〇〇〇〇〇〇〇〇〇〇〇〇〇〇〇〇〇〇〇〇〇〇〇〇〇〇〇〇〇〇</v>
      </c>
    </row>
    <row r="21" spans="1:18" s="1" customFormat="1" ht="103" customHeight="1" x14ac:dyDescent="0.2">
      <c r="A21" s="3" t="s">
        <v>121</v>
      </c>
      <c r="B21" s="3" t="s">
        <v>108</v>
      </c>
      <c r="C21" s="3" t="s">
        <v>24</v>
      </c>
      <c r="D21" s="4">
        <v>45986</v>
      </c>
      <c r="E21" s="3" t="s">
        <v>130</v>
      </c>
      <c r="F21" s="3" t="s">
        <v>122</v>
      </c>
      <c r="G21" s="3" t="s">
        <v>32</v>
      </c>
      <c r="H21" s="13" t="s">
        <v>28</v>
      </c>
      <c r="I21" s="10">
        <v>2790000</v>
      </c>
      <c r="J21" s="5" t="s">
        <v>28</v>
      </c>
      <c r="K21" s="6" t="s">
        <v>28</v>
      </c>
      <c r="L21" s="5" t="s">
        <v>28</v>
      </c>
      <c r="M21" s="7">
        <v>4</v>
      </c>
      <c r="N21" s="7">
        <v>0</v>
      </c>
      <c r="O21" s="11" t="s">
        <v>28</v>
      </c>
      <c r="P21" s="11" t="s">
        <v>28</v>
      </c>
      <c r="Q21" s="15">
        <f t="shared" si="1"/>
        <v>69</v>
      </c>
      <c r="R21" s="15" t="str">
        <f t="shared" si="0"/>
        <v>〇〇〇〇〇〇〇〇〇〇〇〇〇〇〇〇〇〇〇〇〇〇〇〇〇〇〇〇〇〇〇〇〇〇〇〇〇〇〇〇〇〇〇〇〇〇〇〇〇〇〇〇〇〇〇〇〇〇〇〇〇〇〇〇〇〇〇〇〇</v>
      </c>
    </row>
    <row r="22" spans="1:18" s="1" customFormat="1" ht="91" x14ac:dyDescent="0.2">
      <c r="A22" s="3" t="s">
        <v>46</v>
      </c>
      <c r="B22" s="3" t="s">
        <v>40</v>
      </c>
      <c r="C22" s="3" t="s">
        <v>24</v>
      </c>
      <c r="D22" s="4">
        <v>45987</v>
      </c>
      <c r="E22" s="3" t="s">
        <v>47</v>
      </c>
      <c r="F22" s="3" t="s">
        <v>48</v>
      </c>
      <c r="G22" s="3" t="s">
        <v>32</v>
      </c>
      <c r="H22" s="13" t="s">
        <v>28</v>
      </c>
      <c r="I22" s="10">
        <v>9779000</v>
      </c>
      <c r="J22" s="5" t="s">
        <v>28</v>
      </c>
      <c r="K22" s="6" t="s">
        <v>28</v>
      </c>
      <c r="L22" s="5" t="s">
        <v>28</v>
      </c>
      <c r="M22" s="7">
        <v>1</v>
      </c>
      <c r="N22" s="7">
        <v>0</v>
      </c>
      <c r="O22" s="11" t="s">
        <v>28</v>
      </c>
      <c r="P22" s="11" t="s">
        <v>49</v>
      </c>
      <c r="Q22" s="15">
        <f t="shared" si="1"/>
        <v>44</v>
      </c>
      <c r="R22" s="15" t="str">
        <f t="shared" si="0"/>
        <v>〇〇〇〇〇〇〇〇〇〇〇〇〇〇〇〇〇〇〇〇〇〇〇〇〇〇〇〇〇〇〇〇〇〇〇〇〇〇〇〇〇〇〇〇</v>
      </c>
    </row>
    <row r="23" spans="1:18" s="1" customFormat="1" ht="78" x14ac:dyDescent="0.2">
      <c r="A23" s="3" t="s">
        <v>50</v>
      </c>
      <c r="B23" s="3" t="s">
        <v>40</v>
      </c>
      <c r="C23" s="3" t="s">
        <v>24</v>
      </c>
      <c r="D23" s="4">
        <v>45987</v>
      </c>
      <c r="E23" s="3" t="s">
        <v>51</v>
      </c>
      <c r="F23" s="3" t="s">
        <v>52</v>
      </c>
      <c r="G23" s="3" t="s">
        <v>32</v>
      </c>
      <c r="H23" s="13" t="s">
        <v>28</v>
      </c>
      <c r="I23" s="10">
        <v>6050000</v>
      </c>
      <c r="J23" s="5" t="s">
        <v>28</v>
      </c>
      <c r="K23" s="6" t="s">
        <v>28</v>
      </c>
      <c r="L23" s="5" t="s">
        <v>28</v>
      </c>
      <c r="M23" s="7">
        <v>2</v>
      </c>
      <c r="N23" s="7">
        <v>0</v>
      </c>
      <c r="O23" s="11" t="s">
        <v>28</v>
      </c>
      <c r="P23" s="11" t="s">
        <v>49</v>
      </c>
      <c r="Q23" s="15">
        <f t="shared" si="1"/>
        <v>39</v>
      </c>
      <c r="R23" s="15" t="str">
        <f t="shared" si="0"/>
        <v>〇〇〇〇〇〇〇〇〇〇〇〇〇〇〇〇〇〇〇〇〇〇〇〇〇〇〇〇〇〇〇〇〇〇〇〇〇〇〇</v>
      </c>
    </row>
    <row r="24" spans="1:18" s="1" customFormat="1" ht="78" x14ac:dyDescent="0.2">
      <c r="A24" s="3" t="s">
        <v>53</v>
      </c>
      <c r="B24" s="3" t="s">
        <v>40</v>
      </c>
      <c r="C24" s="3" t="s">
        <v>24</v>
      </c>
      <c r="D24" s="4">
        <v>45987</v>
      </c>
      <c r="E24" s="3" t="s">
        <v>54</v>
      </c>
      <c r="F24" s="3" t="s">
        <v>55</v>
      </c>
      <c r="G24" s="3" t="s">
        <v>32</v>
      </c>
      <c r="H24" s="13" t="s">
        <v>28</v>
      </c>
      <c r="I24" s="10">
        <v>5429600</v>
      </c>
      <c r="J24" s="5" t="s">
        <v>28</v>
      </c>
      <c r="K24" s="6" t="s">
        <v>28</v>
      </c>
      <c r="L24" s="5" t="s">
        <v>28</v>
      </c>
      <c r="M24" s="7">
        <v>4</v>
      </c>
      <c r="N24" s="7">
        <v>0</v>
      </c>
      <c r="O24" s="11" t="s">
        <v>28</v>
      </c>
      <c r="P24" s="11" t="s">
        <v>49</v>
      </c>
      <c r="Q24" s="15">
        <f t="shared" si="1"/>
        <v>37</v>
      </c>
      <c r="R24" s="15" t="str">
        <f t="shared" si="0"/>
        <v>〇〇〇〇〇〇〇〇〇〇〇〇〇〇〇〇〇〇〇〇〇〇〇〇〇〇〇〇〇〇〇〇〇〇〇〇〇</v>
      </c>
    </row>
    <row r="25" spans="1:18" s="1" customFormat="1" ht="78" x14ac:dyDescent="0.2">
      <c r="A25" s="3" t="s">
        <v>56</v>
      </c>
      <c r="B25" s="3" t="s">
        <v>40</v>
      </c>
      <c r="C25" s="3" t="s">
        <v>24</v>
      </c>
      <c r="D25" s="4">
        <v>45987</v>
      </c>
      <c r="E25" s="3" t="s">
        <v>57</v>
      </c>
      <c r="F25" s="3" t="s">
        <v>58</v>
      </c>
      <c r="G25" s="3" t="s">
        <v>32</v>
      </c>
      <c r="H25" s="13" t="s">
        <v>28</v>
      </c>
      <c r="I25" s="10">
        <v>20504000</v>
      </c>
      <c r="J25" s="5" t="s">
        <v>28</v>
      </c>
      <c r="K25" s="6" t="s">
        <v>28</v>
      </c>
      <c r="L25" s="5" t="s">
        <v>28</v>
      </c>
      <c r="M25" s="7">
        <v>5</v>
      </c>
      <c r="N25" s="7">
        <v>0</v>
      </c>
      <c r="O25" s="11" t="s">
        <v>28</v>
      </c>
      <c r="P25" s="11" t="s">
        <v>49</v>
      </c>
      <c r="Q25" s="15">
        <f t="shared" si="1"/>
        <v>36</v>
      </c>
      <c r="R25" s="15" t="str">
        <f t="shared" si="0"/>
        <v>〇〇〇〇〇〇〇〇〇〇〇〇〇〇〇〇〇〇〇〇〇〇〇〇〇〇〇〇〇〇〇〇〇〇〇〇</v>
      </c>
    </row>
    <row r="26" spans="1:18" s="1" customFormat="1" ht="78" x14ac:dyDescent="0.2">
      <c r="A26" s="3" t="s">
        <v>59</v>
      </c>
      <c r="B26" s="3" t="s">
        <v>40</v>
      </c>
      <c r="C26" s="3" t="s">
        <v>24</v>
      </c>
      <c r="D26" s="4">
        <v>45987</v>
      </c>
      <c r="E26" s="3" t="s">
        <v>60</v>
      </c>
      <c r="F26" s="3" t="s">
        <v>61</v>
      </c>
      <c r="G26" s="3" t="s">
        <v>32</v>
      </c>
      <c r="H26" s="13" t="s">
        <v>28</v>
      </c>
      <c r="I26" s="10">
        <v>5593500</v>
      </c>
      <c r="J26" s="5" t="s">
        <v>28</v>
      </c>
      <c r="K26" s="6" t="s">
        <v>28</v>
      </c>
      <c r="L26" s="5" t="s">
        <v>28</v>
      </c>
      <c r="M26" s="7">
        <v>1</v>
      </c>
      <c r="N26" s="7">
        <v>0</v>
      </c>
      <c r="O26" s="11" t="s">
        <v>28</v>
      </c>
      <c r="P26" s="11" t="s">
        <v>49</v>
      </c>
      <c r="Q26" s="15">
        <f t="shared" si="1"/>
        <v>40</v>
      </c>
      <c r="R26" s="15" t="str">
        <f t="shared" si="0"/>
        <v>〇〇〇〇〇〇〇〇〇〇〇〇〇〇〇〇〇〇〇〇〇〇〇〇〇〇〇〇〇〇〇〇〇〇〇〇〇〇〇〇</v>
      </c>
    </row>
    <row r="27" spans="1:18" s="1" customFormat="1" ht="78" x14ac:dyDescent="0.2">
      <c r="A27" s="3" t="s">
        <v>62</v>
      </c>
      <c r="B27" s="3" t="s">
        <v>40</v>
      </c>
      <c r="C27" s="3" t="s">
        <v>24</v>
      </c>
      <c r="D27" s="4">
        <v>45987</v>
      </c>
      <c r="E27" s="3" t="s">
        <v>63</v>
      </c>
      <c r="F27" s="3" t="s">
        <v>64</v>
      </c>
      <c r="G27" s="3" t="s">
        <v>32</v>
      </c>
      <c r="H27" s="13" t="s">
        <v>28</v>
      </c>
      <c r="I27" s="10">
        <v>13117500</v>
      </c>
      <c r="J27" s="5" t="s">
        <v>28</v>
      </c>
      <c r="K27" s="6" t="s">
        <v>28</v>
      </c>
      <c r="L27" s="5" t="s">
        <v>28</v>
      </c>
      <c r="M27" s="7">
        <v>2</v>
      </c>
      <c r="N27" s="7">
        <v>0</v>
      </c>
      <c r="O27" s="11" t="s">
        <v>28</v>
      </c>
      <c r="P27" s="11" t="s">
        <v>49</v>
      </c>
      <c r="Q27" s="15">
        <f t="shared" si="1"/>
        <v>36</v>
      </c>
      <c r="R27" s="15" t="str">
        <f t="shared" si="0"/>
        <v>〇〇〇〇〇〇〇〇〇〇〇〇〇〇〇〇〇〇〇〇〇〇〇〇〇〇〇〇〇〇〇〇〇〇〇〇</v>
      </c>
    </row>
    <row r="28" spans="1:18" s="1" customFormat="1" ht="78" x14ac:dyDescent="0.2">
      <c r="A28" s="3" t="s">
        <v>65</v>
      </c>
      <c r="B28" s="3" t="s">
        <v>40</v>
      </c>
      <c r="C28" s="3" t="s">
        <v>24</v>
      </c>
      <c r="D28" s="4">
        <v>45987</v>
      </c>
      <c r="E28" s="3" t="s">
        <v>66</v>
      </c>
      <c r="F28" s="3" t="s">
        <v>67</v>
      </c>
      <c r="G28" s="3" t="s">
        <v>32</v>
      </c>
      <c r="H28" s="13" t="s">
        <v>28</v>
      </c>
      <c r="I28" s="10">
        <v>8222500</v>
      </c>
      <c r="J28" s="5" t="s">
        <v>28</v>
      </c>
      <c r="K28" s="6" t="s">
        <v>28</v>
      </c>
      <c r="L28" s="5" t="s">
        <v>28</v>
      </c>
      <c r="M28" s="7">
        <v>1</v>
      </c>
      <c r="N28" s="7">
        <v>0</v>
      </c>
      <c r="O28" s="11" t="s">
        <v>28</v>
      </c>
      <c r="P28" s="11" t="s">
        <v>49</v>
      </c>
      <c r="Q28" s="15">
        <f t="shared" si="1"/>
        <v>36</v>
      </c>
      <c r="R28" s="15" t="str">
        <f t="shared" si="0"/>
        <v>〇〇〇〇〇〇〇〇〇〇〇〇〇〇〇〇〇〇〇〇〇〇〇〇〇〇〇〇〇〇〇〇〇〇〇〇</v>
      </c>
    </row>
    <row r="29" spans="1:18" s="1" customFormat="1" ht="78" x14ac:dyDescent="0.2">
      <c r="A29" s="3" t="s">
        <v>68</v>
      </c>
      <c r="B29" s="3" t="s">
        <v>40</v>
      </c>
      <c r="C29" s="3" t="s">
        <v>24</v>
      </c>
      <c r="D29" s="4">
        <v>45987</v>
      </c>
      <c r="E29" s="3" t="s">
        <v>51</v>
      </c>
      <c r="F29" s="3" t="s">
        <v>52</v>
      </c>
      <c r="G29" s="3" t="s">
        <v>32</v>
      </c>
      <c r="H29" s="13" t="s">
        <v>28</v>
      </c>
      <c r="I29" s="10">
        <v>18848500</v>
      </c>
      <c r="J29" s="5" t="s">
        <v>28</v>
      </c>
      <c r="K29" s="6" t="s">
        <v>28</v>
      </c>
      <c r="L29" s="5" t="s">
        <v>28</v>
      </c>
      <c r="M29" s="7">
        <v>2</v>
      </c>
      <c r="N29" s="7">
        <v>0</v>
      </c>
      <c r="O29" s="11" t="s">
        <v>28</v>
      </c>
      <c r="P29" s="11" t="s">
        <v>49</v>
      </c>
      <c r="Q29" s="15">
        <f t="shared" si="1"/>
        <v>39</v>
      </c>
      <c r="R29" s="15" t="str">
        <f t="shared" si="0"/>
        <v>〇〇〇〇〇〇〇〇〇〇〇〇〇〇〇〇〇〇〇〇〇〇〇〇〇〇〇〇〇〇〇〇〇〇〇〇〇〇〇</v>
      </c>
    </row>
    <row r="30" spans="1:18" s="1" customFormat="1" ht="78" x14ac:dyDescent="0.2">
      <c r="A30" s="3" t="s">
        <v>69</v>
      </c>
      <c r="B30" s="3" t="s">
        <v>40</v>
      </c>
      <c r="C30" s="3" t="s">
        <v>24</v>
      </c>
      <c r="D30" s="4">
        <v>45987</v>
      </c>
      <c r="E30" s="3" t="s">
        <v>70</v>
      </c>
      <c r="F30" s="3" t="s">
        <v>71</v>
      </c>
      <c r="G30" s="3" t="s">
        <v>32</v>
      </c>
      <c r="H30" s="13" t="s">
        <v>28</v>
      </c>
      <c r="I30" s="10">
        <v>5926800</v>
      </c>
      <c r="J30" s="5" t="s">
        <v>28</v>
      </c>
      <c r="K30" s="6" t="s">
        <v>28</v>
      </c>
      <c r="L30" s="5" t="s">
        <v>28</v>
      </c>
      <c r="M30" s="7">
        <v>2</v>
      </c>
      <c r="N30" s="7">
        <v>0</v>
      </c>
      <c r="O30" s="11" t="s">
        <v>28</v>
      </c>
      <c r="P30" s="11" t="s">
        <v>49</v>
      </c>
      <c r="Q30" s="15">
        <f t="shared" si="1"/>
        <v>40</v>
      </c>
      <c r="R30" s="15" t="str">
        <f t="shared" si="0"/>
        <v>〇〇〇〇〇〇〇〇〇〇〇〇〇〇〇〇〇〇〇〇〇〇〇〇〇〇〇〇〇〇〇〇〇〇〇〇〇〇〇〇</v>
      </c>
    </row>
    <row r="31" spans="1:18" s="1" customFormat="1" ht="78" x14ac:dyDescent="0.2">
      <c r="A31" s="3" t="s">
        <v>72</v>
      </c>
      <c r="B31" s="3" t="s">
        <v>40</v>
      </c>
      <c r="C31" s="3" t="s">
        <v>24</v>
      </c>
      <c r="D31" s="4">
        <v>45987</v>
      </c>
      <c r="E31" s="3" t="s">
        <v>73</v>
      </c>
      <c r="F31" s="3" t="s">
        <v>74</v>
      </c>
      <c r="G31" s="3" t="s">
        <v>32</v>
      </c>
      <c r="H31" s="13" t="s">
        <v>28</v>
      </c>
      <c r="I31" s="10">
        <v>2332000</v>
      </c>
      <c r="J31" s="5" t="s">
        <v>28</v>
      </c>
      <c r="K31" s="6" t="s">
        <v>28</v>
      </c>
      <c r="L31" s="5" t="s">
        <v>28</v>
      </c>
      <c r="M31" s="7">
        <v>1</v>
      </c>
      <c r="N31" s="7">
        <v>0</v>
      </c>
      <c r="O31" s="11" t="s">
        <v>28</v>
      </c>
      <c r="P31" s="11" t="s">
        <v>49</v>
      </c>
      <c r="Q31" s="15">
        <f t="shared" si="1"/>
        <v>40</v>
      </c>
      <c r="R31" s="15" t="str">
        <f t="shared" si="0"/>
        <v>〇〇〇〇〇〇〇〇〇〇〇〇〇〇〇〇〇〇〇〇〇〇〇〇〇〇〇〇〇〇〇〇〇〇〇〇〇〇〇〇</v>
      </c>
    </row>
    <row r="32" spans="1:18" s="1" customFormat="1" ht="78" x14ac:dyDescent="0.2">
      <c r="A32" s="3" t="s">
        <v>75</v>
      </c>
      <c r="B32" s="3" t="s">
        <v>40</v>
      </c>
      <c r="C32" s="3" t="s">
        <v>24</v>
      </c>
      <c r="D32" s="4">
        <v>45987</v>
      </c>
      <c r="E32" s="3" t="s">
        <v>128</v>
      </c>
      <c r="F32" s="3" t="s">
        <v>76</v>
      </c>
      <c r="G32" s="3" t="s">
        <v>32</v>
      </c>
      <c r="H32" s="13" t="s">
        <v>28</v>
      </c>
      <c r="I32" s="10">
        <v>3653650</v>
      </c>
      <c r="J32" s="5" t="s">
        <v>28</v>
      </c>
      <c r="K32" s="6" t="s">
        <v>28</v>
      </c>
      <c r="L32" s="5" t="s">
        <v>28</v>
      </c>
      <c r="M32" s="7">
        <v>2</v>
      </c>
      <c r="N32" s="7">
        <v>0</v>
      </c>
      <c r="O32" s="11" t="s">
        <v>28</v>
      </c>
      <c r="P32" s="11" t="s">
        <v>49</v>
      </c>
      <c r="Q32" s="15">
        <f t="shared" si="1"/>
        <v>40</v>
      </c>
      <c r="R32" s="15" t="str">
        <f t="shared" si="0"/>
        <v>〇〇〇〇〇〇〇〇〇〇〇〇〇〇〇〇〇〇〇〇〇〇〇〇〇〇〇〇〇〇〇〇〇〇〇〇〇〇〇〇</v>
      </c>
    </row>
    <row r="33" spans="1:18" s="1" customFormat="1" ht="78" x14ac:dyDescent="0.2">
      <c r="A33" s="3" t="s">
        <v>77</v>
      </c>
      <c r="B33" s="3" t="s">
        <v>40</v>
      </c>
      <c r="C33" s="3" t="s">
        <v>24</v>
      </c>
      <c r="D33" s="4">
        <v>45987</v>
      </c>
      <c r="E33" s="3" t="s">
        <v>78</v>
      </c>
      <c r="F33" s="3" t="s">
        <v>79</v>
      </c>
      <c r="G33" s="3" t="s">
        <v>32</v>
      </c>
      <c r="H33" s="13" t="s">
        <v>28</v>
      </c>
      <c r="I33" s="10">
        <v>19784600</v>
      </c>
      <c r="J33" s="5" t="s">
        <v>28</v>
      </c>
      <c r="K33" s="6" t="s">
        <v>28</v>
      </c>
      <c r="L33" s="5" t="s">
        <v>28</v>
      </c>
      <c r="M33" s="7">
        <v>2</v>
      </c>
      <c r="N33" s="7">
        <v>0</v>
      </c>
      <c r="O33" s="11" t="s">
        <v>28</v>
      </c>
      <c r="P33" s="11" t="s">
        <v>49</v>
      </c>
      <c r="Q33" s="15">
        <f t="shared" si="1"/>
        <v>36</v>
      </c>
      <c r="R33" s="15" t="str">
        <f t="shared" si="0"/>
        <v>〇〇〇〇〇〇〇〇〇〇〇〇〇〇〇〇〇〇〇〇〇〇〇〇〇〇〇〇〇〇〇〇〇〇〇〇</v>
      </c>
    </row>
    <row r="34" spans="1:18" s="1" customFormat="1" ht="78" x14ac:dyDescent="0.2">
      <c r="A34" s="3" t="s">
        <v>80</v>
      </c>
      <c r="B34" s="3" t="s">
        <v>40</v>
      </c>
      <c r="C34" s="3" t="s">
        <v>24</v>
      </c>
      <c r="D34" s="4">
        <v>45987</v>
      </c>
      <c r="E34" s="3" t="s">
        <v>81</v>
      </c>
      <c r="F34" s="3" t="s">
        <v>82</v>
      </c>
      <c r="G34" s="3" t="s">
        <v>32</v>
      </c>
      <c r="H34" s="13" t="s">
        <v>28</v>
      </c>
      <c r="I34" s="10">
        <v>45102860</v>
      </c>
      <c r="J34" s="5" t="s">
        <v>28</v>
      </c>
      <c r="K34" s="6" t="s">
        <v>28</v>
      </c>
      <c r="L34" s="5" t="s">
        <v>28</v>
      </c>
      <c r="M34" s="7">
        <v>2</v>
      </c>
      <c r="N34" s="7">
        <v>0</v>
      </c>
      <c r="O34" s="11" t="s">
        <v>28</v>
      </c>
      <c r="P34" s="11" t="s">
        <v>49</v>
      </c>
      <c r="Q34" s="15">
        <f t="shared" si="1"/>
        <v>39</v>
      </c>
      <c r="R34" s="15" t="str">
        <f t="shared" si="0"/>
        <v>〇〇〇〇〇〇〇〇〇〇〇〇〇〇〇〇〇〇〇〇〇〇〇〇〇〇〇〇〇〇〇〇〇〇〇〇〇〇〇</v>
      </c>
    </row>
    <row r="35" spans="1:18" s="1" customFormat="1" ht="78" x14ac:dyDescent="0.2">
      <c r="A35" s="3" t="s">
        <v>83</v>
      </c>
      <c r="B35" s="3" t="s">
        <v>40</v>
      </c>
      <c r="C35" s="3" t="s">
        <v>24</v>
      </c>
      <c r="D35" s="4">
        <v>45987</v>
      </c>
      <c r="E35" s="3" t="s">
        <v>84</v>
      </c>
      <c r="F35" s="3" t="s">
        <v>85</v>
      </c>
      <c r="G35" s="3" t="s">
        <v>32</v>
      </c>
      <c r="H35" s="13" t="s">
        <v>28</v>
      </c>
      <c r="I35" s="10">
        <v>8290040</v>
      </c>
      <c r="J35" s="5" t="s">
        <v>28</v>
      </c>
      <c r="K35" s="6" t="s">
        <v>28</v>
      </c>
      <c r="L35" s="5" t="s">
        <v>28</v>
      </c>
      <c r="M35" s="7">
        <v>2</v>
      </c>
      <c r="N35" s="7">
        <v>0</v>
      </c>
      <c r="O35" s="11" t="s">
        <v>28</v>
      </c>
      <c r="P35" s="11" t="s">
        <v>49</v>
      </c>
      <c r="Q35" s="15">
        <f t="shared" si="1"/>
        <v>37</v>
      </c>
      <c r="R35" s="15" t="str">
        <f t="shared" si="0"/>
        <v>〇〇〇〇〇〇〇〇〇〇〇〇〇〇〇〇〇〇〇〇〇〇〇〇〇〇〇〇〇〇〇〇〇〇〇〇〇</v>
      </c>
    </row>
    <row r="36" spans="1:18" s="1" customFormat="1" ht="91" x14ac:dyDescent="0.2">
      <c r="A36" s="3" t="s">
        <v>123</v>
      </c>
      <c r="B36" s="3" t="s">
        <v>108</v>
      </c>
      <c r="C36" s="3" t="s">
        <v>24</v>
      </c>
      <c r="D36" s="4">
        <v>45987</v>
      </c>
      <c r="E36" s="3" t="s">
        <v>124</v>
      </c>
      <c r="F36" s="3" t="s">
        <v>125</v>
      </c>
      <c r="G36" s="3" t="s">
        <v>32</v>
      </c>
      <c r="H36" s="13" t="s">
        <v>28</v>
      </c>
      <c r="I36" s="10">
        <v>5984000</v>
      </c>
      <c r="J36" s="5" t="s">
        <v>28</v>
      </c>
      <c r="K36" s="6" t="s">
        <v>28</v>
      </c>
      <c r="L36" s="5" t="s">
        <v>28</v>
      </c>
      <c r="M36" s="7">
        <v>3</v>
      </c>
      <c r="N36" s="7">
        <v>0</v>
      </c>
      <c r="O36" s="11" t="s">
        <v>28</v>
      </c>
      <c r="P36" s="11" t="s">
        <v>28</v>
      </c>
      <c r="Q36" s="15">
        <f t="shared" si="1"/>
        <v>44</v>
      </c>
      <c r="R36" s="15" t="str">
        <f t="shared" si="0"/>
        <v>〇〇〇〇〇〇〇〇〇〇〇〇〇〇〇〇〇〇〇〇〇〇〇〇〇〇〇〇〇〇〇〇〇〇〇〇〇〇〇〇〇〇〇〇</v>
      </c>
    </row>
    <row r="37" spans="1:18" s="1" customFormat="1" ht="78" x14ac:dyDescent="0.2">
      <c r="A37" s="3" t="s">
        <v>29</v>
      </c>
      <c r="B37" s="3" t="s">
        <v>23</v>
      </c>
      <c r="C37" s="3" t="s">
        <v>24</v>
      </c>
      <c r="D37" s="4">
        <v>45989</v>
      </c>
      <c r="E37" s="3" t="s">
        <v>30</v>
      </c>
      <c r="F37" s="3" t="s">
        <v>31</v>
      </c>
      <c r="G37" s="3" t="s">
        <v>32</v>
      </c>
      <c r="H37" s="13" t="s">
        <v>28</v>
      </c>
      <c r="I37" s="10">
        <v>2456960</v>
      </c>
      <c r="J37" s="5" t="s">
        <v>28</v>
      </c>
      <c r="K37" s="6" t="s">
        <v>28</v>
      </c>
      <c r="L37" s="5" t="s">
        <v>28</v>
      </c>
      <c r="M37" s="7">
        <v>2</v>
      </c>
      <c r="N37" s="7">
        <v>0</v>
      </c>
      <c r="O37" s="11" t="s">
        <v>28</v>
      </c>
      <c r="P37" s="11" t="s">
        <v>28</v>
      </c>
      <c r="Q37" s="15">
        <f t="shared" si="1"/>
        <v>36</v>
      </c>
      <c r="R37" s="15" t="str">
        <f t="shared" si="0"/>
        <v>〇〇〇〇〇〇〇〇〇〇〇〇〇〇〇〇〇〇〇〇〇〇〇〇〇〇〇〇〇〇〇〇〇〇〇〇</v>
      </c>
    </row>
    <row r="38" spans="1:18" s="1" customFormat="1" ht="78" x14ac:dyDescent="0.2">
      <c r="A38" s="3" t="s">
        <v>33</v>
      </c>
      <c r="B38" s="3" t="s">
        <v>23</v>
      </c>
      <c r="C38" s="3" t="s">
        <v>24</v>
      </c>
      <c r="D38" s="4">
        <v>45989</v>
      </c>
      <c r="E38" s="3" t="s">
        <v>34</v>
      </c>
      <c r="F38" s="3" t="s">
        <v>35</v>
      </c>
      <c r="G38" s="3" t="s">
        <v>32</v>
      </c>
      <c r="H38" s="13" t="s">
        <v>28</v>
      </c>
      <c r="I38" s="10">
        <v>28189381</v>
      </c>
      <c r="J38" s="5" t="s">
        <v>28</v>
      </c>
      <c r="K38" s="6" t="s">
        <v>28</v>
      </c>
      <c r="L38" s="5" t="s">
        <v>28</v>
      </c>
      <c r="M38" s="7">
        <v>3</v>
      </c>
      <c r="N38" s="7">
        <v>0</v>
      </c>
      <c r="O38" s="11" t="s">
        <v>28</v>
      </c>
      <c r="P38" s="11" t="s">
        <v>28</v>
      </c>
      <c r="Q38" s="15">
        <f t="shared" si="1"/>
        <v>38</v>
      </c>
      <c r="R38" s="15" t="str">
        <f t="shared" si="0"/>
        <v>〇〇〇〇〇〇〇〇〇〇〇〇〇〇〇〇〇〇〇〇〇〇〇〇〇〇〇〇〇〇〇〇〇〇〇〇〇〇</v>
      </c>
    </row>
    <row r="39" spans="1:18" s="1" customFormat="1" ht="78" x14ac:dyDescent="0.2">
      <c r="A39" s="3" t="s">
        <v>36</v>
      </c>
      <c r="B39" s="3" t="s">
        <v>126</v>
      </c>
      <c r="C39" s="3" t="s">
        <v>24</v>
      </c>
      <c r="D39" s="4">
        <v>45989</v>
      </c>
      <c r="E39" s="3" t="s">
        <v>37</v>
      </c>
      <c r="F39" s="3" t="s">
        <v>38</v>
      </c>
      <c r="G39" s="3" t="s">
        <v>32</v>
      </c>
      <c r="H39" s="13" t="s">
        <v>28</v>
      </c>
      <c r="I39" s="10">
        <v>12218910</v>
      </c>
      <c r="J39" s="5" t="s">
        <v>28</v>
      </c>
      <c r="K39" s="6" t="s">
        <v>28</v>
      </c>
      <c r="L39" s="5" t="s">
        <v>28</v>
      </c>
      <c r="M39" s="7">
        <v>2</v>
      </c>
      <c r="N39" s="7">
        <v>0</v>
      </c>
      <c r="O39" s="11" t="s">
        <v>28</v>
      </c>
      <c r="P39" s="11" t="s">
        <v>28</v>
      </c>
      <c r="Q39" s="15">
        <f t="shared" si="1"/>
        <v>38</v>
      </c>
      <c r="R39" s="15" t="str">
        <f t="shared" si="0"/>
        <v>〇〇〇〇〇〇〇〇〇〇〇〇〇〇〇〇〇〇〇〇〇〇〇〇〇〇〇〇〇〇〇〇〇〇〇〇〇〇</v>
      </c>
    </row>
    <row r="40" spans="1:18" s="1" customFormat="1" ht="91" x14ac:dyDescent="0.2">
      <c r="A40" s="3" t="s">
        <v>104</v>
      </c>
      <c r="B40" s="3" t="s">
        <v>87</v>
      </c>
      <c r="C40" s="3" t="s">
        <v>24</v>
      </c>
      <c r="D40" s="4">
        <v>45989</v>
      </c>
      <c r="E40" s="3" t="s">
        <v>105</v>
      </c>
      <c r="F40" s="3" t="s">
        <v>106</v>
      </c>
      <c r="G40" s="3" t="s">
        <v>32</v>
      </c>
      <c r="H40" s="13" t="s">
        <v>28</v>
      </c>
      <c r="I40" s="10">
        <v>15180000</v>
      </c>
      <c r="J40" s="5" t="s">
        <v>28</v>
      </c>
      <c r="K40" s="6" t="s">
        <v>28</v>
      </c>
      <c r="L40" s="5" t="s">
        <v>28</v>
      </c>
      <c r="M40" s="7">
        <v>5</v>
      </c>
      <c r="N40" s="7">
        <v>0</v>
      </c>
      <c r="O40" s="11" t="s">
        <v>28</v>
      </c>
      <c r="P40" s="11" t="s">
        <v>28</v>
      </c>
      <c r="Q40" s="15">
        <f t="shared" si="1"/>
        <v>43</v>
      </c>
      <c r="R40" s="15" t="str">
        <f t="shared" si="0"/>
        <v>〇〇〇〇〇〇〇〇〇〇〇〇〇〇〇〇〇〇〇〇〇〇〇〇〇〇〇〇〇〇〇〇〇〇〇〇〇〇〇〇〇〇〇</v>
      </c>
    </row>
    <row r="42" spans="1:18" x14ac:dyDescent="0.2">
      <c r="A42" s="12" t="s">
        <v>21</v>
      </c>
    </row>
  </sheetData>
  <sheetProtection formatCells="0" formatColumns="0" formatRows="0" insertColumns="0" insertRows="0" insertHyperlinks="0" deleteColumns="0" deleteRows="0" sort="0" autoFilter="0" pivotTables="0"/>
  <autoFilter ref="A7:P40" xr:uid="{00000000-0009-0000-0000-000000000000}">
    <sortState xmlns:xlrd2="http://schemas.microsoft.com/office/spreadsheetml/2017/richdata2" ref="A11:P40">
      <sortCondition ref="D7:D40"/>
    </sortState>
  </autoFilter>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rowBreaks count="1" manualBreakCount="1">
    <brk id="14"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1A5CD5-04D2-4FA2-ADC5-EDBFD9D69D62}"/>
</file>

<file path=customXml/itemProps2.xml><?xml version="1.0" encoding="utf-8"?>
<ds:datastoreItem xmlns:ds="http://schemas.openxmlformats.org/officeDocument/2006/customXml" ds:itemID="{E0A8948F-484C-49CE-A79D-BAEA5803DF4D}">
  <ds:schemaRefs>
    <ds:schemaRef ds:uri="http://schemas.microsoft.com/office/2006/documentManagement/types"/>
    <ds:schemaRef ds:uri="http://www.w3.org/XML/1998/namespace"/>
    <ds:schemaRef ds:uri="http://schemas.openxmlformats.org/package/2006/metadata/core-properties"/>
    <ds:schemaRef ds:uri="http://purl.org/dc/elements/1.1/"/>
    <ds:schemaRef ds:uri="http://purl.org/dc/terms/"/>
    <ds:schemaRef ds:uri="85ec59af-1a16-40a0-b163-384e34c79a5c"/>
    <ds:schemaRef ds:uri="http://schemas.microsoft.com/office/2006/metadata/properties"/>
    <ds:schemaRef ds:uri="http://schemas.microsoft.com/office/infopath/2007/PartnerControls"/>
    <ds:schemaRef ds:uri="fc614a5f-3795-45ca-b89f-3fc9ccaf0441"/>
    <ds:schemaRef ds:uri="http://purl.org/dc/dcmitype/"/>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2026-01-28T07:52:43Z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