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52" documentId="13_ncr:1_{B29B5128-F89B-42D7-99E3-FC92C2D232F2}" xr6:coauthVersionLast="47" xr6:coauthVersionMax="47" xr10:uidLastSave="{7D7A21FF-68B9-4FC8-8023-CE0F54B2A622}"/>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様式４競争物役!$A$7:$R$7</definedName>
    <definedName name="_xlnm.Print_Area" localSheetId="0">様式４競争物役!$A$1:$P$53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8" i="14" l="1"/>
  <c r="R38" i="14" s="1"/>
  <c r="Q32" i="14"/>
  <c r="R32" i="14" s="1"/>
  <c r="Q12" i="14"/>
  <c r="R12" i="14" s="1"/>
  <c r="Q15" i="14"/>
  <c r="R15" i="14" s="1"/>
  <c r="Q35" i="14"/>
  <c r="R35" i="14" s="1"/>
  <c r="Q21" i="14" l="1"/>
  <c r="R21" i="14" s="1"/>
  <c r="Q10" i="14"/>
  <c r="R10" i="14" s="1"/>
  <c r="Q37" i="14"/>
  <c r="R37" i="14" s="1"/>
  <c r="Q29" i="14"/>
  <c r="R29" i="14" s="1"/>
  <c r="Q46" i="14"/>
  <c r="R46" i="14" s="1"/>
  <c r="Q25" i="14"/>
  <c r="R25" i="14" s="1"/>
  <c r="Q45" i="14"/>
  <c r="R45" i="14" s="1"/>
  <c r="Q40" i="14"/>
  <c r="R40" i="14" s="1"/>
  <c r="Q17" i="14"/>
  <c r="R17" i="14" s="1"/>
  <c r="Q44" i="14"/>
  <c r="R44" i="14" s="1"/>
  <c r="Q42" i="14"/>
  <c r="R42" i="14" s="1"/>
  <c r="Q34" i="14"/>
  <c r="R34" i="14" s="1"/>
  <c r="Q48" i="14"/>
  <c r="R48" i="14" s="1"/>
  <c r="Q30" i="14"/>
  <c r="R30" i="14" s="1"/>
  <c r="Q13" i="14"/>
  <c r="R13" i="14" s="1"/>
  <c r="Q23" i="14"/>
  <c r="R23" i="14" s="1"/>
  <c r="Q9" i="14"/>
  <c r="R9" i="14" s="1"/>
  <c r="Q19" i="14"/>
  <c r="R19" i="14" s="1"/>
  <c r="Q39" i="14"/>
  <c r="R39" i="14" s="1"/>
  <c r="Q31" i="14"/>
  <c r="R31" i="14" s="1"/>
  <c r="Q50" i="14"/>
  <c r="R50" i="14" s="1"/>
  <c r="Q26" i="14"/>
  <c r="R26" i="14" s="1"/>
  <c r="Q36" i="14"/>
  <c r="R36" i="14" s="1"/>
  <c r="Q22" i="14"/>
  <c r="R22" i="14" s="1"/>
  <c r="Q20" i="14"/>
  <c r="R20" i="14" s="1"/>
  <c r="Q18" i="14"/>
  <c r="R18" i="14" s="1"/>
  <c r="Q27" i="14"/>
  <c r="R27" i="14" s="1"/>
  <c r="Q47" i="14"/>
  <c r="R47" i="14" s="1"/>
  <c r="Q51" i="14"/>
  <c r="R51" i="14" s="1"/>
  <c r="Q16" i="14"/>
  <c r="R16" i="14" s="1"/>
  <c r="Q24" i="14"/>
  <c r="R24" i="14" s="1"/>
  <c r="Q11" i="14"/>
  <c r="R11" i="14" s="1"/>
  <c r="Q14" i="14"/>
  <c r="R14" i="14" s="1"/>
  <c r="Q41" i="14"/>
  <c r="R41" i="14" s="1"/>
  <c r="Q33" i="14"/>
  <c r="R33" i="14" s="1"/>
  <c r="Q43" i="14"/>
  <c r="R43" i="14" s="1"/>
  <c r="Q28" i="14"/>
  <c r="R28" i="14" s="1"/>
  <c r="Q49" i="14"/>
  <c r="R49" i="14" s="1"/>
  <c r="Q8" i="14"/>
  <c r="R8" i="14" s="1"/>
</calcChain>
</file>

<file path=xl/sharedStrings.xml><?xml version="1.0" encoding="utf-8"?>
<sst xmlns="http://schemas.openxmlformats.org/spreadsheetml/2006/main" count="528" uniqueCount="156">
  <si>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</si>
  <si>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</si>
  <si>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</si>
  <si>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</si>
  <si>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</si>
  <si>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</si>
  <si>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</si>
  <si>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</si>
  <si>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</si>
  <si>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</si>
  <si>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</si>
  <si>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</si>
  <si>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</si>
  <si>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</si>
  <si>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</si>
  <si>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</si>
  <si>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</si>
  <si>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</si>
  <si>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</si>
  <si>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</si>
  <si>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</si>
  <si>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</si>
  <si>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2023年漁業センサス調査対象候補者名簿座標付与業務</t>
  </si>
  <si>
    <t>支出負担行為担当官　農林水産省大臣官房参事官（経理）　須田　亙</t>
  </si>
  <si>
    <t>東京都千代田区霞が関1-2-1</t>
  </si>
  <si>
    <t>東京カートグラフィック株式会社
法人番号7011301004830</t>
  </si>
  <si>
    <t>東京都杉並区天沼２丁目４番４号</t>
  </si>
  <si>
    <t>一般競争契約</t>
  </si>
  <si>
    <t>-</t>
  </si>
  <si>
    <t>木材統計調査業務</t>
  </si>
  <si>
    <t>株式会社インテージリサーチ
法人番号6012701004917</t>
  </si>
  <si>
    <t>東京都東久留米市本町１丁目４番１号</t>
  </si>
  <si>
    <t>一般競争契約（総合評価）</t>
  </si>
  <si>
    <t>日本全国を対象とした農林業関係の統計調査の業務実績を有すること。外</t>
  </si>
  <si>
    <t>令和７年度食料・農林水産業・農山漁村に関する意識・意向調査「農業支援サービスに関する意識・意向調査」業務</t>
  </si>
  <si>
    <t>株式会社マーケティング・コミュニケーションズ
法人番号1120001089598</t>
  </si>
  <si>
    <t>大阪府大阪市中央区南船場三丁目３番４号</t>
  </si>
  <si>
    <t>令和７年度特殊土壌地帯推進調査（データ収集・分析・変換等）業務</t>
  </si>
  <si>
    <t>株式会社利水社
法人番号5220001007496</t>
  </si>
  <si>
    <t>石川県金沢市東蚊爪町１丁目１９番地４</t>
  </si>
  <si>
    <t>水田活用直接支払交付金に係る事務の効率化に向けた調査業務</t>
  </si>
  <si>
    <t>ロボフィス株式会社
法人番号6010401126957</t>
  </si>
  <si>
    <t>東京都港区芝１丁目６番１０号</t>
  </si>
  <si>
    <t>一般什器（回転椅子　外）の購入</t>
  </si>
  <si>
    <t xml:space="preserve">支出負担行為担当官　農林水産省大臣官房参事官（経理）　須田　亙
</t>
  </si>
  <si>
    <t>株式会社第一文眞堂
法人番号5010401017488</t>
  </si>
  <si>
    <t>東京都港区芝大門１丁目３番１６号</t>
  </si>
  <si>
    <t>令和７年度農村地域における脱炭素効果の可視化調査業務</t>
  </si>
  <si>
    <t>いであ株式会社
法人番号7010901005494</t>
  </si>
  <si>
    <t>東京都世田谷区駒沢３丁目１５番１号</t>
  </si>
  <si>
    <t>鳥獣被害防止総合対策交付金に係る事務の効率化に向けた調査業務</t>
  </si>
  <si>
    <t>株式会社RegritPartners
法人番号4011101081437</t>
  </si>
  <si>
    <t xml:space="preserve">	東京都千代田区紀尾井町１番３号東京ガーデンテラス紀尾井町紀尾井タワー１３階</t>
  </si>
  <si>
    <t>品質マネジメントシステムに係る条件を満たすこと。　外</t>
  </si>
  <si>
    <t>令和７年度Power Platformの利用定着に向けた伴走支援業務</t>
  </si>
  <si>
    <t>株式会社Ｌｏｗ　Ｃｏｄｅ
法人番号3011201023686</t>
  </si>
  <si>
    <t>東京都品川区西五反田７丁目１番１０号６階</t>
  </si>
  <si>
    <t>輸出・国際局レイアウト変更に伴う什器の移動等業務</t>
  </si>
  <si>
    <t>株式会社秋山商会
法人番号8010001036398</t>
  </si>
  <si>
    <t>東京都中央区東日本橋２丁目１３番５号</t>
  </si>
  <si>
    <t>一般社団法人日本建築あと施工アンカー協会が付与する「あと施工アンカー施工士」の資格を有する者を１名以上配置すること。外</t>
  </si>
  <si>
    <t>中山間地域等直接支払交付金及び多面的機能支払交付金に係る事務の効率化に向けた調査業務</t>
  </si>
  <si>
    <t>サインポスト株式会社
法人番号1010001107305</t>
  </si>
  <si>
    <t>東京都中央区日本橋本町４丁目１２番２０号</t>
  </si>
  <si>
    <t>新規就農者育成総合対策（就農準備資金・経営開始資金）、施設園芸等燃料価格高騰対策及び鶏卵生産者経営安定対策事業に係る事務の効率化に向けた調査業務</t>
  </si>
  <si>
    <t>株式会社ＮＴＴデータ
法人番号6010601062093</t>
  </si>
  <si>
    <t>東京都江東区豊洲３丁目３番３号</t>
  </si>
  <si>
    <t>令和７年度データマネジメントの推進等に係る支援業務</t>
  </si>
  <si>
    <t>富士通株式会社
法人番号1020001071491</t>
  </si>
  <si>
    <t>神奈川県川崎市中原区上小田中４丁目１番１号</t>
  </si>
  <si>
    <t>令和７年度GISソフトウェアライセンス購入</t>
  </si>
  <si>
    <t>NTTテクノクロス株式会社
法人番号5010401056882</t>
  </si>
  <si>
    <t>東京都港区芝浦３丁目４番１号</t>
  </si>
  <si>
    <t>農林水産省地理情報共通管理システム衛星活用等の調査・検討事業</t>
  </si>
  <si>
    <t>株式会社ゼンリン
法人番号5290801002046</t>
  </si>
  <si>
    <t>福岡県北九州市小倉北区室町１丁目１番１号</t>
  </si>
  <si>
    <t>アルファ化米白飯外４７件の購入</t>
  </si>
  <si>
    <t>船山株式会社
法人番号9110001023393</t>
  </si>
  <si>
    <t>新潟県長岡市稲保４丁目７１３番地２</t>
  </si>
  <si>
    <t>共同調達のため不明</t>
  </si>
  <si>
    <t>【共同調達】経済産業省で入札</t>
  </si>
  <si>
    <t>令和７年度食料・農林水産業・農山漁村に関する意識・意向調査「有機農業及び有機食品に関する意識・意向調査」業務</t>
  </si>
  <si>
    <t>株式会社アズコムデータセキュリティ
法人番号6030001066131</t>
  </si>
  <si>
    <t>埼玉県秩父市みどりが丘３５番地</t>
  </si>
  <si>
    <t>農林水産省Webサイト「地域の漁業を見て・知って・活かすDB」掲載ページ等の作成業務</t>
  </si>
  <si>
    <t>リトルスタジオインク株式会社
法人番号5011001036960</t>
  </si>
  <si>
    <t>東京都渋谷区猿楽町２９番１０号</t>
  </si>
  <si>
    <t>令和７年度小学生新聞タイアップ広告記事作成及び掲載等実施業務</t>
  </si>
  <si>
    <t>株式会社ジェイエイ情報サービス
法人番号9010501006016</t>
  </si>
  <si>
    <t>東京都台東区秋葉原２番３号</t>
  </si>
  <si>
    <t>農林水産統計システムの登録調査員等管理調整プログラム修正業務</t>
  </si>
  <si>
    <t>ＨＬ株式会社
法人番号9080101017084</t>
  </si>
  <si>
    <t>神奈川県川崎市川崎区東田町９－６加瀬ビル１０１－４階</t>
  </si>
  <si>
    <t>令和７年度農業用水実態調査整理ツール運用・改良等業務</t>
  </si>
  <si>
    <t>令和７年度有害化学物質リスク管理基礎調査委託事業（国産水産物中のパーフルオロアルキル化合物及びポリフルオロアルキル化合物（PFAS）含有実態詳細調査）</t>
  </si>
  <si>
    <t>支出負担行為担当官農林水産省大臣官房参事官（経理）　須田　亙</t>
  </si>
  <si>
    <t>東京都世田谷区駒沢3丁目15番1号</t>
  </si>
  <si>
    <t>令和７年度有害化学物質リスク管理基礎調査委託事業（農畜水産物中のパーフルオロアルキル化合物及びポリフルオロアルキル化合物（PFAS）の分析法の妥当性検証）</t>
  </si>
  <si>
    <t>一般財団法人日本食品検査
法人番号7010405001908</t>
  </si>
  <si>
    <t>東京都大田区平和島4丁目1番23号</t>
  </si>
  <si>
    <t>令和７年度有害化学物質リスク管理基礎調査委託事業（こめ油中の3-MCPD脂肪酸エステル類及びグリシドール脂肪酸エステル類等の低減技術の検証）</t>
  </si>
  <si>
    <t>公益財団法人日本食品油脂検査協会
法人番号7010005018831</t>
  </si>
  <si>
    <t>東京都中央区日本橋浜町3丁目27番8号</t>
  </si>
  <si>
    <t>公財</t>
  </si>
  <si>
    <t>国認定</t>
  </si>
  <si>
    <t>11月分　北海道地区　軽油　140KL</t>
  </si>
  <si>
    <t>支出負担行為担当官　水産庁長官　藤田　仁司</t>
  </si>
  <si>
    <t>北日本エネルギー株式会社
法人番号4010001253022</t>
  </si>
  <si>
    <t>東京都中央区日本橋蛎殻町1-28-5</t>
  </si>
  <si>
    <t>単価契約</t>
  </si>
  <si>
    <t>11月分　北海道地区　重油　110KL</t>
  </si>
  <si>
    <t>北海道エネルギー株式会社道南支店
法人番号9430001037048</t>
  </si>
  <si>
    <t>北海道函館市浅野町1-1</t>
  </si>
  <si>
    <t>11月分　東北地区　重油　135KL</t>
  </si>
  <si>
    <t>11月分　北陸地区　軽油　60KL</t>
  </si>
  <si>
    <t>11月分　北陸地区　重油　40KL</t>
  </si>
  <si>
    <t>11月分　山陰地区　軽油　40KL</t>
  </si>
  <si>
    <t>株式会社ウミライ
法人番号6270001003853</t>
  </si>
  <si>
    <t>鳥取県境港市弥生町206</t>
  </si>
  <si>
    <t>11月分　山陰地区　重油　80KL</t>
  </si>
  <si>
    <t>11月分　京浜地区　軽油　420KL</t>
  </si>
  <si>
    <t>カメイ株式会社東京支店
法人番号5370001003340</t>
  </si>
  <si>
    <t>東京都中央区八丁堀4-7-1</t>
  </si>
  <si>
    <t>11月分　京浜地区　重油　225KL</t>
  </si>
  <si>
    <t>静岡県漁業協同組合連合会
法人番号2080005000820</t>
  </si>
  <si>
    <t>静岡県静岡市葵区追手町9-18</t>
  </si>
  <si>
    <t>11月分　瀬戸内海地区　軽油　18KL</t>
  </si>
  <si>
    <t>兵庫県漁業協同組合連合会
法人番号3140005006389</t>
  </si>
  <si>
    <t>兵庫県明石市中崎1-2-3</t>
  </si>
  <si>
    <t>11月分　山陽四国地区　重油　30KL</t>
  </si>
  <si>
    <t>ＮＸ商事株式会社東京支店
法人番号1010001025515</t>
  </si>
  <si>
    <t>東京都港区海岸1-14-22</t>
  </si>
  <si>
    <t>11月分　九州地区　重油　525KL</t>
  </si>
  <si>
    <t>株式会社新出光九州支店
法人番号9290001013666</t>
  </si>
  <si>
    <t>福岡県福岡市博多区上呉服町1-10</t>
  </si>
  <si>
    <t>11月分　沖縄地区　軽油　20KL</t>
  </si>
  <si>
    <t>株式会社りゅうせき
法人番号5360001009256</t>
  </si>
  <si>
    <t>沖縄県浦添市西洲2-2-3</t>
  </si>
  <si>
    <t>11月分　沖縄地区　重油　100KL</t>
  </si>
  <si>
    <t>令和7年度国家森林資源データベースシステムの運用及びデータ整備等業務</t>
  </si>
  <si>
    <t>支出負担行為担当官林野庁長官小坂善太郎</t>
  </si>
  <si>
    <t>一般社団法人日本森林技術協会
法人番号2010005017342</t>
  </si>
  <si>
    <t>東京都千代田区六番町７番地</t>
  </si>
  <si>
    <t>令和7年度山地保全調査（山地災害の激甚化及び社会情勢の変化を踏まえた治山計画策定方針検討調査）委託事業</t>
  </si>
  <si>
    <t>株式会社森林テクニクス
法人番号9010001100244</t>
  </si>
  <si>
    <t>東京都文京区後楽１丁目７番１２号</t>
  </si>
  <si>
    <t>令和7年度林野庁式典会場設営及び整備清掃作業</t>
  </si>
  <si>
    <t>株式会社庚
法人番号2120001184043</t>
  </si>
  <si>
    <t>大阪府大阪市平野区流町４丁目１番６号</t>
  </si>
  <si>
    <t>令和7年度民間貸付取引事例の実態等調査委託事業</t>
  </si>
  <si>
    <t>一般財団法人日本不動産研究所
法人番号2010405009567</t>
  </si>
  <si>
    <t>東京都港区虎ノ門１丁目３番１号</t>
  </si>
  <si>
    <t>令和7年度里山広葉樹の利活用に向けた資源量把握等調査委託事業</t>
  </si>
  <si>
    <t>令和7年度きのこ類の種菌の有害菌等調査関連業務</t>
  </si>
  <si>
    <t>一般財団法人日本きのこ研究所
法人番号4070005005083</t>
  </si>
  <si>
    <t>群馬県桐生市平井町８番1号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</si>
</sst>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1">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3"/>
  <sheetViews>
    <sheetView tabSelected="1" zoomScale="85" zoomScaleNormal="85" zoomScaleSheetLayoutView="70" workbookViewId="0">
      <pane xSplit="1" ySplit="7" topLeftCell="B8" activePane="bottomRight" state="frozen"/>
      <selection pane="topRight" activeCell="I1" sqref="I1"/>
      <selection pane="bottomLeft" activeCell="A7" sqref="A7"/>
      <selection pane="bottomRight" activeCell="F8" sqref="F8"/>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77.400000000000006" customHeight="1" x14ac:dyDescent="0.2">
      <c r="A8" s="3" t="s">
        <v>139</v>
      </c>
      <c r="B8" s="3" t="s">
        <v>140</v>
      </c>
      <c r="C8" s="3" t="s">
        <v>24</v>
      </c>
      <c r="D8" s="4">
        <v>45931</v>
      </c>
      <c r="E8" s="3" t="s">
        <v>141</v>
      </c>
      <c r="F8" s="3" t="s">
        <v>142</v>
      </c>
      <c r="G8" s="3" t="s">
        <v>32</v>
      </c>
      <c r="H8" s="13" t="s">
        <v>28</v>
      </c>
      <c r="I8" s="10">
        <v>13750000</v>
      </c>
      <c r="J8" s="5" t="s">
        <v>28</v>
      </c>
      <c r="K8" s="6" t="s">
        <v>28</v>
      </c>
      <c r="L8" s="5" t="s">
        <v>28</v>
      </c>
      <c r="M8" s="7">
        <v>1</v>
      </c>
      <c r="N8" s="7">
        <v>0</v>
      </c>
      <c r="O8" s="11" t="s">
        <v>28</v>
      </c>
      <c r="P8" s="11" t="s">
        <v>28</v>
      </c>
      <c r="Q8" s="15">
        <f>MAX(LEN(A8),LEN(B8),LEN(C8),LEN(O8),LEN(E8),LEN(F8),LEN(P8))+10</f>
        <v>44</v>
      </c>
      <c r="R8" s="15" t="str">
        <f t="shared" ref="R8:R51" si="0">REPT("〇",Q8)</f>
        <v>〇〇〇〇〇〇〇〇〇〇〇〇〇〇〇〇〇〇〇〇〇〇〇〇〇〇〇〇〇〇〇〇〇〇〇〇〇〇〇〇〇〇〇〇</v>
      </c>
    </row>
    <row r="9" spans="1:18" s="1" customFormat="1" ht="92.4" x14ac:dyDescent="0.2">
      <c r="A9" s="3" t="s">
        <v>143</v>
      </c>
      <c r="B9" s="3" t="s">
        <v>140</v>
      </c>
      <c r="C9" s="3" t="s">
        <v>24</v>
      </c>
      <c r="D9" s="4">
        <v>45931</v>
      </c>
      <c r="E9" s="3" t="s">
        <v>144</v>
      </c>
      <c r="F9" s="3" t="s">
        <v>145</v>
      </c>
      <c r="G9" s="3" t="s">
        <v>32</v>
      </c>
      <c r="H9" s="13">
        <v>9988000</v>
      </c>
      <c r="I9" s="10">
        <v>9570000</v>
      </c>
      <c r="J9" s="5">
        <v>0.95799999999999996</v>
      </c>
      <c r="K9" s="6" t="s">
        <v>28</v>
      </c>
      <c r="L9" s="5" t="s">
        <v>28</v>
      </c>
      <c r="M9" s="7">
        <v>1</v>
      </c>
      <c r="N9" s="7">
        <v>0</v>
      </c>
      <c r="O9" s="11" t="s">
        <v>28</v>
      </c>
      <c r="P9" s="11" t="s">
        <v>28</v>
      </c>
      <c r="Q9" s="15">
        <f t="shared" ref="Q9:Q51" si="1">MAX(LEN(A9),LEN(B9),LEN(C9),LEN(O9),LEN(E9),LEN(F9),LEN(P9))+10</f>
        <v>61</v>
      </c>
      <c r="R9" s="15" t="str">
        <f t="shared" si="0"/>
        <v>〇〇〇〇〇〇〇〇〇〇〇〇〇〇〇〇〇〇〇〇〇〇〇〇〇〇〇〇〇〇〇〇〇〇〇〇〇〇〇〇〇〇〇〇〇〇〇〇〇〇〇〇〇〇〇〇〇〇〇〇〇</v>
      </c>
    </row>
    <row r="10" spans="1:18" s="1" customFormat="1" ht="82.8" customHeight="1" x14ac:dyDescent="0.2">
      <c r="A10" s="3" t="s">
        <v>146</v>
      </c>
      <c r="B10" s="3" t="s">
        <v>140</v>
      </c>
      <c r="C10" s="3" t="s">
        <v>24</v>
      </c>
      <c r="D10" s="4">
        <v>45931</v>
      </c>
      <c r="E10" s="3" t="s">
        <v>147</v>
      </c>
      <c r="F10" s="3" t="s">
        <v>148</v>
      </c>
      <c r="G10" s="3" t="s">
        <v>27</v>
      </c>
      <c r="H10" s="13" t="s">
        <v>28</v>
      </c>
      <c r="I10" s="10">
        <v>2698300</v>
      </c>
      <c r="J10" s="5" t="s">
        <v>28</v>
      </c>
      <c r="K10" s="6" t="s">
        <v>28</v>
      </c>
      <c r="L10" s="5" t="s">
        <v>28</v>
      </c>
      <c r="M10" s="7">
        <v>1</v>
      </c>
      <c r="N10" s="7">
        <v>0</v>
      </c>
      <c r="O10" s="11" t="s">
        <v>28</v>
      </c>
      <c r="P10" s="11" t="s">
        <v>28</v>
      </c>
      <c r="Q10" s="15">
        <f t="shared" si="1"/>
        <v>33</v>
      </c>
      <c r="R10" s="15" t="str">
        <f t="shared" si="0"/>
        <v>〇〇〇〇〇〇〇〇〇〇〇〇〇〇〇〇〇〇〇〇〇〇〇〇〇〇〇〇〇〇〇〇〇</v>
      </c>
    </row>
    <row r="11" spans="1:18" s="1" customFormat="1" ht="79.2" x14ac:dyDescent="0.2">
      <c r="A11" s="3" t="s">
        <v>22</v>
      </c>
      <c r="B11" s="3" t="s">
        <v>23</v>
      </c>
      <c r="C11" s="3" t="s">
        <v>24</v>
      </c>
      <c r="D11" s="4">
        <v>45932</v>
      </c>
      <c r="E11" s="3" t="s">
        <v>25</v>
      </c>
      <c r="F11" s="3" t="s">
        <v>26</v>
      </c>
      <c r="G11" s="3" t="s">
        <v>27</v>
      </c>
      <c r="H11" s="13" t="s">
        <v>28</v>
      </c>
      <c r="I11" s="10">
        <v>1925000</v>
      </c>
      <c r="J11" s="5" t="s">
        <v>28</v>
      </c>
      <c r="K11" s="6" t="s">
        <v>28</v>
      </c>
      <c r="L11" s="5" t="s">
        <v>28</v>
      </c>
      <c r="M11" s="7">
        <v>7</v>
      </c>
      <c r="N11" s="7">
        <v>0</v>
      </c>
      <c r="O11" s="11" t="s">
        <v>28</v>
      </c>
      <c r="P11" s="11" t="s">
        <v>28</v>
      </c>
      <c r="Q11" s="15">
        <f t="shared" si="1"/>
        <v>43</v>
      </c>
      <c r="R11" s="15" t="str">
        <f t="shared" si="0"/>
        <v>〇〇〇〇〇〇〇〇〇〇〇〇〇〇〇〇〇〇〇〇〇〇〇〇〇〇〇〇〇〇〇〇〇〇〇〇〇〇〇〇〇〇〇</v>
      </c>
    </row>
    <row r="12" spans="1:18" s="1" customFormat="1" ht="79.2" x14ac:dyDescent="0.2">
      <c r="A12" s="3" t="s">
        <v>149</v>
      </c>
      <c r="B12" s="3" t="s">
        <v>140</v>
      </c>
      <c r="C12" s="3" t="s">
        <v>24</v>
      </c>
      <c r="D12" s="4">
        <v>45932</v>
      </c>
      <c r="E12" s="3" t="s">
        <v>150</v>
      </c>
      <c r="F12" s="3" t="s">
        <v>151</v>
      </c>
      <c r="G12" s="3" t="s">
        <v>32</v>
      </c>
      <c r="H12" s="13">
        <v>10773491</v>
      </c>
      <c r="I12" s="10">
        <v>9900000</v>
      </c>
      <c r="J12" s="5">
        <v>0.91800000000000004</v>
      </c>
      <c r="K12" s="6" t="s">
        <v>28</v>
      </c>
      <c r="L12" s="5" t="s">
        <v>28</v>
      </c>
      <c r="M12" s="7">
        <v>1</v>
      </c>
      <c r="N12" s="7">
        <v>0</v>
      </c>
      <c r="O12" s="11" t="s">
        <v>28</v>
      </c>
      <c r="P12" s="11" t="s">
        <v>28</v>
      </c>
      <c r="Q12" s="15">
        <f t="shared" si="1"/>
        <v>42</v>
      </c>
      <c r="R12" s="15" t="str">
        <f t="shared" si="0"/>
        <v>〇〇〇〇〇〇〇〇〇〇〇〇〇〇〇〇〇〇〇〇〇〇〇〇〇〇〇〇〇〇〇〇〇〇〇〇〇〇〇〇〇〇</v>
      </c>
    </row>
    <row r="13" spans="1:18" s="1" customFormat="1" ht="92.4" x14ac:dyDescent="0.2">
      <c r="A13" s="3" t="s">
        <v>29</v>
      </c>
      <c r="B13" s="3" t="s">
        <v>23</v>
      </c>
      <c r="C13" s="3" t="s">
        <v>24</v>
      </c>
      <c r="D13" s="4">
        <v>45933</v>
      </c>
      <c r="E13" s="3" t="s">
        <v>30</v>
      </c>
      <c r="F13" s="3" t="s">
        <v>31</v>
      </c>
      <c r="G13" s="3" t="s">
        <v>32</v>
      </c>
      <c r="H13" s="13">
        <v>254432750</v>
      </c>
      <c r="I13" s="10">
        <v>231000000</v>
      </c>
      <c r="J13" s="5">
        <v>0.90700000000000003</v>
      </c>
      <c r="K13" s="6" t="s">
        <v>28</v>
      </c>
      <c r="L13" s="5" t="s">
        <v>28</v>
      </c>
      <c r="M13" s="7">
        <v>1</v>
      </c>
      <c r="N13" s="7">
        <v>0</v>
      </c>
      <c r="O13" s="11" t="s">
        <v>33</v>
      </c>
      <c r="P13" s="11" t="s">
        <v>28</v>
      </c>
      <c r="Q13" s="15">
        <f t="shared" si="1"/>
        <v>43</v>
      </c>
      <c r="R13" s="15" t="str">
        <f t="shared" si="0"/>
        <v>〇〇〇〇〇〇〇〇〇〇〇〇〇〇〇〇〇〇〇〇〇〇〇〇〇〇〇〇〇〇〇〇〇〇〇〇〇〇〇〇〇〇〇</v>
      </c>
    </row>
    <row r="14" spans="1:18" s="1" customFormat="1" ht="79.2" x14ac:dyDescent="0.2">
      <c r="A14" s="3" t="s">
        <v>34</v>
      </c>
      <c r="B14" s="3" t="s">
        <v>23</v>
      </c>
      <c r="C14" s="3" t="s">
        <v>24</v>
      </c>
      <c r="D14" s="4">
        <v>45933</v>
      </c>
      <c r="E14" s="3" t="s">
        <v>35</v>
      </c>
      <c r="F14" s="3" t="s">
        <v>36</v>
      </c>
      <c r="G14" s="3" t="s">
        <v>27</v>
      </c>
      <c r="H14" s="13" t="s">
        <v>28</v>
      </c>
      <c r="I14" s="10">
        <v>10941433</v>
      </c>
      <c r="J14" s="5" t="s">
        <v>28</v>
      </c>
      <c r="K14" s="6" t="s">
        <v>28</v>
      </c>
      <c r="L14" s="5" t="s">
        <v>28</v>
      </c>
      <c r="M14" s="7">
        <v>3</v>
      </c>
      <c r="N14" s="7">
        <v>0</v>
      </c>
      <c r="O14" s="11" t="s">
        <v>28</v>
      </c>
      <c r="P14" s="11" t="s">
        <v>28</v>
      </c>
      <c r="Q14" s="15">
        <f t="shared" si="1"/>
        <v>62</v>
      </c>
      <c r="R14" s="15" t="str">
        <f t="shared" si="0"/>
        <v>〇〇〇〇〇〇〇〇〇〇〇〇〇〇〇〇〇〇〇〇〇〇〇〇〇〇〇〇〇〇〇〇〇〇〇〇〇〇〇〇〇〇〇〇〇〇〇〇〇〇〇〇〇〇〇〇〇〇〇〇〇〇</v>
      </c>
    </row>
    <row r="15" spans="1:18" s="1" customFormat="1" ht="76.8" customHeight="1" x14ac:dyDescent="0.2">
      <c r="A15" s="3" t="s">
        <v>152</v>
      </c>
      <c r="B15" s="3" t="s">
        <v>140</v>
      </c>
      <c r="C15" s="3" t="s">
        <v>24</v>
      </c>
      <c r="D15" s="4">
        <v>45933</v>
      </c>
      <c r="E15" s="3" t="s">
        <v>141</v>
      </c>
      <c r="F15" s="3" t="s">
        <v>142</v>
      </c>
      <c r="G15" s="3" t="s">
        <v>32</v>
      </c>
      <c r="H15" s="13" t="s">
        <v>28</v>
      </c>
      <c r="I15" s="10">
        <v>11550000</v>
      </c>
      <c r="J15" s="5" t="s">
        <v>28</v>
      </c>
      <c r="K15" s="6" t="s">
        <v>28</v>
      </c>
      <c r="L15" s="5" t="s">
        <v>28</v>
      </c>
      <c r="M15" s="7">
        <v>2</v>
      </c>
      <c r="N15" s="7">
        <v>0</v>
      </c>
      <c r="O15" s="11" t="s">
        <v>28</v>
      </c>
      <c r="P15" s="11" t="s">
        <v>28</v>
      </c>
      <c r="Q15" s="15">
        <f t="shared" si="1"/>
        <v>42</v>
      </c>
      <c r="R15" s="15" t="str">
        <f t="shared" si="0"/>
        <v>〇〇〇〇〇〇〇〇〇〇〇〇〇〇〇〇〇〇〇〇〇〇〇〇〇〇〇〇〇〇〇〇〇〇〇〇〇〇〇〇〇〇</v>
      </c>
    </row>
    <row r="16" spans="1:18" s="1" customFormat="1" ht="75.599999999999994" customHeight="1" x14ac:dyDescent="0.2">
      <c r="A16" s="3" t="s">
        <v>37</v>
      </c>
      <c r="B16" s="3" t="s">
        <v>23</v>
      </c>
      <c r="C16" s="3" t="s">
        <v>24</v>
      </c>
      <c r="D16" s="4">
        <v>45936</v>
      </c>
      <c r="E16" s="3" t="s">
        <v>38</v>
      </c>
      <c r="F16" s="3" t="s">
        <v>39</v>
      </c>
      <c r="G16" s="3" t="s">
        <v>32</v>
      </c>
      <c r="H16" s="13">
        <v>2489226</v>
      </c>
      <c r="I16" s="10">
        <v>2376000</v>
      </c>
      <c r="J16" s="5">
        <v>0.95399999999999996</v>
      </c>
      <c r="K16" s="6" t="s">
        <v>28</v>
      </c>
      <c r="L16" s="5" t="s">
        <v>28</v>
      </c>
      <c r="M16" s="7">
        <v>1</v>
      </c>
      <c r="N16" s="7">
        <v>0</v>
      </c>
      <c r="O16" s="11" t="s">
        <v>28</v>
      </c>
      <c r="P16" s="11" t="s">
        <v>28</v>
      </c>
      <c r="Q16" s="15">
        <f t="shared" si="1"/>
        <v>41</v>
      </c>
      <c r="R16" s="15" t="str">
        <f t="shared" si="0"/>
        <v>〇〇〇〇〇〇〇〇〇〇〇〇〇〇〇〇〇〇〇〇〇〇〇〇〇〇〇〇〇〇〇〇〇〇〇〇〇〇〇〇〇</v>
      </c>
    </row>
    <row r="17" spans="1:18" s="1" customFormat="1" ht="98.4" customHeight="1" x14ac:dyDescent="0.2">
      <c r="A17" s="3" t="s">
        <v>40</v>
      </c>
      <c r="B17" s="3" t="s">
        <v>23</v>
      </c>
      <c r="C17" s="3" t="s">
        <v>24</v>
      </c>
      <c r="D17" s="4">
        <v>45937</v>
      </c>
      <c r="E17" s="3" t="s">
        <v>41</v>
      </c>
      <c r="F17" s="3" t="s">
        <v>42</v>
      </c>
      <c r="G17" s="3" t="s">
        <v>32</v>
      </c>
      <c r="H17" s="13">
        <v>35999700</v>
      </c>
      <c r="I17" s="10">
        <v>33000000</v>
      </c>
      <c r="J17" s="5">
        <v>0.91600000000000004</v>
      </c>
      <c r="K17" s="6" t="s">
        <v>28</v>
      </c>
      <c r="L17" s="5" t="s">
        <v>28</v>
      </c>
      <c r="M17" s="7">
        <v>2</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75" customHeight="1" x14ac:dyDescent="0.2">
      <c r="A18" s="3" t="s">
        <v>43</v>
      </c>
      <c r="B18" s="3" t="s">
        <v>44</v>
      </c>
      <c r="C18" s="3" t="s">
        <v>24</v>
      </c>
      <c r="D18" s="4">
        <v>45937</v>
      </c>
      <c r="E18" s="3" t="s">
        <v>45</v>
      </c>
      <c r="F18" s="3" t="s">
        <v>46</v>
      </c>
      <c r="G18" s="3" t="s">
        <v>27</v>
      </c>
      <c r="H18" s="13" t="s">
        <v>28</v>
      </c>
      <c r="I18" s="10">
        <v>3734500</v>
      </c>
      <c r="J18" s="5" t="s">
        <v>28</v>
      </c>
      <c r="K18" s="6" t="s">
        <v>28</v>
      </c>
      <c r="L18" s="5" t="s">
        <v>28</v>
      </c>
      <c r="M18" s="7">
        <v>3</v>
      </c>
      <c r="N18" s="7">
        <v>0</v>
      </c>
      <c r="O18" s="11" t="s">
        <v>28</v>
      </c>
      <c r="P18" s="11" t="s">
        <v>28</v>
      </c>
      <c r="Q18" s="15">
        <f t="shared" si="1"/>
        <v>43</v>
      </c>
      <c r="R18" s="15" t="str">
        <f t="shared" si="0"/>
        <v>〇〇〇〇〇〇〇〇〇〇〇〇〇〇〇〇〇〇〇〇〇〇〇〇〇〇〇〇〇〇〇〇〇〇〇〇〇〇〇〇〇〇〇</v>
      </c>
    </row>
    <row r="19" spans="1:18" s="1" customFormat="1" ht="108" customHeight="1" x14ac:dyDescent="0.2">
      <c r="A19" s="3" t="s">
        <v>94</v>
      </c>
      <c r="B19" s="3" t="s">
        <v>95</v>
      </c>
      <c r="C19" s="3" t="s">
        <v>24</v>
      </c>
      <c r="D19" s="4">
        <v>45938</v>
      </c>
      <c r="E19" s="3" t="s">
        <v>48</v>
      </c>
      <c r="F19" s="3" t="s">
        <v>96</v>
      </c>
      <c r="G19" s="3" t="s">
        <v>27</v>
      </c>
      <c r="H19" s="13" t="s">
        <v>28</v>
      </c>
      <c r="I19" s="10">
        <v>2398000</v>
      </c>
      <c r="J19" s="5" t="s">
        <v>28</v>
      </c>
      <c r="K19" s="6" t="s">
        <v>28</v>
      </c>
      <c r="L19" s="5" t="s">
        <v>28</v>
      </c>
      <c r="M19" s="7">
        <v>3</v>
      </c>
      <c r="N19" s="7">
        <v>0</v>
      </c>
      <c r="O19" s="11" t="s">
        <v>28</v>
      </c>
      <c r="P19" s="11" t="s">
        <v>28</v>
      </c>
      <c r="Q19" s="15">
        <f t="shared" si="1"/>
        <v>85</v>
      </c>
      <c r="R1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20" spans="1:18" s="1" customFormat="1" ht="79.2" x14ac:dyDescent="0.2">
      <c r="A20" s="3" t="s">
        <v>47</v>
      </c>
      <c r="B20" s="3" t="s">
        <v>23</v>
      </c>
      <c r="C20" s="3" t="s">
        <v>24</v>
      </c>
      <c r="D20" s="4">
        <v>45939</v>
      </c>
      <c r="E20" s="3" t="s">
        <v>48</v>
      </c>
      <c r="F20" s="3" t="s">
        <v>49</v>
      </c>
      <c r="G20" s="3" t="s">
        <v>32</v>
      </c>
      <c r="H20" s="13">
        <v>9678900</v>
      </c>
      <c r="I20" s="10">
        <v>8250000</v>
      </c>
      <c r="J20" s="5">
        <v>0.85199999999999998</v>
      </c>
      <c r="K20" s="6" t="s">
        <v>28</v>
      </c>
      <c r="L20" s="5" t="s">
        <v>28</v>
      </c>
      <c r="M20" s="7">
        <v>2</v>
      </c>
      <c r="N20" s="7">
        <v>0</v>
      </c>
      <c r="O20" s="11" t="s">
        <v>28</v>
      </c>
      <c r="P20" s="11" t="s">
        <v>28</v>
      </c>
      <c r="Q20" s="15">
        <f t="shared" si="1"/>
        <v>41</v>
      </c>
      <c r="R20" s="15" t="str">
        <f t="shared" si="0"/>
        <v>〇〇〇〇〇〇〇〇〇〇〇〇〇〇〇〇〇〇〇〇〇〇〇〇〇〇〇〇〇〇〇〇〇〇〇〇〇〇〇〇〇</v>
      </c>
    </row>
    <row r="21" spans="1:18" s="1" customFormat="1" ht="79.2" x14ac:dyDescent="0.2">
      <c r="A21" s="3" t="s">
        <v>50</v>
      </c>
      <c r="B21" s="3" t="s">
        <v>23</v>
      </c>
      <c r="C21" s="3" t="s">
        <v>24</v>
      </c>
      <c r="D21" s="4">
        <v>45940</v>
      </c>
      <c r="E21" s="3" t="s">
        <v>51</v>
      </c>
      <c r="F21" s="3" t="s">
        <v>52</v>
      </c>
      <c r="G21" s="3" t="s">
        <v>32</v>
      </c>
      <c r="H21" s="13">
        <v>34998700</v>
      </c>
      <c r="I21" s="10">
        <v>33550000</v>
      </c>
      <c r="J21" s="5">
        <v>0.95799999999999996</v>
      </c>
      <c r="K21" s="6" t="s">
        <v>28</v>
      </c>
      <c r="L21" s="5" t="s">
        <v>28</v>
      </c>
      <c r="M21" s="7">
        <v>1</v>
      </c>
      <c r="N21" s="7">
        <v>0</v>
      </c>
      <c r="O21" s="11" t="s">
        <v>53</v>
      </c>
      <c r="P21" s="11" t="s">
        <v>28</v>
      </c>
      <c r="Q21" s="15">
        <f t="shared" si="1"/>
        <v>48</v>
      </c>
      <c r="R21" s="15" t="str">
        <f t="shared" si="0"/>
        <v>〇〇〇〇〇〇〇〇〇〇〇〇〇〇〇〇〇〇〇〇〇〇〇〇〇〇〇〇〇〇〇〇〇〇〇〇〇〇〇〇〇〇〇〇〇〇〇〇</v>
      </c>
    </row>
    <row r="22" spans="1:18" s="1" customFormat="1" ht="68.400000000000006" customHeight="1" x14ac:dyDescent="0.2">
      <c r="A22" s="3" t="s">
        <v>54</v>
      </c>
      <c r="B22" s="3" t="s">
        <v>23</v>
      </c>
      <c r="C22" s="3" t="s">
        <v>24</v>
      </c>
      <c r="D22" s="4">
        <v>45940</v>
      </c>
      <c r="E22" s="3" t="s">
        <v>55</v>
      </c>
      <c r="F22" s="3" t="s">
        <v>56</v>
      </c>
      <c r="G22" s="3" t="s">
        <v>27</v>
      </c>
      <c r="H22" s="13" t="s">
        <v>28</v>
      </c>
      <c r="I22" s="10">
        <v>10718400</v>
      </c>
      <c r="J22" s="5" t="s">
        <v>28</v>
      </c>
      <c r="K22" s="6" t="s">
        <v>28</v>
      </c>
      <c r="L22" s="5" t="s">
        <v>28</v>
      </c>
      <c r="M22" s="7">
        <v>3</v>
      </c>
      <c r="N22" s="7">
        <v>0</v>
      </c>
      <c r="O22" s="11" t="s">
        <v>28</v>
      </c>
      <c r="P22" s="11" t="s">
        <v>28</v>
      </c>
      <c r="Q22" s="15">
        <f t="shared" si="1"/>
        <v>44</v>
      </c>
      <c r="R22" s="15" t="str">
        <f t="shared" si="0"/>
        <v>〇〇〇〇〇〇〇〇〇〇〇〇〇〇〇〇〇〇〇〇〇〇〇〇〇〇〇〇〇〇〇〇〇〇〇〇〇〇〇〇〇〇〇〇</v>
      </c>
    </row>
    <row r="23" spans="1:18" s="1" customFormat="1" ht="79.2" x14ac:dyDescent="0.2">
      <c r="A23" s="3" t="s">
        <v>97</v>
      </c>
      <c r="B23" s="3" t="s">
        <v>95</v>
      </c>
      <c r="C23" s="3" t="s">
        <v>24</v>
      </c>
      <c r="D23" s="4">
        <v>45940</v>
      </c>
      <c r="E23" s="3" t="s">
        <v>98</v>
      </c>
      <c r="F23" s="3" t="s">
        <v>99</v>
      </c>
      <c r="G23" s="3" t="s">
        <v>27</v>
      </c>
      <c r="H23" s="13" t="s">
        <v>28</v>
      </c>
      <c r="I23" s="10">
        <v>6242848</v>
      </c>
      <c r="J23" s="5" t="s">
        <v>28</v>
      </c>
      <c r="K23" s="6" t="s">
        <v>28</v>
      </c>
      <c r="L23" s="5" t="s">
        <v>28</v>
      </c>
      <c r="M23" s="7">
        <v>3</v>
      </c>
      <c r="N23" s="7">
        <v>0</v>
      </c>
      <c r="O23" s="11" t="s">
        <v>28</v>
      </c>
      <c r="P23" s="11" t="s">
        <v>28</v>
      </c>
      <c r="Q23" s="15">
        <f t="shared" si="1"/>
        <v>87</v>
      </c>
      <c r="R2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v>
      </c>
    </row>
    <row r="24" spans="1:18" s="1" customFormat="1" ht="110.4" customHeight="1" x14ac:dyDescent="0.2">
      <c r="A24" s="3" t="s">
        <v>57</v>
      </c>
      <c r="B24" s="3" t="s">
        <v>23</v>
      </c>
      <c r="C24" s="3" t="s">
        <v>24</v>
      </c>
      <c r="D24" s="4">
        <v>45944</v>
      </c>
      <c r="E24" s="3" t="s">
        <v>58</v>
      </c>
      <c r="F24" s="3" t="s">
        <v>59</v>
      </c>
      <c r="G24" s="3" t="s">
        <v>27</v>
      </c>
      <c r="H24" s="13" t="s">
        <v>28</v>
      </c>
      <c r="I24" s="10">
        <v>9594200</v>
      </c>
      <c r="J24" s="5" t="s">
        <v>28</v>
      </c>
      <c r="K24" s="6" t="s">
        <v>28</v>
      </c>
      <c r="L24" s="5" t="s">
        <v>28</v>
      </c>
      <c r="M24" s="7">
        <v>1</v>
      </c>
      <c r="N24" s="7">
        <v>0</v>
      </c>
      <c r="O24" s="11" t="s">
        <v>60</v>
      </c>
      <c r="P24" s="11" t="s">
        <v>28</v>
      </c>
      <c r="Q24" s="15">
        <f t="shared" si="1"/>
        <v>69</v>
      </c>
      <c r="R24" s="15" t="str">
        <f t="shared" si="0"/>
        <v>〇〇〇〇〇〇〇〇〇〇〇〇〇〇〇〇〇〇〇〇〇〇〇〇〇〇〇〇〇〇〇〇〇〇〇〇〇〇〇〇〇〇〇〇〇〇〇〇〇〇〇〇〇〇〇〇〇〇〇〇〇〇〇〇〇〇〇〇〇</v>
      </c>
    </row>
    <row r="25" spans="1:18" s="1" customFormat="1" ht="85.8" customHeight="1" x14ac:dyDescent="0.2">
      <c r="A25" s="3" t="s">
        <v>61</v>
      </c>
      <c r="B25" s="3" t="s">
        <v>23</v>
      </c>
      <c r="C25" s="3" t="s">
        <v>24</v>
      </c>
      <c r="D25" s="4">
        <v>45945</v>
      </c>
      <c r="E25" s="3" t="s">
        <v>62</v>
      </c>
      <c r="F25" s="3" t="s">
        <v>63</v>
      </c>
      <c r="G25" s="3" t="s">
        <v>32</v>
      </c>
      <c r="H25" s="13">
        <v>56379400</v>
      </c>
      <c r="I25" s="10">
        <v>22000000</v>
      </c>
      <c r="J25" s="5">
        <v>0.39</v>
      </c>
      <c r="K25" s="6" t="s">
        <v>28</v>
      </c>
      <c r="L25" s="5" t="s">
        <v>28</v>
      </c>
      <c r="M25" s="7">
        <v>2</v>
      </c>
      <c r="N25" s="7">
        <v>0</v>
      </c>
      <c r="O25" s="11" t="s">
        <v>28</v>
      </c>
      <c r="P25" s="11" t="s">
        <v>28</v>
      </c>
      <c r="Q25" s="15">
        <f t="shared" si="1"/>
        <v>52</v>
      </c>
      <c r="R25" s="15" t="str">
        <f t="shared" si="0"/>
        <v>〇〇〇〇〇〇〇〇〇〇〇〇〇〇〇〇〇〇〇〇〇〇〇〇〇〇〇〇〇〇〇〇〇〇〇〇〇〇〇〇〇〇〇〇〇〇〇〇〇〇〇〇</v>
      </c>
    </row>
    <row r="26" spans="1:18" s="1" customFormat="1" ht="92.4" x14ac:dyDescent="0.2">
      <c r="A26" s="3" t="s">
        <v>64</v>
      </c>
      <c r="B26" s="3" t="s">
        <v>23</v>
      </c>
      <c r="C26" s="3" t="s">
        <v>24</v>
      </c>
      <c r="D26" s="4">
        <v>45945</v>
      </c>
      <c r="E26" s="3" t="s">
        <v>65</v>
      </c>
      <c r="F26" s="3" t="s">
        <v>66</v>
      </c>
      <c r="G26" s="3" t="s">
        <v>32</v>
      </c>
      <c r="H26" s="13">
        <v>52800000</v>
      </c>
      <c r="I26" s="10">
        <v>39600000</v>
      </c>
      <c r="J26" s="5">
        <v>0.75</v>
      </c>
      <c r="K26" s="6" t="s">
        <v>28</v>
      </c>
      <c r="L26" s="5" t="s">
        <v>28</v>
      </c>
      <c r="M26" s="7">
        <v>1</v>
      </c>
      <c r="N26" s="7">
        <v>0</v>
      </c>
      <c r="O26" s="11" t="s">
        <v>53</v>
      </c>
      <c r="P26" s="11" t="s">
        <v>28</v>
      </c>
      <c r="Q26" s="15">
        <f t="shared" si="1"/>
        <v>82</v>
      </c>
      <c r="R26" s="15" t="str">
        <f t="shared" si="0"/>
        <v>〇〇〇〇〇〇〇〇〇〇〇〇〇〇〇〇〇〇〇〇〇〇〇〇〇〇〇〇〇〇〇〇〇〇〇〇〇〇〇〇〇〇〇〇〇〇〇〇〇〇〇〇〇〇〇〇〇〇〇〇〇〇〇〇〇〇〇〇〇〇〇〇〇〇〇〇〇〇〇〇〇〇</v>
      </c>
    </row>
    <row r="27" spans="1:18" s="1" customFormat="1" ht="67.2" customHeight="1" x14ac:dyDescent="0.2">
      <c r="A27" s="3" t="s">
        <v>67</v>
      </c>
      <c r="B27" s="3" t="s">
        <v>23</v>
      </c>
      <c r="C27" s="3" t="s">
        <v>24</v>
      </c>
      <c r="D27" s="4">
        <v>45945</v>
      </c>
      <c r="E27" s="3" t="s">
        <v>68</v>
      </c>
      <c r="F27" s="3" t="s">
        <v>69</v>
      </c>
      <c r="G27" s="3" t="s">
        <v>32</v>
      </c>
      <c r="H27" s="13">
        <v>26804844</v>
      </c>
      <c r="I27" s="10">
        <v>16720000</v>
      </c>
      <c r="J27" s="5">
        <v>0.623</v>
      </c>
      <c r="K27" s="6" t="s">
        <v>28</v>
      </c>
      <c r="L27" s="5" t="s">
        <v>28</v>
      </c>
      <c r="M27" s="7">
        <v>3</v>
      </c>
      <c r="N27" s="7">
        <v>0</v>
      </c>
      <c r="O27" s="11" t="s">
        <v>28</v>
      </c>
      <c r="P27" s="11" t="s">
        <v>28</v>
      </c>
      <c r="Q27" s="15">
        <f t="shared" si="1"/>
        <v>41</v>
      </c>
      <c r="R27" s="15" t="str">
        <f t="shared" si="0"/>
        <v>〇〇〇〇〇〇〇〇〇〇〇〇〇〇〇〇〇〇〇〇〇〇〇〇〇〇〇〇〇〇〇〇〇〇〇〇〇〇〇〇〇</v>
      </c>
    </row>
    <row r="28" spans="1:18" s="1" customFormat="1" ht="79.2" x14ac:dyDescent="0.2">
      <c r="A28" s="3" t="s">
        <v>70</v>
      </c>
      <c r="B28" s="3" t="s">
        <v>23</v>
      </c>
      <c r="C28" s="3" t="s">
        <v>24</v>
      </c>
      <c r="D28" s="4">
        <v>45946</v>
      </c>
      <c r="E28" s="3" t="s">
        <v>71</v>
      </c>
      <c r="F28" s="3" t="s">
        <v>72</v>
      </c>
      <c r="G28" s="3" t="s">
        <v>27</v>
      </c>
      <c r="H28" s="13" t="s">
        <v>28</v>
      </c>
      <c r="I28" s="10">
        <v>4163500</v>
      </c>
      <c r="J28" s="5" t="s">
        <v>28</v>
      </c>
      <c r="K28" s="6" t="s">
        <v>28</v>
      </c>
      <c r="L28" s="5" t="s">
        <v>28</v>
      </c>
      <c r="M28" s="7">
        <v>4</v>
      </c>
      <c r="N28" s="7">
        <v>0</v>
      </c>
      <c r="O28" s="11" t="s">
        <v>28</v>
      </c>
      <c r="P28" s="11" t="s">
        <v>28</v>
      </c>
      <c r="Q28" s="15">
        <f t="shared" si="1"/>
        <v>41</v>
      </c>
      <c r="R28" s="15" t="str">
        <f t="shared" si="0"/>
        <v>〇〇〇〇〇〇〇〇〇〇〇〇〇〇〇〇〇〇〇〇〇〇〇〇〇〇〇〇〇〇〇〇〇〇〇〇〇〇〇〇〇</v>
      </c>
    </row>
    <row r="29" spans="1:18" s="1" customFormat="1" ht="115.2" customHeight="1" x14ac:dyDescent="0.2">
      <c r="A29" s="3" t="s">
        <v>100</v>
      </c>
      <c r="B29" s="3" t="s">
        <v>95</v>
      </c>
      <c r="C29" s="3" t="s">
        <v>24</v>
      </c>
      <c r="D29" s="4">
        <v>45947</v>
      </c>
      <c r="E29" s="3" t="s">
        <v>101</v>
      </c>
      <c r="F29" s="3" t="s">
        <v>102</v>
      </c>
      <c r="G29" s="3" t="s">
        <v>27</v>
      </c>
      <c r="H29" s="13" t="s">
        <v>28</v>
      </c>
      <c r="I29" s="10">
        <v>7634000</v>
      </c>
      <c r="J29" s="5" t="s">
        <v>28</v>
      </c>
      <c r="K29" s="6" t="s">
        <v>103</v>
      </c>
      <c r="L29" s="5" t="s">
        <v>104</v>
      </c>
      <c r="M29" s="7">
        <v>2</v>
      </c>
      <c r="N29" s="7">
        <v>1</v>
      </c>
      <c r="O29" s="11" t="s">
        <v>28</v>
      </c>
      <c r="P29" s="11" t="s">
        <v>28</v>
      </c>
      <c r="Q29" s="15">
        <f t="shared" si="1"/>
        <v>80</v>
      </c>
      <c r="R29" s="15" t="str">
        <f t="shared" si="0"/>
        <v>〇〇〇〇〇〇〇〇〇〇〇〇〇〇〇〇〇〇〇〇〇〇〇〇〇〇〇〇〇〇〇〇〇〇〇〇〇〇〇〇〇〇〇〇〇〇〇〇〇〇〇〇〇〇〇〇〇〇〇〇〇〇〇〇〇〇〇〇〇〇〇〇〇〇〇〇〇〇〇〇</v>
      </c>
    </row>
    <row r="30" spans="1:18" s="1" customFormat="1" ht="82.8" customHeight="1" x14ac:dyDescent="0.2">
      <c r="A30" s="3" t="s">
        <v>73</v>
      </c>
      <c r="B30" s="3" t="s">
        <v>23</v>
      </c>
      <c r="C30" s="3" t="s">
        <v>24</v>
      </c>
      <c r="D30" s="4">
        <v>45952</v>
      </c>
      <c r="E30" s="3" t="s">
        <v>74</v>
      </c>
      <c r="F30" s="3" t="s">
        <v>75</v>
      </c>
      <c r="G30" s="3" t="s">
        <v>32</v>
      </c>
      <c r="H30" s="13">
        <v>57685100</v>
      </c>
      <c r="I30" s="10">
        <v>34650000</v>
      </c>
      <c r="J30" s="5">
        <v>0.6</v>
      </c>
      <c r="K30" s="6" t="s">
        <v>28</v>
      </c>
      <c r="L30" s="5" t="s">
        <v>28</v>
      </c>
      <c r="M30" s="7">
        <v>2</v>
      </c>
      <c r="N30" s="7">
        <v>0</v>
      </c>
      <c r="O30" s="11" t="s">
        <v>28</v>
      </c>
      <c r="P30" s="11" t="s">
        <v>28</v>
      </c>
      <c r="Q30" s="15">
        <f t="shared" si="1"/>
        <v>41</v>
      </c>
      <c r="R30" s="15" t="str">
        <f t="shared" si="0"/>
        <v>〇〇〇〇〇〇〇〇〇〇〇〇〇〇〇〇〇〇〇〇〇〇〇〇〇〇〇〇〇〇〇〇〇〇〇〇〇〇〇〇〇</v>
      </c>
    </row>
    <row r="31" spans="1:18" s="1" customFormat="1" ht="96.6" customHeight="1" x14ac:dyDescent="0.2">
      <c r="A31" s="3" t="s">
        <v>76</v>
      </c>
      <c r="B31" s="3" t="s">
        <v>23</v>
      </c>
      <c r="C31" s="3" t="s">
        <v>24</v>
      </c>
      <c r="D31" s="4">
        <v>45953</v>
      </c>
      <c r="E31" s="3" t="s">
        <v>77</v>
      </c>
      <c r="F31" s="3" t="s">
        <v>78</v>
      </c>
      <c r="G31" s="3" t="s">
        <v>27</v>
      </c>
      <c r="H31" s="13" t="s">
        <v>28</v>
      </c>
      <c r="I31" s="10">
        <v>7110469</v>
      </c>
      <c r="J31" s="5" t="s">
        <v>28</v>
      </c>
      <c r="K31" s="6" t="s">
        <v>28</v>
      </c>
      <c r="L31" s="5" t="s">
        <v>28</v>
      </c>
      <c r="M31" s="7" t="s">
        <v>79</v>
      </c>
      <c r="N31" s="7" t="s">
        <v>79</v>
      </c>
      <c r="O31" s="11" t="s">
        <v>28</v>
      </c>
      <c r="P31" s="11" t="s">
        <v>80</v>
      </c>
      <c r="Q31" s="15">
        <f t="shared" si="1"/>
        <v>41</v>
      </c>
      <c r="R31" s="15" t="str">
        <f t="shared" si="0"/>
        <v>〇〇〇〇〇〇〇〇〇〇〇〇〇〇〇〇〇〇〇〇〇〇〇〇〇〇〇〇〇〇〇〇〇〇〇〇〇〇〇〇〇</v>
      </c>
    </row>
    <row r="32" spans="1:18" s="1" customFormat="1" ht="46.2" customHeight="1" x14ac:dyDescent="0.2">
      <c r="A32" s="3" t="s">
        <v>105</v>
      </c>
      <c r="B32" s="3" t="s">
        <v>106</v>
      </c>
      <c r="C32" s="3" t="s">
        <v>24</v>
      </c>
      <c r="D32" s="4">
        <v>45953</v>
      </c>
      <c r="E32" s="3" t="s">
        <v>107</v>
      </c>
      <c r="F32" s="3" t="s">
        <v>108</v>
      </c>
      <c r="G32" s="3" t="s">
        <v>27</v>
      </c>
      <c r="H32" s="13" t="s">
        <v>28</v>
      </c>
      <c r="I32" s="10">
        <v>19866000</v>
      </c>
      <c r="J32" s="5" t="s">
        <v>28</v>
      </c>
      <c r="K32" s="6" t="s">
        <v>28</v>
      </c>
      <c r="L32" s="5" t="s">
        <v>28</v>
      </c>
      <c r="M32" s="7">
        <v>1</v>
      </c>
      <c r="N32" s="7">
        <v>0</v>
      </c>
      <c r="O32" s="11" t="s">
        <v>28</v>
      </c>
      <c r="P32" s="11" t="s">
        <v>109</v>
      </c>
      <c r="Q32" s="15">
        <f t="shared" si="1"/>
        <v>40</v>
      </c>
      <c r="R32" s="15" t="str">
        <f t="shared" si="0"/>
        <v>〇〇〇〇〇〇〇〇〇〇〇〇〇〇〇〇〇〇〇〇〇〇〇〇〇〇〇〇〇〇〇〇〇〇〇〇〇〇〇〇</v>
      </c>
    </row>
    <row r="33" spans="1:18" s="1" customFormat="1" ht="48.6" customHeight="1" x14ac:dyDescent="0.2">
      <c r="A33" s="3" t="s">
        <v>110</v>
      </c>
      <c r="B33" s="3" t="s">
        <v>106</v>
      </c>
      <c r="C33" s="3" t="s">
        <v>24</v>
      </c>
      <c r="D33" s="4">
        <v>45953</v>
      </c>
      <c r="E33" s="3" t="s">
        <v>111</v>
      </c>
      <c r="F33" s="3" t="s">
        <v>112</v>
      </c>
      <c r="G33" s="3" t="s">
        <v>27</v>
      </c>
      <c r="H33" s="13" t="s">
        <v>28</v>
      </c>
      <c r="I33" s="10">
        <v>13552000</v>
      </c>
      <c r="J33" s="5" t="s">
        <v>28</v>
      </c>
      <c r="K33" s="6" t="s">
        <v>28</v>
      </c>
      <c r="L33" s="5" t="s">
        <v>28</v>
      </c>
      <c r="M33" s="7">
        <v>3</v>
      </c>
      <c r="N33" s="7">
        <v>0</v>
      </c>
      <c r="O33" s="11" t="s">
        <v>28</v>
      </c>
      <c r="P33" s="11" t="s">
        <v>109</v>
      </c>
      <c r="Q33" s="15">
        <f t="shared" si="1"/>
        <v>44</v>
      </c>
      <c r="R33" s="15" t="str">
        <f t="shared" si="0"/>
        <v>〇〇〇〇〇〇〇〇〇〇〇〇〇〇〇〇〇〇〇〇〇〇〇〇〇〇〇〇〇〇〇〇〇〇〇〇〇〇〇〇〇〇〇〇</v>
      </c>
    </row>
    <row r="34" spans="1:18" s="1" customFormat="1" ht="52.2" customHeight="1" x14ac:dyDescent="0.2">
      <c r="A34" s="3" t="s">
        <v>113</v>
      </c>
      <c r="B34" s="3" t="s">
        <v>106</v>
      </c>
      <c r="C34" s="3" t="s">
        <v>24</v>
      </c>
      <c r="D34" s="4">
        <v>45953</v>
      </c>
      <c r="E34" s="3" t="s">
        <v>107</v>
      </c>
      <c r="F34" s="3" t="s">
        <v>108</v>
      </c>
      <c r="G34" s="3" t="s">
        <v>27</v>
      </c>
      <c r="H34" s="13" t="s">
        <v>28</v>
      </c>
      <c r="I34" s="10">
        <v>17745750</v>
      </c>
      <c r="J34" s="5" t="s">
        <v>28</v>
      </c>
      <c r="K34" s="6" t="s">
        <v>28</v>
      </c>
      <c r="L34" s="5" t="s">
        <v>28</v>
      </c>
      <c r="M34" s="7">
        <v>5</v>
      </c>
      <c r="N34" s="7">
        <v>0</v>
      </c>
      <c r="O34" s="11" t="s">
        <v>28</v>
      </c>
      <c r="P34" s="11" t="s">
        <v>109</v>
      </c>
      <c r="Q34" s="15">
        <f t="shared" si="1"/>
        <v>40</v>
      </c>
      <c r="R34" s="15" t="str">
        <f t="shared" si="0"/>
        <v>〇〇〇〇〇〇〇〇〇〇〇〇〇〇〇〇〇〇〇〇〇〇〇〇〇〇〇〇〇〇〇〇〇〇〇〇〇〇〇〇</v>
      </c>
    </row>
    <row r="35" spans="1:18" s="1" customFormat="1" ht="51" customHeight="1" x14ac:dyDescent="0.2">
      <c r="A35" s="3" t="s">
        <v>114</v>
      </c>
      <c r="B35" s="3" t="s">
        <v>106</v>
      </c>
      <c r="C35" s="3" t="s">
        <v>24</v>
      </c>
      <c r="D35" s="4">
        <v>45953</v>
      </c>
      <c r="E35" s="3" t="s">
        <v>107</v>
      </c>
      <c r="F35" s="3" t="s">
        <v>108</v>
      </c>
      <c r="G35" s="3" t="s">
        <v>27</v>
      </c>
      <c r="H35" s="13" t="s">
        <v>28</v>
      </c>
      <c r="I35" s="10">
        <v>7788000</v>
      </c>
      <c r="J35" s="5" t="s">
        <v>28</v>
      </c>
      <c r="K35" s="6" t="s">
        <v>28</v>
      </c>
      <c r="L35" s="5" t="s">
        <v>28</v>
      </c>
      <c r="M35" s="7">
        <v>1</v>
      </c>
      <c r="N35" s="7">
        <v>0</v>
      </c>
      <c r="O35" s="11" t="s">
        <v>28</v>
      </c>
      <c r="P35" s="11" t="s">
        <v>109</v>
      </c>
      <c r="Q35" s="15">
        <f t="shared" si="1"/>
        <v>40</v>
      </c>
      <c r="R35" s="15" t="str">
        <f t="shared" si="0"/>
        <v>〇〇〇〇〇〇〇〇〇〇〇〇〇〇〇〇〇〇〇〇〇〇〇〇〇〇〇〇〇〇〇〇〇〇〇〇〇〇〇〇</v>
      </c>
    </row>
    <row r="36" spans="1:18" s="1" customFormat="1" ht="43.2" customHeight="1" x14ac:dyDescent="0.2">
      <c r="A36" s="3" t="s">
        <v>115</v>
      </c>
      <c r="B36" s="3" t="s">
        <v>106</v>
      </c>
      <c r="C36" s="3" t="s">
        <v>24</v>
      </c>
      <c r="D36" s="4">
        <v>45953</v>
      </c>
      <c r="E36" s="3" t="s">
        <v>107</v>
      </c>
      <c r="F36" s="3" t="s">
        <v>108</v>
      </c>
      <c r="G36" s="3" t="s">
        <v>27</v>
      </c>
      <c r="H36" s="13" t="s">
        <v>28</v>
      </c>
      <c r="I36" s="10">
        <v>5016000</v>
      </c>
      <c r="J36" s="5" t="s">
        <v>28</v>
      </c>
      <c r="K36" s="6" t="s">
        <v>28</v>
      </c>
      <c r="L36" s="5" t="s">
        <v>28</v>
      </c>
      <c r="M36" s="7">
        <v>2</v>
      </c>
      <c r="N36" s="7">
        <v>0</v>
      </c>
      <c r="O36" s="11" t="s">
        <v>28</v>
      </c>
      <c r="P36" s="11" t="s">
        <v>109</v>
      </c>
      <c r="Q36" s="15">
        <f t="shared" si="1"/>
        <v>40</v>
      </c>
      <c r="R36" s="15" t="str">
        <f t="shared" si="0"/>
        <v>〇〇〇〇〇〇〇〇〇〇〇〇〇〇〇〇〇〇〇〇〇〇〇〇〇〇〇〇〇〇〇〇〇〇〇〇〇〇〇〇</v>
      </c>
    </row>
    <row r="37" spans="1:18" s="1" customFormat="1" ht="45" customHeight="1" x14ac:dyDescent="0.2">
      <c r="A37" s="3" t="s">
        <v>116</v>
      </c>
      <c r="B37" s="3" t="s">
        <v>106</v>
      </c>
      <c r="C37" s="3" t="s">
        <v>24</v>
      </c>
      <c r="D37" s="4">
        <v>45953</v>
      </c>
      <c r="E37" s="3" t="s">
        <v>117</v>
      </c>
      <c r="F37" s="3" t="s">
        <v>118</v>
      </c>
      <c r="G37" s="3" t="s">
        <v>27</v>
      </c>
      <c r="H37" s="13" t="s">
        <v>28</v>
      </c>
      <c r="I37" s="10">
        <v>5588000</v>
      </c>
      <c r="J37" s="5" t="s">
        <v>28</v>
      </c>
      <c r="K37" s="6" t="s">
        <v>28</v>
      </c>
      <c r="L37" s="5" t="s">
        <v>28</v>
      </c>
      <c r="M37" s="7">
        <v>1</v>
      </c>
      <c r="N37" s="7">
        <v>0</v>
      </c>
      <c r="O37" s="11" t="s">
        <v>28</v>
      </c>
      <c r="P37" s="11" t="s">
        <v>109</v>
      </c>
      <c r="Q37" s="15">
        <f t="shared" si="1"/>
        <v>36</v>
      </c>
      <c r="R37" s="15" t="str">
        <f t="shared" si="0"/>
        <v>〇〇〇〇〇〇〇〇〇〇〇〇〇〇〇〇〇〇〇〇〇〇〇〇〇〇〇〇〇〇〇〇〇〇〇〇</v>
      </c>
    </row>
    <row r="38" spans="1:18" s="1" customFormat="1" ht="38.4" customHeight="1" x14ac:dyDescent="0.2">
      <c r="A38" s="3" t="s">
        <v>119</v>
      </c>
      <c r="B38" s="3" t="s">
        <v>106</v>
      </c>
      <c r="C38" s="3" t="s">
        <v>24</v>
      </c>
      <c r="D38" s="4">
        <v>45953</v>
      </c>
      <c r="E38" s="3" t="s">
        <v>117</v>
      </c>
      <c r="F38" s="3" t="s">
        <v>118</v>
      </c>
      <c r="G38" s="3" t="s">
        <v>27</v>
      </c>
      <c r="H38" s="13" t="s">
        <v>28</v>
      </c>
      <c r="I38" s="10">
        <v>10296000</v>
      </c>
      <c r="J38" s="5" t="s">
        <v>28</v>
      </c>
      <c r="K38" s="6" t="s">
        <v>28</v>
      </c>
      <c r="L38" s="5" t="s">
        <v>28</v>
      </c>
      <c r="M38" s="7">
        <v>1</v>
      </c>
      <c r="N38" s="7">
        <v>0</v>
      </c>
      <c r="O38" s="11" t="s">
        <v>28</v>
      </c>
      <c r="P38" s="11" t="s">
        <v>109</v>
      </c>
      <c r="Q38" s="15">
        <f t="shared" si="1"/>
        <v>36</v>
      </c>
      <c r="R38" s="15" t="str">
        <f t="shared" si="0"/>
        <v>〇〇〇〇〇〇〇〇〇〇〇〇〇〇〇〇〇〇〇〇〇〇〇〇〇〇〇〇〇〇〇〇〇〇〇〇</v>
      </c>
    </row>
    <row r="39" spans="1:18" s="1" customFormat="1" ht="40.200000000000003" customHeight="1" x14ac:dyDescent="0.2">
      <c r="A39" s="3" t="s">
        <v>120</v>
      </c>
      <c r="B39" s="3" t="s">
        <v>106</v>
      </c>
      <c r="C39" s="3" t="s">
        <v>24</v>
      </c>
      <c r="D39" s="4">
        <v>45953</v>
      </c>
      <c r="E39" s="3" t="s">
        <v>121</v>
      </c>
      <c r="F39" s="3" t="s">
        <v>122</v>
      </c>
      <c r="G39" s="3" t="s">
        <v>27</v>
      </c>
      <c r="H39" s="13" t="s">
        <v>28</v>
      </c>
      <c r="I39" s="10">
        <v>35620200</v>
      </c>
      <c r="J39" s="5" t="s">
        <v>28</v>
      </c>
      <c r="K39" s="6" t="s">
        <v>28</v>
      </c>
      <c r="L39" s="5" t="s">
        <v>28</v>
      </c>
      <c r="M39" s="7">
        <v>4</v>
      </c>
      <c r="N39" s="7">
        <v>0</v>
      </c>
      <c r="O39" s="11" t="s">
        <v>28</v>
      </c>
      <c r="P39" s="11" t="s">
        <v>109</v>
      </c>
      <c r="Q39" s="15">
        <f t="shared" si="1"/>
        <v>39</v>
      </c>
      <c r="R39" s="15" t="str">
        <f t="shared" si="0"/>
        <v>〇〇〇〇〇〇〇〇〇〇〇〇〇〇〇〇〇〇〇〇〇〇〇〇〇〇〇〇〇〇〇〇〇〇〇〇〇〇〇</v>
      </c>
    </row>
    <row r="40" spans="1:18" s="1" customFormat="1" ht="45" customHeight="1" x14ac:dyDescent="0.2">
      <c r="A40" s="3" t="s">
        <v>123</v>
      </c>
      <c r="B40" s="3" t="s">
        <v>106</v>
      </c>
      <c r="C40" s="3" t="s">
        <v>24</v>
      </c>
      <c r="D40" s="4">
        <v>45953</v>
      </c>
      <c r="E40" s="3" t="s">
        <v>124</v>
      </c>
      <c r="F40" s="3" t="s">
        <v>125</v>
      </c>
      <c r="G40" s="3" t="s">
        <v>27</v>
      </c>
      <c r="H40" s="13" t="s">
        <v>28</v>
      </c>
      <c r="I40" s="10">
        <v>22225500</v>
      </c>
      <c r="J40" s="5" t="s">
        <v>28</v>
      </c>
      <c r="K40" s="6" t="s">
        <v>28</v>
      </c>
      <c r="L40" s="5" t="s">
        <v>28</v>
      </c>
      <c r="M40" s="7">
        <v>5</v>
      </c>
      <c r="N40" s="7">
        <v>0</v>
      </c>
      <c r="O40" s="11" t="s">
        <v>28</v>
      </c>
      <c r="P40" s="11" t="s">
        <v>109</v>
      </c>
      <c r="Q40" s="15">
        <f t="shared" si="1"/>
        <v>40</v>
      </c>
      <c r="R40" s="15" t="str">
        <f t="shared" si="0"/>
        <v>〇〇〇〇〇〇〇〇〇〇〇〇〇〇〇〇〇〇〇〇〇〇〇〇〇〇〇〇〇〇〇〇〇〇〇〇〇〇〇〇</v>
      </c>
    </row>
    <row r="41" spans="1:18" s="1" customFormat="1" ht="40.200000000000003" customHeight="1" x14ac:dyDescent="0.2">
      <c r="A41" s="3" t="s">
        <v>126</v>
      </c>
      <c r="B41" s="3" t="s">
        <v>106</v>
      </c>
      <c r="C41" s="3" t="s">
        <v>24</v>
      </c>
      <c r="D41" s="4">
        <v>45953</v>
      </c>
      <c r="E41" s="3" t="s">
        <v>127</v>
      </c>
      <c r="F41" s="3" t="s">
        <v>128</v>
      </c>
      <c r="G41" s="3" t="s">
        <v>27</v>
      </c>
      <c r="H41" s="13" t="s">
        <v>28</v>
      </c>
      <c r="I41" s="10">
        <v>2158200</v>
      </c>
      <c r="J41" s="5" t="s">
        <v>28</v>
      </c>
      <c r="K41" s="6" t="s">
        <v>28</v>
      </c>
      <c r="L41" s="5" t="s">
        <v>28</v>
      </c>
      <c r="M41" s="7">
        <v>2</v>
      </c>
      <c r="N41" s="7">
        <v>0</v>
      </c>
      <c r="O41" s="11" t="s">
        <v>28</v>
      </c>
      <c r="P41" s="11" t="s">
        <v>109</v>
      </c>
      <c r="Q41" s="15">
        <f t="shared" si="1"/>
        <v>40</v>
      </c>
      <c r="R41" s="15" t="str">
        <f t="shared" si="0"/>
        <v>〇〇〇〇〇〇〇〇〇〇〇〇〇〇〇〇〇〇〇〇〇〇〇〇〇〇〇〇〇〇〇〇〇〇〇〇〇〇〇〇</v>
      </c>
    </row>
    <row r="42" spans="1:18" s="1" customFormat="1" ht="38.4" customHeight="1" x14ac:dyDescent="0.2">
      <c r="A42" s="3" t="s">
        <v>129</v>
      </c>
      <c r="B42" s="3" t="s">
        <v>106</v>
      </c>
      <c r="C42" s="3" t="s">
        <v>24</v>
      </c>
      <c r="D42" s="4">
        <v>45953</v>
      </c>
      <c r="E42" s="3" t="s">
        <v>130</v>
      </c>
      <c r="F42" s="3" t="s">
        <v>131</v>
      </c>
      <c r="G42" s="3" t="s">
        <v>27</v>
      </c>
      <c r="H42" s="13" t="s">
        <v>28</v>
      </c>
      <c r="I42" s="10">
        <v>3118500</v>
      </c>
      <c r="J42" s="5" t="s">
        <v>28</v>
      </c>
      <c r="K42" s="6" t="s">
        <v>28</v>
      </c>
      <c r="L42" s="5" t="s">
        <v>28</v>
      </c>
      <c r="M42" s="7">
        <v>2</v>
      </c>
      <c r="N42" s="7">
        <v>0</v>
      </c>
      <c r="O42" s="11" t="s">
        <v>28</v>
      </c>
      <c r="P42" s="11" t="s">
        <v>109</v>
      </c>
      <c r="Q42" s="15">
        <f t="shared" si="1"/>
        <v>40</v>
      </c>
      <c r="R42" s="15" t="str">
        <f t="shared" si="0"/>
        <v>〇〇〇〇〇〇〇〇〇〇〇〇〇〇〇〇〇〇〇〇〇〇〇〇〇〇〇〇〇〇〇〇〇〇〇〇〇〇〇〇</v>
      </c>
    </row>
    <row r="43" spans="1:18" s="1" customFormat="1" ht="45" customHeight="1" x14ac:dyDescent="0.2">
      <c r="A43" s="3" t="s">
        <v>132</v>
      </c>
      <c r="B43" s="3" t="s">
        <v>106</v>
      </c>
      <c r="C43" s="3" t="s">
        <v>24</v>
      </c>
      <c r="D43" s="4">
        <v>45953</v>
      </c>
      <c r="E43" s="3" t="s">
        <v>133</v>
      </c>
      <c r="F43" s="3" t="s">
        <v>134</v>
      </c>
      <c r="G43" s="3" t="s">
        <v>27</v>
      </c>
      <c r="H43" s="13" t="s">
        <v>28</v>
      </c>
      <c r="I43" s="10">
        <v>49953750</v>
      </c>
      <c r="J43" s="5" t="s">
        <v>28</v>
      </c>
      <c r="K43" s="6" t="s">
        <v>28</v>
      </c>
      <c r="L43" s="5" t="s">
        <v>28</v>
      </c>
      <c r="M43" s="7">
        <v>3</v>
      </c>
      <c r="N43" s="7">
        <v>0</v>
      </c>
      <c r="O43" s="11" t="s">
        <v>28</v>
      </c>
      <c r="P43" s="11" t="s">
        <v>109</v>
      </c>
      <c r="Q43" s="15">
        <f t="shared" si="1"/>
        <v>39</v>
      </c>
      <c r="R43" s="15" t="str">
        <f t="shared" si="0"/>
        <v>〇〇〇〇〇〇〇〇〇〇〇〇〇〇〇〇〇〇〇〇〇〇〇〇〇〇〇〇〇〇〇〇〇〇〇〇〇〇〇</v>
      </c>
    </row>
    <row r="44" spans="1:18" s="1" customFormat="1" ht="44.4" customHeight="1" x14ac:dyDescent="0.2">
      <c r="A44" s="3" t="s">
        <v>135</v>
      </c>
      <c r="B44" s="3" t="s">
        <v>106</v>
      </c>
      <c r="C44" s="3" t="s">
        <v>24</v>
      </c>
      <c r="D44" s="4">
        <v>45953</v>
      </c>
      <c r="E44" s="3" t="s">
        <v>136</v>
      </c>
      <c r="F44" s="3" t="s">
        <v>137</v>
      </c>
      <c r="G44" s="3" t="s">
        <v>27</v>
      </c>
      <c r="H44" s="13" t="s">
        <v>28</v>
      </c>
      <c r="I44" s="10">
        <v>2074600</v>
      </c>
      <c r="J44" s="5" t="s">
        <v>28</v>
      </c>
      <c r="K44" s="6" t="s">
        <v>28</v>
      </c>
      <c r="L44" s="5" t="s">
        <v>28</v>
      </c>
      <c r="M44" s="7">
        <v>3</v>
      </c>
      <c r="N44" s="7">
        <v>0</v>
      </c>
      <c r="O44" s="11" t="s">
        <v>28</v>
      </c>
      <c r="P44" s="11" t="s">
        <v>109</v>
      </c>
      <c r="Q44" s="15">
        <f t="shared" si="1"/>
        <v>37</v>
      </c>
      <c r="R44" s="15" t="str">
        <f t="shared" si="0"/>
        <v>〇〇〇〇〇〇〇〇〇〇〇〇〇〇〇〇〇〇〇〇〇〇〇〇〇〇〇〇〇〇〇〇〇〇〇〇〇</v>
      </c>
    </row>
    <row r="45" spans="1:18" s="1" customFormat="1" ht="47.4" customHeight="1" x14ac:dyDescent="0.2">
      <c r="A45" s="3" t="s">
        <v>138</v>
      </c>
      <c r="B45" s="3" t="s">
        <v>106</v>
      </c>
      <c r="C45" s="3" t="s">
        <v>24</v>
      </c>
      <c r="D45" s="4">
        <v>45953</v>
      </c>
      <c r="E45" s="3" t="s">
        <v>136</v>
      </c>
      <c r="F45" s="3" t="s">
        <v>137</v>
      </c>
      <c r="G45" s="3" t="s">
        <v>27</v>
      </c>
      <c r="H45" s="13" t="s">
        <v>28</v>
      </c>
      <c r="I45" s="10">
        <v>9878000</v>
      </c>
      <c r="J45" s="5" t="s">
        <v>28</v>
      </c>
      <c r="K45" s="6" t="s">
        <v>28</v>
      </c>
      <c r="L45" s="5" t="s">
        <v>28</v>
      </c>
      <c r="M45" s="7">
        <v>2</v>
      </c>
      <c r="N45" s="7">
        <v>0</v>
      </c>
      <c r="O45" s="11" t="s">
        <v>28</v>
      </c>
      <c r="P45" s="11" t="s">
        <v>109</v>
      </c>
      <c r="Q45" s="15">
        <f t="shared" si="1"/>
        <v>37</v>
      </c>
      <c r="R45" s="15" t="str">
        <f t="shared" si="0"/>
        <v>〇〇〇〇〇〇〇〇〇〇〇〇〇〇〇〇〇〇〇〇〇〇〇〇〇〇〇〇〇〇〇〇〇〇〇〇〇</v>
      </c>
    </row>
    <row r="46" spans="1:18" s="1" customFormat="1" ht="92.4" x14ac:dyDescent="0.2">
      <c r="A46" s="3" t="s">
        <v>81</v>
      </c>
      <c r="B46" s="3" t="s">
        <v>23</v>
      </c>
      <c r="C46" s="3" t="s">
        <v>24</v>
      </c>
      <c r="D46" s="4">
        <v>45958</v>
      </c>
      <c r="E46" s="3" t="s">
        <v>82</v>
      </c>
      <c r="F46" s="3" t="s">
        <v>83</v>
      </c>
      <c r="G46" s="3" t="s">
        <v>27</v>
      </c>
      <c r="H46" s="13" t="s">
        <v>28</v>
      </c>
      <c r="I46" s="10">
        <v>6490000</v>
      </c>
      <c r="J46" s="5" t="s">
        <v>28</v>
      </c>
      <c r="K46" s="6" t="s">
        <v>28</v>
      </c>
      <c r="L46" s="5" t="s">
        <v>28</v>
      </c>
      <c r="M46" s="7">
        <v>6</v>
      </c>
      <c r="N46" s="7">
        <v>0</v>
      </c>
      <c r="O46" s="11" t="s">
        <v>28</v>
      </c>
      <c r="P46" s="11" t="s">
        <v>28</v>
      </c>
      <c r="Q46" s="15">
        <f t="shared" si="1"/>
        <v>64</v>
      </c>
      <c r="R46" s="15" t="str">
        <f t="shared" si="0"/>
        <v>〇〇〇〇〇〇〇〇〇〇〇〇〇〇〇〇〇〇〇〇〇〇〇〇〇〇〇〇〇〇〇〇〇〇〇〇〇〇〇〇〇〇〇〇〇〇〇〇〇〇〇〇〇〇〇〇〇〇〇〇〇〇〇〇</v>
      </c>
    </row>
    <row r="47" spans="1:18" s="1" customFormat="1" ht="73.2" customHeight="1" x14ac:dyDescent="0.2">
      <c r="A47" s="3" t="s">
        <v>84</v>
      </c>
      <c r="B47" s="3" t="s">
        <v>23</v>
      </c>
      <c r="C47" s="3" t="s">
        <v>24</v>
      </c>
      <c r="D47" s="4">
        <v>45959</v>
      </c>
      <c r="E47" s="3" t="s">
        <v>85</v>
      </c>
      <c r="F47" s="3" t="s">
        <v>86</v>
      </c>
      <c r="G47" s="3" t="s">
        <v>32</v>
      </c>
      <c r="H47" s="13">
        <v>5999400</v>
      </c>
      <c r="I47" s="10">
        <v>3850000</v>
      </c>
      <c r="J47" s="5">
        <v>0.64100000000000001</v>
      </c>
      <c r="K47" s="6" t="s">
        <v>28</v>
      </c>
      <c r="L47" s="5" t="s">
        <v>28</v>
      </c>
      <c r="M47" s="7">
        <v>3</v>
      </c>
      <c r="N47" s="7">
        <v>0</v>
      </c>
      <c r="O47" s="11" t="s">
        <v>28</v>
      </c>
      <c r="P47" s="11" t="s">
        <v>28</v>
      </c>
      <c r="Q47" s="15">
        <f t="shared" si="1"/>
        <v>52</v>
      </c>
      <c r="R47" s="15" t="str">
        <f t="shared" si="0"/>
        <v>〇〇〇〇〇〇〇〇〇〇〇〇〇〇〇〇〇〇〇〇〇〇〇〇〇〇〇〇〇〇〇〇〇〇〇〇〇〇〇〇〇〇〇〇〇〇〇〇〇〇〇〇</v>
      </c>
    </row>
    <row r="48" spans="1:18" s="1" customFormat="1" ht="66" x14ac:dyDescent="0.2">
      <c r="A48" s="3" t="s">
        <v>87</v>
      </c>
      <c r="B48" s="3" t="s">
        <v>23</v>
      </c>
      <c r="C48" s="3" t="s">
        <v>24</v>
      </c>
      <c r="D48" s="4">
        <v>45959</v>
      </c>
      <c r="E48" s="3" t="s">
        <v>88</v>
      </c>
      <c r="F48" s="3" t="s">
        <v>89</v>
      </c>
      <c r="G48" s="3" t="s">
        <v>27</v>
      </c>
      <c r="H48" s="13" t="s">
        <v>28</v>
      </c>
      <c r="I48" s="10">
        <v>3335970</v>
      </c>
      <c r="J48" s="5" t="s">
        <v>28</v>
      </c>
      <c r="K48" s="6" t="s">
        <v>28</v>
      </c>
      <c r="L48" s="5" t="s">
        <v>28</v>
      </c>
      <c r="M48" s="7">
        <v>2</v>
      </c>
      <c r="N48" s="7">
        <v>0</v>
      </c>
      <c r="O48" s="11" t="s">
        <v>28</v>
      </c>
      <c r="P48" s="11" t="s">
        <v>28</v>
      </c>
      <c r="Q48" s="15">
        <f t="shared" si="1"/>
        <v>43</v>
      </c>
      <c r="R48" s="15" t="str">
        <f t="shared" si="0"/>
        <v>〇〇〇〇〇〇〇〇〇〇〇〇〇〇〇〇〇〇〇〇〇〇〇〇〇〇〇〇〇〇〇〇〇〇〇〇〇〇〇〇〇〇〇</v>
      </c>
    </row>
    <row r="49" spans="1:18" s="1" customFormat="1" ht="79.2" x14ac:dyDescent="0.2">
      <c r="A49" s="3" t="s">
        <v>90</v>
      </c>
      <c r="B49" s="3" t="s">
        <v>23</v>
      </c>
      <c r="C49" s="3" t="s">
        <v>24</v>
      </c>
      <c r="D49" s="4">
        <v>45959</v>
      </c>
      <c r="E49" s="3" t="s">
        <v>91</v>
      </c>
      <c r="F49" s="3" t="s">
        <v>92</v>
      </c>
      <c r="G49" s="3" t="s">
        <v>27</v>
      </c>
      <c r="H49" s="13" t="s">
        <v>28</v>
      </c>
      <c r="I49" s="10">
        <v>1716000</v>
      </c>
      <c r="J49" s="5" t="s">
        <v>28</v>
      </c>
      <c r="K49" s="6" t="s">
        <v>28</v>
      </c>
      <c r="L49" s="5" t="s">
        <v>28</v>
      </c>
      <c r="M49" s="7">
        <v>3</v>
      </c>
      <c r="N49" s="7">
        <v>0</v>
      </c>
      <c r="O49" s="11" t="s">
        <v>28</v>
      </c>
      <c r="P49" s="11" t="s">
        <v>28</v>
      </c>
      <c r="Q49" s="15">
        <f t="shared" si="1"/>
        <v>41</v>
      </c>
      <c r="R49" s="15" t="str">
        <f t="shared" si="0"/>
        <v>〇〇〇〇〇〇〇〇〇〇〇〇〇〇〇〇〇〇〇〇〇〇〇〇〇〇〇〇〇〇〇〇〇〇〇〇〇〇〇〇〇</v>
      </c>
    </row>
    <row r="50" spans="1:18" s="1" customFormat="1" ht="79.2" x14ac:dyDescent="0.2">
      <c r="A50" s="3" t="s">
        <v>93</v>
      </c>
      <c r="B50" s="3" t="s">
        <v>23</v>
      </c>
      <c r="C50" s="3" t="s">
        <v>24</v>
      </c>
      <c r="D50" s="4">
        <v>45959</v>
      </c>
      <c r="E50" s="3" t="s">
        <v>91</v>
      </c>
      <c r="F50" s="3" t="s">
        <v>92</v>
      </c>
      <c r="G50" s="3" t="s">
        <v>27</v>
      </c>
      <c r="H50" s="13" t="s">
        <v>28</v>
      </c>
      <c r="I50" s="10">
        <v>4576000</v>
      </c>
      <c r="J50" s="5" t="s">
        <v>28</v>
      </c>
      <c r="K50" s="6" t="s">
        <v>28</v>
      </c>
      <c r="L50" s="5" t="s">
        <v>28</v>
      </c>
      <c r="M50" s="7">
        <v>3</v>
      </c>
      <c r="N50" s="7">
        <v>0</v>
      </c>
      <c r="O50" s="11" t="s">
        <v>28</v>
      </c>
      <c r="P50" s="11" t="s">
        <v>28</v>
      </c>
      <c r="Q50" s="15">
        <f t="shared" si="1"/>
        <v>41</v>
      </c>
      <c r="R50" s="15" t="str">
        <f t="shared" si="0"/>
        <v>〇〇〇〇〇〇〇〇〇〇〇〇〇〇〇〇〇〇〇〇〇〇〇〇〇〇〇〇〇〇〇〇〇〇〇〇〇〇〇〇〇</v>
      </c>
    </row>
    <row r="51" spans="1:18" s="1" customFormat="1" ht="55.2" customHeight="1" x14ac:dyDescent="0.2">
      <c r="A51" s="3" t="s">
        <v>153</v>
      </c>
      <c r="B51" s="3" t="s">
        <v>140</v>
      </c>
      <c r="C51" s="3" t="s">
        <v>24</v>
      </c>
      <c r="D51" s="4">
        <v>45959</v>
      </c>
      <c r="E51" s="3" t="s">
        <v>154</v>
      </c>
      <c r="F51" s="3" t="s">
        <v>155</v>
      </c>
      <c r="G51" s="3" t="s">
        <v>27</v>
      </c>
      <c r="H51" s="13" t="s">
        <v>28</v>
      </c>
      <c r="I51" s="10">
        <v>2310000</v>
      </c>
      <c r="J51" s="5" t="s">
        <v>28</v>
      </c>
      <c r="K51" s="6" t="s">
        <v>28</v>
      </c>
      <c r="L51" s="5" t="s">
        <v>28</v>
      </c>
      <c r="M51" s="7">
        <v>1</v>
      </c>
      <c r="N51" s="7">
        <v>0</v>
      </c>
      <c r="O51" s="11" t="s">
        <v>28</v>
      </c>
      <c r="P51" s="11" t="s">
        <v>28</v>
      </c>
      <c r="Q51" s="15">
        <f t="shared" si="1"/>
        <v>42</v>
      </c>
      <c r="R51" s="15" t="str">
        <f t="shared" si="0"/>
        <v>〇〇〇〇〇〇〇〇〇〇〇〇〇〇〇〇〇〇〇〇〇〇〇〇〇〇〇〇〇〇〇〇〇〇〇〇〇〇〇〇〇〇</v>
      </c>
    </row>
    <row r="53" spans="1:18" x14ac:dyDescent="0.2">
      <c r="A53" s="12" t="s">
        <v>21</v>
      </c>
    </row>
  </sheetData>
  <sheetProtection formatCells="0" formatColumns="0" formatRows="0" insertColumns="0" insertRows="0" insertHyperlinks="0" deleteColumns="0" deleteRows="0" sort="0" autoFilter="0" pivotTables="0"/>
  <autoFilter ref="A7:R7" xr:uid="{00000000-0001-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748C63-19B5-4518-B0EB-3044D60DCB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A8948F-484C-49CE-A79D-BAEA5803DF4D}">
  <ds:schemaRefs>
    <ds:schemaRef ds:uri="http://www.w3.org/XML/1998/namespace"/>
    <ds:schemaRef ds:uri="http://schemas.microsoft.com/office/2006/metadata/properties"/>
    <ds:schemaRef ds:uri="http://purl.org/dc/elements/1.1/"/>
    <ds:schemaRef ds:uri="http://schemas.microsoft.com/office/infopath/2007/PartnerControls"/>
    <ds:schemaRef ds:uri="http://schemas.microsoft.com/office/2006/documentManagement/types"/>
    <ds:schemaRef ds:uri="fc614a5f-3795-45ca-b89f-3fc9ccaf0441"/>
    <ds:schemaRef ds:uri="http://purl.org/dc/dcmitype/"/>
    <ds:schemaRef ds:uri="http://purl.org/dc/terms/"/>
    <ds:schemaRef ds:uri="http://schemas.openxmlformats.org/package/2006/metadata/core-properties"/>
    <ds:schemaRef ds:uri="85ec59af-1a16-40a0-b163-384e34c79a5c"/>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2025-11-26T04:06:50Z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