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BC8F06B9-588F-4668-9FC3-F9A77FC91A64}" xr6:coauthVersionLast="47" xr6:coauthVersionMax="47" xr10:uidLastSave="{00000000-0000-0000-0000-000000000000}"/>
  <bookViews>
    <workbookView xWindow="-108" yWindow="-108" windowWidth="23256" windowHeight="12456" xr2:uid="{00000000-000D-0000-FFFF-FFFF00000000}"/>
  </bookViews>
  <sheets>
    <sheet name="様式４競争物役" sheetId="14" r:id="rId1"/>
  </sheets>
  <definedNames>
    <definedName name="_xlnm._FilterDatabase" localSheetId="0" hidden="1">様式４競争物役!$A$7:$P$63</definedName>
    <definedName name="_xlnm.Print_Area" localSheetId="0">様式４競争物役!$A$1:$P$65</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6" i="14" l="1"/>
  <c r="R16" i="14" s="1"/>
  <c r="Q27" i="14"/>
  <c r="R27" i="14" s="1"/>
  <c r="Q26" i="14"/>
  <c r="R26" i="14" s="1"/>
  <c r="Q15" i="14"/>
  <c r="R15" i="14" s="1"/>
  <c r="Q59" i="14"/>
  <c r="R59" i="14" s="1"/>
  <c r="Q10" i="14"/>
  <c r="R10" i="14" s="1"/>
  <c r="Q9" i="14"/>
  <c r="R9" i="14" s="1"/>
  <c r="Q14" i="14"/>
  <c r="R14" i="14" s="1"/>
  <c r="Q13" i="14"/>
  <c r="R13" i="14" s="1"/>
  <c r="Q12" i="14"/>
  <c r="R12" i="14" s="1"/>
  <c r="Q11" i="14"/>
  <c r="R11" i="14" s="1"/>
  <c r="Q17" i="14"/>
  <c r="R17" i="14" s="1"/>
  <c r="Q18" i="14"/>
  <c r="R18" i="14" s="1"/>
  <c r="Q19" i="14"/>
  <c r="R19" i="14" s="1"/>
  <c r="Q20" i="14"/>
  <c r="R20" i="14" s="1"/>
  <c r="Q21" i="14"/>
  <c r="R21" i="14" s="1"/>
  <c r="Q22" i="14"/>
  <c r="R22" i="14" s="1"/>
  <c r="Q23" i="14"/>
  <c r="R23" i="14" s="1"/>
  <c r="Q24" i="14"/>
  <c r="R24" i="14" s="1"/>
  <c r="Q25" i="14"/>
  <c r="R25" i="14" s="1"/>
  <c r="Q28" i="14"/>
  <c r="R28" i="14" s="1"/>
  <c r="Q29" i="14"/>
  <c r="R29" i="14" s="1"/>
  <c r="Q30" i="14"/>
  <c r="R30" i="14" s="1"/>
  <c r="Q31" i="14"/>
  <c r="R31" i="14" s="1"/>
  <c r="Q32" i="14"/>
  <c r="R32" i="14" s="1"/>
  <c r="Q33" i="14"/>
  <c r="R33" i="14" s="1"/>
  <c r="Q34" i="14"/>
  <c r="R34" i="14" s="1"/>
  <c r="Q35" i="14"/>
  <c r="R35" i="14" s="1"/>
  <c r="Q36" i="14"/>
  <c r="R36" i="14" s="1"/>
  <c r="Q37" i="14"/>
  <c r="R37" i="14" s="1"/>
  <c r="Q38" i="14"/>
  <c r="R38" i="14" s="1"/>
  <c r="Q39" i="14"/>
  <c r="R39" i="14" s="1"/>
  <c r="Q40" i="14"/>
  <c r="R40" i="14" s="1"/>
  <c r="Q41" i="14"/>
  <c r="R41" i="14" s="1"/>
  <c r="Q42" i="14"/>
  <c r="R42" i="14" s="1"/>
  <c r="Q43" i="14"/>
  <c r="R43" i="14" s="1"/>
  <c r="Q44" i="14"/>
  <c r="R44" i="14" s="1"/>
  <c r="Q45" i="14"/>
  <c r="R45" i="14" s="1"/>
  <c r="Q46" i="14"/>
  <c r="R46" i="14" s="1"/>
  <c r="Q47" i="14"/>
  <c r="R47" i="14" s="1"/>
  <c r="Q48" i="14"/>
  <c r="R48" i="14" s="1"/>
  <c r="Q49" i="14"/>
  <c r="R49" i="14" s="1"/>
  <c r="Q50" i="14"/>
  <c r="R50" i="14" s="1"/>
  <c r="Q51" i="14"/>
  <c r="R51" i="14" s="1"/>
  <c r="Q52" i="14"/>
  <c r="R52" i="14" s="1"/>
  <c r="Q53" i="14"/>
  <c r="R53" i="14" s="1"/>
  <c r="Q54" i="14"/>
  <c r="R54" i="14" s="1"/>
  <c r="Q55" i="14"/>
  <c r="R55" i="14" s="1"/>
  <c r="Q56" i="14"/>
  <c r="R56" i="14" s="1"/>
  <c r="Q57" i="14"/>
  <c r="R57" i="14" s="1"/>
  <c r="Q58" i="14"/>
  <c r="R58" i="14" s="1"/>
  <c r="Q60" i="14"/>
  <c r="R60" i="14" s="1"/>
  <c r="Q61" i="14"/>
  <c r="R61" i="14" s="1"/>
  <c r="Q62" i="14"/>
  <c r="R62" i="14" s="1"/>
  <c r="Q63" i="14"/>
  <c r="R63" i="14" s="1"/>
  <c r="Q8" i="14"/>
  <c r="R8" i="14" s="1"/>
</calcChain>
</file>

<file path=xl/sharedStrings.xml><?xml version="1.0" encoding="utf-8"?>
<sst xmlns="http://schemas.openxmlformats.org/spreadsheetml/2006/main" count="670" uniqueCount="188">
  <si>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</si>
  <si>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</si>
  <si>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</si>
  <si>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</si>
  <si>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</si>
  <si>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</si>
  <si>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</si>
  <si>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</si>
  <si>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</si>
  <si>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</si>
  <si>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</si>
  <si>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</si>
  <si>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</si>
  <si>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</si>
  <si>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</si>
  <si>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</si>
  <si>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</si>
  <si>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</si>
  <si>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</si>
  <si>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</si>
  <si>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</si>
  <si>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</si>
  <si>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支出負担行為担当官農林水産省大臣官房参事官（経理）　牛田　正克</t>
  </si>
  <si>
    <t>東京都千代田区霞が関1-2-1</t>
  </si>
  <si>
    <t>一般競争契約（総合評価）</t>
  </si>
  <si>
    <t>-</t>
  </si>
  <si>
    <t>支出負担行為担当官林野庁長官青山豊久</t>
  </si>
  <si>
    <t>支出負担行為担当官　農林水産省大臣官房参事官（経理）　牛田正克</t>
  </si>
  <si>
    <t>一般競争契約</t>
  </si>
  <si>
    <t>支出負担行為担当官　水産庁長官　森　健</t>
  </si>
  <si>
    <t>単価契約</t>
  </si>
  <si>
    <t>北日本石油株式会社
法人番号5010001075985</t>
  </si>
  <si>
    <t>東京都中央区日本橋蛎殻町1-28-5</t>
  </si>
  <si>
    <t>株式会社ウミライ
法人番号6270001003853</t>
  </si>
  <si>
    <t>鳥取県境港市弥生町206</t>
  </si>
  <si>
    <t>株式会社新出光九州支店
法人番号9290001013666</t>
  </si>
  <si>
    <t>福岡県福岡市博多区上呉服町1-10</t>
  </si>
  <si>
    <t>公社</t>
  </si>
  <si>
    <t>一般財団法人日本食品検査
法人番号7010405001908</t>
  </si>
  <si>
    <t>東京都大田区平和島４丁目１番２３号</t>
  </si>
  <si>
    <t>カメイ株式会社東京支店
法人番号5370001003340</t>
  </si>
  <si>
    <t>東京都中央区八丁堀4-7-1</t>
  </si>
  <si>
    <t>株式会社ＴＳＰ
法人番号1011001014417</t>
  </si>
  <si>
    <t>令和６年度国家森林資源データベースシステムに係るクラウド提供・保守業務</t>
  </si>
  <si>
    <t>令和６年度国家森林資源データベースシステムに係るクラウド提供・保守業務共同事業体【代表者】一般社団法人日本森林技術協会
法人番号2010005017342</t>
  </si>
  <si>
    <t>東京都千代田区六番町７番地</t>
  </si>
  <si>
    <t>直接担当する農林水産省ITテクニカルアドバイザー等が現に属する組織等は入札に参加できない。</t>
  </si>
  <si>
    <t>令和６年度遊漁船業安全管理情報システムの構築に係る調査研究業務</t>
  </si>
  <si>
    <t>東京都渋谷区道玄坂１丁目10番５号</t>
  </si>
  <si>
    <t>令和6年度食品表示・トレーサビリティ推進委託事業（事業者向け研修実施、先進的取組事例調査）</t>
  </si>
  <si>
    <t>有限責任監査法人トーマツ
法人番号5010405001703</t>
  </si>
  <si>
    <t>東京都千代田区丸の内３丁目２番３号丸の内二重橋ビルディング</t>
  </si>
  <si>
    <t>令和６年度森林吸収源インベントリ情報整備事業「森林経営」 対象森林率調査（現地調査業務）（中部ブロック）</t>
  </si>
  <si>
    <t>グリーン航業株式会社
法人番号6010001015255</t>
  </si>
  <si>
    <t>東京都千代田区二番町5番地5番町フィフスビル6階</t>
  </si>
  <si>
    <t xml:space="preserve">令和６年度森林吸収源インベントリ情報整備事業「森林経営」 対象森林率調査（現地調査業務）（中国・四国ブロック） </t>
  </si>
  <si>
    <t>令和6年度生産資材安全確保対策委託事業（動物分野における薬剤耐性対策に関する普及啓発事業①-イベント運営、普及啓発ツール制作等）</t>
  </si>
  <si>
    <t>株式会社CB
法人番号1040001091182</t>
  </si>
  <si>
    <t>東京都千代田区霞が関３丁目７番１号</t>
  </si>
  <si>
    <t>令和6年度食料・農業・農村基本政策企画調査委託事業（農畜水産物の付加価値向上に伴う食品表示等の関連調査）</t>
  </si>
  <si>
    <t>一般社団法人食品需給研究センター
法人番号5011505000454</t>
  </si>
  <si>
    <t>東京都北区西ケ原３丁目１番１２号</t>
  </si>
  <si>
    <t>令和６年度農地地すべり防止施設の長寿命化対策高度化に係る検討業務</t>
  </si>
  <si>
    <t>応用地質株式会社
法人番号2010001034531</t>
  </si>
  <si>
    <t>東京都千代田区神田美土代町７番地</t>
  </si>
  <si>
    <t>担当技術者は、技術士（総合技術監理部門（応用理学－地質、建設－土質及び基礎、建設－河川、砂防及び海岸・海洋、農業－農業農村工学）、応用理学（地質）、建設（土質及び基礎、河川、砂防及び海岸・海洋）、農業（農業農村工学））、シビルコンサルティングマネージャー（地質、土質及び基礎、河川、砂防及び海岸・海洋）のいずれかの資格を有する者。</t>
  </si>
  <si>
    <t>令和6年度有害化学物質リスク管理基礎調査委託事業（国産農畜水産物中のパーフルオロアルキル化合物及びポリフルオロアルキル化合物（PFAS）含有実態調査）</t>
  </si>
  <si>
    <t xml:space="preserve">令和６年度森林吸収源インベントリ情報整備事業「森林経営」 対象森林率調査（現地調査業務）（九州ブロック） </t>
  </si>
  <si>
    <t>熊本県森林組合連合会
法人番号1330005001587</t>
  </si>
  <si>
    <t>熊本県熊本市東区戸島2丁目3-35</t>
  </si>
  <si>
    <t>令和６年度食料・農林水産業・農山漁村に関する意識・意向調査「農業支援サービスに関する意識・意向調査」業務</t>
  </si>
  <si>
    <t>株式会社エーフォース
法人番号2010001155749</t>
  </si>
  <si>
    <t>東京都新宿区西新宿６丁目１０番１号日土地西新宿ビル１Ｆ</t>
  </si>
  <si>
    <t>令和６年度総合職員採用のための大学近辺イベントスペース提供等業務</t>
  </si>
  <si>
    <t>株式会社エンリッション
法人番号7140001088626</t>
  </si>
  <si>
    <t>京都府京都市上京区今出川通室町東入今出川町３２９番地１</t>
  </si>
  <si>
    <t>令和６年度原木から子実体への放射性物質の移行に関する検証事業</t>
  </si>
  <si>
    <t>日本特用林産振興会・株式会社都市環境研究所
法人番号なし
7010001005552</t>
  </si>
  <si>
    <t>東京都千代田区神田錦町2丁目5-18、東京都文京区本郷2丁目35番10 号</t>
  </si>
  <si>
    <t>令和６年度森林官制服（靴Bタイプ）</t>
  </si>
  <si>
    <t>株式会社アイテックス
法人番号8010001073697</t>
  </si>
  <si>
    <t>東京都中央区日本橋人形町3丁目4番5号　日本ﾀｵﾙ会館2F</t>
  </si>
  <si>
    <t>令和６年度生産費統計の効率的実施に係る調査研究業務</t>
  </si>
  <si>
    <t>株式会社政策基礎研究所
法人番号7010001134351</t>
  </si>
  <si>
    <t>東京都台東区台東１丁目２４番１号</t>
  </si>
  <si>
    <t>令和6年度生産資材安全確保対策委託事業（畜産農家における抗菌性飼料添加物の使用実態等調査）</t>
  </si>
  <si>
    <t>株式会社エスアイ総合研究所
法人番号1010001133490</t>
  </si>
  <si>
    <t>東京都港区赤坂６丁目１９番１－２０１号</t>
  </si>
  <si>
    <t>令和6年度食育活動の全国展開委託事業（食育に関する意識調査）</t>
  </si>
  <si>
    <t>一般社団法人中央調査社
法人番号9010005018193</t>
  </si>
  <si>
    <t>東京都中央区銀座５丁目１５番８号</t>
  </si>
  <si>
    <t>2025年農林業センサス農林業経営体調査票等印刷製造・発送業務</t>
  </si>
  <si>
    <t>ナカバヤシ株式会社
法人番号4120001086023</t>
  </si>
  <si>
    <t>大阪府大阪市中央区北浜東１番２０号</t>
  </si>
  <si>
    <t>農林水産統計システム（2024改修）の調査プログラムの開発・修正業務に関する調達支援等業務</t>
  </si>
  <si>
    <t>株式会社三菱総合研究所
法人番号6010001030403</t>
  </si>
  <si>
    <t>東京都千代田区永田町２丁目１０番３号</t>
  </si>
  <si>
    <t>過去５年以内に、同時に500人以上で使用できるプログラム開発・修正プロジェクトにおける調達支援業務の実績を有すること。　外</t>
  </si>
  <si>
    <t>令和６年度飼養衛生管理等支援システムの運用支援・保守等業務</t>
  </si>
  <si>
    <t>株式会社ユー・エス・イー
法人番号6290001049738</t>
  </si>
  <si>
    <t>福岡県久留米市長門石２丁目１０番５８号</t>
  </si>
  <si>
    <t>（東光丸）自動電圧調整器、外の購入</t>
  </si>
  <si>
    <t>株式会社ポートリリーフ.エンジニアリング
法人番号5011501012973</t>
  </si>
  <si>
    <t>東京都北区田端新町１丁目３０番３号</t>
  </si>
  <si>
    <t>農林水産統計システム（2024改修）の作物統計調査集計プログラム及び水産加工統計調査集計プログラム修正業務</t>
  </si>
  <si>
    <t>日本ソフトウエア株式会社
法人番号7010001033371</t>
  </si>
  <si>
    <t>東京都千代田区岩本町１丁目１０番３号</t>
  </si>
  <si>
    <t>令和6年度プラスチックを使用した被覆肥料代替技術への転換に向けた調査等委託事業</t>
  </si>
  <si>
    <t>株式会社矢野経済研究所
法人番号3011201005528</t>
  </si>
  <si>
    <t>東京都中野区本町２丁目４６番２号</t>
  </si>
  <si>
    <t>９月分　北海道地区　軽油　100KL</t>
  </si>
  <si>
    <t>９月分　北海道地区　重油　225KL</t>
  </si>
  <si>
    <t>９月分　東北地区　重油　135KL</t>
  </si>
  <si>
    <t>９月分　北陸地区　軽油　140KL</t>
  </si>
  <si>
    <t>９月分　北陸地区　重油　125KL</t>
  </si>
  <si>
    <t>９月分　山陰地区　軽油　60KL</t>
  </si>
  <si>
    <t>９月分　山陰地区　重油　415KL</t>
  </si>
  <si>
    <t>９月分　京浜地区　軽油　290KL</t>
  </si>
  <si>
    <t>郵船商事株式会社
法人番号3010401038478</t>
  </si>
  <si>
    <t>東京都品川区東品川2-2-20</t>
  </si>
  <si>
    <t>９月分　京浜地区　重油　150KL</t>
  </si>
  <si>
    <t>出光エナジーソリューションズ株式会社
法人番号4010401035862</t>
  </si>
  <si>
    <t>東京都千代田区神田練塀町3</t>
  </si>
  <si>
    <t>９月分　瀬戸内海地区　軽油　16KL</t>
  </si>
  <si>
    <t>９月分　九州地区　軽油　240KL</t>
  </si>
  <si>
    <t>９月分　九州地区　重油　378KL</t>
  </si>
  <si>
    <t>９月分　沖縄地区　重油　125KL</t>
  </si>
  <si>
    <t>株式会社りゅうせき
法人番号5360001009256</t>
  </si>
  <si>
    <t>沖縄県浦添市西洲2-2-3</t>
  </si>
  <si>
    <t>グループアドレス用什器の購入</t>
  </si>
  <si>
    <t>ほうとくＣ＆Ｉ株式会社
法人番号8040001008436</t>
  </si>
  <si>
    <t>千葉県千葉市中央区長洲２丁目１３番６号田中ビル</t>
  </si>
  <si>
    <t>令和6年度緯度経度情報を活用した農林業センサスデータ提供のあり方についての調査・研究委託事業</t>
  </si>
  <si>
    <t>株式会社サーベイリサーチセンター
法人番号6011501006529</t>
  </si>
  <si>
    <t xml:space="preserve">東京都荒川区西日暮里２丁目４０番１０号	</t>
  </si>
  <si>
    <t>（東光丸）オフロードリリースフック点検整備業務</t>
  </si>
  <si>
    <t>株式会社ユーアールエー
法人番号2140001004199</t>
  </si>
  <si>
    <t>兵庫県神戸市中央区海岸通５番地</t>
  </si>
  <si>
    <t>東光丸潤滑油の購入</t>
  </si>
  <si>
    <t>反田商事株式会社
法人番号2010001022560</t>
  </si>
  <si>
    <t>東京都中央区日本橋人形町2-1-9</t>
  </si>
  <si>
    <t>令和6年度輸出環境整備推進委託事業（高圧処理によるカキ中のノロウイルス低減効果の検証）</t>
  </si>
  <si>
    <t>株式会社日本環境衛生研究所
法人番号6370001014015</t>
  </si>
  <si>
    <t>宮城県仙台市宮城野区日の出町３丁目７番１４号</t>
  </si>
  <si>
    <t>農業基盤整備状況データ集計及び農業基盤整備状況地図等出力業務</t>
  </si>
  <si>
    <t>ソシオエンジニアリング株式会社
法人番号2120001111154</t>
  </si>
  <si>
    <t>東京都新宿区西新宿４丁目１５番１９号</t>
  </si>
  <si>
    <t>令和6年度農業資材に関する国内外調査委託事業</t>
  </si>
  <si>
    <t>令和６年度水産基盤整備調査委託事業
「漁港の利活用に係る技術的検討調査」</t>
  </si>
  <si>
    <t>一般財団法人漁港漁場漁村総合研究所
法人番号1010005000142</t>
  </si>
  <si>
    <t>東京都千代田区岩本町3-4-6</t>
  </si>
  <si>
    <t>令和６年度水産基盤整備調査委託事業
「漁港漁場整備に係る設計及び計画に関する技術的検討調査」</t>
  </si>
  <si>
    <t>令和６年度経営所得安定対策情報管理システム運用保守等業務（令和６年９月～令和７年３月）</t>
  </si>
  <si>
    <t>株式会社フォーカスシステムズ
法人番号1010701008901</t>
  </si>
  <si>
    <t>東京都品川区東五反田２丁目７番８号</t>
  </si>
  <si>
    <t>過去５年以内に、ユーザー規模が 800 人程度の情報システムにおいて、運用保守業務を履行した実績を有すること。 外</t>
  </si>
  <si>
    <t>令和6年度生産資材安全確保対策委託事業（動物分野における薬剤耐性対策普及啓発事業②-ミニセミナー）</t>
  </si>
  <si>
    <t>株式会社グローパス
法人番号8030001128284</t>
  </si>
  <si>
    <t>埼玉県さいたま市大宮区宮町５丁目３番地１</t>
  </si>
  <si>
    <t>農業経営統計調査における農畜産物生産費統計の調査票等の分析・検証業務</t>
  </si>
  <si>
    <t>東京都荒川区西日暮里２丁目４０番１０号</t>
  </si>
  <si>
    <t>応札者は、次の条件のいずれかを満たすこととし、その条件を満たしていることが分かる資料を提出すること。 
ア 公的統計の実査の受託実績を有すること。 
イ 業務改善に係る提案業務の実績を有すること。</t>
  </si>
  <si>
    <t>木材流通統計調査のうち木材価格統計調査業務</t>
  </si>
  <si>
    <t>令和６年度オフィスにおける温暖化対策及び発注者綱紀保持に関する研修（ｅラーニング）業務</t>
  </si>
  <si>
    <t>株式会社ジンジャーアップ
法人番号4010001078832</t>
  </si>
  <si>
    <t>東京都墨田区両国３丁目２５番５号</t>
  </si>
  <si>
    <t>eラーニングに関係する業務に精通している者であり、本業務と同等な業務（3,000 人程度が同時に受講可能なｅラーニング環境を整備し提供する業務）について、事業者等を対象として今回利用予定の学習システムで過去３年以内に実施した運用実績があること。 外</t>
  </si>
  <si>
    <t>令和6年度生産資材安全確保対策委託事業（補助成分海外規制調査事業）</t>
  </si>
  <si>
    <t>みずほリサーチ＆テクノロジーズ株式会社
法人番号9010001027685</t>
  </si>
  <si>
    <t>東京都千代田区神田錦町２丁目３番地</t>
  </si>
  <si>
    <t>令和6年度国有農地等測量・境界確定促進委託事業（旭川法務局管内）</t>
  </si>
  <si>
    <t>公益社団法人旭川公共嘱託登記土地家屋調査士協会
法人番号6450005000168</t>
  </si>
  <si>
    <t>北海道旭川市二条通１７丁目４６５番地１</t>
  </si>
  <si>
    <t>都道府県認定</t>
  </si>
  <si>
    <t xml:space="preserve"> 令和6年度国有農地等測量・境界確定促進委託事業（函館法務局管内）</t>
  </si>
  <si>
    <t>一般社団法人函館公共嘱託登記土地家屋調査士協会
法人番号8440005000200</t>
  </si>
  <si>
    <t>北海道函館市千歳町２１番１３号</t>
  </si>
  <si>
    <t>令和５事業年度水産業協同組合現況調査の審査・集計等業務</t>
  </si>
  <si>
    <t>株式会社ピーシーサポートサービス
法人番号9010901009980</t>
  </si>
  <si>
    <t>東京都世田谷区太子堂５丁目２番５号</t>
  </si>
  <si>
    <t>令和6年度LiDAR機能付きモバイル端末の林道事業における活用手法作成業務</t>
  </si>
  <si>
    <t>株式会社オプティム
法人番号4300001001392</t>
  </si>
  <si>
    <t>佐賀県佐賀市本庄町１</t>
  </si>
  <si>
    <t>消火器点検業務</t>
  </si>
  <si>
    <t>三津浜工業株式会社
法人番号3010801011539</t>
  </si>
  <si>
    <t>東京都大田区東蒲田２丁目１９番１２号</t>
  </si>
  <si>
    <t>@550円ほか</t>
  </si>
  <si>
    <t>【共同調達】
財務省で入札実施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</si>
</sst>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5"/>
  <sheetViews>
    <sheetView tabSelected="1" zoomScale="85" zoomScaleNormal="85" zoomScaleSheetLayoutView="70" workbookViewId="0">
      <pane xSplit="1" ySplit="7" topLeftCell="B8" activePane="bottomRight" state="frozen"/>
      <selection pane="topRight" activeCell="I1" sqref="I1"/>
      <selection pane="bottomLeft" activeCell="A7" sqref="A7"/>
      <selection pane="bottomRight" activeCell="F8" sqref="F8"/>
    </sheetView>
  </sheetViews>
  <sheetFormatPr defaultColWidth="8.44140625" defaultRowHeight="13.2" x14ac:dyDescent="0.2"/>
  <cols>
    <col min="1" max="1" width="29.77734375" style="2" customWidth="1"/>
    <col min="2" max="2" width="28.6640625" style="2" customWidth="1"/>
    <col min="3" max="3" width="16.88671875" style="2" customWidth="1"/>
    <col min="4" max="4" width="14.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3"/>
    <col min="18" max="18" width="15.44140625" style="13"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3"/>
      <c r="R3" s="13"/>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3"/>
      <c r="R4" s="13"/>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3"/>
      <c r="R5" s="13"/>
    </row>
    <row r="6" spans="1:18" s="2" customFormat="1" ht="40.5" customHeight="1" x14ac:dyDescent="0.2">
      <c r="A6" s="25"/>
      <c r="B6" s="23"/>
      <c r="C6" s="19"/>
      <c r="D6" s="19"/>
      <c r="E6" s="19"/>
      <c r="F6" s="19"/>
      <c r="G6" s="32"/>
      <c r="H6" s="19"/>
      <c r="I6" s="19"/>
      <c r="J6" s="19"/>
      <c r="K6" s="30"/>
      <c r="L6" s="30"/>
      <c r="M6" s="23"/>
      <c r="N6" s="29"/>
      <c r="O6" s="29"/>
      <c r="P6" s="19"/>
      <c r="Q6" s="13"/>
      <c r="R6" s="13"/>
    </row>
    <row r="7" spans="1:18" s="2" customFormat="1" ht="40.5" customHeight="1" x14ac:dyDescent="0.2">
      <c r="A7" s="25"/>
      <c r="B7" s="23"/>
      <c r="C7" s="19"/>
      <c r="D7" s="19"/>
      <c r="E7" s="19"/>
      <c r="F7" s="19"/>
      <c r="G7" s="32"/>
      <c r="H7" s="19"/>
      <c r="I7" s="19"/>
      <c r="J7" s="19"/>
      <c r="K7" s="18"/>
      <c r="L7" s="18"/>
      <c r="M7" s="20"/>
      <c r="N7" s="29"/>
      <c r="O7" s="29"/>
      <c r="P7" s="19"/>
      <c r="Q7" s="13"/>
      <c r="R7" s="13"/>
    </row>
    <row r="8" spans="1:18" s="1" customFormat="1" ht="122.25" customHeight="1" x14ac:dyDescent="0.2">
      <c r="A8" s="3" t="s">
        <v>43</v>
      </c>
      <c r="B8" s="3" t="s">
        <v>26</v>
      </c>
      <c r="C8" s="3" t="s">
        <v>23</v>
      </c>
      <c r="D8" s="4">
        <v>45505</v>
      </c>
      <c r="E8" s="3" t="s">
        <v>44</v>
      </c>
      <c r="F8" s="3" t="s">
        <v>45</v>
      </c>
      <c r="G8" s="3" t="s">
        <v>28</v>
      </c>
      <c r="H8" s="12" t="s">
        <v>25</v>
      </c>
      <c r="I8" s="10">
        <v>9900000</v>
      </c>
      <c r="J8" s="5" t="s">
        <v>25</v>
      </c>
      <c r="K8" s="6" t="s">
        <v>25</v>
      </c>
      <c r="L8" s="5" t="s">
        <v>25</v>
      </c>
      <c r="M8" s="7">
        <v>1</v>
      </c>
      <c r="N8" s="7">
        <v>0</v>
      </c>
      <c r="O8" s="15" t="s">
        <v>46</v>
      </c>
      <c r="P8" s="15" t="s">
        <v>25</v>
      </c>
      <c r="Q8" s="14">
        <f>MAX(LEN(A8),LEN(B8),LEN(C8),LEN(O8),LEN(E8),LEN(F8),LEN(P8))+10</f>
        <v>87</v>
      </c>
      <c r="R8" s="14" t="str">
        <f>REPT("〇",Q8)</f>
        <v>〇〇〇〇〇〇〇〇〇〇〇〇〇〇〇〇〇〇〇〇〇〇〇〇〇〇〇〇〇〇〇〇〇〇〇〇〇〇〇〇〇〇〇〇〇〇〇〇〇〇〇〇〇〇〇〇〇〇〇〇〇〇〇〇〇〇〇〇〇〇〇〇〇〇〇〇〇〇〇〇〇〇〇〇〇〇〇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111.75" customHeight="1" x14ac:dyDescent="0.2">
      <c r="A9" s="3" t="s">
        <v>180</v>
      </c>
      <c r="B9" s="3" t="s">
        <v>26</v>
      </c>
      <c r="C9" s="3" t="s">
        <v>23</v>
      </c>
      <c r="D9" s="4">
        <v>45505</v>
      </c>
      <c r="E9" s="3" t="s">
        <v>181</v>
      </c>
      <c r="F9" s="3" t="s">
        <v>182</v>
      </c>
      <c r="G9" s="3" t="s">
        <v>24</v>
      </c>
      <c r="H9" s="12" t="s">
        <v>25</v>
      </c>
      <c r="I9" s="10">
        <v>5610000</v>
      </c>
      <c r="J9" s="5" t="s">
        <v>25</v>
      </c>
      <c r="K9" s="6" t="s">
        <v>25</v>
      </c>
      <c r="L9" s="5" t="s">
        <v>25</v>
      </c>
      <c r="M9" s="7">
        <v>1</v>
      </c>
      <c r="N9" s="7">
        <v>0</v>
      </c>
      <c r="O9" s="15" t="s">
        <v>25</v>
      </c>
      <c r="P9" s="15" t="s">
        <v>25</v>
      </c>
      <c r="Q9" s="14">
        <f t="shared" ref="Q9:Q10" si="0">MAX(LEN(A9),LEN(B9),LEN(C9),LEN(O9),LEN(E9),LEN(F9),LEN(P9))+10</f>
        <v>47</v>
      </c>
      <c r="R9" s="14" t="str">
        <f t="shared" ref="R9:R10" si="1">REPT("〇",Q9)</f>
        <v>〇〇〇〇〇〇〇〇〇〇〇〇〇〇〇〇〇〇〇〇〇〇〇〇〇〇〇〇〇〇〇〇〇〇〇〇〇〇〇〇〇〇〇〇〇〇〇</v>
      </c>
    </row>
    <row r="10" spans="1:18" s="1" customFormat="1" ht="111.75" customHeight="1" x14ac:dyDescent="0.2">
      <c r="A10" s="3" t="s">
        <v>47</v>
      </c>
      <c r="B10" s="3" t="s">
        <v>29</v>
      </c>
      <c r="C10" s="3" t="s">
        <v>23</v>
      </c>
      <c r="D10" s="4">
        <v>45505</v>
      </c>
      <c r="E10" s="3" t="s">
        <v>42</v>
      </c>
      <c r="F10" s="3" t="s">
        <v>48</v>
      </c>
      <c r="G10" s="3" t="s">
        <v>24</v>
      </c>
      <c r="H10" s="12" t="s">
        <v>25</v>
      </c>
      <c r="I10" s="10">
        <v>6435000</v>
      </c>
      <c r="J10" s="5" t="s">
        <v>25</v>
      </c>
      <c r="K10" s="6" t="s">
        <v>25</v>
      </c>
      <c r="L10" s="5" t="s">
        <v>25</v>
      </c>
      <c r="M10" s="7">
        <v>2</v>
      </c>
      <c r="N10" s="7">
        <v>0</v>
      </c>
      <c r="O10" s="15" t="s">
        <v>25</v>
      </c>
      <c r="P10" s="15" t="s">
        <v>25</v>
      </c>
      <c r="Q10" s="14">
        <f t="shared" si="0"/>
        <v>41</v>
      </c>
      <c r="R10" s="14" t="str">
        <f t="shared" si="1"/>
        <v>〇〇〇〇〇〇〇〇〇〇〇〇〇〇〇〇〇〇〇〇〇〇〇〇〇〇〇〇〇〇〇〇〇〇〇〇〇〇〇〇〇</v>
      </c>
    </row>
    <row r="11" spans="1:18" s="1" customFormat="1" ht="111.75" customHeight="1" x14ac:dyDescent="0.2">
      <c r="A11" s="3" t="s">
        <v>49</v>
      </c>
      <c r="B11" s="3" t="s">
        <v>22</v>
      </c>
      <c r="C11" s="3" t="s">
        <v>23</v>
      </c>
      <c r="D11" s="4">
        <v>45509</v>
      </c>
      <c r="E11" s="3" t="s">
        <v>50</v>
      </c>
      <c r="F11" s="3" t="s">
        <v>51</v>
      </c>
      <c r="G11" s="3" t="s">
        <v>24</v>
      </c>
      <c r="H11" s="10">
        <v>10641400</v>
      </c>
      <c r="I11" s="10">
        <v>9350000</v>
      </c>
      <c r="J11" s="5">
        <v>0.878</v>
      </c>
      <c r="K11" s="6" t="s">
        <v>25</v>
      </c>
      <c r="L11" s="5" t="s">
        <v>25</v>
      </c>
      <c r="M11" s="7">
        <v>3</v>
      </c>
      <c r="N11" s="7">
        <v>0</v>
      </c>
      <c r="O11" s="15" t="s">
        <v>25</v>
      </c>
      <c r="P11" s="15" t="s">
        <v>25</v>
      </c>
      <c r="Q11" s="14">
        <f t="shared" ref="Q11:Q14" si="2">MAX(LEN(A11),LEN(B11),LEN(C11),LEN(O11),LEN(E11),LEN(F11),LEN(P11))+10</f>
        <v>55</v>
      </c>
      <c r="R11" s="14" t="str">
        <f t="shared" ref="R11:R15" si="3">REPT("〇",Q11)</f>
        <v>〇〇〇〇〇〇〇〇〇〇〇〇〇〇〇〇〇〇〇〇〇〇〇〇〇〇〇〇〇〇〇〇〇〇〇〇〇〇〇〇〇〇〇〇〇〇〇〇〇〇〇〇〇〇〇</v>
      </c>
    </row>
    <row r="12" spans="1:18" s="1" customFormat="1" ht="111.75" customHeight="1" x14ac:dyDescent="0.2">
      <c r="A12" s="3" t="s">
        <v>52</v>
      </c>
      <c r="B12" s="3" t="s">
        <v>26</v>
      </c>
      <c r="C12" s="3" t="s">
        <v>23</v>
      </c>
      <c r="D12" s="4">
        <v>45509</v>
      </c>
      <c r="E12" s="3" t="s">
        <v>53</v>
      </c>
      <c r="F12" s="3" t="s">
        <v>54</v>
      </c>
      <c r="G12" s="3" t="s">
        <v>28</v>
      </c>
      <c r="H12" s="12" t="s">
        <v>25</v>
      </c>
      <c r="I12" s="10">
        <v>5379000</v>
      </c>
      <c r="J12" s="5" t="s">
        <v>25</v>
      </c>
      <c r="K12" s="6" t="s">
        <v>25</v>
      </c>
      <c r="L12" s="5" t="s">
        <v>25</v>
      </c>
      <c r="M12" s="7">
        <v>2</v>
      </c>
      <c r="N12" s="7">
        <v>0</v>
      </c>
      <c r="O12" s="15" t="s">
        <v>25</v>
      </c>
      <c r="P12" s="15" t="s">
        <v>25</v>
      </c>
      <c r="Q12" s="14">
        <f t="shared" si="2"/>
        <v>62</v>
      </c>
      <c r="R12" s="14" t="str">
        <f t="shared" si="3"/>
        <v>〇〇〇〇〇〇〇〇〇〇〇〇〇〇〇〇〇〇〇〇〇〇〇〇〇〇〇〇〇〇〇〇〇〇〇〇〇〇〇〇〇〇〇〇〇〇〇〇〇〇〇〇〇〇〇〇〇〇〇〇〇〇</v>
      </c>
    </row>
    <row r="13" spans="1:18" s="1" customFormat="1" ht="111.75" customHeight="1" x14ac:dyDescent="0.2">
      <c r="A13" s="3" t="s">
        <v>55</v>
      </c>
      <c r="B13" s="3" t="s">
        <v>26</v>
      </c>
      <c r="C13" s="3" t="s">
        <v>23</v>
      </c>
      <c r="D13" s="4">
        <v>45509</v>
      </c>
      <c r="E13" s="3" t="s">
        <v>53</v>
      </c>
      <c r="F13" s="3" t="s">
        <v>54</v>
      </c>
      <c r="G13" s="3" t="s">
        <v>28</v>
      </c>
      <c r="H13" s="12" t="s">
        <v>25</v>
      </c>
      <c r="I13" s="10">
        <v>8349000</v>
      </c>
      <c r="J13" s="5" t="s">
        <v>25</v>
      </c>
      <c r="K13" s="6" t="s">
        <v>25</v>
      </c>
      <c r="L13" s="5" t="s">
        <v>25</v>
      </c>
      <c r="M13" s="7">
        <v>3</v>
      </c>
      <c r="N13" s="7">
        <v>0</v>
      </c>
      <c r="O13" s="15" t="s">
        <v>25</v>
      </c>
      <c r="P13" s="15" t="s">
        <v>25</v>
      </c>
      <c r="Q13" s="14">
        <f t="shared" si="2"/>
        <v>66</v>
      </c>
      <c r="R13" s="14" t="str">
        <f t="shared" si="3"/>
        <v>〇〇〇〇〇〇〇〇〇〇〇〇〇〇〇〇〇〇〇〇〇〇〇〇〇〇〇〇〇〇〇〇〇〇〇〇〇〇〇〇〇〇〇〇〇〇〇〇〇〇〇〇〇〇〇〇〇〇〇〇〇〇〇〇〇〇</v>
      </c>
    </row>
    <row r="14" spans="1:18" s="1" customFormat="1" ht="111.75" customHeight="1" x14ac:dyDescent="0.2">
      <c r="A14" s="3" t="s">
        <v>56</v>
      </c>
      <c r="B14" s="3" t="s">
        <v>22</v>
      </c>
      <c r="C14" s="3" t="s">
        <v>23</v>
      </c>
      <c r="D14" s="4">
        <v>45510</v>
      </c>
      <c r="E14" s="3" t="s">
        <v>57</v>
      </c>
      <c r="F14" s="3" t="s">
        <v>58</v>
      </c>
      <c r="G14" s="3" t="s">
        <v>28</v>
      </c>
      <c r="H14" s="10">
        <v>1624151</v>
      </c>
      <c r="I14" s="10">
        <v>1306800</v>
      </c>
      <c r="J14" s="5">
        <v>0.80400000000000005</v>
      </c>
      <c r="K14" s="6" t="s">
        <v>25</v>
      </c>
      <c r="L14" s="5" t="s">
        <v>25</v>
      </c>
      <c r="M14" s="7">
        <v>2</v>
      </c>
      <c r="N14" s="7">
        <v>0</v>
      </c>
      <c r="O14" s="15" t="s">
        <v>25</v>
      </c>
      <c r="P14" s="15" t="s">
        <v>25</v>
      </c>
      <c r="Q14" s="14">
        <f t="shared" si="2"/>
        <v>74</v>
      </c>
      <c r="R14" s="14" t="str">
        <f t="shared" si="3"/>
        <v>〇〇〇〇〇〇〇〇〇〇〇〇〇〇〇〇〇〇〇〇〇〇〇〇〇〇〇〇〇〇〇〇〇〇〇〇〇〇〇〇〇〇〇〇〇〇〇〇〇〇〇〇〇〇〇〇〇〇〇〇〇〇〇〇〇〇〇〇〇〇〇〇〇〇</v>
      </c>
    </row>
    <row r="15" spans="1:18" s="1" customFormat="1" ht="111.75" customHeight="1" x14ac:dyDescent="0.2">
      <c r="A15" s="3" t="s">
        <v>59</v>
      </c>
      <c r="B15" s="3" t="s">
        <v>22</v>
      </c>
      <c r="C15" s="3" t="s">
        <v>23</v>
      </c>
      <c r="D15" s="4">
        <v>45510</v>
      </c>
      <c r="E15" s="3" t="s">
        <v>60</v>
      </c>
      <c r="F15" s="3" t="s">
        <v>61</v>
      </c>
      <c r="G15" s="3" t="s">
        <v>24</v>
      </c>
      <c r="H15" s="10">
        <v>7568579</v>
      </c>
      <c r="I15" s="10">
        <v>6490000</v>
      </c>
      <c r="J15" s="5">
        <v>0.85699999999999998</v>
      </c>
      <c r="K15" s="6" t="s">
        <v>25</v>
      </c>
      <c r="L15" s="5" t="s">
        <v>25</v>
      </c>
      <c r="M15" s="7">
        <v>1</v>
      </c>
      <c r="N15" s="7">
        <v>0</v>
      </c>
      <c r="O15" s="15" t="s">
        <v>25</v>
      </c>
      <c r="P15" s="15" t="s">
        <v>25</v>
      </c>
      <c r="Q15" s="14">
        <f>MAX(LEN(A15),LEN(B15),LEN(C15),LEN(O15),LEN(E15),LEN(F15),LEN(P15))+10</f>
        <v>62</v>
      </c>
      <c r="R15" s="14" t="str">
        <f t="shared" si="3"/>
        <v>〇〇〇〇〇〇〇〇〇〇〇〇〇〇〇〇〇〇〇〇〇〇〇〇〇〇〇〇〇〇〇〇〇〇〇〇〇〇〇〇〇〇〇〇〇〇〇〇〇〇〇〇〇〇〇〇〇〇〇〇〇〇</v>
      </c>
    </row>
    <row r="16" spans="1:18" s="1" customFormat="1" ht="205.5" customHeight="1" x14ac:dyDescent="0.2">
      <c r="A16" s="3" t="s">
        <v>62</v>
      </c>
      <c r="B16" s="3" t="s">
        <v>27</v>
      </c>
      <c r="C16" s="3" t="s">
        <v>23</v>
      </c>
      <c r="D16" s="4">
        <v>45511</v>
      </c>
      <c r="E16" s="3" t="s">
        <v>63</v>
      </c>
      <c r="F16" s="3" t="s">
        <v>64</v>
      </c>
      <c r="G16" s="3" t="s">
        <v>28</v>
      </c>
      <c r="H16" s="12" t="s">
        <v>25</v>
      </c>
      <c r="I16" s="10">
        <v>19800000</v>
      </c>
      <c r="J16" s="5" t="s">
        <v>25</v>
      </c>
      <c r="K16" s="6" t="s">
        <v>25</v>
      </c>
      <c r="L16" s="5" t="s">
        <v>25</v>
      </c>
      <c r="M16" s="7">
        <v>1</v>
      </c>
      <c r="N16" s="7">
        <v>0</v>
      </c>
      <c r="O16" s="15" t="s">
        <v>65</v>
      </c>
      <c r="P16" s="15" t="s">
        <v>25</v>
      </c>
      <c r="Q16" s="14">
        <f t="shared" ref="Q16:Q63" si="4">MAX(LEN(A16),LEN(B16),LEN(C16),LEN(O16),LEN(E16),LEN(F16),LEN(P16))+10</f>
        <v>175</v>
      </c>
      <c r="R16" s="14" t="str">
        <f>REPT("〇",Q16)</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171.6" x14ac:dyDescent="0.2">
      <c r="A17" s="3" t="s">
        <v>66</v>
      </c>
      <c r="B17" s="3" t="s">
        <v>22</v>
      </c>
      <c r="C17" s="3" t="s">
        <v>23</v>
      </c>
      <c r="D17" s="4">
        <v>45511</v>
      </c>
      <c r="E17" s="3" t="s">
        <v>38</v>
      </c>
      <c r="F17" s="3" t="s">
        <v>39</v>
      </c>
      <c r="G17" s="3" t="s">
        <v>28</v>
      </c>
      <c r="H17" s="12" t="s">
        <v>25</v>
      </c>
      <c r="I17" s="10">
        <v>24288370</v>
      </c>
      <c r="J17" s="5" t="s">
        <v>25</v>
      </c>
      <c r="K17" s="6" t="s">
        <v>25</v>
      </c>
      <c r="L17" s="5" t="s">
        <v>25</v>
      </c>
      <c r="M17" s="7">
        <v>3</v>
      </c>
      <c r="N17" s="7">
        <v>0</v>
      </c>
      <c r="O17" s="15" t="s">
        <v>25</v>
      </c>
      <c r="P17" s="15" t="s">
        <v>25</v>
      </c>
      <c r="Q17" s="14">
        <f t="shared" si="4"/>
        <v>85</v>
      </c>
      <c r="R17" s="14" t="str">
        <f t="shared" ref="R17:R63" si="5">REPT("〇",Q17)</f>
        <v>〇〇〇〇〇〇〇〇〇〇〇〇〇〇〇〇〇〇〇〇〇〇〇〇〇〇〇〇〇〇〇〇〇〇〇〇〇〇〇〇〇〇〇〇〇〇〇〇〇〇〇〇〇〇〇〇〇〇〇〇〇〇〇〇〇〇〇〇〇〇〇〇〇〇〇〇〇〇〇〇〇〇〇〇〇</v>
      </c>
    </row>
    <row r="18" spans="1:18" s="1" customFormat="1" ht="111.75" customHeight="1" x14ac:dyDescent="0.2">
      <c r="A18" s="3" t="s">
        <v>67</v>
      </c>
      <c r="B18" s="3" t="s">
        <v>26</v>
      </c>
      <c r="C18" s="3" t="s">
        <v>23</v>
      </c>
      <c r="D18" s="4">
        <v>45511</v>
      </c>
      <c r="E18" s="3" t="s">
        <v>68</v>
      </c>
      <c r="F18" s="3" t="s">
        <v>69</v>
      </c>
      <c r="G18" s="3" t="s">
        <v>28</v>
      </c>
      <c r="H18" s="12" t="s">
        <v>25</v>
      </c>
      <c r="I18" s="10">
        <v>5115000</v>
      </c>
      <c r="J18" s="5" t="s">
        <v>25</v>
      </c>
      <c r="K18" s="6" t="s">
        <v>25</v>
      </c>
      <c r="L18" s="5" t="s">
        <v>25</v>
      </c>
      <c r="M18" s="7">
        <v>3</v>
      </c>
      <c r="N18" s="7">
        <v>0</v>
      </c>
      <c r="O18" s="15" t="s">
        <v>25</v>
      </c>
      <c r="P18" s="15" t="s">
        <v>25</v>
      </c>
      <c r="Q18" s="14">
        <f t="shared" si="4"/>
        <v>63</v>
      </c>
      <c r="R18" s="14" t="str">
        <f t="shared" si="5"/>
        <v>〇〇〇〇〇〇〇〇〇〇〇〇〇〇〇〇〇〇〇〇〇〇〇〇〇〇〇〇〇〇〇〇〇〇〇〇〇〇〇〇〇〇〇〇〇〇〇〇〇〇〇〇〇〇〇〇〇〇〇〇〇〇〇</v>
      </c>
    </row>
    <row r="19" spans="1:18" s="1" customFormat="1" ht="111.75" customHeight="1" x14ac:dyDescent="0.2">
      <c r="A19" s="3" t="s">
        <v>70</v>
      </c>
      <c r="B19" s="3" t="s">
        <v>27</v>
      </c>
      <c r="C19" s="3" t="s">
        <v>23</v>
      </c>
      <c r="D19" s="4">
        <v>45512</v>
      </c>
      <c r="E19" s="3" t="s">
        <v>71</v>
      </c>
      <c r="F19" s="3" t="s">
        <v>72</v>
      </c>
      <c r="G19" s="3" t="s">
        <v>28</v>
      </c>
      <c r="H19" s="12" t="s">
        <v>25</v>
      </c>
      <c r="I19" s="10">
        <v>9196000</v>
      </c>
      <c r="J19" s="5" t="s">
        <v>25</v>
      </c>
      <c r="K19" s="6" t="s">
        <v>25</v>
      </c>
      <c r="L19" s="5" t="s">
        <v>25</v>
      </c>
      <c r="M19" s="7">
        <v>6</v>
      </c>
      <c r="N19" s="7">
        <v>0</v>
      </c>
      <c r="O19" s="15" t="s">
        <v>25</v>
      </c>
      <c r="P19" s="15" t="s">
        <v>25</v>
      </c>
      <c r="Q19" s="14">
        <f t="shared" si="4"/>
        <v>62</v>
      </c>
      <c r="R19" s="14" t="str">
        <f t="shared" si="5"/>
        <v>〇〇〇〇〇〇〇〇〇〇〇〇〇〇〇〇〇〇〇〇〇〇〇〇〇〇〇〇〇〇〇〇〇〇〇〇〇〇〇〇〇〇〇〇〇〇〇〇〇〇〇〇〇〇〇〇〇〇〇〇〇〇</v>
      </c>
    </row>
    <row r="20" spans="1:18" s="1" customFormat="1" ht="111.75" customHeight="1" x14ac:dyDescent="0.2">
      <c r="A20" s="3" t="s">
        <v>73</v>
      </c>
      <c r="B20" s="3" t="s">
        <v>27</v>
      </c>
      <c r="C20" s="3" t="s">
        <v>23</v>
      </c>
      <c r="D20" s="4">
        <v>45512</v>
      </c>
      <c r="E20" s="3" t="s">
        <v>74</v>
      </c>
      <c r="F20" s="3" t="s">
        <v>75</v>
      </c>
      <c r="G20" s="3" t="s">
        <v>28</v>
      </c>
      <c r="H20" s="12" t="s">
        <v>25</v>
      </c>
      <c r="I20" s="10">
        <v>1210000</v>
      </c>
      <c r="J20" s="5" t="s">
        <v>25</v>
      </c>
      <c r="K20" s="6" t="s">
        <v>25</v>
      </c>
      <c r="L20" s="5" t="s">
        <v>25</v>
      </c>
      <c r="M20" s="7">
        <v>2</v>
      </c>
      <c r="N20" s="7">
        <v>0</v>
      </c>
      <c r="O20" s="15" t="s">
        <v>25</v>
      </c>
      <c r="P20" s="15" t="s">
        <v>25</v>
      </c>
      <c r="Q20" s="14">
        <f t="shared" si="4"/>
        <v>42</v>
      </c>
      <c r="R20" s="14" t="str">
        <f t="shared" si="5"/>
        <v>〇〇〇〇〇〇〇〇〇〇〇〇〇〇〇〇〇〇〇〇〇〇〇〇〇〇〇〇〇〇〇〇〇〇〇〇〇〇〇〇〇〇</v>
      </c>
    </row>
    <row r="21" spans="1:18" s="1" customFormat="1" ht="111.75" customHeight="1" x14ac:dyDescent="0.2">
      <c r="A21" s="3" t="s">
        <v>76</v>
      </c>
      <c r="B21" s="3" t="s">
        <v>26</v>
      </c>
      <c r="C21" s="3" t="s">
        <v>23</v>
      </c>
      <c r="D21" s="4">
        <v>45512</v>
      </c>
      <c r="E21" s="3" t="s">
        <v>77</v>
      </c>
      <c r="F21" s="3" t="s">
        <v>78</v>
      </c>
      <c r="G21" s="3" t="s">
        <v>24</v>
      </c>
      <c r="H21" s="12" t="s">
        <v>25</v>
      </c>
      <c r="I21" s="10">
        <v>29700000</v>
      </c>
      <c r="J21" s="5" t="s">
        <v>25</v>
      </c>
      <c r="K21" s="6" t="s">
        <v>25</v>
      </c>
      <c r="L21" s="5" t="s">
        <v>25</v>
      </c>
      <c r="M21" s="7">
        <v>1</v>
      </c>
      <c r="N21" s="7">
        <v>0</v>
      </c>
      <c r="O21" s="15" t="s">
        <v>25</v>
      </c>
      <c r="P21" s="15" t="s">
        <v>25</v>
      </c>
      <c r="Q21" s="14">
        <f t="shared" si="4"/>
        <v>52</v>
      </c>
      <c r="R21" s="14" t="str">
        <f t="shared" si="5"/>
        <v>〇〇〇〇〇〇〇〇〇〇〇〇〇〇〇〇〇〇〇〇〇〇〇〇〇〇〇〇〇〇〇〇〇〇〇〇〇〇〇〇〇〇〇〇〇〇〇〇〇〇〇〇</v>
      </c>
    </row>
    <row r="22" spans="1:18" s="1" customFormat="1" ht="111.75" customHeight="1" x14ac:dyDescent="0.2">
      <c r="A22" s="3" t="s">
        <v>79</v>
      </c>
      <c r="B22" s="3" t="s">
        <v>26</v>
      </c>
      <c r="C22" s="3" t="s">
        <v>23</v>
      </c>
      <c r="D22" s="4">
        <v>45512</v>
      </c>
      <c r="E22" s="3" t="s">
        <v>80</v>
      </c>
      <c r="F22" s="3" t="s">
        <v>81</v>
      </c>
      <c r="G22" s="3" t="s">
        <v>28</v>
      </c>
      <c r="H22" s="12" t="s">
        <v>25</v>
      </c>
      <c r="I22" s="10">
        <v>1421970</v>
      </c>
      <c r="J22" s="5" t="s">
        <v>25</v>
      </c>
      <c r="K22" s="6" t="s">
        <v>25</v>
      </c>
      <c r="L22" s="5" t="s">
        <v>25</v>
      </c>
      <c r="M22" s="7">
        <v>1</v>
      </c>
      <c r="N22" s="7">
        <v>0</v>
      </c>
      <c r="O22" s="15" t="s">
        <v>25</v>
      </c>
      <c r="P22" s="15" t="s">
        <v>25</v>
      </c>
      <c r="Q22" s="14">
        <f t="shared" si="4"/>
        <v>39</v>
      </c>
      <c r="R22" s="14" t="str">
        <f t="shared" si="5"/>
        <v>〇〇〇〇〇〇〇〇〇〇〇〇〇〇〇〇〇〇〇〇〇〇〇〇〇〇〇〇〇〇〇〇〇〇〇〇〇〇〇</v>
      </c>
    </row>
    <row r="23" spans="1:18" s="1" customFormat="1" ht="111.75" customHeight="1" x14ac:dyDescent="0.2">
      <c r="A23" s="3" t="s">
        <v>82</v>
      </c>
      <c r="B23" s="3" t="s">
        <v>27</v>
      </c>
      <c r="C23" s="3" t="s">
        <v>23</v>
      </c>
      <c r="D23" s="4">
        <v>45513</v>
      </c>
      <c r="E23" s="3" t="s">
        <v>83</v>
      </c>
      <c r="F23" s="3" t="s">
        <v>84</v>
      </c>
      <c r="G23" s="3" t="s">
        <v>24</v>
      </c>
      <c r="H23" s="10">
        <v>49985221</v>
      </c>
      <c r="I23" s="10">
        <v>39964067</v>
      </c>
      <c r="J23" s="5">
        <v>0.79900000000000004</v>
      </c>
      <c r="K23" s="6" t="s">
        <v>25</v>
      </c>
      <c r="L23" s="5" t="s">
        <v>25</v>
      </c>
      <c r="M23" s="7">
        <v>2</v>
      </c>
      <c r="N23" s="7">
        <v>0</v>
      </c>
      <c r="O23" s="15" t="s">
        <v>25</v>
      </c>
      <c r="P23" s="15" t="s">
        <v>25</v>
      </c>
      <c r="Q23" s="14">
        <f t="shared" si="4"/>
        <v>41</v>
      </c>
      <c r="R23" s="14" t="str">
        <f t="shared" si="5"/>
        <v>〇〇〇〇〇〇〇〇〇〇〇〇〇〇〇〇〇〇〇〇〇〇〇〇〇〇〇〇〇〇〇〇〇〇〇〇〇〇〇〇〇</v>
      </c>
    </row>
    <row r="24" spans="1:18" s="1" customFormat="1" ht="111.75" customHeight="1" x14ac:dyDescent="0.2">
      <c r="A24" s="3" t="s">
        <v>85</v>
      </c>
      <c r="B24" s="3" t="s">
        <v>22</v>
      </c>
      <c r="C24" s="3" t="s">
        <v>23</v>
      </c>
      <c r="D24" s="4">
        <v>45513</v>
      </c>
      <c r="E24" s="3" t="s">
        <v>86</v>
      </c>
      <c r="F24" s="3" t="s">
        <v>87</v>
      </c>
      <c r="G24" s="3" t="s">
        <v>28</v>
      </c>
      <c r="H24" s="12" t="s">
        <v>25</v>
      </c>
      <c r="I24" s="10">
        <v>6391000</v>
      </c>
      <c r="J24" s="5" t="s">
        <v>25</v>
      </c>
      <c r="K24" s="6" t="s">
        <v>25</v>
      </c>
      <c r="L24" s="5" t="s">
        <v>25</v>
      </c>
      <c r="M24" s="7">
        <v>2</v>
      </c>
      <c r="N24" s="7">
        <v>0</v>
      </c>
      <c r="O24" s="15" t="s">
        <v>25</v>
      </c>
      <c r="P24" s="15" t="s">
        <v>25</v>
      </c>
      <c r="Q24" s="14">
        <f t="shared" si="4"/>
        <v>55</v>
      </c>
      <c r="R24" s="14" t="str">
        <f t="shared" si="5"/>
        <v>〇〇〇〇〇〇〇〇〇〇〇〇〇〇〇〇〇〇〇〇〇〇〇〇〇〇〇〇〇〇〇〇〇〇〇〇〇〇〇〇〇〇〇〇〇〇〇〇〇〇〇〇〇〇〇</v>
      </c>
    </row>
    <row r="25" spans="1:18" s="1" customFormat="1" ht="111.75" customHeight="1" x14ac:dyDescent="0.2">
      <c r="A25" s="3" t="s">
        <v>88</v>
      </c>
      <c r="B25" s="3" t="s">
        <v>22</v>
      </c>
      <c r="C25" s="3" t="s">
        <v>23</v>
      </c>
      <c r="D25" s="4">
        <v>45513</v>
      </c>
      <c r="E25" s="3" t="s">
        <v>89</v>
      </c>
      <c r="F25" s="3" t="s">
        <v>90</v>
      </c>
      <c r="G25" s="3" t="s">
        <v>28</v>
      </c>
      <c r="H25" s="12" t="s">
        <v>25</v>
      </c>
      <c r="I25" s="10">
        <v>11308000</v>
      </c>
      <c r="J25" s="5" t="s">
        <v>25</v>
      </c>
      <c r="K25" s="6" t="s">
        <v>25</v>
      </c>
      <c r="L25" s="5" t="s">
        <v>25</v>
      </c>
      <c r="M25" s="7">
        <v>2</v>
      </c>
      <c r="N25" s="7">
        <v>0</v>
      </c>
      <c r="O25" s="15" t="s">
        <v>25</v>
      </c>
      <c r="P25" s="15" t="s">
        <v>25</v>
      </c>
      <c r="Q25" s="14">
        <f t="shared" si="4"/>
        <v>41</v>
      </c>
      <c r="R25" s="14" t="str">
        <f t="shared" si="5"/>
        <v>〇〇〇〇〇〇〇〇〇〇〇〇〇〇〇〇〇〇〇〇〇〇〇〇〇〇〇〇〇〇〇〇〇〇〇〇〇〇〇〇〇</v>
      </c>
    </row>
    <row r="26" spans="1:18" s="1" customFormat="1" ht="111.75" customHeight="1" x14ac:dyDescent="0.2">
      <c r="A26" s="3" t="s">
        <v>91</v>
      </c>
      <c r="B26" s="3" t="s">
        <v>27</v>
      </c>
      <c r="C26" s="3" t="s">
        <v>23</v>
      </c>
      <c r="D26" s="4">
        <v>45519</v>
      </c>
      <c r="E26" s="3" t="s">
        <v>92</v>
      </c>
      <c r="F26" s="3" t="s">
        <v>93</v>
      </c>
      <c r="G26" s="3" t="s">
        <v>28</v>
      </c>
      <c r="H26" s="12" t="s">
        <v>25</v>
      </c>
      <c r="I26" s="10">
        <v>102416701</v>
      </c>
      <c r="J26" s="5" t="s">
        <v>25</v>
      </c>
      <c r="K26" s="6" t="s">
        <v>25</v>
      </c>
      <c r="L26" s="5" t="s">
        <v>25</v>
      </c>
      <c r="M26" s="7">
        <v>3</v>
      </c>
      <c r="N26" s="7">
        <v>0</v>
      </c>
      <c r="O26" s="15" t="s">
        <v>25</v>
      </c>
      <c r="P26" s="15" t="s">
        <v>25</v>
      </c>
      <c r="Q26" s="14">
        <f t="shared" ref="Q26:Q27" si="6">MAX(LEN(A26),LEN(B26),LEN(C26),LEN(O26),LEN(E26),LEN(F26),LEN(P26))+10</f>
        <v>41</v>
      </c>
      <c r="R26" s="14" t="str">
        <f t="shared" ref="R26:R27" si="7">REPT("〇",Q26)</f>
        <v>〇〇〇〇〇〇〇〇〇〇〇〇〇〇〇〇〇〇〇〇〇〇〇〇〇〇〇〇〇〇〇〇〇〇〇〇〇〇〇〇〇</v>
      </c>
    </row>
    <row r="27" spans="1:18" s="1" customFormat="1" ht="111.75" customHeight="1" x14ac:dyDescent="0.2">
      <c r="A27" s="3" t="s">
        <v>94</v>
      </c>
      <c r="B27" s="3" t="s">
        <v>27</v>
      </c>
      <c r="C27" s="3" t="s">
        <v>23</v>
      </c>
      <c r="D27" s="4">
        <v>45523</v>
      </c>
      <c r="E27" s="3" t="s">
        <v>95</v>
      </c>
      <c r="F27" s="3" t="s">
        <v>96</v>
      </c>
      <c r="G27" s="3" t="s">
        <v>24</v>
      </c>
      <c r="H27" s="10">
        <v>87998900</v>
      </c>
      <c r="I27" s="10">
        <v>71500000</v>
      </c>
      <c r="J27" s="5">
        <v>0.81200000000000006</v>
      </c>
      <c r="K27" s="6" t="s">
        <v>25</v>
      </c>
      <c r="L27" s="5" t="s">
        <v>25</v>
      </c>
      <c r="M27" s="7">
        <v>1</v>
      </c>
      <c r="N27" s="7">
        <v>0</v>
      </c>
      <c r="O27" s="15" t="s">
        <v>97</v>
      </c>
      <c r="P27" s="15" t="s">
        <v>25</v>
      </c>
      <c r="Q27" s="14">
        <f t="shared" si="6"/>
        <v>71</v>
      </c>
      <c r="R27" s="14" t="str">
        <f t="shared" si="7"/>
        <v>〇〇〇〇〇〇〇〇〇〇〇〇〇〇〇〇〇〇〇〇〇〇〇〇〇〇〇〇〇〇〇〇〇〇〇〇〇〇〇〇〇〇〇〇〇〇〇〇〇〇〇〇〇〇〇〇〇〇〇〇〇〇〇〇〇〇〇〇〇〇〇</v>
      </c>
    </row>
    <row r="28" spans="1:18" s="1" customFormat="1" ht="111.75" customHeight="1" x14ac:dyDescent="0.2">
      <c r="A28" s="3" t="s">
        <v>98</v>
      </c>
      <c r="B28" s="3" t="s">
        <v>27</v>
      </c>
      <c r="C28" s="3" t="s">
        <v>23</v>
      </c>
      <c r="D28" s="4">
        <v>45523</v>
      </c>
      <c r="E28" s="3" t="s">
        <v>99</v>
      </c>
      <c r="F28" s="3" t="s">
        <v>100</v>
      </c>
      <c r="G28" s="3" t="s">
        <v>28</v>
      </c>
      <c r="H28" s="12" t="s">
        <v>25</v>
      </c>
      <c r="I28" s="10">
        <v>31900000</v>
      </c>
      <c r="J28" s="5" t="s">
        <v>25</v>
      </c>
      <c r="K28" s="6" t="s">
        <v>25</v>
      </c>
      <c r="L28" s="5" t="s">
        <v>25</v>
      </c>
      <c r="M28" s="7">
        <v>2</v>
      </c>
      <c r="N28" s="7">
        <v>0</v>
      </c>
      <c r="O28" s="15" t="s">
        <v>25</v>
      </c>
      <c r="P28" s="15" t="s">
        <v>25</v>
      </c>
      <c r="Q28" s="14">
        <f t="shared" si="4"/>
        <v>41</v>
      </c>
      <c r="R28" s="14" t="str">
        <f t="shared" si="5"/>
        <v>〇〇〇〇〇〇〇〇〇〇〇〇〇〇〇〇〇〇〇〇〇〇〇〇〇〇〇〇〇〇〇〇〇〇〇〇〇〇〇〇〇</v>
      </c>
    </row>
    <row r="29" spans="1:18" s="1" customFormat="1" ht="111.75" customHeight="1" x14ac:dyDescent="0.2">
      <c r="A29" s="3" t="s">
        <v>101</v>
      </c>
      <c r="B29" s="3" t="s">
        <v>29</v>
      </c>
      <c r="C29" s="3" t="s">
        <v>23</v>
      </c>
      <c r="D29" s="4">
        <v>45523</v>
      </c>
      <c r="E29" s="3" t="s">
        <v>102</v>
      </c>
      <c r="F29" s="3" t="s">
        <v>103</v>
      </c>
      <c r="G29" s="3" t="s">
        <v>28</v>
      </c>
      <c r="H29" s="12" t="s">
        <v>25</v>
      </c>
      <c r="I29" s="10">
        <v>1965810</v>
      </c>
      <c r="J29" s="5" t="s">
        <v>25</v>
      </c>
      <c r="K29" s="6" t="s">
        <v>25</v>
      </c>
      <c r="L29" s="5" t="s">
        <v>25</v>
      </c>
      <c r="M29" s="7">
        <v>2</v>
      </c>
      <c r="N29" s="7">
        <v>0</v>
      </c>
      <c r="O29" s="15" t="s">
        <v>25</v>
      </c>
      <c r="P29" s="15" t="s">
        <v>25</v>
      </c>
      <c r="Q29" s="14">
        <f t="shared" si="4"/>
        <v>48</v>
      </c>
      <c r="R29" s="14" t="str">
        <f t="shared" si="5"/>
        <v>〇〇〇〇〇〇〇〇〇〇〇〇〇〇〇〇〇〇〇〇〇〇〇〇〇〇〇〇〇〇〇〇〇〇〇〇〇〇〇〇〇〇〇〇〇〇〇〇</v>
      </c>
    </row>
    <row r="30" spans="1:18" s="1" customFormat="1" ht="111.75" customHeight="1" x14ac:dyDescent="0.2">
      <c r="A30" s="3" t="s">
        <v>104</v>
      </c>
      <c r="B30" s="3" t="s">
        <v>27</v>
      </c>
      <c r="C30" s="3" t="s">
        <v>23</v>
      </c>
      <c r="D30" s="4">
        <v>45525</v>
      </c>
      <c r="E30" s="3" t="s">
        <v>105</v>
      </c>
      <c r="F30" s="3" t="s">
        <v>106</v>
      </c>
      <c r="G30" s="3" t="s">
        <v>28</v>
      </c>
      <c r="H30" s="12" t="s">
        <v>25</v>
      </c>
      <c r="I30" s="10">
        <v>32890000</v>
      </c>
      <c r="J30" s="5" t="s">
        <v>25</v>
      </c>
      <c r="K30" s="6" t="s">
        <v>25</v>
      </c>
      <c r="L30" s="5" t="s">
        <v>25</v>
      </c>
      <c r="M30" s="7">
        <v>4</v>
      </c>
      <c r="N30" s="7">
        <v>0</v>
      </c>
      <c r="O30" s="15" t="s">
        <v>25</v>
      </c>
      <c r="P30" s="15" t="s">
        <v>25</v>
      </c>
      <c r="Q30" s="14">
        <f t="shared" si="4"/>
        <v>63</v>
      </c>
      <c r="R30" s="14" t="str">
        <f t="shared" si="5"/>
        <v>〇〇〇〇〇〇〇〇〇〇〇〇〇〇〇〇〇〇〇〇〇〇〇〇〇〇〇〇〇〇〇〇〇〇〇〇〇〇〇〇〇〇〇〇〇〇〇〇〇〇〇〇〇〇〇〇〇〇〇〇〇〇〇</v>
      </c>
    </row>
    <row r="31" spans="1:18" s="1" customFormat="1" ht="111.75" customHeight="1" x14ac:dyDescent="0.2">
      <c r="A31" s="3" t="s">
        <v>107</v>
      </c>
      <c r="B31" s="3" t="s">
        <v>22</v>
      </c>
      <c r="C31" s="3" t="s">
        <v>23</v>
      </c>
      <c r="D31" s="4">
        <v>45526</v>
      </c>
      <c r="E31" s="3" t="s">
        <v>108</v>
      </c>
      <c r="F31" s="3" t="s">
        <v>109</v>
      </c>
      <c r="G31" s="3" t="s">
        <v>24</v>
      </c>
      <c r="H31" s="10">
        <v>6785900</v>
      </c>
      <c r="I31" s="10">
        <v>4624136</v>
      </c>
      <c r="J31" s="5">
        <v>0.68100000000000005</v>
      </c>
      <c r="K31" s="6" t="s">
        <v>25</v>
      </c>
      <c r="L31" s="5" t="s">
        <v>25</v>
      </c>
      <c r="M31" s="7">
        <v>6</v>
      </c>
      <c r="N31" s="7">
        <v>0</v>
      </c>
      <c r="O31" s="15" t="s">
        <v>25</v>
      </c>
      <c r="P31" s="15" t="s">
        <v>25</v>
      </c>
      <c r="Q31" s="14">
        <f t="shared" si="4"/>
        <v>49</v>
      </c>
      <c r="R31" s="14" t="str">
        <f t="shared" si="5"/>
        <v>〇〇〇〇〇〇〇〇〇〇〇〇〇〇〇〇〇〇〇〇〇〇〇〇〇〇〇〇〇〇〇〇〇〇〇〇〇〇〇〇〇〇〇〇〇〇〇〇〇</v>
      </c>
    </row>
    <row r="32" spans="1:18" s="1" customFormat="1" ht="111.75" customHeight="1" x14ac:dyDescent="0.2">
      <c r="A32" s="3" t="s">
        <v>110</v>
      </c>
      <c r="B32" s="3" t="s">
        <v>29</v>
      </c>
      <c r="C32" s="3" t="s">
        <v>23</v>
      </c>
      <c r="D32" s="4">
        <v>45526</v>
      </c>
      <c r="E32" s="3" t="s">
        <v>31</v>
      </c>
      <c r="F32" s="3" t="s">
        <v>32</v>
      </c>
      <c r="G32" s="3" t="s">
        <v>28</v>
      </c>
      <c r="H32" s="12" t="s">
        <v>25</v>
      </c>
      <c r="I32" s="10">
        <v>13640000</v>
      </c>
      <c r="J32" s="5" t="s">
        <v>25</v>
      </c>
      <c r="K32" s="6" t="s">
        <v>25</v>
      </c>
      <c r="L32" s="5" t="s">
        <v>25</v>
      </c>
      <c r="M32" s="7">
        <v>1</v>
      </c>
      <c r="N32" s="7">
        <v>0</v>
      </c>
      <c r="O32" s="15" t="s">
        <v>25</v>
      </c>
      <c r="P32" s="15" t="s">
        <v>30</v>
      </c>
      <c r="Q32" s="14">
        <f t="shared" si="4"/>
        <v>37</v>
      </c>
      <c r="R32" s="14" t="str">
        <f t="shared" si="5"/>
        <v>〇〇〇〇〇〇〇〇〇〇〇〇〇〇〇〇〇〇〇〇〇〇〇〇〇〇〇〇〇〇〇〇〇〇〇〇〇</v>
      </c>
    </row>
    <row r="33" spans="1:18" s="1" customFormat="1" ht="111.75" customHeight="1" x14ac:dyDescent="0.2">
      <c r="A33" s="3" t="s">
        <v>111</v>
      </c>
      <c r="B33" s="3" t="s">
        <v>29</v>
      </c>
      <c r="C33" s="3" t="s">
        <v>23</v>
      </c>
      <c r="D33" s="4">
        <v>45526</v>
      </c>
      <c r="E33" s="3" t="s">
        <v>40</v>
      </c>
      <c r="F33" s="3" t="s">
        <v>41</v>
      </c>
      <c r="G33" s="3" t="s">
        <v>28</v>
      </c>
      <c r="H33" s="12" t="s">
        <v>25</v>
      </c>
      <c r="I33" s="10">
        <v>27472500</v>
      </c>
      <c r="J33" s="5" t="s">
        <v>25</v>
      </c>
      <c r="K33" s="6" t="s">
        <v>25</v>
      </c>
      <c r="L33" s="5" t="s">
        <v>25</v>
      </c>
      <c r="M33" s="7">
        <v>3</v>
      </c>
      <c r="N33" s="7">
        <v>0</v>
      </c>
      <c r="O33" s="15" t="s">
        <v>25</v>
      </c>
      <c r="P33" s="15" t="s">
        <v>30</v>
      </c>
      <c r="Q33" s="14">
        <f t="shared" si="4"/>
        <v>39</v>
      </c>
      <c r="R33" s="14" t="str">
        <f t="shared" si="5"/>
        <v>〇〇〇〇〇〇〇〇〇〇〇〇〇〇〇〇〇〇〇〇〇〇〇〇〇〇〇〇〇〇〇〇〇〇〇〇〇〇〇</v>
      </c>
    </row>
    <row r="34" spans="1:18" s="1" customFormat="1" ht="111.75" customHeight="1" x14ac:dyDescent="0.2">
      <c r="A34" s="3" t="s">
        <v>112</v>
      </c>
      <c r="B34" s="3" t="s">
        <v>29</v>
      </c>
      <c r="C34" s="3" t="s">
        <v>23</v>
      </c>
      <c r="D34" s="4">
        <v>45526</v>
      </c>
      <c r="E34" s="3" t="s">
        <v>31</v>
      </c>
      <c r="F34" s="3" t="s">
        <v>32</v>
      </c>
      <c r="G34" s="3" t="s">
        <v>28</v>
      </c>
      <c r="H34" s="12" t="s">
        <v>25</v>
      </c>
      <c r="I34" s="10">
        <v>17671500</v>
      </c>
      <c r="J34" s="5" t="s">
        <v>25</v>
      </c>
      <c r="K34" s="6" t="s">
        <v>25</v>
      </c>
      <c r="L34" s="5" t="s">
        <v>25</v>
      </c>
      <c r="M34" s="7">
        <v>4</v>
      </c>
      <c r="N34" s="7">
        <v>0</v>
      </c>
      <c r="O34" s="15" t="s">
        <v>25</v>
      </c>
      <c r="P34" s="15" t="s">
        <v>30</v>
      </c>
      <c r="Q34" s="14">
        <f t="shared" si="4"/>
        <v>37</v>
      </c>
      <c r="R34" s="14" t="str">
        <f t="shared" si="5"/>
        <v>〇〇〇〇〇〇〇〇〇〇〇〇〇〇〇〇〇〇〇〇〇〇〇〇〇〇〇〇〇〇〇〇〇〇〇〇〇</v>
      </c>
    </row>
    <row r="35" spans="1:18" s="1" customFormat="1" ht="111.75" customHeight="1" x14ac:dyDescent="0.2">
      <c r="A35" s="3" t="s">
        <v>113</v>
      </c>
      <c r="B35" s="3" t="s">
        <v>29</v>
      </c>
      <c r="C35" s="3" t="s">
        <v>23</v>
      </c>
      <c r="D35" s="4">
        <v>45526</v>
      </c>
      <c r="E35" s="3" t="s">
        <v>31</v>
      </c>
      <c r="F35" s="3" t="s">
        <v>32</v>
      </c>
      <c r="G35" s="3" t="s">
        <v>28</v>
      </c>
      <c r="H35" s="12" t="s">
        <v>25</v>
      </c>
      <c r="I35" s="10">
        <v>17402000</v>
      </c>
      <c r="J35" s="5" t="s">
        <v>25</v>
      </c>
      <c r="K35" s="6" t="s">
        <v>25</v>
      </c>
      <c r="L35" s="5" t="s">
        <v>25</v>
      </c>
      <c r="M35" s="7">
        <v>1</v>
      </c>
      <c r="N35" s="7">
        <v>0</v>
      </c>
      <c r="O35" s="15" t="s">
        <v>25</v>
      </c>
      <c r="P35" s="15" t="s">
        <v>30</v>
      </c>
      <c r="Q35" s="14">
        <f t="shared" si="4"/>
        <v>37</v>
      </c>
      <c r="R35" s="14" t="str">
        <f t="shared" si="5"/>
        <v>〇〇〇〇〇〇〇〇〇〇〇〇〇〇〇〇〇〇〇〇〇〇〇〇〇〇〇〇〇〇〇〇〇〇〇〇〇</v>
      </c>
    </row>
    <row r="36" spans="1:18" s="1" customFormat="1" ht="111.75" customHeight="1" x14ac:dyDescent="0.2">
      <c r="A36" s="3" t="s">
        <v>114</v>
      </c>
      <c r="B36" s="3" t="s">
        <v>29</v>
      </c>
      <c r="C36" s="3" t="s">
        <v>23</v>
      </c>
      <c r="D36" s="4">
        <v>45526</v>
      </c>
      <c r="E36" s="3" t="s">
        <v>31</v>
      </c>
      <c r="F36" s="3" t="s">
        <v>32</v>
      </c>
      <c r="G36" s="3" t="s">
        <v>28</v>
      </c>
      <c r="H36" s="12" t="s">
        <v>25</v>
      </c>
      <c r="I36" s="10">
        <v>15193750</v>
      </c>
      <c r="J36" s="5" t="s">
        <v>25</v>
      </c>
      <c r="K36" s="6" t="s">
        <v>25</v>
      </c>
      <c r="L36" s="5" t="s">
        <v>25</v>
      </c>
      <c r="M36" s="7">
        <v>2</v>
      </c>
      <c r="N36" s="7">
        <v>0</v>
      </c>
      <c r="O36" s="15" t="s">
        <v>25</v>
      </c>
      <c r="P36" s="15" t="s">
        <v>30</v>
      </c>
      <c r="Q36" s="14">
        <f t="shared" si="4"/>
        <v>37</v>
      </c>
      <c r="R36" s="14" t="str">
        <f t="shared" si="5"/>
        <v>〇〇〇〇〇〇〇〇〇〇〇〇〇〇〇〇〇〇〇〇〇〇〇〇〇〇〇〇〇〇〇〇〇〇〇〇〇</v>
      </c>
    </row>
    <row r="37" spans="1:18" s="1" customFormat="1" ht="111.75" customHeight="1" x14ac:dyDescent="0.2">
      <c r="A37" s="3" t="s">
        <v>115</v>
      </c>
      <c r="B37" s="3" t="s">
        <v>29</v>
      </c>
      <c r="C37" s="3" t="s">
        <v>23</v>
      </c>
      <c r="D37" s="4">
        <v>45526</v>
      </c>
      <c r="E37" s="3" t="s">
        <v>33</v>
      </c>
      <c r="F37" s="3" t="s">
        <v>34</v>
      </c>
      <c r="G37" s="3" t="s">
        <v>28</v>
      </c>
      <c r="H37" s="12" t="s">
        <v>25</v>
      </c>
      <c r="I37" s="10">
        <v>7128000</v>
      </c>
      <c r="J37" s="5" t="s">
        <v>25</v>
      </c>
      <c r="K37" s="6" t="s">
        <v>25</v>
      </c>
      <c r="L37" s="5" t="s">
        <v>25</v>
      </c>
      <c r="M37" s="7">
        <v>2</v>
      </c>
      <c r="N37" s="7">
        <v>0</v>
      </c>
      <c r="O37" s="15" t="s">
        <v>25</v>
      </c>
      <c r="P37" s="15" t="s">
        <v>30</v>
      </c>
      <c r="Q37" s="14">
        <f t="shared" si="4"/>
        <v>36</v>
      </c>
      <c r="R37" s="14" t="str">
        <f t="shared" si="5"/>
        <v>〇〇〇〇〇〇〇〇〇〇〇〇〇〇〇〇〇〇〇〇〇〇〇〇〇〇〇〇〇〇〇〇〇〇〇〇</v>
      </c>
    </row>
    <row r="38" spans="1:18" s="1" customFormat="1" ht="111.75" customHeight="1" x14ac:dyDescent="0.2">
      <c r="A38" s="3" t="s">
        <v>116</v>
      </c>
      <c r="B38" s="3" t="s">
        <v>29</v>
      </c>
      <c r="C38" s="3" t="s">
        <v>23</v>
      </c>
      <c r="D38" s="4">
        <v>45526</v>
      </c>
      <c r="E38" s="3" t="s">
        <v>33</v>
      </c>
      <c r="F38" s="3" t="s">
        <v>34</v>
      </c>
      <c r="G38" s="3" t="s">
        <v>28</v>
      </c>
      <c r="H38" s="12" t="s">
        <v>25</v>
      </c>
      <c r="I38" s="10">
        <v>44737000</v>
      </c>
      <c r="J38" s="5" t="s">
        <v>25</v>
      </c>
      <c r="K38" s="6" t="s">
        <v>25</v>
      </c>
      <c r="L38" s="5" t="s">
        <v>25</v>
      </c>
      <c r="M38" s="7">
        <v>2</v>
      </c>
      <c r="N38" s="7">
        <v>0</v>
      </c>
      <c r="O38" s="15" t="s">
        <v>25</v>
      </c>
      <c r="P38" s="15" t="s">
        <v>30</v>
      </c>
      <c r="Q38" s="14">
        <f t="shared" si="4"/>
        <v>36</v>
      </c>
      <c r="R38" s="14" t="str">
        <f t="shared" si="5"/>
        <v>〇〇〇〇〇〇〇〇〇〇〇〇〇〇〇〇〇〇〇〇〇〇〇〇〇〇〇〇〇〇〇〇〇〇〇〇</v>
      </c>
    </row>
    <row r="39" spans="1:18" s="1" customFormat="1" ht="111.75" customHeight="1" x14ac:dyDescent="0.2">
      <c r="A39" s="3" t="s">
        <v>117</v>
      </c>
      <c r="B39" s="3" t="s">
        <v>29</v>
      </c>
      <c r="C39" s="3" t="s">
        <v>23</v>
      </c>
      <c r="D39" s="4">
        <v>45526</v>
      </c>
      <c r="E39" s="3" t="s">
        <v>118</v>
      </c>
      <c r="F39" s="3" t="s">
        <v>119</v>
      </c>
      <c r="G39" s="3" t="s">
        <v>28</v>
      </c>
      <c r="H39" s="12" t="s">
        <v>25</v>
      </c>
      <c r="I39" s="10">
        <v>25647600</v>
      </c>
      <c r="J39" s="5" t="s">
        <v>25</v>
      </c>
      <c r="K39" s="6" t="s">
        <v>25</v>
      </c>
      <c r="L39" s="5" t="s">
        <v>25</v>
      </c>
      <c r="M39" s="7">
        <v>3</v>
      </c>
      <c r="N39" s="7">
        <v>0</v>
      </c>
      <c r="O39" s="15" t="s">
        <v>25</v>
      </c>
      <c r="P39" s="15" t="s">
        <v>30</v>
      </c>
      <c r="Q39" s="14">
        <f t="shared" si="4"/>
        <v>36</v>
      </c>
      <c r="R39" s="14" t="str">
        <f t="shared" si="5"/>
        <v>〇〇〇〇〇〇〇〇〇〇〇〇〇〇〇〇〇〇〇〇〇〇〇〇〇〇〇〇〇〇〇〇〇〇〇〇</v>
      </c>
    </row>
    <row r="40" spans="1:18" s="1" customFormat="1" ht="111.75" customHeight="1" x14ac:dyDescent="0.2">
      <c r="A40" s="3" t="s">
        <v>120</v>
      </c>
      <c r="B40" s="3" t="s">
        <v>29</v>
      </c>
      <c r="C40" s="3" t="s">
        <v>23</v>
      </c>
      <c r="D40" s="4">
        <v>45526</v>
      </c>
      <c r="E40" s="3" t="s">
        <v>121</v>
      </c>
      <c r="F40" s="3" t="s">
        <v>122</v>
      </c>
      <c r="G40" s="3" t="s">
        <v>28</v>
      </c>
      <c r="H40" s="12" t="s">
        <v>25</v>
      </c>
      <c r="I40" s="10">
        <v>19057500</v>
      </c>
      <c r="J40" s="5" t="s">
        <v>25</v>
      </c>
      <c r="K40" s="6" t="s">
        <v>25</v>
      </c>
      <c r="L40" s="5" t="s">
        <v>25</v>
      </c>
      <c r="M40" s="7">
        <v>1</v>
      </c>
      <c r="N40" s="7">
        <v>0</v>
      </c>
      <c r="O40" s="15" t="s">
        <v>25</v>
      </c>
      <c r="P40" s="15" t="s">
        <v>30</v>
      </c>
      <c r="Q40" s="14">
        <f t="shared" si="4"/>
        <v>46</v>
      </c>
      <c r="R40" s="14" t="str">
        <f t="shared" si="5"/>
        <v>〇〇〇〇〇〇〇〇〇〇〇〇〇〇〇〇〇〇〇〇〇〇〇〇〇〇〇〇〇〇〇〇〇〇〇〇〇〇〇〇〇〇〇〇〇〇</v>
      </c>
    </row>
    <row r="41" spans="1:18" s="1" customFormat="1" ht="111.75" customHeight="1" x14ac:dyDescent="0.2">
      <c r="A41" s="3" t="s">
        <v>123</v>
      </c>
      <c r="B41" s="3" t="s">
        <v>29</v>
      </c>
      <c r="C41" s="3" t="s">
        <v>23</v>
      </c>
      <c r="D41" s="4">
        <v>45526</v>
      </c>
      <c r="E41" s="3" t="s">
        <v>118</v>
      </c>
      <c r="F41" s="3" t="s">
        <v>119</v>
      </c>
      <c r="G41" s="3" t="s">
        <v>28</v>
      </c>
      <c r="H41" s="12" t="s">
        <v>25</v>
      </c>
      <c r="I41" s="10">
        <v>2013440</v>
      </c>
      <c r="J41" s="5" t="s">
        <v>25</v>
      </c>
      <c r="K41" s="6" t="s">
        <v>25</v>
      </c>
      <c r="L41" s="5" t="s">
        <v>25</v>
      </c>
      <c r="M41" s="7">
        <v>2</v>
      </c>
      <c r="N41" s="7">
        <v>0</v>
      </c>
      <c r="O41" s="15" t="s">
        <v>25</v>
      </c>
      <c r="P41" s="15" t="s">
        <v>30</v>
      </c>
      <c r="Q41" s="14">
        <f t="shared" si="4"/>
        <v>36</v>
      </c>
      <c r="R41" s="14" t="str">
        <f t="shared" si="5"/>
        <v>〇〇〇〇〇〇〇〇〇〇〇〇〇〇〇〇〇〇〇〇〇〇〇〇〇〇〇〇〇〇〇〇〇〇〇〇</v>
      </c>
    </row>
    <row r="42" spans="1:18" s="1" customFormat="1" ht="111.75" customHeight="1" x14ac:dyDescent="0.2">
      <c r="A42" s="3" t="s">
        <v>124</v>
      </c>
      <c r="B42" s="3" t="s">
        <v>29</v>
      </c>
      <c r="C42" s="3" t="s">
        <v>23</v>
      </c>
      <c r="D42" s="4">
        <v>45526</v>
      </c>
      <c r="E42" s="3" t="s">
        <v>35</v>
      </c>
      <c r="F42" s="3" t="s">
        <v>36</v>
      </c>
      <c r="G42" s="3" t="s">
        <v>28</v>
      </c>
      <c r="H42" s="12" t="s">
        <v>25</v>
      </c>
      <c r="I42" s="10">
        <v>22308000</v>
      </c>
      <c r="J42" s="5" t="s">
        <v>25</v>
      </c>
      <c r="K42" s="6" t="s">
        <v>25</v>
      </c>
      <c r="L42" s="5" t="s">
        <v>25</v>
      </c>
      <c r="M42" s="7">
        <v>4</v>
      </c>
      <c r="N42" s="7">
        <v>0</v>
      </c>
      <c r="O42" s="15" t="s">
        <v>25</v>
      </c>
      <c r="P42" s="15" t="s">
        <v>30</v>
      </c>
      <c r="Q42" s="14">
        <f t="shared" si="4"/>
        <v>39</v>
      </c>
      <c r="R42" s="14" t="str">
        <f t="shared" si="5"/>
        <v>〇〇〇〇〇〇〇〇〇〇〇〇〇〇〇〇〇〇〇〇〇〇〇〇〇〇〇〇〇〇〇〇〇〇〇〇〇〇〇</v>
      </c>
    </row>
    <row r="43" spans="1:18" s="1" customFormat="1" ht="111.75" customHeight="1" x14ac:dyDescent="0.2">
      <c r="A43" s="3" t="s">
        <v>125</v>
      </c>
      <c r="B43" s="3" t="s">
        <v>29</v>
      </c>
      <c r="C43" s="3" t="s">
        <v>23</v>
      </c>
      <c r="D43" s="4">
        <v>45526</v>
      </c>
      <c r="E43" s="3" t="s">
        <v>35</v>
      </c>
      <c r="F43" s="3" t="s">
        <v>36</v>
      </c>
      <c r="G43" s="3" t="s">
        <v>28</v>
      </c>
      <c r="H43" s="12" t="s">
        <v>25</v>
      </c>
      <c r="I43" s="10">
        <v>33887700</v>
      </c>
      <c r="J43" s="5" t="s">
        <v>25</v>
      </c>
      <c r="K43" s="6" t="s">
        <v>25</v>
      </c>
      <c r="L43" s="5" t="s">
        <v>25</v>
      </c>
      <c r="M43" s="7">
        <v>4</v>
      </c>
      <c r="N43" s="7">
        <v>0</v>
      </c>
      <c r="O43" s="15" t="s">
        <v>25</v>
      </c>
      <c r="P43" s="15" t="s">
        <v>30</v>
      </c>
      <c r="Q43" s="14">
        <f t="shared" si="4"/>
        <v>39</v>
      </c>
      <c r="R43" s="14" t="str">
        <f t="shared" si="5"/>
        <v>〇〇〇〇〇〇〇〇〇〇〇〇〇〇〇〇〇〇〇〇〇〇〇〇〇〇〇〇〇〇〇〇〇〇〇〇〇〇〇</v>
      </c>
    </row>
    <row r="44" spans="1:18" s="1" customFormat="1" ht="111.75" customHeight="1" x14ac:dyDescent="0.2">
      <c r="A44" s="3" t="s">
        <v>126</v>
      </c>
      <c r="B44" s="3" t="s">
        <v>29</v>
      </c>
      <c r="C44" s="3" t="s">
        <v>23</v>
      </c>
      <c r="D44" s="4">
        <v>45526</v>
      </c>
      <c r="E44" s="3" t="s">
        <v>127</v>
      </c>
      <c r="F44" s="3" t="s">
        <v>128</v>
      </c>
      <c r="G44" s="3" t="s">
        <v>28</v>
      </c>
      <c r="H44" s="12" t="s">
        <v>25</v>
      </c>
      <c r="I44" s="10">
        <v>12320000</v>
      </c>
      <c r="J44" s="5" t="s">
        <v>25</v>
      </c>
      <c r="K44" s="6" t="s">
        <v>25</v>
      </c>
      <c r="L44" s="5" t="s">
        <v>25</v>
      </c>
      <c r="M44" s="7">
        <v>2</v>
      </c>
      <c r="N44" s="7">
        <v>0</v>
      </c>
      <c r="O44" s="15" t="s">
        <v>25</v>
      </c>
      <c r="P44" s="15" t="s">
        <v>30</v>
      </c>
      <c r="Q44" s="14">
        <f t="shared" si="4"/>
        <v>37</v>
      </c>
      <c r="R44" s="14" t="str">
        <f t="shared" si="5"/>
        <v>〇〇〇〇〇〇〇〇〇〇〇〇〇〇〇〇〇〇〇〇〇〇〇〇〇〇〇〇〇〇〇〇〇〇〇〇〇</v>
      </c>
    </row>
    <row r="45" spans="1:18" s="1" customFormat="1" ht="111.75" customHeight="1" x14ac:dyDescent="0.2">
      <c r="A45" s="3" t="s">
        <v>129</v>
      </c>
      <c r="B45" s="3" t="s">
        <v>27</v>
      </c>
      <c r="C45" s="3" t="s">
        <v>23</v>
      </c>
      <c r="D45" s="4">
        <v>45527</v>
      </c>
      <c r="E45" s="3" t="s">
        <v>130</v>
      </c>
      <c r="F45" s="3" t="s">
        <v>131</v>
      </c>
      <c r="G45" s="3" t="s">
        <v>28</v>
      </c>
      <c r="H45" s="12" t="s">
        <v>25</v>
      </c>
      <c r="I45" s="10">
        <v>18700000</v>
      </c>
      <c r="J45" s="5" t="s">
        <v>25</v>
      </c>
      <c r="K45" s="6" t="s">
        <v>25</v>
      </c>
      <c r="L45" s="5" t="s">
        <v>25</v>
      </c>
      <c r="M45" s="7">
        <v>1</v>
      </c>
      <c r="N45" s="7">
        <v>0</v>
      </c>
      <c r="O45" s="15" t="s">
        <v>25</v>
      </c>
      <c r="P45" s="15" t="s">
        <v>25</v>
      </c>
      <c r="Q45" s="14">
        <f t="shared" si="4"/>
        <v>41</v>
      </c>
      <c r="R45" s="14" t="str">
        <f t="shared" si="5"/>
        <v>〇〇〇〇〇〇〇〇〇〇〇〇〇〇〇〇〇〇〇〇〇〇〇〇〇〇〇〇〇〇〇〇〇〇〇〇〇〇〇〇〇</v>
      </c>
    </row>
    <row r="46" spans="1:18" s="1" customFormat="1" ht="111.75" customHeight="1" x14ac:dyDescent="0.2">
      <c r="A46" s="3" t="s">
        <v>132</v>
      </c>
      <c r="B46" s="3" t="s">
        <v>22</v>
      </c>
      <c r="C46" s="3" t="s">
        <v>23</v>
      </c>
      <c r="D46" s="4">
        <v>45527</v>
      </c>
      <c r="E46" s="3" t="s">
        <v>133</v>
      </c>
      <c r="F46" s="3" t="s">
        <v>134</v>
      </c>
      <c r="G46" s="3" t="s">
        <v>24</v>
      </c>
      <c r="H46" s="10">
        <v>8719260</v>
      </c>
      <c r="I46" s="10">
        <v>8298785</v>
      </c>
      <c r="J46" s="5">
        <v>0.95099999999999996</v>
      </c>
      <c r="K46" s="6" t="s">
        <v>25</v>
      </c>
      <c r="L46" s="5" t="s">
        <v>25</v>
      </c>
      <c r="M46" s="7">
        <v>2</v>
      </c>
      <c r="N46" s="7">
        <v>0</v>
      </c>
      <c r="O46" s="15" t="s">
        <v>25</v>
      </c>
      <c r="P46" s="15" t="s">
        <v>25</v>
      </c>
      <c r="Q46" s="14">
        <f t="shared" si="4"/>
        <v>56</v>
      </c>
      <c r="R46" s="14" t="str">
        <f t="shared" si="5"/>
        <v>〇〇〇〇〇〇〇〇〇〇〇〇〇〇〇〇〇〇〇〇〇〇〇〇〇〇〇〇〇〇〇〇〇〇〇〇〇〇〇〇〇〇〇〇〇〇〇〇〇〇〇〇〇〇〇〇</v>
      </c>
    </row>
    <row r="47" spans="1:18" s="1" customFormat="1" ht="111.75" customHeight="1" x14ac:dyDescent="0.2">
      <c r="A47" s="3" t="s">
        <v>135</v>
      </c>
      <c r="B47" s="3" t="s">
        <v>29</v>
      </c>
      <c r="C47" s="3" t="s">
        <v>23</v>
      </c>
      <c r="D47" s="4">
        <v>45527</v>
      </c>
      <c r="E47" s="3" t="s">
        <v>136</v>
      </c>
      <c r="F47" s="3" t="s">
        <v>137</v>
      </c>
      <c r="G47" s="3" t="s">
        <v>28</v>
      </c>
      <c r="H47" s="12" t="s">
        <v>25</v>
      </c>
      <c r="I47" s="10">
        <v>1298963</v>
      </c>
      <c r="J47" s="5" t="s">
        <v>25</v>
      </c>
      <c r="K47" s="6" t="s">
        <v>25</v>
      </c>
      <c r="L47" s="5" t="s">
        <v>25</v>
      </c>
      <c r="M47" s="7">
        <v>1</v>
      </c>
      <c r="N47" s="7">
        <v>0</v>
      </c>
      <c r="O47" s="15" t="s">
        <v>25</v>
      </c>
      <c r="P47" s="15" t="s">
        <v>25</v>
      </c>
      <c r="Q47" s="14">
        <f t="shared" si="4"/>
        <v>39</v>
      </c>
      <c r="R47" s="14" t="str">
        <f t="shared" si="5"/>
        <v>〇〇〇〇〇〇〇〇〇〇〇〇〇〇〇〇〇〇〇〇〇〇〇〇〇〇〇〇〇〇〇〇〇〇〇〇〇〇〇</v>
      </c>
    </row>
    <row r="48" spans="1:18" s="1" customFormat="1" ht="111.75" customHeight="1" x14ac:dyDescent="0.2">
      <c r="A48" s="3" t="s">
        <v>138</v>
      </c>
      <c r="B48" s="3" t="s">
        <v>29</v>
      </c>
      <c r="C48" s="3" t="s">
        <v>23</v>
      </c>
      <c r="D48" s="4">
        <v>45530</v>
      </c>
      <c r="E48" s="3" t="s">
        <v>139</v>
      </c>
      <c r="F48" s="3" t="s">
        <v>140</v>
      </c>
      <c r="G48" s="3" t="s">
        <v>28</v>
      </c>
      <c r="H48" s="12" t="s">
        <v>25</v>
      </c>
      <c r="I48" s="10">
        <v>11572000</v>
      </c>
      <c r="J48" s="5" t="s">
        <v>25</v>
      </c>
      <c r="K48" s="6" t="s">
        <v>25</v>
      </c>
      <c r="L48" s="5" t="s">
        <v>25</v>
      </c>
      <c r="M48" s="7">
        <v>4</v>
      </c>
      <c r="N48" s="7">
        <v>0</v>
      </c>
      <c r="O48" s="15" t="s">
        <v>25</v>
      </c>
      <c r="P48" s="15" t="s">
        <v>25</v>
      </c>
      <c r="Q48" s="14">
        <f t="shared" si="4"/>
        <v>36</v>
      </c>
      <c r="R48" s="14" t="str">
        <f t="shared" si="5"/>
        <v>〇〇〇〇〇〇〇〇〇〇〇〇〇〇〇〇〇〇〇〇〇〇〇〇〇〇〇〇〇〇〇〇〇〇〇〇</v>
      </c>
    </row>
    <row r="49" spans="1:18" s="1" customFormat="1" ht="111.75" customHeight="1" x14ac:dyDescent="0.2">
      <c r="A49" s="3" t="s">
        <v>141</v>
      </c>
      <c r="B49" s="3" t="s">
        <v>22</v>
      </c>
      <c r="C49" s="3" t="s">
        <v>23</v>
      </c>
      <c r="D49" s="4">
        <v>45531</v>
      </c>
      <c r="E49" s="3" t="s">
        <v>142</v>
      </c>
      <c r="F49" s="3" t="s">
        <v>143</v>
      </c>
      <c r="G49" s="3" t="s">
        <v>28</v>
      </c>
      <c r="H49" s="12" t="s">
        <v>25</v>
      </c>
      <c r="I49" s="10">
        <v>9509500</v>
      </c>
      <c r="J49" s="5" t="s">
        <v>25</v>
      </c>
      <c r="K49" s="6" t="s">
        <v>25</v>
      </c>
      <c r="L49" s="5" t="s">
        <v>25</v>
      </c>
      <c r="M49" s="7">
        <v>2</v>
      </c>
      <c r="N49" s="7">
        <v>0</v>
      </c>
      <c r="O49" s="15" t="s">
        <v>25</v>
      </c>
      <c r="P49" s="15" t="s">
        <v>25</v>
      </c>
      <c r="Q49" s="14">
        <f t="shared" si="4"/>
        <v>53</v>
      </c>
      <c r="R49" s="14" t="str">
        <f t="shared" si="5"/>
        <v>〇〇〇〇〇〇〇〇〇〇〇〇〇〇〇〇〇〇〇〇〇〇〇〇〇〇〇〇〇〇〇〇〇〇〇〇〇〇〇〇〇〇〇〇〇〇〇〇〇〇〇〇〇</v>
      </c>
    </row>
    <row r="50" spans="1:18" s="1" customFormat="1" ht="111.75" customHeight="1" x14ac:dyDescent="0.2">
      <c r="A50" s="3" t="s">
        <v>144</v>
      </c>
      <c r="B50" s="3" t="s">
        <v>27</v>
      </c>
      <c r="C50" s="3" t="s">
        <v>23</v>
      </c>
      <c r="D50" s="4">
        <v>45532</v>
      </c>
      <c r="E50" s="3" t="s">
        <v>145</v>
      </c>
      <c r="F50" s="3" t="s">
        <v>146</v>
      </c>
      <c r="G50" s="3" t="s">
        <v>28</v>
      </c>
      <c r="H50" s="12" t="s">
        <v>25</v>
      </c>
      <c r="I50" s="10">
        <v>1672000</v>
      </c>
      <c r="J50" s="5" t="s">
        <v>25</v>
      </c>
      <c r="K50" s="6" t="s">
        <v>25</v>
      </c>
      <c r="L50" s="5" t="s">
        <v>25</v>
      </c>
      <c r="M50" s="7">
        <v>4</v>
      </c>
      <c r="N50" s="7">
        <v>0</v>
      </c>
      <c r="O50" s="15" t="s">
        <v>25</v>
      </c>
      <c r="P50" s="15" t="s">
        <v>25</v>
      </c>
      <c r="Q50" s="14">
        <f t="shared" si="4"/>
        <v>43</v>
      </c>
      <c r="R50" s="14" t="str">
        <f t="shared" si="5"/>
        <v>〇〇〇〇〇〇〇〇〇〇〇〇〇〇〇〇〇〇〇〇〇〇〇〇〇〇〇〇〇〇〇〇〇〇〇〇〇〇〇〇〇〇〇</v>
      </c>
    </row>
    <row r="51" spans="1:18" s="1" customFormat="1" ht="111.75" customHeight="1" x14ac:dyDescent="0.2">
      <c r="A51" s="3" t="s">
        <v>147</v>
      </c>
      <c r="B51" s="3" t="s">
        <v>22</v>
      </c>
      <c r="C51" s="3" t="s">
        <v>23</v>
      </c>
      <c r="D51" s="4">
        <v>45532</v>
      </c>
      <c r="E51" s="3" t="s">
        <v>108</v>
      </c>
      <c r="F51" s="3" t="s">
        <v>109</v>
      </c>
      <c r="G51" s="3" t="s">
        <v>24</v>
      </c>
      <c r="H51" s="10">
        <v>8150120</v>
      </c>
      <c r="I51" s="10">
        <v>5973528</v>
      </c>
      <c r="J51" s="5">
        <v>0.73199999999999998</v>
      </c>
      <c r="K51" s="6" t="s">
        <v>25</v>
      </c>
      <c r="L51" s="5" t="s">
        <v>25</v>
      </c>
      <c r="M51" s="7">
        <v>7</v>
      </c>
      <c r="N51" s="7">
        <v>0</v>
      </c>
      <c r="O51" s="15" t="s">
        <v>25</v>
      </c>
      <c r="P51" s="15" t="s">
        <v>25</v>
      </c>
      <c r="Q51" s="14">
        <f t="shared" si="4"/>
        <v>41</v>
      </c>
      <c r="R51" s="14" t="str">
        <f t="shared" si="5"/>
        <v>〇〇〇〇〇〇〇〇〇〇〇〇〇〇〇〇〇〇〇〇〇〇〇〇〇〇〇〇〇〇〇〇〇〇〇〇〇〇〇〇〇</v>
      </c>
    </row>
    <row r="52" spans="1:18" s="1" customFormat="1" ht="111.75" customHeight="1" x14ac:dyDescent="0.2">
      <c r="A52" s="3" t="s">
        <v>148</v>
      </c>
      <c r="B52" s="3" t="s">
        <v>29</v>
      </c>
      <c r="C52" s="3" t="s">
        <v>23</v>
      </c>
      <c r="D52" s="4">
        <v>45532</v>
      </c>
      <c r="E52" s="3" t="s">
        <v>149</v>
      </c>
      <c r="F52" s="3" t="s">
        <v>150</v>
      </c>
      <c r="G52" s="3" t="s">
        <v>24</v>
      </c>
      <c r="H52" s="12" t="s">
        <v>25</v>
      </c>
      <c r="I52" s="10">
        <v>21230000</v>
      </c>
      <c r="J52" s="5" t="s">
        <v>25</v>
      </c>
      <c r="K52" s="6" t="s">
        <v>25</v>
      </c>
      <c r="L52" s="5" t="s">
        <v>25</v>
      </c>
      <c r="M52" s="7">
        <v>1</v>
      </c>
      <c r="N52" s="7">
        <v>0</v>
      </c>
      <c r="O52" s="15" t="s">
        <v>25</v>
      </c>
      <c r="P52" s="15" t="s">
        <v>25</v>
      </c>
      <c r="Q52" s="14">
        <f t="shared" si="4"/>
        <v>46</v>
      </c>
      <c r="R52" s="14" t="str">
        <f t="shared" si="5"/>
        <v>〇〇〇〇〇〇〇〇〇〇〇〇〇〇〇〇〇〇〇〇〇〇〇〇〇〇〇〇〇〇〇〇〇〇〇〇〇〇〇〇〇〇〇〇〇〇</v>
      </c>
    </row>
    <row r="53" spans="1:18" s="1" customFormat="1" ht="111.75" customHeight="1" x14ac:dyDescent="0.2">
      <c r="A53" s="3" t="s">
        <v>151</v>
      </c>
      <c r="B53" s="3" t="s">
        <v>29</v>
      </c>
      <c r="C53" s="3" t="s">
        <v>23</v>
      </c>
      <c r="D53" s="4">
        <v>45532</v>
      </c>
      <c r="E53" s="3" t="s">
        <v>149</v>
      </c>
      <c r="F53" s="3" t="s">
        <v>150</v>
      </c>
      <c r="G53" s="3" t="s">
        <v>24</v>
      </c>
      <c r="H53" s="12" t="s">
        <v>25</v>
      </c>
      <c r="I53" s="10">
        <v>7810000</v>
      </c>
      <c r="J53" s="5" t="s">
        <v>25</v>
      </c>
      <c r="K53" s="6" t="s">
        <v>25</v>
      </c>
      <c r="L53" s="5" t="s">
        <v>25</v>
      </c>
      <c r="M53" s="7">
        <v>1</v>
      </c>
      <c r="N53" s="7">
        <v>0</v>
      </c>
      <c r="O53" s="15" t="s">
        <v>25</v>
      </c>
      <c r="P53" s="15" t="s">
        <v>25</v>
      </c>
      <c r="Q53" s="14">
        <f t="shared" si="4"/>
        <v>56</v>
      </c>
      <c r="R53" s="14" t="str">
        <f t="shared" si="5"/>
        <v>〇〇〇〇〇〇〇〇〇〇〇〇〇〇〇〇〇〇〇〇〇〇〇〇〇〇〇〇〇〇〇〇〇〇〇〇〇〇〇〇〇〇〇〇〇〇〇〇〇〇〇〇〇〇〇〇</v>
      </c>
    </row>
    <row r="54" spans="1:18" s="1" customFormat="1" ht="111.75" customHeight="1" x14ac:dyDescent="0.2">
      <c r="A54" s="3" t="s">
        <v>152</v>
      </c>
      <c r="B54" s="3" t="s">
        <v>27</v>
      </c>
      <c r="C54" s="3" t="s">
        <v>23</v>
      </c>
      <c r="D54" s="4">
        <v>45533</v>
      </c>
      <c r="E54" s="3" t="s">
        <v>153</v>
      </c>
      <c r="F54" s="3" t="s">
        <v>154</v>
      </c>
      <c r="G54" s="3" t="s">
        <v>28</v>
      </c>
      <c r="H54" s="12" t="s">
        <v>25</v>
      </c>
      <c r="I54" s="10">
        <v>73678000</v>
      </c>
      <c r="J54" s="5" t="s">
        <v>25</v>
      </c>
      <c r="K54" s="6" t="s">
        <v>25</v>
      </c>
      <c r="L54" s="5" t="s">
        <v>25</v>
      </c>
      <c r="M54" s="7">
        <v>1</v>
      </c>
      <c r="N54" s="7">
        <v>0</v>
      </c>
      <c r="O54" s="15" t="s">
        <v>155</v>
      </c>
      <c r="P54" s="15" t="s">
        <v>25</v>
      </c>
      <c r="Q54" s="14">
        <f t="shared" si="4"/>
        <v>67</v>
      </c>
      <c r="R54" s="14" t="str">
        <f t="shared" si="5"/>
        <v>〇〇〇〇〇〇〇〇〇〇〇〇〇〇〇〇〇〇〇〇〇〇〇〇〇〇〇〇〇〇〇〇〇〇〇〇〇〇〇〇〇〇〇〇〇〇〇〇〇〇〇〇〇〇〇〇〇〇〇〇〇〇〇〇〇〇〇</v>
      </c>
    </row>
    <row r="55" spans="1:18" s="1" customFormat="1" ht="111.75" customHeight="1" x14ac:dyDescent="0.2">
      <c r="A55" s="3" t="s">
        <v>156</v>
      </c>
      <c r="B55" s="3" t="s">
        <v>22</v>
      </c>
      <c r="C55" s="3" t="s">
        <v>23</v>
      </c>
      <c r="D55" s="4">
        <v>45533</v>
      </c>
      <c r="E55" s="3" t="s">
        <v>157</v>
      </c>
      <c r="F55" s="3" t="s">
        <v>158</v>
      </c>
      <c r="G55" s="3" t="s">
        <v>28</v>
      </c>
      <c r="H55" s="10">
        <v>8862700</v>
      </c>
      <c r="I55" s="10">
        <v>2200000</v>
      </c>
      <c r="J55" s="5">
        <v>0.248</v>
      </c>
      <c r="K55" s="6" t="s">
        <v>25</v>
      </c>
      <c r="L55" s="5" t="s">
        <v>25</v>
      </c>
      <c r="M55" s="7">
        <v>2</v>
      </c>
      <c r="N55" s="7">
        <v>0</v>
      </c>
      <c r="O55" s="15" t="s">
        <v>25</v>
      </c>
      <c r="P55" s="15" t="s">
        <v>25</v>
      </c>
      <c r="Q55" s="14">
        <f t="shared" si="4"/>
        <v>59</v>
      </c>
      <c r="R55" s="14" t="str">
        <f t="shared" si="5"/>
        <v>〇〇〇〇〇〇〇〇〇〇〇〇〇〇〇〇〇〇〇〇〇〇〇〇〇〇〇〇〇〇〇〇〇〇〇〇〇〇〇〇〇〇〇〇〇〇〇〇〇〇〇〇〇〇〇〇〇〇〇</v>
      </c>
    </row>
    <row r="56" spans="1:18" s="1" customFormat="1" ht="205.5" customHeight="1" x14ac:dyDescent="0.2">
      <c r="A56" s="3" t="s">
        <v>159</v>
      </c>
      <c r="B56" s="3" t="s">
        <v>27</v>
      </c>
      <c r="C56" s="3" t="s">
        <v>23</v>
      </c>
      <c r="D56" s="4">
        <v>45534</v>
      </c>
      <c r="E56" s="3" t="s">
        <v>133</v>
      </c>
      <c r="F56" s="3" t="s">
        <v>160</v>
      </c>
      <c r="G56" s="3" t="s">
        <v>24</v>
      </c>
      <c r="H56" s="10">
        <v>38932300</v>
      </c>
      <c r="I56" s="10">
        <v>37950000</v>
      </c>
      <c r="J56" s="5">
        <v>0.97399999999999998</v>
      </c>
      <c r="K56" s="6" t="s">
        <v>25</v>
      </c>
      <c r="L56" s="5" t="s">
        <v>25</v>
      </c>
      <c r="M56" s="7">
        <v>1</v>
      </c>
      <c r="N56" s="7">
        <v>0</v>
      </c>
      <c r="O56" s="15" t="s">
        <v>161</v>
      </c>
      <c r="P56" s="15" t="s">
        <v>25</v>
      </c>
      <c r="Q56" s="14">
        <f t="shared" si="4"/>
        <v>108</v>
      </c>
      <c r="R56" s="14"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7" spans="1:18" s="1" customFormat="1" ht="111.75" customHeight="1" x14ac:dyDescent="0.2">
      <c r="A57" s="3" t="s">
        <v>162</v>
      </c>
      <c r="B57" s="3" t="s">
        <v>27</v>
      </c>
      <c r="C57" s="3" t="s">
        <v>23</v>
      </c>
      <c r="D57" s="4">
        <v>45534</v>
      </c>
      <c r="E57" s="3" t="s">
        <v>133</v>
      </c>
      <c r="F57" s="3" t="s">
        <v>160</v>
      </c>
      <c r="G57" s="3" t="s">
        <v>24</v>
      </c>
      <c r="H57" s="10">
        <v>70002900</v>
      </c>
      <c r="I57" s="10">
        <v>64900000</v>
      </c>
      <c r="J57" s="5">
        <v>0.92700000000000005</v>
      </c>
      <c r="K57" s="6" t="s">
        <v>25</v>
      </c>
      <c r="L57" s="5" t="s">
        <v>25</v>
      </c>
      <c r="M57" s="7">
        <v>1</v>
      </c>
      <c r="N57" s="7">
        <v>0</v>
      </c>
      <c r="O57" s="15" t="s">
        <v>25</v>
      </c>
      <c r="P57" s="15" t="s">
        <v>25</v>
      </c>
      <c r="Q57" s="14">
        <f t="shared" si="4"/>
        <v>44</v>
      </c>
      <c r="R57" s="14" t="str">
        <f t="shared" si="5"/>
        <v>〇〇〇〇〇〇〇〇〇〇〇〇〇〇〇〇〇〇〇〇〇〇〇〇〇〇〇〇〇〇〇〇〇〇〇〇〇〇〇〇〇〇〇〇</v>
      </c>
    </row>
    <row r="58" spans="1:18" s="1" customFormat="1" ht="205.5" customHeight="1" x14ac:dyDescent="0.2">
      <c r="A58" s="3" t="s">
        <v>163</v>
      </c>
      <c r="B58" s="3" t="s">
        <v>27</v>
      </c>
      <c r="C58" s="3" t="s">
        <v>23</v>
      </c>
      <c r="D58" s="4">
        <v>45534</v>
      </c>
      <c r="E58" s="3" t="s">
        <v>164</v>
      </c>
      <c r="F58" s="3" t="s">
        <v>165</v>
      </c>
      <c r="G58" s="3" t="s">
        <v>28</v>
      </c>
      <c r="H58" s="12" t="s">
        <v>25</v>
      </c>
      <c r="I58" s="10">
        <v>1485000</v>
      </c>
      <c r="J58" s="5" t="s">
        <v>25</v>
      </c>
      <c r="K58" s="6" t="s">
        <v>25</v>
      </c>
      <c r="L58" s="5" t="s">
        <v>25</v>
      </c>
      <c r="M58" s="7">
        <v>1</v>
      </c>
      <c r="N58" s="7">
        <v>0</v>
      </c>
      <c r="O58" s="15" t="s">
        <v>166</v>
      </c>
      <c r="P58" s="15" t="s">
        <v>25</v>
      </c>
      <c r="Q58" s="14">
        <f t="shared" si="4"/>
        <v>134</v>
      </c>
      <c r="R58" s="14"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9" spans="1:18" s="1" customFormat="1" ht="111.75" customHeight="1" x14ac:dyDescent="0.2">
      <c r="A59" s="3" t="s">
        <v>183</v>
      </c>
      <c r="B59" s="3" t="s">
        <v>27</v>
      </c>
      <c r="C59" s="3" t="s">
        <v>23</v>
      </c>
      <c r="D59" s="4">
        <v>45534</v>
      </c>
      <c r="E59" s="3" t="s">
        <v>184</v>
      </c>
      <c r="F59" s="3" t="s">
        <v>185</v>
      </c>
      <c r="G59" s="3" t="s">
        <v>28</v>
      </c>
      <c r="H59" s="12" t="s">
        <v>25</v>
      </c>
      <c r="I59" s="10" t="s">
        <v>186</v>
      </c>
      <c r="J59" s="5" t="s">
        <v>25</v>
      </c>
      <c r="K59" s="6" t="s">
        <v>25</v>
      </c>
      <c r="L59" s="5" t="s">
        <v>25</v>
      </c>
      <c r="M59" s="7" t="s">
        <v>25</v>
      </c>
      <c r="N59" s="7">
        <v>0</v>
      </c>
      <c r="O59" s="15" t="s">
        <v>25</v>
      </c>
      <c r="P59" s="15" t="s">
        <v>187</v>
      </c>
      <c r="Q59" s="14">
        <f>MAX(LEN(A59),LEN(B59),LEN(C59),LEN(O59),LEN(E59),LEN(F59),LEN(P59))+10</f>
        <v>41</v>
      </c>
      <c r="R59" s="14" t="str">
        <f t="shared" si="5"/>
        <v>〇〇〇〇〇〇〇〇〇〇〇〇〇〇〇〇〇〇〇〇〇〇〇〇〇〇〇〇〇〇〇〇〇〇〇〇〇〇〇〇〇</v>
      </c>
    </row>
    <row r="60" spans="1:18" s="1" customFormat="1" ht="111.75" customHeight="1" x14ac:dyDescent="0.2">
      <c r="A60" s="3" t="s">
        <v>167</v>
      </c>
      <c r="B60" s="3" t="s">
        <v>22</v>
      </c>
      <c r="C60" s="3" t="s">
        <v>23</v>
      </c>
      <c r="D60" s="4">
        <v>45534</v>
      </c>
      <c r="E60" s="3" t="s">
        <v>168</v>
      </c>
      <c r="F60" s="3" t="s">
        <v>169</v>
      </c>
      <c r="G60" s="3" t="s">
        <v>28</v>
      </c>
      <c r="H60" s="12" t="s">
        <v>25</v>
      </c>
      <c r="I60" s="10">
        <v>4948994</v>
      </c>
      <c r="J60" s="5" t="s">
        <v>25</v>
      </c>
      <c r="K60" s="6" t="s">
        <v>25</v>
      </c>
      <c r="L60" s="5" t="s">
        <v>25</v>
      </c>
      <c r="M60" s="7">
        <v>2</v>
      </c>
      <c r="N60" s="7">
        <v>0</v>
      </c>
      <c r="O60" s="15" t="s">
        <v>25</v>
      </c>
      <c r="P60" s="15" t="s">
        <v>25</v>
      </c>
      <c r="Q60" s="14">
        <f t="shared" si="4"/>
        <v>47</v>
      </c>
      <c r="R60" s="14" t="str">
        <f t="shared" si="5"/>
        <v>〇〇〇〇〇〇〇〇〇〇〇〇〇〇〇〇〇〇〇〇〇〇〇〇〇〇〇〇〇〇〇〇〇〇〇〇〇〇〇〇〇〇〇〇〇〇〇</v>
      </c>
    </row>
    <row r="61" spans="1:18" s="1" customFormat="1" ht="111.75" customHeight="1" x14ac:dyDescent="0.2">
      <c r="A61" s="3" t="s">
        <v>170</v>
      </c>
      <c r="B61" s="3" t="s">
        <v>22</v>
      </c>
      <c r="C61" s="3" t="s">
        <v>23</v>
      </c>
      <c r="D61" s="4">
        <v>45534</v>
      </c>
      <c r="E61" s="3" t="s">
        <v>171</v>
      </c>
      <c r="F61" s="3" t="s">
        <v>172</v>
      </c>
      <c r="G61" s="3" t="s">
        <v>28</v>
      </c>
      <c r="H61" s="10">
        <v>7954100</v>
      </c>
      <c r="I61" s="10">
        <v>7777000</v>
      </c>
      <c r="J61" s="5">
        <v>0.97699999999999998</v>
      </c>
      <c r="K61" s="6" t="s">
        <v>37</v>
      </c>
      <c r="L61" s="5" t="s">
        <v>173</v>
      </c>
      <c r="M61" s="7">
        <v>3</v>
      </c>
      <c r="N61" s="7">
        <v>3</v>
      </c>
      <c r="O61" s="15" t="s">
        <v>25</v>
      </c>
      <c r="P61" s="15" t="s">
        <v>25</v>
      </c>
      <c r="Q61" s="14">
        <f t="shared" si="4"/>
        <v>51</v>
      </c>
      <c r="R61" s="14" t="str">
        <f t="shared" si="5"/>
        <v>〇〇〇〇〇〇〇〇〇〇〇〇〇〇〇〇〇〇〇〇〇〇〇〇〇〇〇〇〇〇〇〇〇〇〇〇〇〇〇〇〇〇〇〇〇〇〇〇〇〇〇</v>
      </c>
    </row>
    <row r="62" spans="1:18" s="1" customFormat="1" ht="111.75" customHeight="1" x14ac:dyDescent="0.2">
      <c r="A62" s="3" t="s">
        <v>174</v>
      </c>
      <c r="B62" s="3" t="s">
        <v>22</v>
      </c>
      <c r="C62" s="3" t="s">
        <v>23</v>
      </c>
      <c r="D62" s="4">
        <v>45534</v>
      </c>
      <c r="E62" s="3" t="s">
        <v>175</v>
      </c>
      <c r="F62" s="3" t="s">
        <v>176</v>
      </c>
      <c r="G62" s="3" t="s">
        <v>28</v>
      </c>
      <c r="H62" s="10">
        <v>19721900</v>
      </c>
      <c r="I62" s="10">
        <v>18810000</v>
      </c>
      <c r="J62" s="5">
        <v>0.95299999999999996</v>
      </c>
      <c r="K62" s="6" t="s">
        <v>25</v>
      </c>
      <c r="L62" s="5" t="s">
        <v>25</v>
      </c>
      <c r="M62" s="7">
        <v>2</v>
      </c>
      <c r="N62" s="7">
        <v>1</v>
      </c>
      <c r="O62" s="15" t="s">
        <v>25</v>
      </c>
      <c r="P62" s="15" t="s">
        <v>25</v>
      </c>
      <c r="Q62" s="14">
        <f t="shared" si="4"/>
        <v>51</v>
      </c>
      <c r="R62" s="14" t="str">
        <f t="shared" si="5"/>
        <v>〇〇〇〇〇〇〇〇〇〇〇〇〇〇〇〇〇〇〇〇〇〇〇〇〇〇〇〇〇〇〇〇〇〇〇〇〇〇〇〇〇〇〇〇〇〇〇〇〇〇〇</v>
      </c>
    </row>
    <row r="63" spans="1:18" s="1" customFormat="1" ht="111.75" customHeight="1" x14ac:dyDescent="0.2">
      <c r="A63" s="3" t="s">
        <v>177</v>
      </c>
      <c r="B63" s="3" t="s">
        <v>29</v>
      </c>
      <c r="C63" s="3" t="s">
        <v>23</v>
      </c>
      <c r="D63" s="4">
        <v>45534</v>
      </c>
      <c r="E63" s="3" t="s">
        <v>178</v>
      </c>
      <c r="F63" s="3" t="s">
        <v>179</v>
      </c>
      <c r="G63" s="3" t="s">
        <v>28</v>
      </c>
      <c r="H63" s="12" t="s">
        <v>25</v>
      </c>
      <c r="I63" s="10">
        <v>1799600</v>
      </c>
      <c r="J63" s="5" t="s">
        <v>25</v>
      </c>
      <c r="K63" s="6" t="s">
        <v>25</v>
      </c>
      <c r="L63" s="5" t="s">
        <v>25</v>
      </c>
      <c r="M63" s="7">
        <v>1</v>
      </c>
      <c r="N63" s="7">
        <v>0</v>
      </c>
      <c r="O63" s="15" t="s">
        <v>25</v>
      </c>
      <c r="P63" s="15" t="s">
        <v>25</v>
      </c>
      <c r="Q63" s="14">
        <f t="shared" si="4"/>
        <v>44</v>
      </c>
      <c r="R63" s="14" t="str">
        <f t="shared" si="5"/>
        <v>〇〇〇〇〇〇〇〇〇〇〇〇〇〇〇〇〇〇〇〇〇〇〇〇〇〇〇〇〇〇〇〇〇〇〇〇〇〇〇〇〇〇〇〇</v>
      </c>
    </row>
    <row r="65" spans="1:1" x14ac:dyDescent="0.2">
      <c r="A65" s="11" t="s">
        <v>21</v>
      </c>
    </row>
  </sheetData>
  <sheetProtection formatCells="0" formatColumns="0" formatRows="0" insertColumns="0" insertRows="0" insertHyperlinks="0" deleteColumns="0" deleteRows="0" sort="0" autoFilter="0" pivotTables="0"/>
  <autoFilter ref="A7:P63" xr:uid="{00000000-0009-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69405F69-BE61-4780-888A-3F43121B5C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0A8948F-484C-49CE-A79D-BAEA5803DF4D}">
  <ds:schemaRefs>
    <ds:schemaRef ds:uri="http://www.w3.org/XML/1998/namespace"/>
    <ds:schemaRef ds:uri="http://schemas.microsoft.com/office/2006/metadata/properties"/>
    <ds:schemaRef ds:uri="85ec59af-1a16-40a0-b163-384e34c79a5c"/>
    <ds:schemaRef ds:uri="http://purl.org/dc/elements/1.1/"/>
    <ds:schemaRef ds:uri="http://schemas.microsoft.com/office/infopath/2007/PartnerControls"/>
    <ds:schemaRef ds:uri="http://schemas.microsoft.com/office/2006/documentManagement/types"/>
    <ds:schemaRef ds:uri="http://schemas.openxmlformats.org/package/2006/metadata/core-properties"/>
    <ds:schemaRef ds:uri="fc614a5f-3795-45ca-b89f-3fc9ccaf0441"/>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2025-11-05T08:00:28Z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