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78" documentId="13_ncr:1_{B29B5128-F89B-42D7-99E3-FC92C2D232F2}" xr6:coauthVersionLast="47" xr6:coauthVersionMax="47" xr10:uidLastSave="{217B424C-AA7E-4D16-9B41-399C6CBC4DED}"/>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様式４競争物役!$A$7:$R$51</definedName>
    <definedName name="_xlnm.Print_Area" localSheetId="0">様式４競争物役!$A$1:$P$53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1" i="14" l="1"/>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<sst xmlns="http://schemas.openxmlformats.org/spreadsheetml/2006/main" count="526" uniqueCount="169">
  <si>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</si>
  <si>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</si>
  <si>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</si>
  <si>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</si>
  <si>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</si>
  <si>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</si>
  <si>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</si>
  <si>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</si>
  <si>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</si>
  <si>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</si>
  <si>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</si>
  <si>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</si>
  <si>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</si>
  <si>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</si>
  <si>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</si>
  <si>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</si>
  <si>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</si>
  <si>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</si>
  <si>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</si>
  <si>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</si>
  <si>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</si>
  <si>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</si>
  <si>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農林水産統計システムの水稲作況調査プログラム及び畜産統計調査プログラム修正業務</t>
  </si>
  <si>
    <t>支出負担行為担当官　農林水産省大臣官房参事官（経理）　須田　亙</t>
  </si>
  <si>
    <t>東京都千代田区霞が関1-2-1</t>
  </si>
  <si>
    <t>ＤＡＩＫＯ　ＸＴＥＣＨ株式会社
法人番号2011101011783</t>
  </si>
  <si>
    <t>東京都新宿区揚場町２番１号</t>
  </si>
  <si>
    <t>一般競争契約（総合評価）</t>
  </si>
  <si>
    <t>-</t>
  </si>
  <si>
    <t>牛乳乳製品統計調査業務</t>
  </si>
  <si>
    <t>株式会社インテージリサーチ
法人番号6012701004917</t>
  </si>
  <si>
    <t>東京都東久留米市本町１丁目４番１号</t>
  </si>
  <si>
    <t xml:space="preserve"> 情報セキュリティ水準を証明する「ISO/IEC27001等の国際規格とそれに基づく認証の証明書等」の写しを提出すること</t>
  </si>
  <si>
    <t>図書「令和７年度　予算事務提要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</si>
  <si>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</si>
  <si>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株式会社紀伊國屋書店
法人番号4011101005131</t>
  </si>
  <si>
    <t>東京都新宿区新宿３丁目１７番７号</t>
  </si>
  <si>
    <t>一般競争契約</t>
  </si>
  <si>
    <t>【一括調達】
林野庁
水産庁
食料安定供給特別会計
をとりまとめて入札実施</t>
  </si>
  <si>
    <t>農林水産省ストレスチェック実施業務（単価）</t>
  </si>
  <si>
    <t>支出負担行為担当官　農林水産省大臣官房参事官（経理）　須田　亙　外２３名</t>
  </si>
  <si>
    <t>東京都千代田区霞が関1-2-1　外</t>
  </si>
  <si>
    <t>株式会社インソース
法人番号5010001080795</t>
  </si>
  <si>
    <t>東京都千代田区神田小川町３丁目２０番地</t>
  </si>
  <si>
    <t>単価契約
一括調達
林野庁ほか22官署分をとりまとめて入札実施</t>
  </si>
  <si>
    <t>令和７年度農林水産省図書館所蔵劣化図書資料の電子化及び保存業務</t>
  </si>
  <si>
    <t>富士マイクロ株式会社
法人番号2330001004080</t>
  </si>
  <si>
    <t>熊本県熊本市東区石原１丁目３番５３号</t>
  </si>
  <si>
    <t>グループアドレス用什器の購入</t>
  </si>
  <si>
    <t>アイリスチトセ株式会社
法人番号1370001012147</t>
  </si>
  <si>
    <t>宮城県仙台市青葉区北目町１番１３号</t>
  </si>
  <si>
    <t>令和７年度マネジメント状況調査（360度評価）実施業務</t>
  </si>
  <si>
    <t>株式会社ケー・デー・シー
法人番号3010401097680</t>
  </si>
  <si>
    <t>東京都港区虎ノ門４丁目２番１２号</t>
  </si>
  <si>
    <t>令和７年度行政記録情報等を活用した筆ポリゴン更新効率化手法の調査・開発業務</t>
  </si>
  <si>
    <t>株式会社アクセルスペース
法人番号9010001119400</t>
  </si>
  <si>
    <t>東京都中央区日本橋本町３丁目３番３号</t>
  </si>
  <si>
    <t>令和７年度AIを活用した政策立案に関する調査・研究事業業務（AI×政策立案ハッカソン）</t>
  </si>
  <si>
    <t>株式会社ＳＩＧＮＡＴＥ
法人番号9010001183388</t>
  </si>
  <si>
    <t>東京都港区虎ノ門２丁目２番１号住友不動産虎ノ門タワー１６Ｆ</t>
  </si>
  <si>
    <t>令和７年度「全国棚田行脚！キャンペーン」の広報に関する総合企画の実施業務</t>
  </si>
  <si>
    <t>サントリーパブリシティサービス株式会社
法人番号7010401011497</t>
  </si>
  <si>
    <t>東京都江東区豊洲３丁目２番２４号</t>
  </si>
  <si>
    <t>統計情報データベースへのデータ登録業務（単価）</t>
  </si>
  <si>
    <t>支出負担行為担当官　農林水産省大臣官房参事官（経理）　須田　亙
食料安定供給特別会計支出負担行為担当官　農林水産省大臣官房参事官（経理）　須田　亙
支出負担行為担当官　林野庁長官　小坂　善太郎
支出負担行為担当官　水産庁長官　藤田　仁司</t>
  </si>
  <si>
    <t>パシフィックコンサルタンツ株式会社
法人番号8013401001509</t>
  </si>
  <si>
    <t>東京都千代田区神田錦町３丁目２２番地</t>
  </si>
  <si>
    <t>単価契約
【一括調達】
食料安定供給特別会計
林野庁
水産庁
を取りまとめて入札実施</t>
  </si>
  <si>
    <t>農業基盤情報基礎調査データ処理ツール改良等業務</t>
  </si>
  <si>
    <t>ＮＮＧＩＳトータルサポート株式会社
法人番号2010401055251</t>
  </si>
  <si>
    <t>東京都港区三田５丁目８番８－３０１号</t>
  </si>
  <si>
    <t>公益社団法人土地改良測量設計技術協会が認定する農業農村地理情報システム技士、若しくは同等の技術者（ArcGISの操作に精通しArcGISを用いたソフトウェア開発の経験を有する技術者）を１名以上配置すること。</t>
  </si>
  <si>
    <t>令和７年度PowerBI研修業務</t>
  </si>
  <si>
    <t>株式会社イルミネート・ジャパン
法人番号5010401071972</t>
  </si>
  <si>
    <t xml:space="preserve">	東京都港区虎ノ門３丁目１８番１６号</t>
  </si>
  <si>
    <t>令和７年度有害化学物質リスク管理基礎調査委託事業（国産大豆中のかび毒含有実態調査）</t>
  </si>
  <si>
    <t>支出負担行為担当官農林水産省大臣官房参事官（経理）　須田　亙</t>
  </si>
  <si>
    <t>一般財団法人日本食品分析センター
法人番号3011005000295</t>
  </si>
  <si>
    <t>東京都渋谷区元代々木町52番1号</t>
  </si>
  <si>
    <t xml:space="preserve">受託者は、調査分析の信頼性を確保するため、以下に掲げる事項を満たしていることを証明できる資料（以下「証明書類」という。）を、入札説明書の７に示す場所に提出期限までに提出すること。
（１）内部精度管理
（２）外部精度管理
</t>
  </si>
  <si>
    <t>令和７年度食産業の戦略的海外展開支援委託事業（インドへの食品関連企業を対象としたビジネスミッション派遣事務委託事業）</t>
  </si>
  <si>
    <t>株式会社JTB
法人番号8010701012863</t>
  </si>
  <si>
    <t>東京都品川区東品川2丁目3番11号</t>
  </si>
  <si>
    <t>令和７年度輸出環境整備推進委託事業（EU向け二枚貝生産海域指定にかかるデータ収集</t>
  </si>
  <si>
    <t>一般財団法人日本食品検査
法人番号7010405001908</t>
  </si>
  <si>
    <t>東京都大田区平和島4丁目1番23号</t>
  </si>
  <si>
    <t>令和７年度輸出環境整備推進委託事業（EU向け二枚貝生産海域モニタリング調査)</t>
  </si>
  <si>
    <t>令和7年度放射能調査研究委託事業のうち「農畜産物及び土壌中放射性核種（134Cs,137Cs,40K,210Pb,214Pb,228Ac,133Cs,88Sr)のバックグラウンドレベルの監視」に係る分析業務</t>
  </si>
  <si>
    <t>株式会社理研分析センター
法人番号4390001007877</t>
  </si>
  <si>
    <t>山形県鶴岡市道形町18番17号</t>
  </si>
  <si>
    <t>令和７年度有害化学物質リスク管理基礎調査委託事業（かつおの削りぶし中の多環芳香族炭化水素類（PAH）含有実態調査）</t>
  </si>
  <si>
    <t>公益財団法人日本食品油脂検査協会
法人番号7010005018831</t>
  </si>
  <si>
    <t>東京都中央区日本橋浜町3丁目27番8号</t>
  </si>
  <si>
    <t>公財</t>
  </si>
  <si>
    <t>国認定</t>
  </si>
  <si>
    <t>令和７年度生産資材安全確保対策委託事業（動物分野における薬剤耐性に関する普及啓発事業３　薬剤耐性に関する影響度調査）</t>
  </si>
  <si>
    <t>株式会社食環境衛生研究所
法人番号6070001004467</t>
  </si>
  <si>
    <t>群馬県前橋市荒口町561番地21</t>
  </si>
  <si>
    <t>令和７年度食産業の戦略的海外展開支援委託事業（インドネシアへの食品関連企業を対象としたビジネスミッション派遣事務委託事業）</t>
  </si>
  <si>
    <t>アイ・シー・ネット株式会社
法人番号6030001000271</t>
  </si>
  <si>
    <t>埼玉県さいたま市中央区新都心11番地2</t>
  </si>
  <si>
    <t>（照洋丸）自動交換電話装置換装業務</t>
  </si>
  <si>
    <t>支出負担行為担当官　水産庁長官　藤田　仁司</t>
  </si>
  <si>
    <t>日本舶用エレクトロニクス株式会社
法人番号5020001024108</t>
  </si>
  <si>
    <t>神奈川県横浜市神奈川区東神奈川２丁目４０番地７</t>
  </si>
  <si>
    <t>ＡＣ－２，３空調装置圧縮機の購入</t>
  </si>
  <si>
    <t>日新興業株式会社
法人番号1120001057571</t>
  </si>
  <si>
    <t>大阪府大阪市淀川区三国本町1-12-30</t>
  </si>
  <si>
    <t>令和７年度水産基盤整備調査委託事業「漁港施設等活用事業の促進に向けた普及・効果検討調査」</t>
  </si>
  <si>
    <t>一般財団法人漁港漁場漁村総合研究所
法人番号1010005000142</t>
  </si>
  <si>
    <t>東京都中央区日本橋大伝馬町10-8</t>
  </si>
  <si>
    <t>令和７年度水産基盤整備調査委託事業「漁業集落排水施設における強靭化対策検討調査」</t>
  </si>
  <si>
    <t>インマルサットＣ換装業務</t>
  </si>
  <si>
    <t>分任支出負担行為担当官　九州漁業調整事務所長　中村　克彦</t>
  </si>
  <si>
    <t>福岡県福岡市博多区沖浜町８－１</t>
  </si>
  <si>
    <t>日本無線株式会社九州支社
法人番号3012401012867</t>
  </si>
  <si>
    <t>福岡県福岡市博多区網場町４－１</t>
  </si>
  <si>
    <t>（白嶺丸）岸壁用防舷材交換工事</t>
  </si>
  <si>
    <t>まるか商事株式会社
法人番号2270001003857</t>
  </si>
  <si>
    <t>鳥取県境港市栄町９番地</t>
  </si>
  <si>
    <t>10月分　北海道地区　重油　95KL</t>
  </si>
  <si>
    <t>北海道エネルギー株式会社道南支店
法人番号9430001037048</t>
  </si>
  <si>
    <t>北海道函館市浅野町1-1</t>
  </si>
  <si>
    <t>単価契約</t>
  </si>
  <si>
    <t>10月分　東北地区　重油　85KL</t>
  </si>
  <si>
    <t>株式会社アベキ仙塩営業所
法人番号5370001006921</t>
  </si>
  <si>
    <t>宮城県仙台市若林区卸町東2-3-18</t>
  </si>
  <si>
    <t>10月分　北陸地区　軽油　110KL</t>
  </si>
  <si>
    <t>北日本エネルギー株式会社
法人番号4010001253022</t>
  </si>
  <si>
    <t>東京都中央区日本橋蛎殻町1-28-5</t>
  </si>
  <si>
    <t>10月分　北陸地区　重油　140KL</t>
  </si>
  <si>
    <t>10月分　山陰地区　軽油　40KL</t>
  </si>
  <si>
    <t>株式会社ウミライ
法人番号6270001003853</t>
  </si>
  <si>
    <t>鳥取県境港市弥生町206</t>
  </si>
  <si>
    <t>10月分　山陰地区　重油　190KL</t>
  </si>
  <si>
    <t>10月分　京浜地区　軽油　140KL</t>
  </si>
  <si>
    <t>郵船商事株式会社
法人番号3010401038478</t>
  </si>
  <si>
    <t>東京都品川区東品川2-2-20</t>
  </si>
  <si>
    <t>10月分　京浜地区　重油　75KL</t>
  </si>
  <si>
    <t>港石油株式会社
法人番号4120001029915</t>
  </si>
  <si>
    <t>大阪府大阪市港区築港3-1-9</t>
  </si>
  <si>
    <t>10月分　瀬戸内海地区　軽油　21KL</t>
  </si>
  <si>
    <t>10月分　九州地区　軽油　195KL</t>
  </si>
  <si>
    <t>林兼エスト株式会社
法人番号1290001009738</t>
  </si>
  <si>
    <t>福岡県福岡市中央区渡辺通4-10-10</t>
  </si>
  <si>
    <t>10月分　九州地区　重油　718KL</t>
  </si>
  <si>
    <t>株式会社新出光九州支店
法人番号9290001013666</t>
  </si>
  <si>
    <t>福岡県福岡市博多区上呉服町1-10</t>
  </si>
  <si>
    <t>10月分　沖縄地区　重油　126KL</t>
  </si>
  <si>
    <t>株式会社りゅうせき
法人番号5360001009256</t>
  </si>
  <si>
    <t>沖縄県浦添市西洲2-2-3</t>
  </si>
  <si>
    <t>令和7年度原木から子実体への放射性物質の移行に関する検証事業</t>
  </si>
  <si>
    <t>支出負担行為担当官林野庁長官小坂善太郎</t>
  </si>
  <si>
    <t>①日本特用林産振興会
②株式会社都市環境研究所
法人番号①－
②7010001005552</t>
  </si>
  <si>
    <t>東京都千代田区神田錦町2丁目5-18
東京都文京区本郷2丁目35番10号</t>
  </si>
  <si>
    <t>－</t>
  </si>
  <si>
    <t>令和6年度（補正予算）山地災害調査アプリケーションのクラウド移行及び改修業務</t>
  </si>
  <si>
    <t>株式会社マーブル
法人番号2010001095739</t>
  </si>
  <si>
    <t>東京都中央区日本橋本町４丁目８番１４号</t>
  </si>
  <si>
    <t>・情報セキュリティ実施基準である「JIS Q 27001」、「ISO/IEC27001」若
しくは「ISMS」の認証を有しており認証が有効であること、一般財団法人日本
情報処理開発協会のプライバシーマーク制度の認定を受けていること若し
くは同等の個人情報保護のマネジメントシステムを確立していること又は
個人情報を扱うシステムのセキュリティ体制が適切であることを第三者機
関に認定された事業者であること　等</t>
  </si>
  <si>
    <t>令和7年度乗用自動車の中央調達
第1号物件:乗用自動車（661cc以上1,500cc以下ステーションワゴン又はSUVタイプ4WD）44台</t>
  </si>
  <si>
    <t>スズキ株式会社
法人番号8080401002431</t>
  </si>
  <si>
    <t>東京都練馬区豊玉北2-10-10</t>
  </si>
  <si>
    <t>令和7年度乗用自動車の中央調達
第2号物件:乗用自動車（661cc以上2,000cc以下ステーションワゴン又はSUVタイプ4WD）34台</t>
  </si>
  <si>
    <t>株式会社SUBARU
法人番号5011101019196</t>
  </si>
  <si>
    <t>東京都渋谷区恵比寿1-20-8</t>
  </si>
  <si>
    <t>令和7年度乗用自動車の中央調達
第4号物件:乗用自動車（2,000cc以上2,700cc以下ワゴンタイプ4WD）1台</t>
  </si>
  <si>
    <t>日産自動車株式会社
法人番号9020001031109</t>
  </si>
  <si>
    <t>神奈川県横浜市西区高島1-1-1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</si>
</sst>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3"/>
  <sheetViews>
    <sheetView tabSelected="1" zoomScale="85" zoomScaleNormal="85" zoomScaleSheetLayoutView="70" workbookViewId="0">
      <pane xSplit="1" ySplit="7" topLeftCell="B13" activePane="bottomRight" state="frozen"/>
      <selection pane="topRight" activeCell="I1" sqref="I1"/>
      <selection pane="bottomLeft" activeCell="A7" sqref="A7"/>
      <selection pane="bottomRight" activeCell="H51" sqref="H51"/>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169.8" customHeight="1" x14ac:dyDescent="0.2">
      <c r="A8" s="3" t="s">
        <v>75</v>
      </c>
      <c r="B8" s="3" t="s">
        <v>76</v>
      </c>
      <c r="C8" s="3" t="s">
        <v>24</v>
      </c>
      <c r="D8" s="4">
        <v>45901</v>
      </c>
      <c r="E8" s="3" t="s">
        <v>77</v>
      </c>
      <c r="F8" s="3" t="s">
        <v>78</v>
      </c>
      <c r="G8" s="3" t="s">
        <v>37</v>
      </c>
      <c r="H8" s="13" t="s">
        <v>28</v>
      </c>
      <c r="I8" s="10">
        <v>8118000</v>
      </c>
      <c r="J8" s="5" t="s">
        <v>28</v>
      </c>
      <c r="K8" s="6" t="s">
        <v>28</v>
      </c>
      <c r="L8" s="5" t="s">
        <v>28</v>
      </c>
      <c r="M8" s="7">
        <v>1</v>
      </c>
      <c r="N8" s="7">
        <v>0</v>
      </c>
      <c r="O8" s="11" t="s">
        <v>79</v>
      </c>
      <c r="P8" s="11" t="s">
        <v>28</v>
      </c>
      <c r="Q8" s="15">
        <f>MAX(LEN(A8),LEN(B8),LEN(C8),LEN(O8),LEN(E8),LEN(F8),LEN(P8))+10</f>
        <v>120</v>
      </c>
      <c r="R8" s="15" t="str">
        <f t="shared" ref="R8:R51" si="0">REPT("〇",Q8)</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80.400000000000006" customHeight="1" x14ac:dyDescent="0.2">
      <c r="A9" s="3" t="s">
        <v>101</v>
      </c>
      <c r="B9" s="3" t="s">
        <v>102</v>
      </c>
      <c r="C9" s="3" t="s">
        <v>24</v>
      </c>
      <c r="D9" s="4">
        <v>45901</v>
      </c>
      <c r="E9" s="3" t="s">
        <v>103</v>
      </c>
      <c r="F9" s="3" t="s">
        <v>104</v>
      </c>
      <c r="G9" s="3" t="s">
        <v>37</v>
      </c>
      <c r="H9" s="13" t="s">
        <v>28</v>
      </c>
      <c r="I9" s="10">
        <v>19800000</v>
      </c>
      <c r="J9" s="5" t="s">
        <v>28</v>
      </c>
      <c r="K9" s="6" t="s">
        <v>28</v>
      </c>
      <c r="L9" s="5" t="s">
        <v>28</v>
      </c>
      <c r="M9" s="7">
        <v>2</v>
      </c>
      <c r="N9" s="7">
        <v>0</v>
      </c>
      <c r="O9" s="11" t="s">
        <v>28</v>
      </c>
      <c r="P9" s="11" t="s">
        <v>28</v>
      </c>
      <c r="Q9" s="15">
        <f t="shared" ref="Q9:Q51" si="1">MAX(LEN(A9),LEN(B9),LEN(C9),LEN(O9),LEN(E9),LEN(F9),LEN(P9))+10</f>
        <v>44</v>
      </c>
      <c r="R9" s="15" t="str">
        <f t="shared" si="0"/>
        <v>〇〇〇〇〇〇〇〇〇〇〇〇〇〇〇〇〇〇〇〇〇〇〇〇〇〇〇〇〇〇〇〇〇〇〇〇〇〇〇〇〇〇〇〇</v>
      </c>
    </row>
    <row r="10" spans="1:18" s="1" customFormat="1" ht="93" customHeight="1" x14ac:dyDescent="0.2">
      <c r="A10" s="3" t="s">
        <v>80</v>
      </c>
      <c r="B10" s="3" t="s">
        <v>76</v>
      </c>
      <c r="C10" s="3" t="s">
        <v>24</v>
      </c>
      <c r="D10" s="4">
        <v>45902</v>
      </c>
      <c r="E10" s="3" t="s">
        <v>81</v>
      </c>
      <c r="F10" s="3" t="s">
        <v>82</v>
      </c>
      <c r="G10" s="3" t="s">
        <v>27</v>
      </c>
      <c r="H10" s="10">
        <v>6417840</v>
      </c>
      <c r="I10" s="10">
        <v>5478000</v>
      </c>
      <c r="J10" s="5">
        <v>0.85299999999999998</v>
      </c>
      <c r="K10" s="6" t="s">
        <v>28</v>
      </c>
      <c r="L10" s="5" t="s">
        <v>28</v>
      </c>
      <c r="M10" s="7">
        <v>2</v>
      </c>
      <c r="N10" s="7">
        <v>0</v>
      </c>
      <c r="O10" s="11" t="s">
        <v>28</v>
      </c>
      <c r="P10" s="11" t="s">
        <v>28</v>
      </c>
      <c r="Q10" s="15">
        <f t="shared" si="1"/>
        <v>68</v>
      </c>
      <c r="R10" s="15" t="str">
        <f t="shared" si="0"/>
        <v>〇〇〇〇〇〇〇〇〇〇〇〇〇〇〇〇〇〇〇〇〇〇〇〇〇〇〇〇〇〇〇〇〇〇〇〇〇〇〇〇〇〇〇〇〇〇〇〇〇〇〇〇〇〇〇〇〇〇〇〇〇〇〇〇〇〇〇〇</v>
      </c>
    </row>
    <row r="11" spans="1:18" s="1" customFormat="1" ht="91.8" customHeight="1" x14ac:dyDescent="0.2">
      <c r="A11" s="3" t="s">
        <v>83</v>
      </c>
      <c r="B11" s="3" t="s">
        <v>76</v>
      </c>
      <c r="C11" s="3" t="s">
        <v>24</v>
      </c>
      <c r="D11" s="4">
        <v>45903</v>
      </c>
      <c r="E11" s="3" t="s">
        <v>84</v>
      </c>
      <c r="F11" s="3" t="s">
        <v>85</v>
      </c>
      <c r="G11" s="3" t="s">
        <v>37</v>
      </c>
      <c r="H11" s="10">
        <v>7483300</v>
      </c>
      <c r="I11" s="10">
        <v>4905360</v>
      </c>
      <c r="J11" s="5">
        <v>0.65500000000000003</v>
      </c>
      <c r="K11" s="6" t="s">
        <v>28</v>
      </c>
      <c r="L11" s="5" t="s">
        <v>28</v>
      </c>
      <c r="M11" s="7">
        <v>1</v>
      </c>
      <c r="N11" s="7">
        <v>0</v>
      </c>
      <c r="O11" s="11" t="s">
        <v>28</v>
      </c>
      <c r="P11" s="11" t="s">
        <v>28</v>
      </c>
      <c r="Q11" s="15">
        <f t="shared" si="1"/>
        <v>50</v>
      </c>
      <c r="R11" s="15" t="str">
        <f t="shared" si="0"/>
        <v>〇〇〇〇〇〇〇〇〇〇〇〇〇〇〇〇〇〇〇〇〇〇〇〇〇〇〇〇〇〇〇〇〇〇〇〇〇〇〇〇〇〇〇〇〇〇〇〇〇〇</v>
      </c>
    </row>
    <row r="12" spans="1:18" s="1" customFormat="1" ht="84" customHeight="1" x14ac:dyDescent="0.2">
      <c r="A12" s="3" t="s">
        <v>86</v>
      </c>
      <c r="B12" s="3" t="s">
        <v>76</v>
      </c>
      <c r="C12" s="3" t="s">
        <v>24</v>
      </c>
      <c r="D12" s="4">
        <v>45903</v>
      </c>
      <c r="E12" s="3" t="s">
        <v>84</v>
      </c>
      <c r="F12" s="3" t="s">
        <v>85</v>
      </c>
      <c r="G12" s="3" t="s">
        <v>37</v>
      </c>
      <c r="H12" s="10">
        <v>4125000</v>
      </c>
      <c r="I12" s="10">
        <v>3892270</v>
      </c>
      <c r="J12" s="5">
        <v>0.94299999999999995</v>
      </c>
      <c r="K12" s="6" t="s">
        <v>28</v>
      </c>
      <c r="L12" s="5" t="s">
        <v>28</v>
      </c>
      <c r="M12" s="7">
        <v>1</v>
      </c>
      <c r="N12" s="7">
        <v>0</v>
      </c>
      <c r="O12" s="11" t="s">
        <v>28</v>
      </c>
      <c r="P12" s="11" t="s">
        <v>28</v>
      </c>
      <c r="Q12" s="15">
        <f t="shared" si="1"/>
        <v>48</v>
      </c>
      <c r="R12" s="15" t="str">
        <f t="shared" si="0"/>
        <v>〇〇〇〇〇〇〇〇〇〇〇〇〇〇〇〇〇〇〇〇〇〇〇〇〇〇〇〇〇〇〇〇〇〇〇〇〇〇〇〇〇〇〇〇〇〇〇〇</v>
      </c>
    </row>
    <row r="13" spans="1:18" s="1" customFormat="1" ht="139.19999999999999" customHeight="1" x14ac:dyDescent="0.2">
      <c r="A13" s="3" t="s">
        <v>87</v>
      </c>
      <c r="B13" s="3" t="s">
        <v>76</v>
      </c>
      <c r="C13" s="3" t="s">
        <v>24</v>
      </c>
      <c r="D13" s="4">
        <v>45903</v>
      </c>
      <c r="E13" s="3" t="s">
        <v>88</v>
      </c>
      <c r="F13" s="3" t="s">
        <v>89</v>
      </c>
      <c r="G13" s="3" t="s">
        <v>37</v>
      </c>
      <c r="H13" s="10">
        <v>8114700</v>
      </c>
      <c r="I13" s="10">
        <v>7988200</v>
      </c>
      <c r="J13" s="5">
        <v>0.98399999999999999</v>
      </c>
      <c r="K13" s="6" t="s">
        <v>28</v>
      </c>
      <c r="L13" s="5" t="s">
        <v>28</v>
      </c>
      <c r="M13" s="7">
        <v>1</v>
      </c>
      <c r="N13" s="7">
        <v>0</v>
      </c>
      <c r="O13" s="11" t="s">
        <v>28</v>
      </c>
      <c r="P13" s="11" t="s">
        <v>28</v>
      </c>
      <c r="Q13" s="15">
        <f t="shared" si="1"/>
        <v>113</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79.2" x14ac:dyDescent="0.2">
      <c r="A14" s="3" t="s">
        <v>105</v>
      </c>
      <c r="B14" s="3" t="s">
        <v>102</v>
      </c>
      <c r="C14" s="3" t="s">
        <v>24</v>
      </c>
      <c r="D14" s="4">
        <v>45903</v>
      </c>
      <c r="E14" s="3" t="s">
        <v>106</v>
      </c>
      <c r="F14" s="3" t="s">
        <v>107</v>
      </c>
      <c r="G14" s="3" t="s">
        <v>37</v>
      </c>
      <c r="H14" s="13" t="s">
        <v>28</v>
      </c>
      <c r="I14" s="10">
        <v>3740000</v>
      </c>
      <c r="J14" s="5" t="s">
        <v>28</v>
      </c>
      <c r="K14" s="6" t="s">
        <v>28</v>
      </c>
      <c r="L14" s="5" t="s">
        <v>28</v>
      </c>
      <c r="M14" s="7">
        <v>2</v>
      </c>
      <c r="N14" s="7">
        <v>0</v>
      </c>
      <c r="O14" s="11" t="s">
        <v>28</v>
      </c>
      <c r="P14" s="11" t="s">
        <v>28</v>
      </c>
      <c r="Q14" s="15">
        <f t="shared" si="1"/>
        <v>36</v>
      </c>
      <c r="R14" s="15" t="str">
        <f t="shared" si="0"/>
        <v>〇〇〇〇〇〇〇〇〇〇〇〇〇〇〇〇〇〇〇〇〇〇〇〇〇〇〇〇〇〇〇〇〇〇〇〇</v>
      </c>
    </row>
    <row r="15" spans="1:18" s="1" customFormat="1" ht="105.6" x14ac:dyDescent="0.2">
      <c r="A15" s="3" t="s">
        <v>151</v>
      </c>
      <c r="B15" s="3" t="s">
        <v>152</v>
      </c>
      <c r="C15" s="3" t="s">
        <v>24</v>
      </c>
      <c r="D15" s="4">
        <v>45903</v>
      </c>
      <c r="E15" s="3" t="s">
        <v>153</v>
      </c>
      <c r="F15" s="3" t="s">
        <v>154</v>
      </c>
      <c r="G15" s="3" t="s">
        <v>27</v>
      </c>
      <c r="H15" s="13" t="s">
        <v>28</v>
      </c>
      <c r="I15" s="10">
        <v>11979000</v>
      </c>
      <c r="J15" s="5" t="s">
        <v>28</v>
      </c>
      <c r="K15" s="6" t="s">
        <v>28</v>
      </c>
      <c r="L15" s="5" t="s">
        <v>28</v>
      </c>
      <c r="M15" s="7">
        <v>1</v>
      </c>
      <c r="N15" s="7">
        <v>0</v>
      </c>
      <c r="O15" s="11" t="s">
        <v>155</v>
      </c>
      <c r="P15" s="11" t="s">
        <v>155</v>
      </c>
      <c r="Q15" s="15">
        <f t="shared" si="1"/>
        <v>55</v>
      </c>
      <c r="R15" s="15" t="str">
        <f t="shared" si="0"/>
        <v>〇〇〇〇〇〇〇〇〇〇〇〇〇〇〇〇〇〇〇〇〇〇〇〇〇〇〇〇〇〇〇〇〇〇〇〇〇〇〇〇〇〇〇〇〇〇〇〇〇〇〇〇〇〇〇</v>
      </c>
    </row>
    <row r="16" spans="1:18" s="1" customFormat="1" ht="92.4" x14ac:dyDescent="0.2">
      <c r="A16" s="3" t="s">
        <v>22</v>
      </c>
      <c r="B16" s="3" t="s">
        <v>23</v>
      </c>
      <c r="C16" s="3" t="s">
        <v>24</v>
      </c>
      <c r="D16" s="4">
        <v>45904</v>
      </c>
      <c r="E16" s="3" t="s">
        <v>25</v>
      </c>
      <c r="F16" s="3" t="s">
        <v>26</v>
      </c>
      <c r="G16" s="3" t="s">
        <v>27</v>
      </c>
      <c r="H16" s="10">
        <v>50506500</v>
      </c>
      <c r="I16" s="10">
        <v>47993000</v>
      </c>
      <c r="J16" s="5">
        <v>0.95</v>
      </c>
      <c r="K16" s="6" t="s">
        <v>28</v>
      </c>
      <c r="L16" s="5" t="s">
        <v>28</v>
      </c>
      <c r="M16" s="7">
        <v>2</v>
      </c>
      <c r="N16" s="7">
        <v>0</v>
      </c>
      <c r="O16" s="11" t="s">
        <v>28</v>
      </c>
      <c r="P16" s="11" t="s">
        <v>28</v>
      </c>
      <c r="Q16" s="15">
        <f t="shared" si="1"/>
        <v>49</v>
      </c>
      <c r="R16" s="15" t="str">
        <f t="shared" si="0"/>
        <v>〇〇〇〇〇〇〇〇〇〇〇〇〇〇〇〇〇〇〇〇〇〇〇〇〇〇〇〇〇〇〇〇〇〇〇〇〇〇〇〇〇〇〇〇〇〇〇〇〇</v>
      </c>
    </row>
    <row r="17" spans="1:18" s="1" customFormat="1" ht="99" customHeight="1" x14ac:dyDescent="0.2">
      <c r="A17" s="3" t="s">
        <v>29</v>
      </c>
      <c r="B17" s="3" t="s">
        <v>23</v>
      </c>
      <c r="C17" s="3" t="s">
        <v>24</v>
      </c>
      <c r="D17" s="4">
        <v>45905</v>
      </c>
      <c r="E17" s="3" t="s">
        <v>30</v>
      </c>
      <c r="F17" s="3" t="s">
        <v>31</v>
      </c>
      <c r="G17" s="3" t="s">
        <v>27</v>
      </c>
      <c r="H17" s="10">
        <v>96017900</v>
      </c>
      <c r="I17" s="10">
        <v>95700000</v>
      </c>
      <c r="J17" s="5">
        <v>0.996</v>
      </c>
      <c r="K17" s="6" t="s">
        <v>28</v>
      </c>
      <c r="L17" s="5" t="s">
        <v>28</v>
      </c>
      <c r="M17" s="7">
        <v>1</v>
      </c>
      <c r="N17" s="7">
        <v>0</v>
      </c>
      <c r="O17" s="11" t="s">
        <v>32</v>
      </c>
      <c r="P17" s="11" t="s">
        <v>28</v>
      </c>
      <c r="Q17" s="15">
        <f t="shared" si="1"/>
        <v>70</v>
      </c>
      <c r="R17" s="15" t="str">
        <f t="shared" si="0"/>
        <v>〇〇〇〇〇〇〇〇〇〇〇〇〇〇〇〇〇〇〇〇〇〇〇〇〇〇〇〇〇〇〇〇〇〇〇〇〇〇〇〇〇〇〇〇〇〇〇〇〇〇〇〇〇〇〇〇〇〇〇〇〇〇〇〇〇〇〇〇〇〇</v>
      </c>
    </row>
    <row r="18" spans="1:18" s="1" customFormat="1" ht="93" customHeight="1" x14ac:dyDescent="0.2">
      <c r="A18" s="3" t="s">
        <v>90</v>
      </c>
      <c r="B18" s="3" t="s">
        <v>76</v>
      </c>
      <c r="C18" s="3" t="s">
        <v>24</v>
      </c>
      <c r="D18" s="4">
        <v>45905</v>
      </c>
      <c r="E18" s="3" t="s">
        <v>91</v>
      </c>
      <c r="F18" s="3" t="s">
        <v>92</v>
      </c>
      <c r="G18" s="3" t="s">
        <v>37</v>
      </c>
      <c r="H18" s="13" t="s">
        <v>28</v>
      </c>
      <c r="I18" s="10">
        <v>6160000</v>
      </c>
      <c r="J18" s="5" t="s">
        <v>28</v>
      </c>
      <c r="K18" s="6" t="s">
        <v>93</v>
      </c>
      <c r="L18" s="5" t="s">
        <v>94</v>
      </c>
      <c r="M18" s="7">
        <v>2</v>
      </c>
      <c r="N18" s="7">
        <v>1</v>
      </c>
      <c r="O18" s="11" t="s">
        <v>28</v>
      </c>
      <c r="P18" s="11" t="s">
        <v>28</v>
      </c>
      <c r="Q18" s="15">
        <f t="shared" si="1"/>
        <v>67</v>
      </c>
      <c r="R18" s="15" t="str">
        <f t="shared" si="0"/>
        <v>〇〇〇〇〇〇〇〇〇〇〇〇〇〇〇〇〇〇〇〇〇〇〇〇〇〇〇〇〇〇〇〇〇〇〇〇〇〇〇〇〇〇〇〇〇〇〇〇〇〇〇〇〇〇〇〇〇〇〇〇〇〇〇〇〇〇〇</v>
      </c>
    </row>
    <row r="19" spans="1:18" s="1" customFormat="1" ht="81.599999999999994" customHeight="1" x14ac:dyDescent="0.2">
      <c r="A19" s="3" t="s">
        <v>108</v>
      </c>
      <c r="B19" s="3" t="s">
        <v>102</v>
      </c>
      <c r="C19" s="3" t="s">
        <v>24</v>
      </c>
      <c r="D19" s="4">
        <v>45909</v>
      </c>
      <c r="E19" s="3" t="s">
        <v>109</v>
      </c>
      <c r="F19" s="3" t="s">
        <v>110</v>
      </c>
      <c r="G19" s="3" t="s">
        <v>27</v>
      </c>
      <c r="H19" s="13" t="s">
        <v>28</v>
      </c>
      <c r="I19" s="10">
        <v>5478000</v>
      </c>
      <c r="J19" s="5" t="s">
        <v>28</v>
      </c>
      <c r="K19" s="6" t="s">
        <v>28</v>
      </c>
      <c r="L19" s="5" t="s">
        <v>28</v>
      </c>
      <c r="M19" s="7">
        <v>1</v>
      </c>
      <c r="N19" s="7">
        <v>0</v>
      </c>
      <c r="O19" s="11" t="s">
        <v>28</v>
      </c>
      <c r="P19" s="11" t="s">
        <v>28</v>
      </c>
      <c r="Q19" s="15">
        <f t="shared" si="1"/>
        <v>54</v>
      </c>
      <c r="R19" s="15" t="str">
        <f t="shared" si="0"/>
        <v>〇〇〇〇〇〇〇〇〇〇〇〇〇〇〇〇〇〇〇〇〇〇〇〇〇〇〇〇〇〇〇〇〇〇〇〇〇〇〇〇〇〇〇〇〇〇〇〇〇〇〇〇〇〇</v>
      </c>
    </row>
    <row r="20" spans="1:18" s="1" customFormat="1" ht="82.2" customHeight="1" x14ac:dyDescent="0.2">
      <c r="A20" s="3" t="s">
        <v>111</v>
      </c>
      <c r="B20" s="3" t="s">
        <v>102</v>
      </c>
      <c r="C20" s="3" t="s">
        <v>24</v>
      </c>
      <c r="D20" s="4">
        <v>45909</v>
      </c>
      <c r="E20" s="3" t="s">
        <v>109</v>
      </c>
      <c r="F20" s="3" t="s">
        <v>110</v>
      </c>
      <c r="G20" s="3" t="s">
        <v>27</v>
      </c>
      <c r="H20" s="13" t="s">
        <v>28</v>
      </c>
      <c r="I20" s="10">
        <v>4884000</v>
      </c>
      <c r="J20" s="5" t="s">
        <v>28</v>
      </c>
      <c r="K20" s="6" t="s">
        <v>28</v>
      </c>
      <c r="L20" s="5" t="s">
        <v>28</v>
      </c>
      <c r="M20" s="7">
        <v>1</v>
      </c>
      <c r="N20" s="7">
        <v>0</v>
      </c>
      <c r="O20" s="11" t="s">
        <v>28</v>
      </c>
      <c r="P20" s="11" t="s">
        <v>28</v>
      </c>
      <c r="Q20" s="15">
        <f t="shared" si="1"/>
        <v>50</v>
      </c>
      <c r="R20" s="15" t="str">
        <f t="shared" si="0"/>
        <v>〇〇〇〇〇〇〇〇〇〇〇〇〇〇〇〇〇〇〇〇〇〇〇〇〇〇〇〇〇〇〇〇〇〇〇〇〇〇〇〇〇〇〇〇〇〇〇〇〇〇</v>
      </c>
    </row>
    <row r="21" spans="1:18" s="1" customFormat="1" ht="188.4" customHeight="1" x14ac:dyDescent="0.2">
      <c r="A21" s="3" t="s">
        <v>33</v>
      </c>
      <c r="B21" s="3" t="s">
        <v>34</v>
      </c>
      <c r="C21" s="3" t="s">
        <v>24</v>
      </c>
      <c r="D21" s="4">
        <v>45910</v>
      </c>
      <c r="E21" s="3" t="s">
        <v>35</v>
      </c>
      <c r="F21" s="3" t="s">
        <v>36</v>
      </c>
      <c r="G21" s="3" t="s">
        <v>37</v>
      </c>
      <c r="H21" s="13" t="s">
        <v>28</v>
      </c>
      <c r="I21" s="10">
        <v>8916872</v>
      </c>
      <c r="J21" s="5" t="s">
        <v>28</v>
      </c>
      <c r="K21" s="6" t="s">
        <v>28</v>
      </c>
      <c r="L21" s="5" t="s">
        <v>28</v>
      </c>
      <c r="M21" s="7">
        <v>2</v>
      </c>
      <c r="N21" s="7">
        <v>0</v>
      </c>
      <c r="O21" s="11" t="s">
        <v>28</v>
      </c>
      <c r="P21" s="11" t="s">
        <v>38</v>
      </c>
      <c r="Q21" s="15">
        <f t="shared" si="1"/>
        <v>128</v>
      </c>
      <c r="R2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81" customHeight="1" x14ac:dyDescent="0.2">
      <c r="A22" s="3" t="s">
        <v>39</v>
      </c>
      <c r="B22" s="3" t="s">
        <v>40</v>
      </c>
      <c r="C22" s="3" t="s">
        <v>41</v>
      </c>
      <c r="D22" s="4">
        <v>45911</v>
      </c>
      <c r="E22" s="3" t="s">
        <v>42</v>
      </c>
      <c r="F22" s="3" t="s">
        <v>43</v>
      </c>
      <c r="G22" s="3" t="s">
        <v>37</v>
      </c>
      <c r="H22" s="13" t="s">
        <v>28</v>
      </c>
      <c r="I22" s="10">
        <v>3948351</v>
      </c>
      <c r="J22" s="5" t="s">
        <v>28</v>
      </c>
      <c r="K22" s="6" t="s">
        <v>28</v>
      </c>
      <c r="L22" s="5" t="s">
        <v>28</v>
      </c>
      <c r="M22" s="7">
        <v>2</v>
      </c>
      <c r="N22" s="7">
        <v>0</v>
      </c>
      <c r="O22" s="11" t="s">
        <v>28</v>
      </c>
      <c r="P22" s="11" t="s">
        <v>44</v>
      </c>
      <c r="Q22" s="15">
        <f t="shared" si="1"/>
        <v>46</v>
      </c>
      <c r="R22" s="15" t="str">
        <f t="shared" si="0"/>
        <v>〇〇〇〇〇〇〇〇〇〇〇〇〇〇〇〇〇〇〇〇〇〇〇〇〇〇〇〇〇〇〇〇〇〇〇〇〇〇〇〇〇〇〇〇〇〇</v>
      </c>
    </row>
    <row r="23" spans="1:18" s="1" customFormat="1" ht="79.2" x14ac:dyDescent="0.2">
      <c r="A23" s="3" t="s">
        <v>45</v>
      </c>
      <c r="B23" s="3" t="s">
        <v>23</v>
      </c>
      <c r="C23" s="3" t="s">
        <v>24</v>
      </c>
      <c r="D23" s="4">
        <v>45911</v>
      </c>
      <c r="E23" s="3" t="s">
        <v>46</v>
      </c>
      <c r="F23" s="3" t="s">
        <v>47</v>
      </c>
      <c r="G23" s="3" t="s">
        <v>37</v>
      </c>
      <c r="H23" s="13" t="s">
        <v>28</v>
      </c>
      <c r="I23" s="10">
        <v>2170826</v>
      </c>
      <c r="J23" s="5" t="s">
        <v>28</v>
      </c>
      <c r="K23" s="6" t="s">
        <v>28</v>
      </c>
      <c r="L23" s="5" t="s">
        <v>28</v>
      </c>
      <c r="M23" s="7">
        <v>4</v>
      </c>
      <c r="N23" s="7">
        <v>0</v>
      </c>
      <c r="O23" s="11" t="s">
        <v>28</v>
      </c>
      <c r="P23" s="11" t="s">
        <v>28</v>
      </c>
      <c r="Q23" s="15">
        <f t="shared" si="1"/>
        <v>41</v>
      </c>
      <c r="R23" s="15" t="str">
        <f t="shared" si="0"/>
        <v>〇〇〇〇〇〇〇〇〇〇〇〇〇〇〇〇〇〇〇〇〇〇〇〇〇〇〇〇〇〇〇〇〇〇〇〇〇〇〇〇〇</v>
      </c>
    </row>
    <row r="24" spans="1:18" s="1" customFormat="1" ht="79.2" x14ac:dyDescent="0.2">
      <c r="A24" s="3" t="s">
        <v>48</v>
      </c>
      <c r="B24" s="3" t="s">
        <v>23</v>
      </c>
      <c r="C24" s="3" t="s">
        <v>24</v>
      </c>
      <c r="D24" s="4">
        <v>45912</v>
      </c>
      <c r="E24" s="3" t="s">
        <v>49</v>
      </c>
      <c r="F24" s="3" t="s">
        <v>50</v>
      </c>
      <c r="G24" s="3" t="s">
        <v>37</v>
      </c>
      <c r="H24" s="13" t="s">
        <v>28</v>
      </c>
      <c r="I24" s="10">
        <v>24200000</v>
      </c>
      <c r="J24" s="5" t="s">
        <v>28</v>
      </c>
      <c r="K24" s="6" t="s">
        <v>28</v>
      </c>
      <c r="L24" s="5" t="s">
        <v>28</v>
      </c>
      <c r="M24" s="7">
        <v>1</v>
      </c>
      <c r="N24" s="7">
        <v>0</v>
      </c>
      <c r="O24" s="11" t="s">
        <v>28</v>
      </c>
      <c r="P24" s="11" t="s">
        <v>28</v>
      </c>
      <c r="Q24" s="15">
        <f t="shared" si="1"/>
        <v>41</v>
      </c>
      <c r="R24" s="15" t="str">
        <f t="shared" si="0"/>
        <v>〇〇〇〇〇〇〇〇〇〇〇〇〇〇〇〇〇〇〇〇〇〇〇〇〇〇〇〇〇〇〇〇〇〇〇〇〇〇〇〇〇</v>
      </c>
    </row>
    <row r="25" spans="1:18" s="1" customFormat="1" ht="79.2" x14ac:dyDescent="0.2">
      <c r="A25" s="3" t="s">
        <v>112</v>
      </c>
      <c r="B25" s="3" t="s">
        <v>113</v>
      </c>
      <c r="C25" s="3" t="s">
        <v>114</v>
      </c>
      <c r="D25" s="4">
        <v>45912</v>
      </c>
      <c r="E25" s="3" t="s">
        <v>115</v>
      </c>
      <c r="F25" s="3" t="s">
        <v>116</v>
      </c>
      <c r="G25" s="3" t="s">
        <v>37</v>
      </c>
      <c r="H25" s="13" t="s">
        <v>28</v>
      </c>
      <c r="I25" s="10">
        <v>2124430</v>
      </c>
      <c r="J25" s="5" t="s">
        <v>28</v>
      </c>
      <c r="K25" s="6" t="s">
        <v>28</v>
      </c>
      <c r="L25" s="5" t="s">
        <v>28</v>
      </c>
      <c r="M25" s="7">
        <v>2</v>
      </c>
      <c r="N25" s="7">
        <v>0</v>
      </c>
      <c r="O25" s="11" t="s">
        <v>28</v>
      </c>
      <c r="P25" s="11" t="s">
        <v>28</v>
      </c>
      <c r="Q25" s="15">
        <f t="shared" si="1"/>
        <v>40</v>
      </c>
      <c r="R25" s="15" t="str">
        <f t="shared" si="0"/>
        <v>〇〇〇〇〇〇〇〇〇〇〇〇〇〇〇〇〇〇〇〇〇〇〇〇〇〇〇〇〇〇〇〇〇〇〇〇〇〇〇〇</v>
      </c>
    </row>
    <row r="26" spans="1:18" s="1" customFormat="1" ht="79.2" x14ac:dyDescent="0.2">
      <c r="A26" s="3" t="s">
        <v>117</v>
      </c>
      <c r="B26" s="3" t="s">
        <v>102</v>
      </c>
      <c r="C26" s="3" t="s">
        <v>24</v>
      </c>
      <c r="D26" s="4">
        <v>45912</v>
      </c>
      <c r="E26" s="3" t="s">
        <v>118</v>
      </c>
      <c r="F26" s="3" t="s">
        <v>119</v>
      </c>
      <c r="G26" s="3" t="s">
        <v>37</v>
      </c>
      <c r="H26" s="13" t="s">
        <v>28</v>
      </c>
      <c r="I26" s="10">
        <v>9834000</v>
      </c>
      <c r="J26" s="5" t="s">
        <v>28</v>
      </c>
      <c r="K26" s="6" t="s">
        <v>28</v>
      </c>
      <c r="L26" s="5" t="s">
        <v>28</v>
      </c>
      <c r="M26" s="7">
        <v>4</v>
      </c>
      <c r="N26" s="7">
        <v>0</v>
      </c>
      <c r="O26" s="11" t="s">
        <v>28</v>
      </c>
      <c r="P26" s="11" t="s">
        <v>28</v>
      </c>
      <c r="Q26" s="15">
        <f t="shared" si="1"/>
        <v>37</v>
      </c>
      <c r="R26" s="15" t="str">
        <f t="shared" si="0"/>
        <v>〇〇〇〇〇〇〇〇〇〇〇〇〇〇〇〇〇〇〇〇〇〇〇〇〇〇〇〇〇〇〇〇〇〇〇〇〇</v>
      </c>
    </row>
    <row r="27" spans="1:18" s="1" customFormat="1" ht="79.2" x14ac:dyDescent="0.2">
      <c r="A27" s="3" t="s">
        <v>51</v>
      </c>
      <c r="B27" s="3" t="s">
        <v>23</v>
      </c>
      <c r="C27" s="3" t="s">
        <v>24</v>
      </c>
      <c r="D27" s="4">
        <v>45916</v>
      </c>
      <c r="E27" s="3" t="s">
        <v>52</v>
      </c>
      <c r="F27" s="3" t="s">
        <v>53</v>
      </c>
      <c r="G27" s="3" t="s">
        <v>37</v>
      </c>
      <c r="H27" s="13" t="s">
        <v>28</v>
      </c>
      <c r="I27" s="10">
        <v>1925000</v>
      </c>
      <c r="J27" s="5" t="s">
        <v>28</v>
      </c>
      <c r="K27" s="6" t="s">
        <v>28</v>
      </c>
      <c r="L27" s="5" t="s">
        <v>28</v>
      </c>
      <c r="M27" s="7">
        <v>2</v>
      </c>
      <c r="N27" s="7">
        <v>0</v>
      </c>
      <c r="O27" s="11" t="s">
        <v>28</v>
      </c>
      <c r="P27" s="11" t="s">
        <v>28</v>
      </c>
      <c r="Q27" s="15">
        <f t="shared" si="1"/>
        <v>41</v>
      </c>
      <c r="R27" s="15" t="str">
        <f t="shared" si="0"/>
        <v>〇〇〇〇〇〇〇〇〇〇〇〇〇〇〇〇〇〇〇〇〇〇〇〇〇〇〇〇〇〇〇〇〇〇〇〇〇〇〇〇〇</v>
      </c>
    </row>
    <row r="28" spans="1:18" s="1" customFormat="1" ht="286.8" customHeight="1" x14ac:dyDescent="0.2">
      <c r="A28" s="3" t="s">
        <v>156</v>
      </c>
      <c r="B28" s="3" t="s">
        <v>152</v>
      </c>
      <c r="C28" s="3" t="s">
        <v>24</v>
      </c>
      <c r="D28" s="4">
        <v>45916</v>
      </c>
      <c r="E28" s="3" t="s">
        <v>157</v>
      </c>
      <c r="F28" s="3" t="s">
        <v>158</v>
      </c>
      <c r="G28" s="3" t="s">
        <v>27</v>
      </c>
      <c r="H28" s="13" t="s">
        <v>28</v>
      </c>
      <c r="I28" s="10">
        <v>81070000</v>
      </c>
      <c r="J28" s="5" t="s">
        <v>28</v>
      </c>
      <c r="K28" s="6" t="s">
        <v>28</v>
      </c>
      <c r="L28" s="5" t="s">
        <v>28</v>
      </c>
      <c r="M28" s="7">
        <v>1</v>
      </c>
      <c r="N28" s="7">
        <v>0</v>
      </c>
      <c r="O28" s="11" t="s">
        <v>159</v>
      </c>
      <c r="P28" s="11" t="s">
        <v>28</v>
      </c>
      <c r="Q28" s="15">
        <f t="shared" si="1"/>
        <v>213</v>
      </c>
      <c r="R2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18" s="1" customFormat="1" ht="102" customHeight="1" x14ac:dyDescent="0.2">
      <c r="A29" s="3" t="s">
        <v>95</v>
      </c>
      <c r="B29" s="3" t="s">
        <v>76</v>
      </c>
      <c r="C29" s="3" t="s">
        <v>24</v>
      </c>
      <c r="D29" s="4">
        <v>45917</v>
      </c>
      <c r="E29" s="3" t="s">
        <v>96</v>
      </c>
      <c r="F29" s="3" t="s">
        <v>97</v>
      </c>
      <c r="G29" s="3" t="s">
        <v>37</v>
      </c>
      <c r="H29" s="10">
        <v>3373329</v>
      </c>
      <c r="I29" s="10">
        <v>2035000</v>
      </c>
      <c r="J29" s="5">
        <v>0.60299999999999998</v>
      </c>
      <c r="K29" s="6" t="s">
        <v>28</v>
      </c>
      <c r="L29" s="5" t="s">
        <v>28</v>
      </c>
      <c r="M29" s="7">
        <v>4</v>
      </c>
      <c r="N29" s="7">
        <v>0</v>
      </c>
      <c r="O29" s="11" t="s">
        <v>28</v>
      </c>
      <c r="P29" s="11" t="s">
        <v>28</v>
      </c>
      <c r="Q29" s="15">
        <f t="shared" si="1"/>
        <v>68</v>
      </c>
      <c r="R29" s="15" t="str">
        <f t="shared" si="0"/>
        <v>〇〇〇〇〇〇〇〇〇〇〇〇〇〇〇〇〇〇〇〇〇〇〇〇〇〇〇〇〇〇〇〇〇〇〇〇〇〇〇〇〇〇〇〇〇〇〇〇〇〇〇〇〇〇〇〇〇〇〇〇〇〇〇〇〇〇〇〇</v>
      </c>
    </row>
    <row r="30" spans="1:18" s="1" customFormat="1" ht="110.4" customHeight="1" x14ac:dyDescent="0.2">
      <c r="A30" s="3" t="s">
        <v>98</v>
      </c>
      <c r="B30" s="3" t="s">
        <v>76</v>
      </c>
      <c r="C30" s="3" t="s">
        <v>24</v>
      </c>
      <c r="D30" s="4">
        <v>45917</v>
      </c>
      <c r="E30" s="3" t="s">
        <v>99</v>
      </c>
      <c r="F30" s="3" t="s">
        <v>100</v>
      </c>
      <c r="G30" s="3" t="s">
        <v>27</v>
      </c>
      <c r="H30" s="10">
        <v>6146505</v>
      </c>
      <c r="I30" s="10">
        <v>5198954</v>
      </c>
      <c r="J30" s="5">
        <v>0.84499999999999997</v>
      </c>
      <c r="K30" s="6" t="s">
        <v>28</v>
      </c>
      <c r="L30" s="5" t="s">
        <v>28</v>
      </c>
      <c r="M30" s="7">
        <v>1</v>
      </c>
      <c r="N30" s="7">
        <v>0</v>
      </c>
      <c r="O30" s="11" t="s">
        <v>28</v>
      </c>
      <c r="P30" s="11" t="s">
        <v>28</v>
      </c>
      <c r="Q30" s="15">
        <f t="shared" si="1"/>
        <v>71</v>
      </c>
      <c r="R30" s="15" t="str">
        <f t="shared" si="0"/>
        <v>〇〇〇〇〇〇〇〇〇〇〇〇〇〇〇〇〇〇〇〇〇〇〇〇〇〇〇〇〇〇〇〇〇〇〇〇〇〇〇〇〇〇〇〇〇〇〇〇〇〇〇〇〇〇〇〇〇〇〇〇〇〇〇〇〇〇〇〇〇〇〇</v>
      </c>
    </row>
    <row r="31" spans="1:18" s="1" customFormat="1" ht="80.400000000000006" customHeight="1" x14ac:dyDescent="0.2">
      <c r="A31" s="3" t="s">
        <v>54</v>
      </c>
      <c r="B31" s="3" t="s">
        <v>23</v>
      </c>
      <c r="C31" s="3" t="s">
        <v>24</v>
      </c>
      <c r="D31" s="4">
        <v>45919</v>
      </c>
      <c r="E31" s="3" t="s">
        <v>55</v>
      </c>
      <c r="F31" s="3" t="s">
        <v>56</v>
      </c>
      <c r="G31" s="3" t="s">
        <v>27</v>
      </c>
      <c r="H31" s="10">
        <v>26293300</v>
      </c>
      <c r="I31" s="10">
        <v>24200000</v>
      </c>
      <c r="J31" s="5">
        <v>0.92</v>
      </c>
      <c r="K31" s="6" t="s">
        <v>28</v>
      </c>
      <c r="L31" s="5" t="s">
        <v>28</v>
      </c>
      <c r="M31" s="7">
        <v>2</v>
      </c>
      <c r="N31" s="7">
        <v>0</v>
      </c>
      <c r="O31" s="11" t="s">
        <v>28</v>
      </c>
      <c r="P31" s="11" t="s">
        <v>28</v>
      </c>
      <c r="Q31" s="15">
        <f t="shared" si="1"/>
        <v>47</v>
      </c>
      <c r="R31" s="15" t="str">
        <f t="shared" si="0"/>
        <v>〇〇〇〇〇〇〇〇〇〇〇〇〇〇〇〇〇〇〇〇〇〇〇〇〇〇〇〇〇〇〇〇〇〇〇〇〇〇〇〇〇〇〇〇〇〇〇</v>
      </c>
    </row>
    <row r="32" spans="1:18" s="1" customFormat="1" ht="84" customHeight="1" x14ac:dyDescent="0.2">
      <c r="A32" s="3" t="s">
        <v>57</v>
      </c>
      <c r="B32" s="3" t="s">
        <v>23</v>
      </c>
      <c r="C32" s="3" t="s">
        <v>24</v>
      </c>
      <c r="D32" s="4">
        <v>45919</v>
      </c>
      <c r="E32" s="3" t="s">
        <v>58</v>
      </c>
      <c r="F32" s="3" t="s">
        <v>59</v>
      </c>
      <c r="G32" s="3" t="s">
        <v>27</v>
      </c>
      <c r="H32" s="10">
        <v>18488800</v>
      </c>
      <c r="I32" s="10">
        <v>15862000</v>
      </c>
      <c r="J32" s="5">
        <v>0.85699999999999998</v>
      </c>
      <c r="K32" s="6" t="s">
        <v>28</v>
      </c>
      <c r="L32" s="5" t="s">
        <v>28</v>
      </c>
      <c r="M32" s="7">
        <v>7</v>
      </c>
      <c r="N32" s="7">
        <v>0</v>
      </c>
      <c r="O32" s="11" t="s">
        <v>28</v>
      </c>
      <c r="P32" s="11" t="s">
        <v>28</v>
      </c>
      <c r="Q32" s="15">
        <f t="shared" si="1"/>
        <v>53</v>
      </c>
      <c r="R32" s="15" t="str">
        <f t="shared" si="0"/>
        <v>〇〇〇〇〇〇〇〇〇〇〇〇〇〇〇〇〇〇〇〇〇〇〇〇〇〇〇〇〇〇〇〇〇〇〇〇〇〇〇〇〇〇〇〇〇〇〇〇〇〇〇〇〇</v>
      </c>
    </row>
    <row r="33" spans="1:18" s="1" customFormat="1" ht="81.599999999999994" customHeight="1" x14ac:dyDescent="0.2">
      <c r="A33" s="3" t="s">
        <v>60</v>
      </c>
      <c r="B33" s="3" t="s">
        <v>23</v>
      </c>
      <c r="C33" s="3" t="s">
        <v>24</v>
      </c>
      <c r="D33" s="4">
        <v>45919</v>
      </c>
      <c r="E33" s="3" t="s">
        <v>61</v>
      </c>
      <c r="F33" s="3" t="s">
        <v>62</v>
      </c>
      <c r="G33" s="3" t="s">
        <v>27</v>
      </c>
      <c r="H33" s="10">
        <v>2934855</v>
      </c>
      <c r="I33" s="10">
        <v>2934800</v>
      </c>
      <c r="J33" s="5">
        <v>0.999</v>
      </c>
      <c r="K33" s="6" t="s">
        <v>28</v>
      </c>
      <c r="L33" s="5" t="s">
        <v>28</v>
      </c>
      <c r="M33" s="7">
        <v>4</v>
      </c>
      <c r="N33" s="7">
        <v>0</v>
      </c>
      <c r="O33" s="11" t="s">
        <v>28</v>
      </c>
      <c r="P33" s="11" t="s">
        <v>28</v>
      </c>
      <c r="Q33" s="15">
        <f t="shared" si="1"/>
        <v>47</v>
      </c>
      <c r="R33" s="15" t="str">
        <f t="shared" si="0"/>
        <v>〇〇〇〇〇〇〇〇〇〇〇〇〇〇〇〇〇〇〇〇〇〇〇〇〇〇〇〇〇〇〇〇〇〇〇〇〇〇〇〇〇〇〇〇〇〇〇</v>
      </c>
    </row>
    <row r="34" spans="1:18" s="1" customFormat="1" ht="101.4" customHeight="1" x14ac:dyDescent="0.2">
      <c r="A34" s="3" t="s">
        <v>160</v>
      </c>
      <c r="B34" s="3" t="s">
        <v>152</v>
      </c>
      <c r="C34" s="3" t="s">
        <v>24</v>
      </c>
      <c r="D34" s="4">
        <v>45919</v>
      </c>
      <c r="E34" s="3" t="s">
        <v>161</v>
      </c>
      <c r="F34" s="3" t="s">
        <v>162</v>
      </c>
      <c r="G34" s="3" t="s">
        <v>27</v>
      </c>
      <c r="H34" s="13" t="s">
        <v>28</v>
      </c>
      <c r="I34" s="10">
        <v>96606180</v>
      </c>
      <c r="J34" s="5" t="s">
        <v>28</v>
      </c>
      <c r="K34" s="6" t="s">
        <v>28</v>
      </c>
      <c r="L34" s="5" t="s">
        <v>28</v>
      </c>
      <c r="M34" s="7">
        <v>2</v>
      </c>
      <c r="N34" s="7">
        <v>0</v>
      </c>
      <c r="O34" s="11" t="s">
        <v>28</v>
      </c>
      <c r="P34" s="11" t="s">
        <v>28</v>
      </c>
      <c r="Q34" s="15">
        <f t="shared" si="1"/>
        <v>78</v>
      </c>
      <c r="R34" s="15" t="str">
        <f t="shared" si="0"/>
        <v>〇〇〇〇〇〇〇〇〇〇〇〇〇〇〇〇〇〇〇〇〇〇〇〇〇〇〇〇〇〇〇〇〇〇〇〇〇〇〇〇〇〇〇〇〇〇〇〇〇〇〇〇〇〇〇〇〇〇〇〇〇〇〇〇〇〇〇〇〇〇〇〇〇〇〇〇〇〇</v>
      </c>
    </row>
    <row r="35" spans="1:18" s="1" customFormat="1" ht="111.6" customHeight="1" x14ac:dyDescent="0.2">
      <c r="A35" s="3" t="s">
        <v>163</v>
      </c>
      <c r="B35" s="3" t="s">
        <v>152</v>
      </c>
      <c r="C35" s="3" t="s">
        <v>24</v>
      </c>
      <c r="D35" s="4">
        <v>45919</v>
      </c>
      <c r="E35" s="3" t="s">
        <v>164</v>
      </c>
      <c r="F35" s="3" t="s">
        <v>165</v>
      </c>
      <c r="G35" s="3" t="s">
        <v>27</v>
      </c>
      <c r="H35" s="13" t="s">
        <v>28</v>
      </c>
      <c r="I35" s="10">
        <v>117810000</v>
      </c>
      <c r="J35" s="5" t="s">
        <v>28</v>
      </c>
      <c r="K35" s="6" t="s">
        <v>28</v>
      </c>
      <c r="L35" s="5" t="s">
        <v>28</v>
      </c>
      <c r="M35" s="7">
        <v>2</v>
      </c>
      <c r="N35" s="7">
        <v>0</v>
      </c>
      <c r="O35" s="11" t="s">
        <v>28</v>
      </c>
      <c r="P35" s="11" t="s">
        <v>28</v>
      </c>
      <c r="Q35" s="15">
        <f t="shared" si="1"/>
        <v>78</v>
      </c>
      <c r="R35" s="15" t="str">
        <f t="shared" si="0"/>
        <v>〇〇〇〇〇〇〇〇〇〇〇〇〇〇〇〇〇〇〇〇〇〇〇〇〇〇〇〇〇〇〇〇〇〇〇〇〇〇〇〇〇〇〇〇〇〇〇〇〇〇〇〇〇〇〇〇〇〇〇〇〇〇〇〇〇〇〇〇〇〇〇〇〇〇〇〇〇〇</v>
      </c>
    </row>
    <row r="36" spans="1:18" s="1" customFormat="1" ht="100.2" customHeight="1" x14ac:dyDescent="0.2">
      <c r="A36" s="3" t="s">
        <v>166</v>
      </c>
      <c r="B36" s="3" t="s">
        <v>152</v>
      </c>
      <c r="C36" s="3" t="s">
        <v>24</v>
      </c>
      <c r="D36" s="4">
        <v>45919</v>
      </c>
      <c r="E36" s="3" t="s">
        <v>167</v>
      </c>
      <c r="F36" s="3" t="s">
        <v>168</v>
      </c>
      <c r="G36" s="3" t="s">
        <v>27</v>
      </c>
      <c r="H36" s="13" t="s">
        <v>28</v>
      </c>
      <c r="I36" s="10">
        <v>3630000</v>
      </c>
      <c r="J36" s="5" t="s">
        <v>28</v>
      </c>
      <c r="K36" s="6" t="s">
        <v>28</v>
      </c>
      <c r="L36" s="5" t="s">
        <v>28</v>
      </c>
      <c r="M36" s="7">
        <v>2</v>
      </c>
      <c r="N36" s="7">
        <v>0</v>
      </c>
      <c r="O36" s="11" t="s">
        <v>28</v>
      </c>
      <c r="P36" s="11" t="s">
        <v>28</v>
      </c>
      <c r="Q36" s="15">
        <f t="shared" si="1"/>
        <v>68</v>
      </c>
      <c r="R36" s="15" t="str">
        <f t="shared" si="0"/>
        <v>〇〇〇〇〇〇〇〇〇〇〇〇〇〇〇〇〇〇〇〇〇〇〇〇〇〇〇〇〇〇〇〇〇〇〇〇〇〇〇〇〇〇〇〇〇〇〇〇〇〇〇〇〇〇〇〇〇〇〇〇〇〇〇〇〇〇〇〇</v>
      </c>
    </row>
    <row r="37" spans="1:18" s="1" customFormat="1" ht="175.8" customHeight="1" x14ac:dyDescent="0.2">
      <c r="A37" s="3" t="s">
        <v>63</v>
      </c>
      <c r="B37" s="3" t="s">
        <v>64</v>
      </c>
      <c r="C37" s="3" t="s">
        <v>24</v>
      </c>
      <c r="D37" s="4">
        <v>45924</v>
      </c>
      <c r="E37" s="3" t="s">
        <v>65</v>
      </c>
      <c r="F37" s="3" t="s">
        <v>66</v>
      </c>
      <c r="G37" s="3" t="s">
        <v>37</v>
      </c>
      <c r="H37" s="13" t="s">
        <v>28</v>
      </c>
      <c r="I37" s="10">
        <v>10241000</v>
      </c>
      <c r="J37" s="5" t="s">
        <v>28</v>
      </c>
      <c r="K37" s="6" t="s">
        <v>28</v>
      </c>
      <c r="L37" s="5" t="s">
        <v>28</v>
      </c>
      <c r="M37" s="7">
        <v>4</v>
      </c>
      <c r="N37" s="7">
        <v>0</v>
      </c>
      <c r="O37" s="11" t="s">
        <v>28</v>
      </c>
      <c r="P37" s="11" t="s">
        <v>67</v>
      </c>
      <c r="Q37" s="15">
        <f t="shared" si="1"/>
        <v>128</v>
      </c>
      <c r="R3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8" spans="1:18" s="1" customFormat="1" ht="166.2" customHeight="1" x14ac:dyDescent="0.2">
      <c r="A38" s="3" t="s">
        <v>68</v>
      </c>
      <c r="B38" s="3" t="s">
        <v>23</v>
      </c>
      <c r="C38" s="3" t="s">
        <v>24</v>
      </c>
      <c r="D38" s="4">
        <v>45925</v>
      </c>
      <c r="E38" s="3" t="s">
        <v>69</v>
      </c>
      <c r="F38" s="3" t="s">
        <v>70</v>
      </c>
      <c r="G38" s="3" t="s">
        <v>37</v>
      </c>
      <c r="H38" s="13" t="s">
        <v>28</v>
      </c>
      <c r="I38" s="10">
        <v>4015000</v>
      </c>
      <c r="J38" s="5" t="s">
        <v>28</v>
      </c>
      <c r="K38" s="6" t="s">
        <v>28</v>
      </c>
      <c r="L38" s="5" t="s">
        <v>28</v>
      </c>
      <c r="M38" s="7">
        <v>1</v>
      </c>
      <c r="N38" s="7">
        <v>0</v>
      </c>
      <c r="O38" s="11" t="s">
        <v>71</v>
      </c>
      <c r="P38" s="11" t="s">
        <v>28</v>
      </c>
      <c r="Q38" s="15">
        <f t="shared" si="1"/>
        <v>113</v>
      </c>
      <c r="R3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9" spans="1:18" s="1" customFormat="1" ht="80.400000000000006" customHeight="1" x14ac:dyDescent="0.2">
      <c r="A39" s="3" t="s">
        <v>120</v>
      </c>
      <c r="B39" s="3" t="s">
        <v>102</v>
      </c>
      <c r="C39" s="3" t="s">
        <v>24</v>
      </c>
      <c r="D39" s="4">
        <v>45925</v>
      </c>
      <c r="E39" s="3" t="s">
        <v>121</v>
      </c>
      <c r="F39" s="3" t="s">
        <v>122</v>
      </c>
      <c r="G39" s="3" t="s">
        <v>37</v>
      </c>
      <c r="H39" s="13" t="s">
        <v>28</v>
      </c>
      <c r="I39" s="10">
        <v>12122000</v>
      </c>
      <c r="J39" s="5" t="s">
        <v>28</v>
      </c>
      <c r="K39" s="6" t="s">
        <v>28</v>
      </c>
      <c r="L39" s="5" t="s">
        <v>28</v>
      </c>
      <c r="M39" s="7">
        <v>3</v>
      </c>
      <c r="N39" s="7">
        <v>0</v>
      </c>
      <c r="O39" s="11" t="s">
        <v>28</v>
      </c>
      <c r="P39" s="11" t="s">
        <v>123</v>
      </c>
      <c r="Q39" s="15">
        <f t="shared" si="1"/>
        <v>44</v>
      </c>
      <c r="R39" s="15" t="str">
        <f t="shared" si="0"/>
        <v>〇〇〇〇〇〇〇〇〇〇〇〇〇〇〇〇〇〇〇〇〇〇〇〇〇〇〇〇〇〇〇〇〇〇〇〇〇〇〇〇〇〇〇〇</v>
      </c>
    </row>
    <row r="40" spans="1:18" s="1" customFormat="1" ht="68.400000000000006" customHeight="1" x14ac:dyDescent="0.2">
      <c r="A40" s="3" t="s">
        <v>124</v>
      </c>
      <c r="B40" s="3" t="s">
        <v>102</v>
      </c>
      <c r="C40" s="3" t="s">
        <v>24</v>
      </c>
      <c r="D40" s="4">
        <v>45925</v>
      </c>
      <c r="E40" s="3" t="s">
        <v>125</v>
      </c>
      <c r="F40" s="3" t="s">
        <v>126</v>
      </c>
      <c r="G40" s="3" t="s">
        <v>37</v>
      </c>
      <c r="H40" s="13" t="s">
        <v>28</v>
      </c>
      <c r="I40" s="10">
        <v>11640750</v>
      </c>
      <c r="J40" s="5" t="s">
        <v>28</v>
      </c>
      <c r="K40" s="6" t="s">
        <v>28</v>
      </c>
      <c r="L40" s="5" t="s">
        <v>28</v>
      </c>
      <c r="M40" s="7">
        <v>5</v>
      </c>
      <c r="N40" s="7">
        <v>0</v>
      </c>
      <c r="O40" s="11" t="s">
        <v>28</v>
      </c>
      <c r="P40" s="11" t="s">
        <v>123</v>
      </c>
      <c r="Q40" s="15">
        <f t="shared" si="1"/>
        <v>40</v>
      </c>
      <c r="R40" s="15" t="str">
        <f t="shared" si="0"/>
        <v>〇〇〇〇〇〇〇〇〇〇〇〇〇〇〇〇〇〇〇〇〇〇〇〇〇〇〇〇〇〇〇〇〇〇〇〇〇〇〇〇</v>
      </c>
    </row>
    <row r="41" spans="1:18" s="1" customFormat="1" ht="68.400000000000006" customHeight="1" x14ac:dyDescent="0.2">
      <c r="A41" s="3" t="s">
        <v>127</v>
      </c>
      <c r="B41" s="3" t="s">
        <v>102</v>
      </c>
      <c r="C41" s="3" t="s">
        <v>24</v>
      </c>
      <c r="D41" s="4">
        <v>45925</v>
      </c>
      <c r="E41" s="3" t="s">
        <v>128</v>
      </c>
      <c r="F41" s="3" t="s">
        <v>129</v>
      </c>
      <c r="G41" s="3" t="s">
        <v>37</v>
      </c>
      <c r="H41" s="13" t="s">
        <v>28</v>
      </c>
      <c r="I41" s="10">
        <v>14520000</v>
      </c>
      <c r="J41" s="5" t="s">
        <v>28</v>
      </c>
      <c r="K41" s="6" t="s">
        <v>28</v>
      </c>
      <c r="L41" s="5" t="s">
        <v>28</v>
      </c>
      <c r="M41" s="7">
        <v>1</v>
      </c>
      <c r="N41" s="7">
        <v>0</v>
      </c>
      <c r="O41" s="11" t="s">
        <v>28</v>
      </c>
      <c r="P41" s="11" t="s">
        <v>123</v>
      </c>
      <c r="Q41" s="15">
        <f t="shared" si="1"/>
        <v>40</v>
      </c>
      <c r="R41" s="15" t="str">
        <f t="shared" si="0"/>
        <v>〇〇〇〇〇〇〇〇〇〇〇〇〇〇〇〇〇〇〇〇〇〇〇〇〇〇〇〇〇〇〇〇〇〇〇〇〇〇〇〇</v>
      </c>
    </row>
    <row r="42" spans="1:18" s="1" customFormat="1" ht="68.400000000000006" customHeight="1" x14ac:dyDescent="0.2">
      <c r="A42" s="3" t="s">
        <v>130</v>
      </c>
      <c r="B42" s="3" t="s">
        <v>102</v>
      </c>
      <c r="C42" s="3" t="s">
        <v>24</v>
      </c>
      <c r="D42" s="4">
        <v>45925</v>
      </c>
      <c r="E42" s="3" t="s">
        <v>128</v>
      </c>
      <c r="F42" s="3" t="s">
        <v>129</v>
      </c>
      <c r="G42" s="3" t="s">
        <v>37</v>
      </c>
      <c r="H42" s="13" t="s">
        <v>28</v>
      </c>
      <c r="I42" s="10">
        <v>17864000</v>
      </c>
      <c r="J42" s="5" t="s">
        <v>28</v>
      </c>
      <c r="K42" s="6" t="s">
        <v>28</v>
      </c>
      <c r="L42" s="5" t="s">
        <v>28</v>
      </c>
      <c r="M42" s="7">
        <v>2</v>
      </c>
      <c r="N42" s="7">
        <v>0</v>
      </c>
      <c r="O42" s="11" t="s">
        <v>28</v>
      </c>
      <c r="P42" s="11" t="s">
        <v>123</v>
      </c>
      <c r="Q42" s="15">
        <f t="shared" si="1"/>
        <v>40</v>
      </c>
      <c r="R42" s="15" t="str">
        <f t="shared" si="0"/>
        <v>〇〇〇〇〇〇〇〇〇〇〇〇〇〇〇〇〇〇〇〇〇〇〇〇〇〇〇〇〇〇〇〇〇〇〇〇〇〇〇〇</v>
      </c>
    </row>
    <row r="43" spans="1:18" s="1" customFormat="1" ht="64.2" customHeight="1" x14ac:dyDescent="0.2">
      <c r="A43" s="3" t="s">
        <v>131</v>
      </c>
      <c r="B43" s="3" t="s">
        <v>102</v>
      </c>
      <c r="C43" s="3" t="s">
        <v>24</v>
      </c>
      <c r="D43" s="4">
        <v>45925</v>
      </c>
      <c r="E43" s="3" t="s">
        <v>132</v>
      </c>
      <c r="F43" s="3" t="s">
        <v>133</v>
      </c>
      <c r="G43" s="3" t="s">
        <v>37</v>
      </c>
      <c r="H43" s="13" t="s">
        <v>28</v>
      </c>
      <c r="I43" s="10">
        <v>5720000</v>
      </c>
      <c r="J43" s="5" t="s">
        <v>28</v>
      </c>
      <c r="K43" s="6" t="s">
        <v>28</v>
      </c>
      <c r="L43" s="5" t="s">
        <v>28</v>
      </c>
      <c r="M43" s="7">
        <v>1</v>
      </c>
      <c r="N43" s="7">
        <v>0</v>
      </c>
      <c r="O43" s="11" t="s">
        <v>28</v>
      </c>
      <c r="P43" s="11" t="s">
        <v>123</v>
      </c>
      <c r="Q43" s="15">
        <f t="shared" si="1"/>
        <v>36</v>
      </c>
      <c r="R43" s="15" t="str">
        <f t="shared" si="0"/>
        <v>〇〇〇〇〇〇〇〇〇〇〇〇〇〇〇〇〇〇〇〇〇〇〇〇〇〇〇〇〇〇〇〇〇〇〇〇</v>
      </c>
    </row>
    <row r="44" spans="1:18" s="1" customFormat="1" ht="69.599999999999994" customHeight="1" x14ac:dyDescent="0.2">
      <c r="A44" s="3" t="s">
        <v>134</v>
      </c>
      <c r="B44" s="3" t="s">
        <v>102</v>
      </c>
      <c r="C44" s="3" t="s">
        <v>24</v>
      </c>
      <c r="D44" s="4">
        <v>45925</v>
      </c>
      <c r="E44" s="3" t="s">
        <v>132</v>
      </c>
      <c r="F44" s="3" t="s">
        <v>133</v>
      </c>
      <c r="G44" s="3" t="s">
        <v>37</v>
      </c>
      <c r="H44" s="13" t="s">
        <v>28</v>
      </c>
      <c r="I44" s="10">
        <v>25080000</v>
      </c>
      <c r="J44" s="5" t="s">
        <v>28</v>
      </c>
      <c r="K44" s="6" t="s">
        <v>28</v>
      </c>
      <c r="L44" s="5" t="s">
        <v>28</v>
      </c>
      <c r="M44" s="7">
        <v>1</v>
      </c>
      <c r="N44" s="7">
        <v>0</v>
      </c>
      <c r="O44" s="11" t="s">
        <v>28</v>
      </c>
      <c r="P44" s="11" t="s">
        <v>123</v>
      </c>
      <c r="Q44" s="15">
        <f t="shared" si="1"/>
        <v>36</v>
      </c>
      <c r="R44" s="15" t="str">
        <f t="shared" si="0"/>
        <v>〇〇〇〇〇〇〇〇〇〇〇〇〇〇〇〇〇〇〇〇〇〇〇〇〇〇〇〇〇〇〇〇〇〇〇〇</v>
      </c>
    </row>
    <row r="45" spans="1:18" s="1" customFormat="1" ht="67.8" customHeight="1" x14ac:dyDescent="0.2">
      <c r="A45" s="3" t="s">
        <v>135</v>
      </c>
      <c r="B45" s="3" t="s">
        <v>102</v>
      </c>
      <c r="C45" s="3" t="s">
        <v>24</v>
      </c>
      <c r="D45" s="4">
        <v>45925</v>
      </c>
      <c r="E45" s="3" t="s">
        <v>136</v>
      </c>
      <c r="F45" s="3" t="s">
        <v>137</v>
      </c>
      <c r="G45" s="3" t="s">
        <v>37</v>
      </c>
      <c r="H45" s="13" t="s">
        <v>28</v>
      </c>
      <c r="I45" s="10">
        <v>12689600</v>
      </c>
      <c r="J45" s="5" t="s">
        <v>28</v>
      </c>
      <c r="K45" s="6" t="s">
        <v>28</v>
      </c>
      <c r="L45" s="5" t="s">
        <v>28</v>
      </c>
      <c r="M45" s="7">
        <v>3</v>
      </c>
      <c r="N45" s="7">
        <v>0</v>
      </c>
      <c r="O45" s="11" t="s">
        <v>28</v>
      </c>
      <c r="P45" s="11" t="s">
        <v>123</v>
      </c>
      <c r="Q45" s="15">
        <f t="shared" si="1"/>
        <v>36</v>
      </c>
      <c r="R45" s="15" t="str">
        <f t="shared" si="0"/>
        <v>〇〇〇〇〇〇〇〇〇〇〇〇〇〇〇〇〇〇〇〇〇〇〇〇〇〇〇〇〇〇〇〇〇〇〇〇</v>
      </c>
    </row>
    <row r="46" spans="1:18" s="1" customFormat="1" ht="57.6" customHeight="1" x14ac:dyDescent="0.2">
      <c r="A46" s="3" t="s">
        <v>138</v>
      </c>
      <c r="B46" s="3" t="s">
        <v>102</v>
      </c>
      <c r="C46" s="3" t="s">
        <v>24</v>
      </c>
      <c r="D46" s="4">
        <v>45925</v>
      </c>
      <c r="E46" s="3" t="s">
        <v>139</v>
      </c>
      <c r="F46" s="3" t="s">
        <v>140</v>
      </c>
      <c r="G46" s="3" t="s">
        <v>37</v>
      </c>
      <c r="H46" s="13" t="s">
        <v>28</v>
      </c>
      <c r="I46" s="10">
        <v>8291250</v>
      </c>
      <c r="J46" s="5" t="s">
        <v>28</v>
      </c>
      <c r="K46" s="6" t="s">
        <v>28</v>
      </c>
      <c r="L46" s="5" t="s">
        <v>28</v>
      </c>
      <c r="M46" s="7">
        <v>2</v>
      </c>
      <c r="N46" s="7">
        <v>0</v>
      </c>
      <c r="O46" s="11" t="s">
        <v>28</v>
      </c>
      <c r="P46" s="11" t="s">
        <v>123</v>
      </c>
      <c r="Q46" s="15">
        <f t="shared" si="1"/>
        <v>35</v>
      </c>
      <c r="R46" s="15" t="str">
        <f t="shared" si="0"/>
        <v>〇〇〇〇〇〇〇〇〇〇〇〇〇〇〇〇〇〇〇〇〇〇〇〇〇〇〇〇〇〇〇〇〇〇〇</v>
      </c>
    </row>
    <row r="47" spans="1:18" s="1" customFormat="1" ht="70.8" customHeight="1" x14ac:dyDescent="0.2">
      <c r="A47" s="3" t="s">
        <v>141</v>
      </c>
      <c r="B47" s="3" t="s">
        <v>102</v>
      </c>
      <c r="C47" s="3" t="s">
        <v>24</v>
      </c>
      <c r="D47" s="4">
        <v>45925</v>
      </c>
      <c r="E47" s="3" t="s">
        <v>136</v>
      </c>
      <c r="F47" s="3" t="s">
        <v>137</v>
      </c>
      <c r="G47" s="3" t="s">
        <v>37</v>
      </c>
      <c r="H47" s="13" t="s">
        <v>28</v>
      </c>
      <c r="I47" s="10">
        <v>2529450</v>
      </c>
      <c r="J47" s="5" t="s">
        <v>28</v>
      </c>
      <c r="K47" s="6" t="s">
        <v>28</v>
      </c>
      <c r="L47" s="5" t="s">
        <v>28</v>
      </c>
      <c r="M47" s="7">
        <v>2</v>
      </c>
      <c r="N47" s="7">
        <v>0</v>
      </c>
      <c r="O47" s="11" t="s">
        <v>28</v>
      </c>
      <c r="P47" s="11" t="s">
        <v>123</v>
      </c>
      <c r="Q47" s="15">
        <f t="shared" si="1"/>
        <v>36</v>
      </c>
      <c r="R47" s="15" t="str">
        <f t="shared" si="0"/>
        <v>〇〇〇〇〇〇〇〇〇〇〇〇〇〇〇〇〇〇〇〇〇〇〇〇〇〇〇〇〇〇〇〇〇〇〇〇</v>
      </c>
    </row>
    <row r="48" spans="1:18" s="1" customFormat="1" ht="69.599999999999994" customHeight="1" x14ac:dyDescent="0.2">
      <c r="A48" s="3" t="s">
        <v>142</v>
      </c>
      <c r="B48" s="3" t="s">
        <v>102</v>
      </c>
      <c r="C48" s="3" t="s">
        <v>24</v>
      </c>
      <c r="D48" s="4">
        <v>45925</v>
      </c>
      <c r="E48" s="3" t="s">
        <v>143</v>
      </c>
      <c r="F48" s="3" t="s">
        <v>144</v>
      </c>
      <c r="G48" s="3" t="s">
        <v>37</v>
      </c>
      <c r="H48" s="13" t="s">
        <v>28</v>
      </c>
      <c r="I48" s="10">
        <v>18833100</v>
      </c>
      <c r="J48" s="5" t="s">
        <v>28</v>
      </c>
      <c r="K48" s="6" t="s">
        <v>28</v>
      </c>
      <c r="L48" s="5" t="s">
        <v>28</v>
      </c>
      <c r="M48" s="7">
        <v>2</v>
      </c>
      <c r="N48" s="7">
        <v>0</v>
      </c>
      <c r="O48" s="11" t="s">
        <v>28</v>
      </c>
      <c r="P48" s="11" t="s">
        <v>123</v>
      </c>
      <c r="Q48" s="15">
        <f t="shared" si="1"/>
        <v>37</v>
      </c>
      <c r="R48" s="15" t="str">
        <f t="shared" si="0"/>
        <v>〇〇〇〇〇〇〇〇〇〇〇〇〇〇〇〇〇〇〇〇〇〇〇〇〇〇〇〇〇〇〇〇〇〇〇〇〇</v>
      </c>
    </row>
    <row r="49" spans="1:18" s="1" customFormat="1" ht="69.599999999999994" customHeight="1" x14ac:dyDescent="0.2">
      <c r="A49" s="3" t="s">
        <v>145</v>
      </c>
      <c r="B49" s="3" t="s">
        <v>102</v>
      </c>
      <c r="C49" s="3" t="s">
        <v>24</v>
      </c>
      <c r="D49" s="4">
        <v>45925</v>
      </c>
      <c r="E49" s="3" t="s">
        <v>146</v>
      </c>
      <c r="F49" s="3" t="s">
        <v>147</v>
      </c>
      <c r="G49" s="3" t="s">
        <v>37</v>
      </c>
      <c r="H49" s="13" t="s">
        <v>28</v>
      </c>
      <c r="I49" s="10">
        <v>71397920</v>
      </c>
      <c r="J49" s="5" t="s">
        <v>28</v>
      </c>
      <c r="K49" s="6" t="s">
        <v>28</v>
      </c>
      <c r="L49" s="5" t="s">
        <v>28</v>
      </c>
      <c r="M49" s="7">
        <v>2</v>
      </c>
      <c r="N49" s="7">
        <v>0</v>
      </c>
      <c r="O49" s="11" t="s">
        <v>28</v>
      </c>
      <c r="P49" s="11" t="s">
        <v>123</v>
      </c>
      <c r="Q49" s="15">
        <f t="shared" si="1"/>
        <v>39</v>
      </c>
      <c r="R49" s="15" t="str">
        <f t="shared" si="0"/>
        <v>〇〇〇〇〇〇〇〇〇〇〇〇〇〇〇〇〇〇〇〇〇〇〇〇〇〇〇〇〇〇〇〇〇〇〇〇〇〇〇</v>
      </c>
    </row>
    <row r="50" spans="1:18" s="1" customFormat="1" ht="70.8" customHeight="1" x14ac:dyDescent="0.2">
      <c r="A50" s="3" t="s">
        <v>148</v>
      </c>
      <c r="B50" s="3" t="s">
        <v>102</v>
      </c>
      <c r="C50" s="3" t="s">
        <v>24</v>
      </c>
      <c r="D50" s="4">
        <v>45925</v>
      </c>
      <c r="E50" s="3" t="s">
        <v>149</v>
      </c>
      <c r="F50" s="3" t="s">
        <v>150</v>
      </c>
      <c r="G50" s="3" t="s">
        <v>37</v>
      </c>
      <c r="H50" s="13" t="s">
        <v>28</v>
      </c>
      <c r="I50" s="10">
        <v>12834360</v>
      </c>
      <c r="J50" s="5" t="s">
        <v>28</v>
      </c>
      <c r="K50" s="6" t="s">
        <v>28</v>
      </c>
      <c r="L50" s="5" t="s">
        <v>28</v>
      </c>
      <c r="M50" s="7">
        <v>2</v>
      </c>
      <c r="N50" s="7">
        <v>0</v>
      </c>
      <c r="O50" s="11" t="s">
        <v>28</v>
      </c>
      <c r="P50" s="11" t="s">
        <v>123</v>
      </c>
      <c r="Q50" s="15">
        <f t="shared" si="1"/>
        <v>37</v>
      </c>
      <c r="R50" s="15" t="str">
        <f t="shared" si="0"/>
        <v>〇〇〇〇〇〇〇〇〇〇〇〇〇〇〇〇〇〇〇〇〇〇〇〇〇〇〇〇〇〇〇〇〇〇〇〇〇</v>
      </c>
    </row>
    <row r="51" spans="1:18" s="1" customFormat="1" ht="81" customHeight="1" x14ac:dyDescent="0.2">
      <c r="A51" s="3" t="s">
        <v>72</v>
      </c>
      <c r="B51" s="3" t="s">
        <v>23</v>
      </c>
      <c r="C51" s="3" t="s">
        <v>24</v>
      </c>
      <c r="D51" s="4">
        <v>45926</v>
      </c>
      <c r="E51" s="3" t="s">
        <v>73</v>
      </c>
      <c r="F51" s="3" t="s">
        <v>74</v>
      </c>
      <c r="G51" s="3" t="s">
        <v>27</v>
      </c>
      <c r="H51" s="10">
        <v>17534000</v>
      </c>
      <c r="I51" s="10">
        <v>17534000</v>
      </c>
      <c r="J51" s="5">
        <v>1</v>
      </c>
      <c r="K51" s="6" t="s">
        <v>28</v>
      </c>
      <c r="L51" s="5" t="s">
        <v>28</v>
      </c>
      <c r="M51" s="7">
        <v>2</v>
      </c>
      <c r="N51" s="7">
        <v>0</v>
      </c>
      <c r="O51" s="11" t="s">
        <v>28</v>
      </c>
      <c r="P51" s="11" t="s">
        <v>28</v>
      </c>
      <c r="Q51" s="15">
        <f t="shared" si="1"/>
        <v>43</v>
      </c>
      <c r="R51" s="15" t="str">
        <f t="shared" si="0"/>
        <v>〇〇〇〇〇〇〇〇〇〇〇〇〇〇〇〇〇〇〇〇〇〇〇〇〇〇〇〇〇〇〇〇〇〇〇〇〇〇〇〇〇〇〇</v>
      </c>
    </row>
    <row r="53" spans="1:18" x14ac:dyDescent="0.2">
      <c r="A53" s="12" t="s">
        <v>21</v>
      </c>
    </row>
  </sheetData>
  <sheetProtection formatCells="0" formatColumns="0" formatRows="0" insertColumns="0" insertRows="0" insertHyperlinks="0" deleteColumns="0" deleteRows="0" sort="0" autoFilter="0" pivotTables="0"/>
  <autoFilter ref="A7:R51" xr:uid="{00000000-0001-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b8fdae027532e4df6b64a1b13536b0a0">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c23a02cc4f8430034d699b96a6873a8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A322895-4BED-4BBF-8BAA-B3641240E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A8948F-484C-49CE-A79D-BAEA5803DF4D}">
  <ds:schemaRefs>
    <ds:schemaRef ds:uri="85ec59af-1a16-40a0-b163-384e34c79a5c"/>
    <ds:schemaRef ds:uri="http://schemas.microsoft.com/office/infopath/2007/PartnerControls"/>
    <ds:schemaRef ds:uri="http://schemas.microsoft.com/office/2006/documentManagement/types"/>
    <ds:schemaRef ds:uri="http://purl.org/dc/dcmitype/"/>
    <ds:schemaRef ds:uri="http://schemas.microsoft.com/office/2006/metadata/properties"/>
    <ds:schemaRef ds:uri="http://purl.org/dc/terms/"/>
    <ds:schemaRef ds:uri="http://schemas.openxmlformats.org/package/2006/metadata/core-properties"/>
    <ds:schemaRef ds:uri="fc614a5f-3795-45ca-b89f-3fc9ccaf0441"/>
    <ds:schemaRef ds:uri="http://www.w3.org/XML/1998/namespace"/>
    <ds:schemaRef ds:uri="http://purl.org/dc/elements/1.1/"/>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2025-10-15T05:05:02Z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