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124226"/>
  <xr:revisionPtr revIDLastSave="55" documentId="13_ncr:1_{B29B5128-F89B-42D7-99E3-FC92C2D232F2}" xr6:coauthVersionLast="47" xr6:coauthVersionMax="47" xr10:uidLastSave="{D4CBAB69-357E-4271-A310-6070EB85724D}"/>
  <bookViews>
    <workbookView xWindow="-28920" yWindow="-120" windowWidth="29040" windowHeight="15720" xr2:uid="{00000000-000D-0000-FFFF-FFFF00000000}"/>
  </bookViews>
  <sheets>
    <sheet name="様式４競争物役" sheetId="14" r:id="rId1"/>
  </sheets>
  <definedNames>
    <definedName name="_xlnm._FilterDatabase" localSheetId="0" hidden="1">様式４競争物役!$A$7:$P$54</definedName>
    <definedName name="_xlnm.Print_Area" localSheetId="0">様式４競争物役!$A$1:$P$56</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54" i="14" l="1"/>
  <c r="R54" i="14" s="1"/>
  <c r="Q53" i="14"/>
  <c r="R53" i="14" s="1"/>
  <c r="Q52" i="14"/>
  <c r="R52" i="14" s="1"/>
  <c r="Q51" i="14"/>
  <c r="R51" i="14" s="1"/>
  <c r="Q50" i="14"/>
  <c r="R50" i="14" s="1"/>
  <c r="Q49" i="14"/>
  <c r="R49" i="14" s="1"/>
  <c r="Q48" i="14"/>
  <c r="R48"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<sst xmlns="http://schemas.openxmlformats.org/spreadsheetml/2006/main" count="566" uniqueCount="172">
  <si>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</si>
  <si>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</si>
  <si>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</si>
  <si>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</si>
  <si>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</si>
  <si>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</si>
  <si>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</si>
  <si>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</si>
  <si>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</si>
  <si>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</si>
  <si>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</si>
  <si>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</si>
  <si>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</si>
  <si>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</si>
  <si>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</si>
  <si>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</si>
  <si>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</si>
  <si>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</si>
  <si>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</si>
  <si>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</si>
  <si>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</si>
  <si>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</si>
  <si>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農業構造動態調査及び新規就農者調査業務</t>
  </si>
  <si>
    <t>支出負担行為担当官　農林水産省大臣官房参事官（経理）　須田　亙</t>
  </si>
  <si>
    <t>東京都千代田区霞が関1-2-1</t>
  </si>
  <si>
    <t>農業構造動態調査及び新規就農者調査業務共同企業体　株式会社サーベイリサーチセンター
法人番号6011501006529</t>
  </si>
  <si>
    <t>東京都荒川区西日暮里２丁目４０番１０号</t>
  </si>
  <si>
    <t>一般競争契約（総合評価）</t>
  </si>
  <si>
    <t>-</t>
  </si>
  <si>
    <t>応札者は、過去に公的統計の実査の受託実績を有することとし、その事実を証明する資料等の写しを提出すること。</t>
  </si>
  <si>
    <t>令和７年度農地地すべり防止施設の長寿命化対策高度化に係る検討業務</t>
  </si>
  <si>
    <t>中央開発株式会社
法人番号5011101012993</t>
  </si>
  <si>
    <t>東京都新宿区西早稲田３丁目１３番５号</t>
  </si>
  <si>
    <t>令和７年度農林水産省図書館の移動棚改修業務</t>
  </si>
  <si>
    <t>支出負担行為担当官代理　農林水産省大臣官房予算課経理調査官　渡辺　雅生</t>
  </si>
  <si>
    <t>株式会社第一文眞堂
法人番号5010401017488</t>
  </si>
  <si>
    <t>東京都港区芝大門１丁目３番１６号</t>
  </si>
  <si>
    <t>一般競争契約</t>
  </si>
  <si>
    <t>公告期間中に、改修を行う移動棚の現地確認を行うこと。　外</t>
  </si>
  <si>
    <t>令和７年度国営造成水利施設GIS整備等業務</t>
  </si>
  <si>
    <t>株式会社パスコ
法人番号5013201004656</t>
  </si>
  <si>
    <t>東京都目黒区下目黒１丁目７番１号</t>
  </si>
  <si>
    <t>令和７年度水上太陽光発電設備による農業用ため池環境への影響等調査業務</t>
  </si>
  <si>
    <t>いであ株式会社
法人番号7010901005494</t>
  </si>
  <si>
    <t>東京都世田谷区駒沢３丁目１５番１号</t>
  </si>
  <si>
    <t>令和７年度希少動植物の移動・移植手法等検討調査業務</t>
  </si>
  <si>
    <t>株式会社復建技術コンサルタント
法人番号1370001010010</t>
  </si>
  <si>
    <t>宮城県仙台市青葉区錦町１丁目７番２５号</t>
  </si>
  <si>
    <t>令和７年度農林水産省地理情報共通管理システム改修業務</t>
  </si>
  <si>
    <t>SBテクノロジー株式会社
法人番号7011101033773</t>
  </si>
  <si>
    <t>東京都新宿区新宿６丁目２７番３０号</t>
  </si>
  <si>
    <t>5年以内にクライアント端末三千台以上かつ全国規模の情報ネットワークシステムを複数設計開発したこと。外</t>
  </si>
  <si>
    <t>令和7年度経営所得安定対策情報管理システム統合ツール構築業務</t>
  </si>
  <si>
    <t>株式会社ＪＳＯＬ
法人番号2010001101026</t>
  </si>
  <si>
    <t>東京都千代田区九段南１丁目６番５号</t>
  </si>
  <si>
    <t>令和７年度農林水産研究に関する小学生向け動画制作及びブースト広告業務</t>
  </si>
  <si>
    <t>株式会社ＩＤＥＡＬ
法人番号8120001267692</t>
  </si>
  <si>
    <t>大阪府大阪市北区梅田１丁目２番２号大阪駅前第２ビル１２－１２</t>
  </si>
  <si>
    <t>令和７年度水位計等購入</t>
  </si>
  <si>
    <t>株式会社池田理化
法人番号3010001010696</t>
  </si>
  <si>
    <t>東京都千代田区鍛冶町1丁目8番6号</t>
  </si>
  <si>
    <t>AI-OCR 環境の整備に係る調査及び要件定義業務</t>
  </si>
  <si>
    <t>アビームコンサルティング株式会社
法人番号8010001085296</t>
  </si>
  <si>
    <t>東京都中央区八重洲２丁目２番１号</t>
  </si>
  <si>
    <t>AI-OCRの製品比較を含めた調査検討、要件定義業務の実績を過去３年以内に１件以上有していること。　外</t>
  </si>
  <si>
    <t>野生鳥獣資源利用実態調査（ペットフード製造事業者）（仮称）に係る母集団情報収集業務</t>
  </si>
  <si>
    <t>株式会社サーベイリサーチセンター
法人番号6011501006529</t>
  </si>
  <si>
    <t>令和７年度登記資料収集整理等に係る標準歩掛検証業務</t>
  </si>
  <si>
    <t>公益社団法人土地改良測量設計技術協会
法人番号8010405000578</t>
  </si>
  <si>
    <t>東京都港区新橋５丁目３４番４号農業土木会館</t>
  </si>
  <si>
    <t>公社</t>
  </si>
  <si>
    <t>国認定</t>
  </si>
  <si>
    <t>2025年農林業センサス客体候補名簿のデータクレンジング及び座標付与業務</t>
  </si>
  <si>
    <t>東京カートグラフィック株式会社
法人番号7011301004830</t>
  </si>
  <si>
    <t>東京都杉並区天沼２丁目４番４号</t>
  </si>
  <si>
    <t>令和７年度農林水産省情報セキュリティ監査に関する業務</t>
  </si>
  <si>
    <t>株式会社ベネファキス
法人番号8010401056590</t>
  </si>
  <si>
    <t>東京都港区虎ノ門５丁目３番２０号仙石山アネックス３１３</t>
  </si>
  <si>
    <t>畜産統計調査業務</t>
  </si>
  <si>
    <t xml:space="preserve"> 日本全国を対象とした農業関係の統計調査の業務実績を有すること。　外</t>
  </si>
  <si>
    <t>令和６年度違法輸入植物等流通実態調査研究委託事業</t>
  </si>
  <si>
    <t>支出負担行為担当官農林水産省大臣官房参事官（経理）　須田　亙</t>
  </si>
  <si>
    <t>アクセンチュア株式会社
法人番号7010401001556</t>
  </si>
  <si>
    <t>東京都港区赤坂1丁目8番1号</t>
  </si>
  <si>
    <t>令和７年度食育活動の全国展開委託事業（食育に関する意識調査）</t>
  </si>
  <si>
    <t>一般社団法人中央調査社
法人番号9010005018193</t>
  </si>
  <si>
    <t>東京都中央区銀座5丁目15番8号</t>
  </si>
  <si>
    <t>一般財団法人日本情報経済社会推進協会の認定するプライバシーマーク（JISQ15001）を
認証取得していること。あるいは、これと同等のプライバシー保護の体制を有していること。
また、入札説明会に参加した者であること。</t>
  </si>
  <si>
    <t>令和７年度生産資材安全確保対策委託事業（養殖場における病魚由来細菌の薬剤耐性モニタリング）</t>
  </si>
  <si>
    <t>国立研究開発法人水産研究・教育機構
法人番号1020005004051</t>
  </si>
  <si>
    <t>神奈川県横浜市神奈川区新浦島町1丁目1番地25</t>
  </si>
  <si>
    <t>調査分析の信頼性を確保するため、CLSIに準拠した方法が実施可能か証明する書類等（精度管理株の保有を証明する書類、精度管理株を用いて薬剤感受性試験を行った結果（精度管理株の各種薬剤の最小発育阻止濃度が精度管理値内に納まっていること）等）を畜水産安全管理課に提出し、確認を受けた後、入札説明書の７に示す提出期限までに提出場所へ提出すること。</t>
  </si>
  <si>
    <t>令和７年度輸出環境整備推進委託事業（カキ中のノロウイルス及びA型肝炎ウイルスの平常時の水準調査）</t>
  </si>
  <si>
    <t>一般社団法人日本海事検定協会
法人番号9010005016718</t>
  </si>
  <si>
    <t>東京都中央区八丁堀1丁目9番7号</t>
  </si>
  <si>
    <t>令和７年度生産資材安全確保対策委託事業（水産分野における薬剤耐性に関する技術研修会）</t>
  </si>
  <si>
    <t>一般財団法人東京顕微鏡院
法人番号3010005004232</t>
  </si>
  <si>
    <t>東京都中央区豊海町5番1号豊海センタービル</t>
  </si>
  <si>
    <t>令和７年度外国人材受入総合支援事業の飲食料品製造業分野及び外食業分野に係る外国人材が働きやすい環境の整備のうち特定技能外国人の受入れ体制強化等委託事業</t>
  </si>
  <si>
    <t>株式会社ＪＴＢ
法人番号8010701012863</t>
  </si>
  <si>
    <t>東京都品川区東品川2丁目3番11号</t>
  </si>
  <si>
    <t>令和７年度有害化学物質リスク管理基礎調査委託事業（畜産物中のダイオキシン類含有実態調査）</t>
  </si>
  <si>
    <t>東京都世田谷区駒沢3丁目15番1号</t>
  </si>
  <si>
    <t>令和６年度国内肥料資源利用拡大対策事業のうち 国内資源の肥料利用拡大に向けた調査 （物理性項目土壌分析業務） 委託事業</t>
  </si>
  <si>
    <t>株式会社クレアテラ
法人番号4010901003468</t>
  </si>
  <si>
    <t>東京都世田谷区松原6丁目39番18号</t>
  </si>
  <si>
    <t>令和６年度国内肥料資源利用拡大対策事業のうち 国内資源の肥料利用拡大に向けた調査 （化学性項目・粒径組成土壌分析業務） 委託事業</t>
  </si>
  <si>
    <t>東レテクノ株式会社
法人番号9160001001386</t>
  </si>
  <si>
    <t>滋賀県大津市園山1丁目1番1号</t>
  </si>
  <si>
    <t>電子複合機賃貸借及び保守業務</t>
  </si>
  <si>
    <t>分任支出負担行為担当官農林水産研修所副所長　太田　孝弘</t>
  </si>
  <si>
    <t>茨城県つくば市榎戸748-1</t>
  </si>
  <si>
    <t>富士フイルムビジネスイノベーションジャパン株式会社茨城支社
法人番号1011101015050</t>
  </si>
  <si>
    <t>茨城県水戸市元吉田町３１９－１</t>
  </si>
  <si>
    <t>令和７年度林業機械化センター研修用ハーベスタの賃貸借</t>
  </si>
  <si>
    <t>分任支出負担行為担当官森林技術総合研修所長宇山雄一</t>
  </si>
  <si>
    <t>東京都八王子市廿里町1833-94</t>
  </si>
  <si>
    <t>日立建機日本株式会社
法人番号7030001037230</t>
  </si>
  <si>
    <t>埼玉県草加市弁天5丁目33番25号</t>
  </si>
  <si>
    <t>令和７年度林業機械化センター研修用スイングヤーダの賃貸借</t>
  </si>
  <si>
    <t>株式会社レンタルのニッケン
法人番号4010001032368</t>
  </si>
  <si>
    <t>東京都港区東新橋1丁目9番1号</t>
  </si>
  <si>
    <t>令和７年度林業機械化センター研修用フォワーダの賃貸借</t>
  </si>
  <si>
    <t>令和7年度国有林野成長予測モデル等整備事業</t>
  </si>
  <si>
    <t>支出負担行為担当官林野庁長官小坂善太郎</t>
  </si>
  <si>
    <t>アジア航測株式会社
法人番号6011101000700</t>
  </si>
  <si>
    <t>東京都新宿区西新宿６丁目１４番１号新宿グリーンタワービル</t>
  </si>
  <si>
    <t>令和7年度国有林におけるICT等先端技術ツール整備等事業</t>
  </si>
  <si>
    <t>ASロカス株式会社
法人番号1010001022850</t>
  </si>
  <si>
    <t>千葉県千葉市中央区中央港１丁目２２番７号</t>
  </si>
  <si>
    <t>令和7年度ICTの林道事業への活用手法検討業務</t>
  </si>
  <si>
    <t>株式会社森林テクニクス
法人番号9010001100244</t>
  </si>
  <si>
    <t>東京都文京区後楽一丁目７番１２号</t>
  </si>
  <si>
    <t>9月分　北海道地区　軽油　100KL</t>
  </si>
  <si>
    <t>支出負担行為担当官　水産庁長官　藤田　仁司</t>
  </si>
  <si>
    <t>北日本エネルギー株式会社
法人番号4010001253022</t>
  </si>
  <si>
    <t>東京都中央区日本橋蛎殻町1-28-5</t>
  </si>
  <si>
    <t>単価契約</t>
  </si>
  <si>
    <t>9月分　北海道地区　重油　225KL</t>
  </si>
  <si>
    <t>カメイ株式会社東京支店
法人番号5370001003340</t>
  </si>
  <si>
    <t>東京都中央区八丁堀4-7-1</t>
  </si>
  <si>
    <t>9月分　東北地区　重油　68KL</t>
  </si>
  <si>
    <t>協同石油株式会社
法人番号9370601000196</t>
  </si>
  <si>
    <t>宮城県塩竈市新浜町3-1-16</t>
  </si>
  <si>
    <t>9月分　北陸地区　軽油　60KL</t>
  </si>
  <si>
    <t>9月分　北陸地区　重油　20KL</t>
  </si>
  <si>
    <t>9月分　山陰地区　軽油　90KL</t>
  </si>
  <si>
    <t>株式会社ウミライ
法人番号6270001003853</t>
  </si>
  <si>
    <t>鳥取県境港市弥生町206</t>
  </si>
  <si>
    <t>9月分　山陰地区　重油　260KL</t>
  </si>
  <si>
    <t>9月分　京浜地区　軽油　220KL</t>
  </si>
  <si>
    <t>9月分　瀬戸内海地区　軽油　21KL</t>
  </si>
  <si>
    <t>兵庫県漁業協同組合連合会
法人番号3140005006389</t>
  </si>
  <si>
    <t>兵庫県明石市中崎1-2-3</t>
  </si>
  <si>
    <t>9月分　山陽四国地区　重油　44KL</t>
  </si>
  <si>
    <t>ＮＸ商事株式会社東京支店
法人番号1010001025515</t>
  </si>
  <si>
    <t>東京都港区海岸1-14-22</t>
  </si>
  <si>
    <t>9月分　九州地区　軽油　145KL</t>
  </si>
  <si>
    <t>株式会社新出光九州支店
法人番号9290001013666</t>
  </si>
  <si>
    <t>福岡県福岡市博多区上呉服町1-10</t>
  </si>
  <si>
    <t>9月分　九州地区　重油　247KL</t>
  </si>
  <si>
    <t>9月分　沖縄地区　重油　135KL</t>
  </si>
  <si>
    <t>株式会社りゅうせき
法人番号5360001009256</t>
  </si>
  <si>
    <t>沖縄県浦添市西洲2-2-3</t>
  </si>
  <si>
    <t>9月分　外地　軽油　145MT</t>
  </si>
  <si>
    <t>スターリーオイル株式会社
法人番号5011301012273</t>
  </si>
  <si>
    <t>東京都杉並区堀ノ内3-28-2</t>
  </si>
  <si>
    <t>漁業取締船「東光丸」第２種中間検査及び一般修繕</t>
  </si>
  <si>
    <t>支出負担行為担当官　水産庁長官　森　健</t>
  </si>
  <si>
    <t>東北ドック鉄工株式会社
法人番号7370601000339</t>
  </si>
  <si>
    <t>宮城県塩釜市北浜四丁目１４番１号</t>
  </si>
  <si>
    <t xml:space="preserve">支出負担行為担当官　農林水産省大臣官房参事官（経理）　須田　亙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</si>
</sst>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6" xfId="2" applyFont="1" applyBorder="1" applyAlignment="1">
      <alignment horizontal="center" vertical="center" wrapText="1"/>
    </xf>
    <xf numFmtId="0" fontId="7" fillId="0" borderId="8" xfId="2" applyFont="1" applyBorder="1" applyAlignment="1">
      <alignment horizontal="center" vertical="center" wrapText="1"/>
    </xf>
    <xf numFmtId="0" fontId="7" fillId="0" borderId="1" xfId="2" applyFont="1" applyBorder="1" applyAlignment="1">
      <alignment horizontal="center" vertical="center" wrapText="1"/>
    </xf>
    <xf numFmtId="0" fontId="7" fillId="0" borderId="3" xfId="2" applyFont="1" applyBorder="1" applyAlignment="1">
      <alignment horizontal="center"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4" xfId="2" applyFont="1" applyBorder="1" applyAlignment="1">
      <alignment horizontal="center"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6"/>
  <sheetViews>
    <sheetView tabSelected="1" zoomScale="85" zoomScaleNormal="85" zoomScaleSheetLayoutView="70" workbookViewId="0">
      <pane xSplit="1" ySplit="7" topLeftCell="B51" activePane="bottomRight" state="frozen"/>
      <selection pane="topRight" activeCell="I1" sqref="I1"/>
      <selection pane="bottomLeft" activeCell="A7" sqref="A7"/>
      <selection pane="bottomRight" activeCell="G51" sqref="G51"/>
    </sheetView>
  </sheetViews>
  <sheetFormatPr defaultColWidth="8.44140625" defaultRowHeight="13.2" x14ac:dyDescent="0.2"/>
  <cols>
    <col min="1" max="1" width="29.77734375" style="2" customWidth="1"/>
    <col min="2" max="2" width="28.6640625" style="2" customWidth="1"/>
    <col min="3" max="3" width="16.88671875" style="2" customWidth="1"/>
    <col min="4" max="4" width="18.77734375" style="2" customWidth="1"/>
    <col min="5" max="5" width="26.109375" style="2" customWidth="1"/>
    <col min="6" max="6" width="17.6640625" style="2" customWidth="1"/>
    <col min="7" max="7" width="11.77734375" style="2" customWidth="1"/>
    <col min="8" max="8" width="16.6640625" style="8" customWidth="1"/>
    <col min="9" max="9" width="16.6640625" style="2" customWidth="1"/>
    <col min="10" max="10" width="8.6640625" style="8" bestFit="1" customWidth="1"/>
    <col min="11" max="12" width="8.44140625" style="8"/>
    <col min="13" max="14" width="11.88671875" style="8" customWidth="1"/>
    <col min="15" max="15" width="24.44140625" style="8" customWidth="1"/>
    <col min="16" max="16" width="23.109375" style="8" customWidth="1"/>
    <col min="17" max="17" width="8.44140625" style="14"/>
    <col min="18" max="18" width="15.44140625" style="14" customWidth="1"/>
  </cols>
  <sheetData>
    <row r="1" spans="1:18" ht="20.25" customHeight="1" x14ac:dyDescent="0.2">
      <c r="A1" s="25" t="s">
        <v>17</v>
      </c>
      <c r="B1" s="25"/>
      <c r="C1" s="25"/>
      <c r="D1" s="25"/>
      <c r="E1" s="25"/>
      <c r="F1" s="25"/>
      <c r="G1" s="25"/>
      <c r="H1" s="25"/>
      <c r="I1" s="25"/>
      <c r="J1" s="25"/>
      <c r="K1" s="25"/>
      <c r="L1" s="25"/>
      <c r="M1" s="25"/>
      <c r="N1" s="25"/>
      <c r="O1" s="25"/>
      <c r="P1" s="25"/>
    </row>
    <row r="2" spans="1:18" ht="44.25" customHeight="1" x14ac:dyDescent="0.2">
      <c r="A2" s="26" t="s">
        <v>18</v>
      </c>
      <c r="B2" s="26"/>
      <c r="C2" s="26"/>
      <c r="D2" s="26"/>
      <c r="E2" s="26"/>
      <c r="F2" s="26"/>
      <c r="G2" s="26"/>
      <c r="H2" s="26"/>
      <c r="I2" s="26"/>
      <c r="J2" s="26"/>
      <c r="K2" s="26"/>
      <c r="L2" s="26"/>
      <c r="M2" s="26"/>
      <c r="N2" s="26"/>
      <c r="O2" s="26"/>
      <c r="P2" s="26"/>
    </row>
    <row r="3" spans="1:18" s="2" customFormat="1" ht="14.25" customHeight="1" x14ac:dyDescent="0.2">
      <c r="H3" s="8"/>
      <c r="J3" s="8"/>
      <c r="K3" s="8"/>
      <c r="L3" s="8"/>
      <c r="M3" s="8"/>
      <c r="N3" s="8"/>
      <c r="O3" s="8"/>
      <c r="P3" s="8"/>
      <c r="Q3" s="14"/>
      <c r="R3" s="14"/>
    </row>
    <row r="4" spans="1:18" s="2" customFormat="1" ht="71.25" customHeight="1" x14ac:dyDescent="0.2">
      <c r="A4" s="29" t="s">
        <v>15</v>
      </c>
      <c r="B4" s="22" t="s">
        <v>0</v>
      </c>
      <c r="C4" s="23"/>
      <c r="D4" s="19" t="s">
        <v>1</v>
      </c>
      <c r="E4" s="22" t="s">
        <v>19</v>
      </c>
      <c r="F4" s="23"/>
      <c r="G4" s="31" t="s">
        <v>2</v>
      </c>
      <c r="H4" s="19" t="s">
        <v>3</v>
      </c>
      <c r="I4" s="19" t="s">
        <v>4</v>
      </c>
      <c r="J4" s="19" t="s">
        <v>5</v>
      </c>
      <c r="K4" s="16" t="s">
        <v>6</v>
      </c>
      <c r="L4" s="27"/>
      <c r="M4" s="28" t="s">
        <v>7</v>
      </c>
      <c r="N4" s="9"/>
      <c r="O4" s="20" t="s">
        <v>8</v>
      </c>
      <c r="P4" s="19" t="s">
        <v>9</v>
      </c>
      <c r="Q4" s="14"/>
      <c r="R4" s="14"/>
    </row>
    <row r="5" spans="1:18" s="2" customFormat="1" ht="40.5" customHeight="1" x14ac:dyDescent="0.2">
      <c r="A5" s="30"/>
      <c r="B5" s="16" t="s">
        <v>10</v>
      </c>
      <c r="C5" s="19" t="s">
        <v>11</v>
      </c>
      <c r="D5" s="24"/>
      <c r="E5" s="19" t="s">
        <v>16</v>
      </c>
      <c r="F5" s="19" t="s">
        <v>12</v>
      </c>
      <c r="G5" s="32"/>
      <c r="H5" s="24"/>
      <c r="I5" s="24"/>
      <c r="J5" s="24"/>
      <c r="K5" s="18" t="s">
        <v>13</v>
      </c>
      <c r="L5" s="18" t="s">
        <v>20</v>
      </c>
      <c r="M5" s="17"/>
      <c r="N5" s="20" t="s">
        <v>14</v>
      </c>
      <c r="O5" s="21"/>
      <c r="P5" s="24"/>
      <c r="Q5" s="14"/>
      <c r="R5" s="14"/>
    </row>
    <row r="6" spans="1:18" s="2" customFormat="1" ht="40.5" customHeight="1" x14ac:dyDescent="0.2">
      <c r="A6" s="30"/>
      <c r="B6" s="17"/>
      <c r="C6" s="24"/>
      <c r="D6" s="24"/>
      <c r="E6" s="24"/>
      <c r="F6" s="24"/>
      <c r="G6" s="32"/>
      <c r="H6" s="24"/>
      <c r="I6" s="24"/>
      <c r="J6" s="24"/>
      <c r="K6" s="18"/>
      <c r="L6" s="18"/>
      <c r="M6" s="17"/>
      <c r="N6" s="21"/>
      <c r="O6" s="21"/>
      <c r="P6" s="24"/>
      <c r="Q6" s="14"/>
      <c r="R6" s="14"/>
    </row>
    <row r="7" spans="1:18" s="2" customFormat="1" ht="40.5" customHeight="1" x14ac:dyDescent="0.2">
      <c r="A7" s="30"/>
      <c r="B7" s="17"/>
      <c r="C7" s="24"/>
      <c r="D7" s="24"/>
      <c r="E7" s="24"/>
      <c r="F7" s="24"/>
      <c r="G7" s="32"/>
      <c r="H7" s="24"/>
      <c r="I7" s="24"/>
      <c r="J7" s="24"/>
      <c r="K7" s="19"/>
      <c r="L7" s="19"/>
      <c r="M7" s="16"/>
      <c r="N7" s="21"/>
      <c r="O7" s="21"/>
      <c r="P7" s="24"/>
      <c r="Q7" s="14"/>
      <c r="R7" s="14"/>
    </row>
    <row r="8" spans="1:18" s="1" customFormat="1" ht="132" x14ac:dyDescent="0.2">
      <c r="A8" s="3" t="s">
        <v>22</v>
      </c>
      <c r="B8" s="3" t="s">
        <v>23</v>
      </c>
      <c r="C8" s="3" t="s">
        <v>24</v>
      </c>
      <c r="D8" s="4">
        <v>45870</v>
      </c>
      <c r="E8" s="3" t="s">
        <v>25</v>
      </c>
      <c r="F8" s="3" t="s">
        <v>26</v>
      </c>
      <c r="G8" s="3" t="s">
        <v>27</v>
      </c>
      <c r="H8" s="13">
        <v>899925400</v>
      </c>
      <c r="I8" s="10">
        <v>880000000</v>
      </c>
      <c r="J8" s="5">
        <v>0.97699999999999998</v>
      </c>
      <c r="K8" s="6" t="s">
        <v>28</v>
      </c>
      <c r="L8" s="5" t="s">
        <v>28</v>
      </c>
      <c r="M8" s="7">
        <v>1</v>
      </c>
      <c r="N8" s="7">
        <v>0</v>
      </c>
      <c r="O8" s="11" t="s">
        <v>29</v>
      </c>
      <c r="P8" s="11" t="s">
        <v>28</v>
      </c>
      <c r="Q8" s="15">
        <f>MAX(LEN(A8),LEN(B8),LEN(C8),LEN(O8),LEN(E8),LEN(F8),LEN(P8))+10</f>
        <v>69</v>
      </c>
      <c r="R8" s="15" t="str">
        <f t="shared" ref="R8:R54" si="0">REPT("〇",Q8)</f>
        <v>〇〇〇〇〇〇〇〇〇〇〇〇〇〇〇〇〇〇〇〇〇〇〇〇〇〇〇〇〇〇〇〇〇〇〇〇〇〇〇〇〇〇〇〇〇〇〇〇〇〇〇〇〇〇〇〇〇〇〇〇〇〇〇〇〇〇〇〇〇</v>
      </c>
    </row>
    <row r="9" spans="1:18" s="1" customFormat="1" ht="79.2" x14ac:dyDescent="0.2">
      <c r="A9" s="3" t="s">
        <v>80</v>
      </c>
      <c r="B9" s="3" t="s">
        <v>81</v>
      </c>
      <c r="C9" s="3" t="s">
        <v>24</v>
      </c>
      <c r="D9" s="4">
        <v>45870</v>
      </c>
      <c r="E9" s="3" t="s">
        <v>82</v>
      </c>
      <c r="F9" s="3" t="s">
        <v>83</v>
      </c>
      <c r="G9" s="3" t="s">
        <v>27</v>
      </c>
      <c r="H9" s="13">
        <v>49973000</v>
      </c>
      <c r="I9" s="10">
        <v>38500000</v>
      </c>
      <c r="J9" s="5">
        <v>0.77</v>
      </c>
      <c r="K9" s="6" t="s">
        <v>28</v>
      </c>
      <c r="L9" s="5" t="s">
        <v>28</v>
      </c>
      <c r="M9" s="7">
        <v>3</v>
      </c>
      <c r="N9" s="7">
        <v>0</v>
      </c>
      <c r="O9" s="11" t="s">
        <v>28</v>
      </c>
      <c r="P9" s="11" t="s">
        <v>28</v>
      </c>
      <c r="Q9" s="15">
        <f t="shared" ref="Q9:Q54" si="1">MAX(LEN(A9),LEN(B9),LEN(C9),LEN(O9),LEN(E9),LEN(F9),LEN(P9))+10</f>
        <v>40</v>
      </c>
      <c r="R9" s="15" t="str">
        <f t="shared" si="0"/>
        <v>〇〇〇〇〇〇〇〇〇〇〇〇〇〇〇〇〇〇〇〇〇〇〇〇〇〇〇〇〇〇〇〇〇〇〇〇〇〇〇〇</v>
      </c>
    </row>
    <row r="10" spans="1:18" s="1" customFormat="1" ht="183" customHeight="1" x14ac:dyDescent="0.2">
      <c r="A10" s="3" t="s">
        <v>84</v>
      </c>
      <c r="B10" s="3" t="s">
        <v>81</v>
      </c>
      <c r="C10" s="3" t="s">
        <v>24</v>
      </c>
      <c r="D10" s="4">
        <v>45870</v>
      </c>
      <c r="E10" s="3" t="s">
        <v>85</v>
      </c>
      <c r="F10" s="3" t="s">
        <v>86</v>
      </c>
      <c r="G10" s="3" t="s">
        <v>37</v>
      </c>
      <c r="H10" s="13" t="s">
        <v>28</v>
      </c>
      <c r="I10" s="10">
        <v>11880000</v>
      </c>
      <c r="J10" s="5" t="s">
        <v>28</v>
      </c>
      <c r="K10" s="6" t="s">
        <v>28</v>
      </c>
      <c r="L10" s="5" t="s">
        <v>28</v>
      </c>
      <c r="M10" s="7">
        <v>1</v>
      </c>
      <c r="N10" s="7">
        <v>0</v>
      </c>
      <c r="O10" s="11" t="s">
        <v>87</v>
      </c>
      <c r="P10" s="11" t="s">
        <v>28</v>
      </c>
      <c r="Q10" s="15">
        <f t="shared" si="1"/>
        <v>118</v>
      </c>
      <c r="R10"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 spans="1:18" s="1" customFormat="1" ht="100.2" customHeight="1" x14ac:dyDescent="0.2">
      <c r="A11" s="3" t="s">
        <v>109</v>
      </c>
      <c r="B11" s="3" t="s">
        <v>110</v>
      </c>
      <c r="C11" s="3" t="s">
        <v>111</v>
      </c>
      <c r="D11" s="4">
        <v>45870</v>
      </c>
      <c r="E11" s="3" t="s">
        <v>112</v>
      </c>
      <c r="F11" s="3" t="s">
        <v>113</v>
      </c>
      <c r="G11" s="3" t="s">
        <v>37</v>
      </c>
      <c r="H11" s="13" t="s">
        <v>28</v>
      </c>
      <c r="I11" s="10">
        <v>1888480</v>
      </c>
      <c r="J11" s="5" t="s">
        <v>28</v>
      </c>
      <c r="K11" s="6" t="s">
        <v>28</v>
      </c>
      <c r="L11" s="5" t="s">
        <v>28</v>
      </c>
      <c r="M11" s="7">
        <v>2</v>
      </c>
      <c r="N11" s="7">
        <v>0</v>
      </c>
      <c r="O11" s="11" t="s">
        <v>28</v>
      </c>
      <c r="P11" s="11" t="s">
        <v>28</v>
      </c>
      <c r="Q11" s="15">
        <f t="shared" si="1"/>
        <v>57</v>
      </c>
      <c r="R11" s="15" t="str">
        <f t="shared" si="0"/>
        <v>〇〇〇〇〇〇〇〇〇〇〇〇〇〇〇〇〇〇〇〇〇〇〇〇〇〇〇〇〇〇〇〇〇〇〇〇〇〇〇〇〇〇〇〇〇〇〇〇〇〇〇〇〇〇〇〇〇</v>
      </c>
    </row>
    <row r="12" spans="1:18" s="1" customFormat="1" ht="79.2" x14ac:dyDescent="0.2">
      <c r="A12" s="3" t="s">
        <v>30</v>
      </c>
      <c r="B12" s="3" t="s">
        <v>23</v>
      </c>
      <c r="C12" s="3" t="s">
        <v>24</v>
      </c>
      <c r="D12" s="4">
        <v>45873</v>
      </c>
      <c r="E12" s="3" t="s">
        <v>31</v>
      </c>
      <c r="F12" s="3" t="s">
        <v>32</v>
      </c>
      <c r="G12" s="3" t="s">
        <v>27</v>
      </c>
      <c r="H12" s="13">
        <v>22000000</v>
      </c>
      <c r="I12" s="10">
        <v>22000000</v>
      </c>
      <c r="J12" s="5">
        <v>1</v>
      </c>
      <c r="K12" s="6" t="s">
        <v>28</v>
      </c>
      <c r="L12" s="5" t="s">
        <v>28</v>
      </c>
      <c r="M12" s="7">
        <v>2</v>
      </c>
      <c r="N12" s="7">
        <v>0</v>
      </c>
      <c r="O12" s="11" t="s">
        <v>28</v>
      </c>
      <c r="P12" s="11" t="s">
        <v>28</v>
      </c>
      <c r="Q12" s="15">
        <f t="shared" si="1"/>
        <v>42</v>
      </c>
      <c r="R12" s="15" t="str">
        <f t="shared" si="0"/>
        <v>〇〇〇〇〇〇〇〇〇〇〇〇〇〇〇〇〇〇〇〇〇〇〇〇〇〇〇〇〇〇〇〇〇〇〇〇〇〇〇〇〇〇</v>
      </c>
    </row>
    <row r="13" spans="1:18" s="1" customFormat="1" ht="79.2" x14ac:dyDescent="0.2">
      <c r="A13" s="3" t="s">
        <v>114</v>
      </c>
      <c r="B13" s="3" t="s">
        <v>115</v>
      </c>
      <c r="C13" s="3" t="s">
        <v>116</v>
      </c>
      <c r="D13" s="4">
        <v>45873</v>
      </c>
      <c r="E13" s="3" t="s">
        <v>117</v>
      </c>
      <c r="F13" s="3" t="s">
        <v>118</v>
      </c>
      <c r="G13" s="3" t="s">
        <v>37</v>
      </c>
      <c r="H13" s="13" t="s">
        <v>28</v>
      </c>
      <c r="I13" s="10">
        <v>1891486</v>
      </c>
      <c r="J13" s="5" t="s">
        <v>28</v>
      </c>
      <c r="K13" s="6" t="s">
        <v>28</v>
      </c>
      <c r="L13" s="5" t="s">
        <v>28</v>
      </c>
      <c r="M13" s="7">
        <v>1</v>
      </c>
      <c r="N13" s="7">
        <v>0</v>
      </c>
      <c r="O13" s="11" t="s">
        <v>28</v>
      </c>
      <c r="P13" s="11" t="s">
        <v>28</v>
      </c>
      <c r="Q13" s="15">
        <f t="shared" si="1"/>
        <v>38</v>
      </c>
      <c r="R13" s="15" t="str">
        <f t="shared" si="0"/>
        <v>〇〇〇〇〇〇〇〇〇〇〇〇〇〇〇〇〇〇〇〇〇〇〇〇〇〇〇〇〇〇〇〇〇〇〇〇〇〇</v>
      </c>
    </row>
    <row r="14" spans="1:18" s="1" customFormat="1" ht="79.2" x14ac:dyDescent="0.2">
      <c r="A14" s="3" t="s">
        <v>119</v>
      </c>
      <c r="B14" s="3" t="s">
        <v>115</v>
      </c>
      <c r="C14" s="3" t="s">
        <v>116</v>
      </c>
      <c r="D14" s="4">
        <v>45873</v>
      </c>
      <c r="E14" s="3" t="s">
        <v>120</v>
      </c>
      <c r="F14" s="3" t="s">
        <v>121</v>
      </c>
      <c r="G14" s="3" t="s">
        <v>37</v>
      </c>
      <c r="H14" s="13" t="s">
        <v>28</v>
      </c>
      <c r="I14" s="10">
        <v>2137520</v>
      </c>
      <c r="J14" s="5" t="s">
        <v>28</v>
      </c>
      <c r="K14" s="6" t="s">
        <v>28</v>
      </c>
      <c r="L14" s="5" t="s">
        <v>28</v>
      </c>
      <c r="M14" s="7">
        <v>2</v>
      </c>
      <c r="N14" s="7">
        <v>0</v>
      </c>
      <c r="O14" s="11" t="s">
        <v>28</v>
      </c>
      <c r="P14" s="11" t="s">
        <v>28</v>
      </c>
      <c r="Q14" s="15">
        <f t="shared" si="1"/>
        <v>41</v>
      </c>
      <c r="R14" s="15" t="str">
        <f t="shared" si="0"/>
        <v>〇〇〇〇〇〇〇〇〇〇〇〇〇〇〇〇〇〇〇〇〇〇〇〇〇〇〇〇〇〇〇〇〇〇〇〇〇〇〇〇〇</v>
      </c>
    </row>
    <row r="15" spans="1:18" s="1" customFormat="1" ht="79.2" x14ac:dyDescent="0.2">
      <c r="A15" s="3" t="s">
        <v>122</v>
      </c>
      <c r="B15" s="3" t="s">
        <v>115</v>
      </c>
      <c r="C15" s="3" t="s">
        <v>116</v>
      </c>
      <c r="D15" s="4">
        <v>45873</v>
      </c>
      <c r="E15" s="3" t="s">
        <v>117</v>
      </c>
      <c r="F15" s="3" t="s">
        <v>118</v>
      </c>
      <c r="G15" s="3" t="s">
        <v>37</v>
      </c>
      <c r="H15" s="13" t="s">
        <v>28</v>
      </c>
      <c r="I15" s="10">
        <v>1190860</v>
      </c>
      <c r="J15" s="5" t="s">
        <v>28</v>
      </c>
      <c r="K15" s="6" t="s">
        <v>28</v>
      </c>
      <c r="L15" s="5" t="s">
        <v>28</v>
      </c>
      <c r="M15" s="7">
        <v>2</v>
      </c>
      <c r="N15" s="7">
        <v>0</v>
      </c>
      <c r="O15" s="11" t="s">
        <v>28</v>
      </c>
      <c r="P15" s="11" t="s">
        <v>28</v>
      </c>
      <c r="Q15" s="15">
        <f t="shared" si="1"/>
        <v>38</v>
      </c>
      <c r="R15" s="15" t="str">
        <f t="shared" si="0"/>
        <v>〇〇〇〇〇〇〇〇〇〇〇〇〇〇〇〇〇〇〇〇〇〇〇〇〇〇〇〇〇〇〇〇〇〇〇〇〇〇</v>
      </c>
    </row>
    <row r="16" spans="1:18" s="1" customFormat="1" ht="92.4" x14ac:dyDescent="0.2">
      <c r="A16" s="3" t="s">
        <v>33</v>
      </c>
      <c r="B16" s="3" t="s">
        <v>34</v>
      </c>
      <c r="C16" s="3" t="s">
        <v>24</v>
      </c>
      <c r="D16" s="4">
        <v>45874</v>
      </c>
      <c r="E16" s="3" t="s">
        <v>35</v>
      </c>
      <c r="F16" s="3" t="s">
        <v>36</v>
      </c>
      <c r="G16" s="3" t="s">
        <v>37</v>
      </c>
      <c r="H16" s="13" t="s">
        <v>28</v>
      </c>
      <c r="I16" s="10">
        <v>21890000</v>
      </c>
      <c r="J16" s="5" t="s">
        <v>28</v>
      </c>
      <c r="K16" s="6" t="s">
        <v>28</v>
      </c>
      <c r="L16" s="5" t="s">
        <v>28</v>
      </c>
      <c r="M16" s="7">
        <v>1</v>
      </c>
      <c r="N16" s="7">
        <v>0</v>
      </c>
      <c r="O16" s="11" t="s">
        <v>38</v>
      </c>
      <c r="P16" s="11" t="s">
        <v>28</v>
      </c>
      <c r="Q16" s="15">
        <f t="shared" si="1"/>
        <v>45</v>
      </c>
      <c r="R16" s="15" t="str">
        <f t="shared" si="0"/>
        <v>〇〇〇〇〇〇〇〇〇〇〇〇〇〇〇〇〇〇〇〇〇〇〇〇〇〇〇〇〇〇〇〇〇〇〇〇〇〇〇〇〇〇〇〇〇</v>
      </c>
    </row>
    <row r="17" spans="1:18" s="1" customFormat="1" ht="79.2" x14ac:dyDescent="0.2">
      <c r="A17" s="3" t="s">
        <v>39</v>
      </c>
      <c r="B17" s="3" t="s">
        <v>23</v>
      </c>
      <c r="C17" s="3" t="s">
        <v>24</v>
      </c>
      <c r="D17" s="4">
        <v>45875</v>
      </c>
      <c r="E17" s="3" t="s">
        <v>40</v>
      </c>
      <c r="F17" s="3" t="s">
        <v>41</v>
      </c>
      <c r="G17" s="3" t="s">
        <v>37</v>
      </c>
      <c r="H17" s="13" t="s">
        <v>28</v>
      </c>
      <c r="I17" s="10">
        <v>7887000</v>
      </c>
      <c r="J17" s="5" t="s">
        <v>28</v>
      </c>
      <c r="K17" s="6" t="s">
        <v>28</v>
      </c>
      <c r="L17" s="5" t="s">
        <v>28</v>
      </c>
      <c r="M17" s="7">
        <v>3</v>
      </c>
      <c r="N17" s="7">
        <v>0</v>
      </c>
      <c r="O17" s="11" t="s">
        <v>28</v>
      </c>
      <c r="P17" s="11" t="s">
        <v>28</v>
      </c>
      <c r="Q17" s="15">
        <f t="shared" si="1"/>
        <v>41</v>
      </c>
      <c r="R17" s="15" t="str">
        <f t="shared" si="0"/>
        <v>〇〇〇〇〇〇〇〇〇〇〇〇〇〇〇〇〇〇〇〇〇〇〇〇〇〇〇〇〇〇〇〇〇〇〇〇〇〇〇〇〇</v>
      </c>
    </row>
    <row r="18" spans="1:18" s="1" customFormat="1" ht="79.2" x14ac:dyDescent="0.2">
      <c r="A18" s="3" t="s">
        <v>123</v>
      </c>
      <c r="B18" s="3" t="s">
        <v>124</v>
      </c>
      <c r="C18" s="3" t="s">
        <v>24</v>
      </c>
      <c r="D18" s="4">
        <v>45875</v>
      </c>
      <c r="E18" s="3" t="s">
        <v>125</v>
      </c>
      <c r="F18" s="3" t="s">
        <v>126</v>
      </c>
      <c r="G18" s="3" t="s">
        <v>27</v>
      </c>
      <c r="H18" s="13" t="s">
        <v>28</v>
      </c>
      <c r="I18" s="10">
        <v>10230000</v>
      </c>
      <c r="J18" s="5" t="s">
        <v>28</v>
      </c>
      <c r="K18" s="6" t="s">
        <v>28</v>
      </c>
      <c r="L18" s="5" t="s">
        <v>28</v>
      </c>
      <c r="M18" s="7">
        <v>1</v>
      </c>
      <c r="N18" s="7">
        <v>0</v>
      </c>
      <c r="O18" s="11" t="s">
        <v>28</v>
      </c>
      <c r="P18" s="11" t="s">
        <v>28</v>
      </c>
      <c r="Q18" s="15">
        <f t="shared" si="1"/>
        <v>38</v>
      </c>
      <c r="R18" s="15" t="str">
        <f t="shared" si="0"/>
        <v>〇〇〇〇〇〇〇〇〇〇〇〇〇〇〇〇〇〇〇〇〇〇〇〇〇〇〇〇〇〇〇〇〇〇〇〇〇〇</v>
      </c>
    </row>
    <row r="19" spans="1:18" s="1" customFormat="1" ht="79.2" x14ac:dyDescent="0.2">
      <c r="A19" s="3" t="s">
        <v>127</v>
      </c>
      <c r="B19" s="3" t="s">
        <v>124</v>
      </c>
      <c r="C19" s="3" t="s">
        <v>24</v>
      </c>
      <c r="D19" s="4">
        <v>45875</v>
      </c>
      <c r="E19" s="3" t="s">
        <v>128</v>
      </c>
      <c r="F19" s="3" t="s">
        <v>129</v>
      </c>
      <c r="G19" s="3" t="s">
        <v>37</v>
      </c>
      <c r="H19" s="13" t="s">
        <v>28</v>
      </c>
      <c r="I19" s="10">
        <v>4290000</v>
      </c>
      <c r="J19" s="5" t="s">
        <v>28</v>
      </c>
      <c r="K19" s="6" t="s">
        <v>28</v>
      </c>
      <c r="L19" s="5" t="s">
        <v>28</v>
      </c>
      <c r="M19" s="7">
        <v>1</v>
      </c>
      <c r="N19" s="7">
        <v>0</v>
      </c>
      <c r="O19" s="11" t="s">
        <v>28</v>
      </c>
      <c r="P19" s="11" t="s">
        <v>28</v>
      </c>
      <c r="Q19" s="15">
        <f t="shared" si="1"/>
        <v>38</v>
      </c>
      <c r="R19" s="15" t="str">
        <f t="shared" si="0"/>
        <v>〇〇〇〇〇〇〇〇〇〇〇〇〇〇〇〇〇〇〇〇〇〇〇〇〇〇〇〇〇〇〇〇〇〇〇〇〇〇</v>
      </c>
    </row>
    <row r="20" spans="1:18" s="1" customFormat="1" ht="92.4" x14ac:dyDescent="0.2">
      <c r="A20" s="3" t="s">
        <v>42</v>
      </c>
      <c r="B20" s="3" t="s">
        <v>23</v>
      </c>
      <c r="C20" s="3" t="s">
        <v>24</v>
      </c>
      <c r="D20" s="4">
        <v>45876</v>
      </c>
      <c r="E20" s="3" t="s">
        <v>43</v>
      </c>
      <c r="F20" s="3" t="s">
        <v>44</v>
      </c>
      <c r="G20" s="3" t="s">
        <v>27</v>
      </c>
      <c r="H20" s="13">
        <v>12122000</v>
      </c>
      <c r="I20" s="10">
        <v>10758000</v>
      </c>
      <c r="J20" s="5">
        <v>0.88700000000000001</v>
      </c>
      <c r="K20" s="6" t="s">
        <v>28</v>
      </c>
      <c r="L20" s="5" t="s">
        <v>28</v>
      </c>
      <c r="M20" s="7">
        <v>2</v>
      </c>
      <c r="N20" s="7">
        <v>0</v>
      </c>
      <c r="O20" s="11" t="s">
        <v>28</v>
      </c>
      <c r="P20" s="11" t="s">
        <v>28</v>
      </c>
      <c r="Q20" s="15">
        <f t="shared" si="1"/>
        <v>44</v>
      </c>
      <c r="R20" s="15" t="str">
        <f t="shared" si="0"/>
        <v>〇〇〇〇〇〇〇〇〇〇〇〇〇〇〇〇〇〇〇〇〇〇〇〇〇〇〇〇〇〇〇〇〇〇〇〇〇〇〇〇〇〇〇〇</v>
      </c>
    </row>
    <row r="21" spans="1:18" s="1" customFormat="1" ht="92.4" x14ac:dyDescent="0.2">
      <c r="A21" s="3" t="s">
        <v>45</v>
      </c>
      <c r="B21" s="3" t="s">
        <v>23</v>
      </c>
      <c r="C21" s="3" t="s">
        <v>24</v>
      </c>
      <c r="D21" s="4">
        <v>45876</v>
      </c>
      <c r="E21" s="3" t="s">
        <v>46</v>
      </c>
      <c r="F21" s="3" t="s">
        <v>47</v>
      </c>
      <c r="G21" s="3" t="s">
        <v>27</v>
      </c>
      <c r="H21" s="13">
        <v>16478000</v>
      </c>
      <c r="I21" s="10">
        <v>10890000</v>
      </c>
      <c r="J21" s="5">
        <v>0.66</v>
      </c>
      <c r="K21" s="6" t="s">
        <v>28</v>
      </c>
      <c r="L21" s="5" t="s">
        <v>28</v>
      </c>
      <c r="M21" s="7">
        <v>6</v>
      </c>
      <c r="N21" s="7">
        <v>0</v>
      </c>
      <c r="O21" s="11" t="s">
        <v>28</v>
      </c>
      <c r="P21" s="11" t="s">
        <v>28</v>
      </c>
      <c r="Q21" s="15">
        <f t="shared" si="1"/>
        <v>43</v>
      </c>
      <c r="R21" s="15" t="str">
        <f t="shared" si="0"/>
        <v>〇〇〇〇〇〇〇〇〇〇〇〇〇〇〇〇〇〇〇〇〇〇〇〇〇〇〇〇〇〇〇〇〇〇〇〇〇〇〇〇〇〇〇</v>
      </c>
    </row>
    <row r="22" spans="1:18" s="1" customFormat="1" ht="98.4" customHeight="1" x14ac:dyDescent="0.2">
      <c r="A22" s="3" t="s">
        <v>48</v>
      </c>
      <c r="B22" s="3" t="s">
        <v>23</v>
      </c>
      <c r="C22" s="3" t="s">
        <v>24</v>
      </c>
      <c r="D22" s="4">
        <v>45876</v>
      </c>
      <c r="E22" s="3" t="s">
        <v>49</v>
      </c>
      <c r="F22" s="3" t="s">
        <v>50</v>
      </c>
      <c r="G22" s="3" t="s">
        <v>27</v>
      </c>
      <c r="H22" s="13">
        <v>99930600</v>
      </c>
      <c r="I22" s="10">
        <v>96030000</v>
      </c>
      <c r="J22" s="5">
        <v>0.96</v>
      </c>
      <c r="K22" s="6" t="s">
        <v>28</v>
      </c>
      <c r="L22" s="5" t="s">
        <v>28</v>
      </c>
      <c r="M22" s="7">
        <v>1</v>
      </c>
      <c r="N22" s="7">
        <v>0</v>
      </c>
      <c r="O22" s="11" t="s">
        <v>51</v>
      </c>
      <c r="P22" s="11" t="s">
        <v>28</v>
      </c>
      <c r="Q22" s="15">
        <f t="shared" si="1"/>
        <v>60</v>
      </c>
      <c r="R22" s="15" t="str">
        <f t="shared" si="0"/>
        <v>〇〇〇〇〇〇〇〇〇〇〇〇〇〇〇〇〇〇〇〇〇〇〇〇〇〇〇〇〇〇〇〇〇〇〇〇〇〇〇〇〇〇〇〇〇〇〇〇〇〇〇〇〇〇〇〇〇〇〇〇</v>
      </c>
    </row>
    <row r="23" spans="1:18" s="1" customFormat="1" ht="79.2" x14ac:dyDescent="0.2">
      <c r="A23" s="3" t="s">
        <v>52</v>
      </c>
      <c r="B23" s="3" t="s">
        <v>23</v>
      </c>
      <c r="C23" s="3" t="s">
        <v>24</v>
      </c>
      <c r="D23" s="4">
        <v>45877</v>
      </c>
      <c r="E23" s="3" t="s">
        <v>53</v>
      </c>
      <c r="F23" s="3" t="s">
        <v>54</v>
      </c>
      <c r="G23" s="3" t="s">
        <v>27</v>
      </c>
      <c r="H23" s="13">
        <v>136497900</v>
      </c>
      <c r="I23" s="10">
        <v>77000000</v>
      </c>
      <c r="J23" s="5">
        <v>0.56399999999999995</v>
      </c>
      <c r="K23" s="6" t="s">
        <v>28</v>
      </c>
      <c r="L23" s="5" t="s">
        <v>28</v>
      </c>
      <c r="M23" s="7">
        <v>3</v>
      </c>
      <c r="N23" s="7">
        <v>0</v>
      </c>
      <c r="O23" s="11" t="s">
        <v>28</v>
      </c>
      <c r="P23" s="11" t="s">
        <v>28</v>
      </c>
      <c r="Q23" s="15">
        <f t="shared" si="1"/>
        <v>41</v>
      </c>
      <c r="R23" s="15" t="str">
        <f t="shared" si="0"/>
        <v>〇〇〇〇〇〇〇〇〇〇〇〇〇〇〇〇〇〇〇〇〇〇〇〇〇〇〇〇〇〇〇〇〇〇〇〇〇〇〇〇〇</v>
      </c>
    </row>
    <row r="24" spans="1:18" s="1" customFormat="1" ht="81" customHeight="1" x14ac:dyDescent="0.2">
      <c r="A24" s="3" t="s">
        <v>55</v>
      </c>
      <c r="B24" s="3" t="s">
        <v>23</v>
      </c>
      <c r="C24" s="3" t="s">
        <v>24</v>
      </c>
      <c r="D24" s="4">
        <v>45877</v>
      </c>
      <c r="E24" s="3" t="s">
        <v>56</v>
      </c>
      <c r="F24" s="3" t="s">
        <v>57</v>
      </c>
      <c r="G24" s="3" t="s">
        <v>37</v>
      </c>
      <c r="H24" s="13" t="s">
        <v>28</v>
      </c>
      <c r="I24" s="10">
        <v>1928300</v>
      </c>
      <c r="J24" s="5" t="s">
        <v>28</v>
      </c>
      <c r="K24" s="6" t="s">
        <v>28</v>
      </c>
      <c r="L24" s="5" t="s">
        <v>28</v>
      </c>
      <c r="M24" s="7">
        <v>19</v>
      </c>
      <c r="N24" s="7">
        <v>0</v>
      </c>
      <c r="O24" s="11" t="s">
        <v>28</v>
      </c>
      <c r="P24" s="11" t="s">
        <v>28</v>
      </c>
      <c r="Q24" s="15">
        <f t="shared" si="1"/>
        <v>44</v>
      </c>
      <c r="R24" s="15" t="str">
        <f t="shared" si="0"/>
        <v>〇〇〇〇〇〇〇〇〇〇〇〇〇〇〇〇〇〇〇〇〇〇〇〇〇〇〇〇〇〇〇〇〇〇〇〇〇〇〇〇〇〇〇〇</v>
      </c>
    </row>
    <row r="25" spans="1:18" s="1" customFormat="1" ht="92.4" x14ac:dyDescent="0.2">
      <c r="A25" s="3" t="s">
        <v>58</v>
      </c>
      <c r="B25" s="3" t="s">
        <v>171</v>
      </c>
      <c r="C25" s="3" t="s">
        <v>24</v>
      </c>
      <c r="D25" s="4">
        <v>45877</v>
      </c>
      <c r="E25" s="3" t="s">
        <v>59</v>
      </c>
      <c r="F25" s="3" t="s">
        <v>60</v>
      </c>
      <c r="G25" s="3" t="s">
        <v>37</v>
      </c>
      <c r="H25" s="13" t="s">
        <v>28</v>
      </c>
      <c r="I25" s="10">
        <v>11949300</v>
      </c>
      <c r="J25" s="5" t="s">
        <v>28</v>
      </c>
      <c r="K25" s="6" t="s">
        <v>28</v>
      </c>
      <c r="L25" s="5" t="s">
        <v>28</v>
      </c>
      <c r="M25" s="7">
        <v>4</v>
      </c>
      <c r="N25" s="7">
        <v>0</v>
      </c>
      <c r="O25" s="11" t="s">
        <v>28</v>
      </c>
      <c r="P25" s="11" t="s">
        <v>28</v>
      </c>
      <c r="Q25" s="15">
        <f t="shared" si="1"/>
        <v>43</v>
      </c>
      <c r="R25" s="15" t="str">
        <f t="shared" si="0"/>
        <v>〇〇〇〇〇〇〇〇〇〇〇〇〇〇〇〇〇〇〇〇〇〇〇〇〇〇〇〇〇〇〇〇〇〇〇〇〇〇〇〇〇〇〇</v>
      </c>
    </row>
    <row r="26" spans="1:18" s="1" customFormat="1" ht="94.8" customHeight="1" x14ac:dyDescent="0.2">
      <c r="A26" s="3" t="s">
        <v>61</v>
      </c>
      <c r="B26" s="3" t="s">
        <v>23</v>
      </c>
      <c r="C26" s="3" t="s">
        <v>24</v>
      </c>
      <c r="D26" s="4">
        <v>45877</v>
      </c>
      <c r="E26" s="3" t="s">
        <v>62</v>
      </c>
      <c r="F26" s="3" t="s">
        <v>63</v>
      </c>
      <c r="G26" s="3" t="s">
        <v>37</v>
      </c>
      <c r="H26" s="13" t="s">
        <v>28</v>
      </c>
      <c r="I26" s="10">
        <v>17050000</v>
      </c>
      <c r="J26" s="5" t="s">
        <v>28</v>
      </c>
      <c r="K26" s="6" t="s">
        <v>28</v>
      </c>
      <c r="L26" s="5" t="s">
        <v>28</v>
      </c>
      <c r="M26" s="7">
        <v>1</v>
      </c>
      <c r="N26" s="7">
        <v>0</v>
      </c>
      <c r="O26" s="11" t="s">
        <v>64</v>
      </c>
      <c r="P26" s="11" t="s">
        <v>28</v>
      </c>
      <c r="Q26" s="15">
        <f t="shared" si="1"/>
        <v>61</v>
      </c>
      <c r="R26" s="15" t="str">
        <f t="shared" si="0"/>
        <v>〇〇〇〇〇〇〇〇〇〇〇〇〇〇〇〇〇〇〇〇〇〇〇〇〇〇〇〇〇〇〇〇〇〇〇〇〇〇〇〇〇〇〇〇〇〇〇〇〇〇〇〇〇〇〇〇〇〇〇〇〇</v>
      </c>
    </row>
    <row r="27" spans="1:18" s="1" customFormat="1" ht="93.6" customHeight="1" x14ac:dyDescent="0.2">
      <c r="A27" s="3" t="s">
        <v>65</v>
      </c>
      <c r="B27" s="3" t="s">
        <v>23</v>
      </c>
      <c r="C27" s="3" t="s">
        <v>24</v>
      </c>
      <c r="D27" s="4">
        <v>45877</v>
      </c>
      <c r="E27" s="3" t="s">
        <v>66</v>
      </c>
      <c r="F27" s="3" t="s">
        <v>26</v>
      </c>
      <c r="G27" s="3" t="s">
        <v>27</v>
      </c>
      <c r="H27" s="13">
        <v>20995700</v>
      </c>
      <c r="I27" s="10">
        <v>18858631</v>
      </c>
      <c r="J27" s="5">
        <v>0.89800000000000002</v>
      </c>
      <c r="K27" s="6" t="s">
        <v>28</v>
      </c>
      <c r="L27" s="5" t="s">
        <v>28</v>
      </c>
      <c r="M27" s="7">
        <v>2</v>
      </c>
      <c r="N27" s="7">
        <v>0</v>
      </c>
      <c r="O27" s="11" t="s">
        <v>28</v>
      </c>
      <c r="P27" s="11" t="s">
        <v>28</v>
      </c>
      <c r="Q27" s="15">
        <f t="shared" si="1"/>
        <v>51</v>
      </c>
      <c r="R27" s="15" t="str">
        <f t="shared" si="0"/>
        <v>〇〇〇〇〇〇〇〇〇〇〇〇〇〇〇〇〇〇〇〇〇〇〇〇〇〇〇〇〇〇〇〇〇〇〇〇〇〇〇〇〇〇〇〇〇〇〇〇〇〇〇</v>
      </c>
    </row>
    <row r="28" spans="1:18" s="1" customFormat="1" ht="229.8" customHeight="1" x14ac:dyDescent="0.2">
      <c r="A28" s="3" t="s">
        <v>88</v>
      </c>
      <c r="B28" s="3" t="s">
        <v>81</v>
      </c>
      <c r="C28" s="3" t="s">
        <v>24</v>
      </c>
      <c r="D28" s="4">
        <v>45877</v>
      </c>
      <c r="E28" s="3" t="s">
        <v>89</v>
      </c>
      <c r="F28" s="3" t="s">
        <v>90</v>
      </c>
      <c r="G28" s="3" t="s">
        <v>37</v>
      </c>
      <c r="H28" s="13" t="s">
        <v>28</v>
      </c>
      <c r="I28" s="10">
        <v>4180000</v>
      </c>
      <c r="J28" s="5" t="s">
        <v>28</v>
      </c>
      <c r="K28" s="6" t="s">
        <v>28</v>
      </c>
      <c r="L28" s="5" t="s">
        <v>28</v>
      </c>
      <c r="M28" s="7">
        <v>1</v>
      </c>
      <c r="N28" s="7">
        <v>0</v>
      </c>
      <c r="O28" s="11" t="s">
        <v>91</v>
      </c>
      <c r="P28" s="11" t="s">
        <v>28</v>
      </c>
      <c r="Q28" s="15">
        <f t="shared" si="1"/>
        <v>179</v>
      </c>
      <c r="R28"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9" spans="1:18" s="1" customFormat="1" ht="79.2" x14ac:dyDescent="0.2">
      <c r="A29" s="3" t="s">
        <v>130</v>
      </c>
      <c r="B29" s="3" t="s">
        <v>124</v>
      </c>
      <c r="C29" s="3" t="s">
        <v>24</v>
      </c>
      <c r="D29" s="4">
        <v>45877</v>
      </c>
      <c r="E29" s="3" t="s">
        <v>131</v>
      </c>
      <c r="F29" s="3" t="s">
        <v>132</v>
      </c>
      <c r="G29" s="3" t="s">
        <v>27</v>
      </c>
      <c r="H29" s="13" t="s">
        <v>28</v>
      </c>
      <c r="I29" s="10">
        <v>7150000</v>
      </c>
      <c r="J29" s="5" t="s">
        <v>28</v>
      </c>
      <c r="K29" s="6" t="s">
        <v>28</v>
      </c>
      <c r="L29" s="5" t="s">
        <v>28</v>
      </c>
      <c r="M29" s="7">
        <v>2</v>
      </c>
      <c r="N29" s="7">
        <v>0</v>
      </c>
      <c r="O29" s="11" t="s">
        <v>28</v>
      </c>
      <c r="P29" s="11" t="s">
        <v>28</v>
      </c>
      <c r="Q29" s="15">
        <f t="shared" si="1"/>
        <v>39</v>
      </c>
      <c r="R29" s="15" t="str">
        <f t="shared" si="0"/>
        <v>〇〇〇〇〇〇〇〇〇〇〇〇〇〇〇〇〇〇〇〇〇〇〇〇〇〇〇〇〇〇〇〇〇〇〇〇〇〇〇</v>
      </c>
    </row>
    <row r="30" spans="1:18" s="1" customFormat="1" ht="108" customHeight="1" x14ac:dyDescent="0.2">
      <c r="A30" s="3" t="s">
        <v>92</v>
      </c>
      <c r="B30" s="3" t="s">
        <v>81</v>
      </c>
      <c r="C30" s="3" t="s">
        <v>24</v>
      </c>
      <c r="D30" s="4">
        <v>45881</v>
      </c>
      <c r="E30" s="3" t="s">
        <v>93</v>
      </c>
      <c r="F30" s="3" t="s">
        <v>94</v>
      </c>
      <c r="G30" s="3" t="s">
        <v>37</v>
      </c>
      <c r="H30" s="13" t="s">
        <v>28</v>
      </c>
      <c r="I30" s="10">
        <v>9310400</v>
      </c>
      <c r="J30" s="5" t="s">
        <v>28</v>
      </c>
      <c r="K30" s="6" t="s">
        <v>28</v>
      </c>
      <c r="L30" s="5" t="s">
        <v>28</v>
      </c>
      <c r="M30" s="7">
        <v>3</v>
      </c>
      <c r="N30" s="7">
        <v>0</v>
      </c>
      <c r="O30" s="11" t="s">
        <v>28</v>
      </c>
      <c r="P30" s="11" t="s">
        <v>28</v>
      </c>
      <c r="Q30" s="15">
        <f t="shared" si="1"/>
        <v>58</v>
      </c>
      <c r="R30" s="15" t="str">
        <f t="shared" si="0"/>
        <v>〇〇〇〇〇〇〇〇〇〇〇〇〇〇〇〇〇〇〇〇〇〇〇〇〇〇〇〇〇〇〇〇〇〇〇〇〇〇〇〇〇〇〇〇〇〇〇〇〇〇〇〇〇〇〇〇〇〇</v>
      </c>
    </row>
    <row r="31" spans="1:18" s="1" customFormat="1" ht="88.8" customHeight="1" x14ac:dyDescent="0.2">
      <c r="A31" s="3" t="s">
        <v>95</v>
      </c>
      <c r="B31" s="3" t="s">
        <v>81</v>
      </c>
      <c r="C31" s="3" t="s">
        <v>24</v>
      </c>
      <c r="D31" s="4">
        <v>45884</v>
      </c>
      <c r="E31" s="3" t="s">
        <v>96</v>
      </c>
      <c r="F31" s="3" t="s">
        <v>97</v>
      </c>
      <c r="G31" s="3" t="s">
        <v>37</v>
      </c>
      <c r="H31" s="13" t="s">
        <v>28</v>
      </c>
      <c r="I31" s="10">
        <v>2070310</v>
      </c>
      <c r="J31" s="5" t="s">
        <v>28</v>
      </c>
      <c r="K31" s="6" t="s">
        <v>28</v>
      </c>
      <c r="L31" s="5" t="s">
        <v>28</v>
      </c>
      <c r="M31" s="7">
        <v>1</v>
      </c>
      <c r="N31" s="7">
        <v>0</v>
      </c>
      <c r="O31" s="11" t="s">
        <v>28</v>
      </c>
      <c r="P31" s="11" t="s">
        <v>28</v>
      </c>
      <c r="Q31" s="15">
        <f t="shared" si="1"/>
        <v>52</v>
      </c>
      <c r="R31" s="15" t="str">
        <f t="shared" si="0"/>
        <v>〇〇〇〇〇〇〇〇〇〇〇〇〇〇〇〇〇〇〇〇〇〇〇〇〇〇〇〇〇〇〇〇〇〇〇〇〇〇〇〇〇〇〇〇〇〇〇〇〇〇〇〇</v>
      </c>
    </row>
    <row r="32" spans="1:18" s="1" customFormat="1" ht="130.80000000000001" customHeight="1" x14ac:dyDescent="0.2">
      <c r="A32" s="3" t="s">
        <v>98</v>
      </c>
      <c r="B32" s="3" t="s">
        <v>81</v>
      </c>
      <c r="C32" s="3" t="s">
        <v>24</v>
      </c>
      <c r="D32" s="4">
        <v>45887</v>
      </c>
      <c r="E32" s="3" t="s">
        <v>99</v>
      </c>
      <c r="F32" s="3" t="s">
        <v>100</v>
      </c>
      <c r="G32" s="3" t="s">
        <v>27</v>
      </c>
      <c r="H32" s="13" t="s">
        <v>28</v>
      </c>
      <c r="I32" s="10">
        <v>9790000</v>
      </c>
      <c r="J32" s="5" t="s">
        <v>28</v>
      </c>
      <c r="K32" s="6" t="s">
        <v>28</v>
      </c>
      <c r="L32" s="5" t="s">
        <v>28</v>
      </c>
      <c r="M32" s="7">
        <v>1</v>
      </c>
      <c r="N32" s="7">
        <v>0</v>
      </c>
      <c r="O32" s="11" t="s">
        <v>28</v>
      </c>
      <c r="P32" s="11" t="s">
        <v>28</v>
      </c>
      <c r="Q32" s="15">
        <f t="shared" si="1"/>
        <v>85</v>
      </c>
      <c r="R32"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v>
      </c>
    </row>
    <row r="33" spans="1:18" s="1" customFormat="1" ht="78" customHeight="1" x14ac:dyDescent="0.2">
      <c r="A33" s="3" t="s">
        <v>67</v>
      </c>
      <c r="B33" s="3" t="s">
        <v>23</v>
      </c>
      <c r="C33" s="3" t="s">
        <v>24</v>
      </c>
      <c r="D33" s="4">
        <v>45888</v>
      </c>
      <c r="E33" s="3" t="s">
        <v>68</v>
      </c>
      <c r="F33" s="3" t="s">
        <v>69</v>
      </c>
      <c r="G33" s="3" t="s">
        <v>37</v>
      </c>
      <c r="H33" s="13" t="s">
        <v>28</v>
      </c>
      <c r="I33" s="10">
        <v>5280000</v>
      </c>
      <c r="J33" s="5" t="s">
        <v>28</v>
      </c>
      <c r="K33" s="6" t="s">
        <v>70</v>
      </c>
      <c r="L33" s="5" t="s">
        <v>71</v>
      </c>
      <c r="M33" s="7">
        <v>2</v>
      </c>
      <c r="N33" s="7">
        <v>1</v>
      </c>
      <c r="O33" s="11" t="s">
        <v>28</v>
      </c>
      <c r="P33" s="11" t="s">
        <v>28</v>
      </c>
      <c r="Q33" s="15">
        <f t="shared" si="1"/>
        <v>46</v>
      </c>
      <c r="R33" s="15" t="str">
        <f t="shared" si="0"/>
        <v>〇〇〇〇〇〇〇〇〇〇〇〇〇〇〇〇〇〇〇〇〇〇〇〇〇〇〇〇〇〇〇〇〇〇〇〇〇〇〇〇〇〇〇〇〇〇</v>
      </c>
    </row>
    <row r="34" spans="1:18" s="1" customFormat="1" ht="91.2" customHeight="1" x14ac:dyDescent="0.2">
      <c r="A34" s="3" t="s">
        <v>101</v>
      </c>
      <c r="B34" s="3" t="s">
        <v>81</v>
      </c>
      <c r="C34" s="3" t="s">
        <v>24</v>
      </c>
      <c r="D34" s="4">
        <v>45888</v>
      </c>
      <c r="E34" s="3" t="s">
        <v>43</v>
      </c>
      <c r="F34" s="3" t="s">
        <v>102</v>
      </c>
      <c r="G34" s="3" t="s">
        <v>37</v>
      </c>
      <c r="H34" s="13">
        <v>9834000</v>
      </c>
      <c r="I34" s="10">
        <v>9790000</v>
      </c>
      <c r="J34" s="5">
        <v>0.995</v>
      </c>
      <c r="K34" s="6" t="s">
        <v>28</v>
      </c>
      <c r="L34" s="5" t="s">
        <v>28</v>
      </c>
      <c r="M34" s="7">
        <v>2</v>
      </c>
      <c r="N34" s="7">
        <v>0</v>
      </c>
      <c r="O34" s="11" t="s">
        <v>28</v>
      </c>
      <c r="P34" s="11" t="s">
        <v>28</v>
      </c>
      <c r="Q34" s="15">
        <f t="shared" si="1"/>
        <v>54</v>
      </c>
      <c r="R34" s="15" t="str">
        <f t="shared" si="0"/>
        <v>〇〇〇〇〇〇〇〇〇〇〇〇〇〇〇〇〇〇〇〇〇〇〇〇〇〇〇〇〇〇〇〇〇〇〇〇〇〇〇〇〇〇〇〇〇〇〇〇〇〇〇〇〇〇</v>
      </c>
    </row>
    <row r="35" spans="1:18" s="1" customFormat="1" ht="99" customHeight="1" x14ac:dyDescent="0.2">
      <c r="A35" s="3" t="s">
        <v>103</v>
      </c>
      <c r="B35" s="3" t="s">
        <v>81</v>
      </c>
      <c r="C35" s="3" t="s">
        <v>24</v>
      </c>
      <c r="D35" s="4">
        <v>45890</v>
      </c>
      <c r="E35" s="3" t="s">
        <v>104</v>
      </c>
      <c r="F35" s="3" t="s">
        <v>105</v>
      </c>
      <c r="G35" s="3" t="s">
        <v>37</v>
      </c>
      <c r="H35" s="13" t="s">
        <v>28</v>
      </c>
      <c r="I35" s="10">
        <v>22385000</v>
      </c>
      <c r="J35" s="5" t="s">
        <v>28</v>
      </c>
      <c r="K35" s="6" t="s">
        <v>28</v>
      </c>
      <c r="L35" s="5" t="s">
        <v>28</v>
      </c>
      <c r="M35" s="7">
        <v>2</v>
      </c>
      <c r="N35" s="7">
        <v>0</v>
      </c>
      <c r="O35" s="11" t="s">
        <v>28</v>
      </c>
      <c r="P35" s="11" t="s">
        <v>28</v>
      </c>
      <c r="Q35" s="15">
        <f t="shared" si="1"/>
        <v>69</v>
      </c>
      <c r="R35" s="15" t="str">
        <f t="shared" si="0"/>
        <v>〇〇〇〇〇〇〇〇〇〇〇〇〇〇〇〇〇〇〇〇〇〇〇〇〇〇〇〇〇〇〇〇〇〇〇〇〇〇〇〇〇〇〇〇〇〇〇〇〇〇〇〇〇〇〇〇〇〇〇〇〇〇〇〇〇〇〇〇〇</v>
      </c>
    </row>
    <row r="36" spans="1:18" s="1" customFormat="1" ht="104.4" customHeight="1" x14ac:dyDescent="0.2">
      <c r="A36" s="3" t="s">
        <v>106</v>
      </c>
      <c r="B36" s="3" t="s">
        <v>81</v>
      </c>
      <c r="C36" s="3" t="s">
        <v>24</v>
      </c>
      <c r="D36" s="4">
        <v>45890</v>
      </c>
      <c r="E36" s="3" t="s">
        <v>107</v>
      </c>
      <c r="F36" s="3" t="s">
        <v>108</v>
      </c>
      <c r="G36" s="3" t="s">
        <v>37</v>
      </c>
      <c r="H36" s="13" t="s">
        <v>28</v>
      </c>
      <c r="I36" s="10">
        <v>61963000</v>
      </c>
      <c r="J36" s="5" t="s">
        <v>28</v>
      </c>
      <c r="K36" s="6" t="s">
        <v>28</v>
      </c>
      <c r="L36" s="5" t="s">
        <v>28</v>
      </c>
      <c r="M36" s="7">
        <v>3</v>
      </c>
      <c r="N36" s="7">
        <v>0</v>
      </c>
      <c r="O36" s="11" t="s">
        <v>28</v>
      </c>
      <c r="P36" s="11" t="s">
        <v>28</v>
      </c>
      <c r="Q36" s="15">
        <f t="shared" si="1"/>
        <v>74</v>
      </c>
      <c r="R36" s="15" t="str">
        <f t="shared" si="0"/>
        <v>〇〇〇〇〇〇〇〇〇〇〇〇〇〇〇〇〇〇〇〇〇〇〇〇〇〇〇〇〇〇〇〇〇〇〇〇〇〇〇〇〇〇〇〇〇〇〇〇〇〇〇〇〇〇〇〇〇〇〇〇〇〇〇〇〇〇〇〇〇〇〇〇〇〇</v>
      </c>
    </row>
    <row r="37" spans="1:18" s="1" customFormat="1" ht="79.2" x14ac:dyDescent="0.2">
      <c r="A37" s="3" t="s">
        <v>133</v>
      </c>
      <c r="B37" s="3" t="s">
        <v>134</v>
      </c>
      <c r="C37" s="3" t="s">
        <v>24</v>
      </c>
      <c r="D37" s="4">
        <v>45890</v>
      </c>
      <c r="E37" s="3" t="s">
        <v>135</v>
      </c>
      <c r="F37" s="3" t="s">
        <v>136</v>
      </c>
      <c r="G37" s="3" t="s">
        <v>37</v>
      </c>
      <c r="H37" s="13" t="s">
        <v>28</v>
      </c>
      <c r="I37" s="10">
        <v>14520000</v>
      </c>
      <c r="J37" s="5" t="s">
        <v>28</v>
      </c>
      <c r="K37" s="6" t="s">
        <v>28</v>
      </c>
      <c r="L37" s="5" t="s">
        <v>28</v>
      </c>
      <c r="M37" s="7">
        <v>1</v>
      </c>
      <c r="N37" s="7">
        <v>0</v>
      </c>
      <c r="O37" s="11" t="s">
        <v>28</v>
      </c>
      <c r="P37" s="11" t="s">
        <v>137</v>
      </c>
      <c r="Q37" s="15">
        <f t="shared" si="1"/>
        <v>40</v>
      </c>
      <c r="R37" s="15" t="str">
        <f t="shared" si="0"/>
        <v>〇〇〇〇〇〇〇〇〇〇〇〇〇〇〇〇〇〇〇〇〇〇〇〇〇〇〇〇〇〇〇〇〇〇〇〇〇〇〇〇</v>
      </c>
    </row>
    <row r="38" spans="1:18" s="1" customFormat="1" ht="79.2" x14ac:dyDescent="0.2">
      <c r="A38" s="3" t="s">
        <v>138</v>
      </c>
      <c r="B38" s="3" t="s">
        <v>134</v>
      </c>
      <c r="C38" s="3" t="s">
        <v>24</v>
      </c>
      <c r="D38" s="4">
        <v>45890</v>
      </c>
      <c r="E38" s="3" t="s">
        <v>139</v>
      </c>
      <c r="F38" s="3" t="s">
        <v>140</v>
      </c>
      <c r="G38" s="3" t="s">
        <v>37</v>
      </c>
      <c r="H38" s="13" t="s">
        <v>28</v>
      </c>
      <c r="I38" s="10">
        <v>29452500</v>
      </c>
      <c r="J38" s="5" t="s">
        <v>28</v>
      </c>
      <c r="K38" s="6" t="s">
        <v>28</v>
      </c>
      <c r="L38" s="5" t="s">
        <v>28</v>
      </c>
      <c r="M38" s="7">
        <v>3</v>
      </c>
      <c r="N38" s="7">
        <v>0</v>
      </c>
      <c r="O38" s="11" t="s">
        <v>28</v>
      </c>
      <c r="P38" s="11" t="s">
        <v>137</v>
      </c>
      <c r="Q38" s="15">
        <f t="shared" si="1"/>
        <v>39</v>
      </c>
      <c r="R38" s="15" t="str">
        <f t="shared" si="0"/>
        <v>〇〇〇〇〇〇〇〇〇〇〇〇〇〇〇〇〇〇〇〇〇〇〇〇〇〇〇〇〇〇〇〇〇〇〇〇〇〇〇</v>
      </c>
    </row>
    <row r="39" spans="1:18" s="1" customFormat="1" ht="79.2" x14ac:dyDescent="0.2">
      <c r="A39" s="3" t="s">
        <v>141</v>
      </c>
      <c r="B39" s="3" t="s">
        <v>134</v>
      </c>
      <c r="C39" s="3" t="s">
        <v>24</v>
      </c>
      <c r="D39" s="4">
        <v>45890</v>
      </c>
      <c r="E39" s="3" t="s">
        <v>142</v>
      </c>
      <c r="F39" s="3" t="s">
        <v>143</v>
      </c>
      <c r="G39" s="3" t="s">
        <v>37</v>
      </c>
      <c r="H39" s="13" t="s">
        <v>28</v>
      </c>
      <c r="I39" s="10">
        <v>9267720</v>
      </c>
      <c r="J39" s="5" t="s">
        <v>28</v>
      </c>
      <c r="K39" s="6" t="s">
        <v>28</v>
      </c>
      <c r="L39" s="5" t="s">
        <v>28</v>
      </c>
      <c r="M39" s="7">
        <v>5</v>
      </c>
      <c r="N39" s="7">
        <v>0</v>
      </c>
      <c r="O39" s="11" t="s">
        <v>28</v>
      </c>
      <c r="P39" s="11" t="s">
        <v>137</v>
      </c>
      <c r="Q39" s="15">
        <f t="shared" si="1"/>
        <v>36</v>
      </c>
      <c r="R39" s="15" t="str">
        <f t="shared" si="0"/>
        <v>〇〇〇〇〇〇〇〇〇〇〇〇〇〇〇〇〇〇〇〇〇〇〇〇〇〇〇〇〇〇〇〇〇〇〇〇</v>
      </c>
    </row>
    <row r="40" spans="1:18" s="1" customFormat="1" ht="79.2" x14ac:dyDescent="0.2">
      <c r="A40" s="3" t="s">
        <v>144</v>
      </c>
      <c r="B40" s="3" t="s">
        <v>134</v>
      </c>
      <c r="C40" s="3" t="s">
        <v>24</v>
      </c>
      <c r="D40" s="4">
        <v>45890</v>
      </c>
      <c r="E40" s="3" t="s">
        <v>135</v>
      </c>
      <c r="F40" s="3" t="s">
        <v>136</v>
      </c>
      <c r="G40" s="3" t="s">
        <v>37</v>
      </c>
      <c r="H40" s="13" t="s">
        <v>28</v>
      </c>
      <c r="I40" s="10">
        <v>7920000</v>
      </c>
      <c r="J40" s="5" t="s">
        <v>28</v>
      </c>
      <c r="K40" s="6" t="s">
        <v>28</v>
      </c>
      <c r="L40" s="5" t="s">
        <v>28</v>
      </c>
      <c r="M40" s="7">
        <v>1</v>
      </c>
      <c r="N40" s="7">
        <v>0</v>
      </c>
      <c r="O40" s="11" t="s">
        <v>28</v>
      </c>
      <c r="P40" s="11" t="s">
        <v>137</v>
      </c>
      <c r="Q40" s="15">
        <f t="shared" si="1"/>
        <v>40</v>
      </c>
      <c r="R40" s="15" t="str">
        <f t="shared" si="0"/>
        <v>〇〇〇〇〇〇〇〇〇〇〇〇〇〇〇〇〇〇〇〇〇〇〇〇〇〇〇〇〇〇〇〇〇〇〇〇〇〇〇〇</v>
      </c>
    </row>
    <row r="41" spans="1:18" s="1" customFormat="1" ht="79.2" x14ac:dyDescent="0.2">
      <c r="A41" s="3" t="s">
        <v>145</v>
      </c>
      <c r="B41" s="3" t="s">
        <v>134</v>
      </c>
      <c r="C41" s="3" t="s">
        <v>24</v>
      </c>
      <c r="D41" s="4">
        <v>45890</v>
      </c>
      <c r="E41" s="3" t="s">
        <v>135</v>
      </c>
      <c r="F41" s="3" t="s">
        <v>136</v>
      </c>
      <c r="G41" s="3" t="s">
        <v>37</v>
      </c>
      <c r="H41" s="13" t="s">
        <v>28</v>
      </c>
      <c r="I41" s="10">
        <v>2552000</v>
      </c>
      <c r="J41" s="5" t="s">
        <v>28</v>
      </c>
      <c r="K41" s="6" t="s">
        <v>28</v>
      </c>
      <c r="L41" s="5" t="s">
        <v>28</v>
      </c>
      <c r="M41" s="7">
        <v>2</v>
      </c>
      <c r="N41" s="7">
        <v>0</v>
      </c>
      <c r="O41" s="11" t="s">
        <v>28</v>
      </c>
      <c r="P41" s="11" t="s">
        <v>137</v>
      </c>
      <c r="Q41" s="15">
        <f t="shared" si="1"/>
        <v>40</v>
      </c>
      <c r="R41" s="15" t="str">
        <f t="shared" si="0"/>
        <v>〇〇〇〇〇〇〇〇〇〇〇〇〇〇〇〇〇〇〇〇〇〇〇〇〇〇〇〇〇〇〇〇〇〇〇〇〇〇〇〇</v>
      </c>
    </row>
    <row r="42" spans="1:18" s="1" customFormat="1" ht="79.2" x14ac:dyDescent="0.2">
      <c r="A42" s="3" t="s">
        <v>146</v>
      </c>
      <c r="B42" s="3" t="s">
        <v>134</v>
      </c>
      <c r="C42" s="3" t="s">
        <v>24</v>
      </c>
      <c r="D42" s="4">
        <v>45890</v>
      </c>
      <c r="E42" s="3" t="s">
        <v>147</v>
      </c>
      <c r="F42" s="3" t="s">
        <v>148</v>
      </c>
      <c r="G42" s="3" t="s">
        <v>37</v>
      </c>
      <c r="H42" s="13" t="s">
        <v>28</v>
      </c>
      <c r="I42" s="10">
        <v>12870000</v>
      </c>
      <c r="J42" s="5" t="s">
        <v>28</v>
      </c>
      <c r="K42" s="6" t="s">
        <v>28</v>
      </c>
      <c r="L42" s="5" t="s">
        <v>28</v>
      </c>
      <c r="M42" s="7">
        <v>2</v>
      </c>
      <c r="N42" s="7">
        <v>0</v>
      </c>
      <c r="O42" s="11" t="s">
        <v>28</v>
      </c>
      <c r="P42" s="11" t="s">
        <v>137</v>
      </c>
      <c r="Q42" s="15">
        <f t="shared" si="1"/>
        <v>36</v>
      </c>
      <c r="R42" s="15" t="str">
        <f t="shared" si="0"/>
        <v>〇〇〇〇〇〇〇〇〇〇〇〇〇〇〇〇〇〇〇〇〇〇〇〇〇〇〇〇〇〇〇〇〇〇〇〇</v>
      </c>
    </row>
    <row r="43" spans="1:18" s="1" customFormat="1" ht="79.2" x14ac:dyDescent="0.2">
      <c r="A43" s="3" t="s">
        <v>149</v>
      </c>
      <c r="B43" s="3" t="s">
        <v>134</v>
      </c>
      <c r="C43" s="3" t="s">
        <v>24</v>
      </c>
      <c r="D43" s="4">
        <v>45890</v>
      </c>
      <c r="E43" s="3" t="s">
        <v>147</v>
      </c>
      <c r="F43" s="3" t="s">
        <v>148</v>
      </c>
      <c r="G43" s="3" t="s">
        <v>37</v>
      </c>
      <c r="H43" s="13" t="s">
        <v>28</v>
      </c>
      <c r="I43" s="10">
        <v>34320000</v>
      </c>
      <c r="J43" s="5" t="s">
        <v>28</v>
      </c>
      <c r="K43" s="6" t="s">
        <v>28</v>
      </c>
      <c r="L43" s="5" t="s">
        <v>28</v>
      </c>
      <c r="M43" s="7">
        <v>2</v>
      </c>
      <c r="N43" s="7">
        <v>0</v>
      </c>
      <c r="O43" s="11" t="s">
        <v>28</v>
      </c>
      <c r="P43" s="11" t="s">
        <v>137</v>
      </c>
      <c r="Q43" s="15">
        <f t="shared" si="1"/>
        <v>36</v>
      </c>
      <c r="R43" s="15" t="str">
        <f t="shared" si="0"/>
        <v>〇〇〇〇〇〇〇〇〇〇〇〇〇〇〇〇〇〇〇〇〇〇〇〇〇〇〇〇〇〇〇〇〇〇〇〇</v>
      </c>
    </row>
    <row r="44" spans="1:18" s="1" customFormat="1" ht="79.2" x14ac:dyDescent="0.2">
      <c r="A44" s="3" t="s">
        <v>150</v>
      </c>
      <c r="B44" s="3" t="s">
        <v>134</v>
      </c>
      <c r="C44" s="3" t="s">
        <v>24</v>
      </c>
      <c r="D44" s="4">
        <v>45890</v>
      </c>
      <c r="E44" s="3" t="s">
        <v>139</v>
      </c>
      <c r="F44" s="3" t="s">
        <v>140</v>
      </c>
      <c r="G44" s="3" t="s">
        <v>37</v>
      </c>
      <c r="H44" s="13" t="s">
        <v>28</v>
      </c>
      <c r="I44" s="10">
        <v>19819800</v>
      </c>
      <c r="J44" s="5" t="s">
        <v>28</v>
      </c>
      <c r="K44" s="6" t="s">
        <v>28</v>
      </c>
      <c r="L44" s="5" t="s">
        <v>28</v>
      </c>
      <c r="M44" s="7">
        <v>3</v>
      </c>
      <c r="N44" s="7">
        <v>0</v>
      </c>
      <c r="O44" s="11" t="s">
        <v>28</v>
      </c>
      <c r="P44" s="11" t="s">
        <v>137</v>
      </c>
      <c r="Q44" s="15">
        <f t="shared" si="1"/>
        <v>39</v>
      </c>
      <c r="R44" s="15" t="str">
        <f t="shared" si="0"/>
        <v>〇〇〇〇〇〇〇〇〇〇〇〇〇〇〇〇〇〇〇〇〇〇〇〇〇〇〇〇〇〇〇〇〇〇〇〇〇〇〇</v>
      </c>
    </row>
    <row r="45" spans="1:18" s="1" customFormat="1" ht="79.2" x14ac:dyDescent="0.2">
      <c r="A45" s="3" t="s">
        <v>151</v>
      </c>
      <c r="B45" s="3" t="s">
        <v>134</v>
      </c>
      <c r="C45" s="3" t="s">
        <v>24</v>
      </c>
      <c r="D45" s="4">
        <v>45890</v>
      </c>
      <c r="E45" s="3" t="s">
        <v>152</v>
      </c>
      <c r="F45" s="3" t="s">
        <v>153</v>
      </c>
      <c r="G45" s="3" t="s">
        <v>37</v>
      </c>
      <c r="H45" s="13" t="s">
        <v>28</v>
      </c>
      <c r="I45" s="10">
        <v>2656500</v>
      </c>
      <c r="J45" s="5" t="s">
        <v>28</v>
      </c>
      <c r="K45" s="6" t="s">
        <v>28</v>
      </c>
      <c r="L45" s="5" t="s">
        <v>28</v>
      </c>
      <c r="M45" s="7">
        <v>2</v>
      </c>
      <c r="N45" s="7">
        <v>0</v>
      </c>
      <c r="O45" s="11" t="s">
        <v>28</v>
      </c>
      <c r="P45" s="11" t="s">
        <v>137</v>
      </c>
      <c r="Q45" s="15">
        <f t="shared" si="1"/>
        <v>40</v>
      </c>
      <c r="R45" s="15" t="str">
        <f t="shared" si="0"/>
        <v>〇〇〇〇〇〇〇〇〇〇〇〇〇〇〇〇〇〇〇〇〇〇〇〇〇〇〇〇〇〇〇〇〇〇〇〇〇〇〇〇</v>
      </c>
    </row>
    <row r="46" spans="1:18" s="1" customFormat="1" ht="79.2" x14ac:dyDescent="0.2">
      <c r="A46" s="3" t="s">
        <v>154</v>
      </c>
      <c r="B46" s="3" t="s">
        <v>134</v>
      </c>
      <c r="C46" s="3" t="s">
        <v>24</v>
      </c>
      <c r="D46" s="4">
        <v>45890</v>
      </c>
      <c r="E46" s="3" t="s">
        <v>155</v>
      </c>
      <c r="F46" s="3" t="s">
        <v>156</v>
      </c>
      <c r="G46" s="3" t="s">
        <v>37</v>
      </c>
      <c r="H46" s="13" t="s">
        <v>28</v>
      </c>
      <c r="I46" s="10">
        <v>4549600</v>
      </c>
      <c r="J46" s="5" t="s">
        <v>28</v>
      </c>
      <c r="K46" s="6" t="s">
        <v>28</v>
      </c>
      <c r="L46" s="5" t="s">
        <v>28</v>
      </c>
      <c r="M46" s="7">
        <v>2</v>
      </c>
      <c r="N46" s="7">
        <v>0</v>
      </c>
      <c r="O46" s="11" t="s">
        <v>28</v>
      </c>
      <c r="P46" s="11" t="s">
        <v>137</v>
      </c>
      <c r="Q46" s="15">
        <f t="shared" si="1"/>
        <v>40</v>
      </c>
      <c r="R46" s="15" t="str">
        <f t="shared" si="0"/>
        <v>〇〇〇〇〇〇〇〇〇〇〇〇〇〇〇〇〇〇〇〇〇〇〇〇〇〇〇〇〇〇〇〇〇〇〇〇〇〇〇〇</v>
      </c>
    </row>
    <row r="47" spans="1:18" s="1" customFormat="1" ht="79.2" x14ac:dyDescent="0.2">
      <c r="A47" s="3" t="s">
        <v>157</v>
      </c>
      <c r="B47" s="3" t="s">
        <v>134</v>
      </c>
      <c r="C47" s="3" t="s">
        <v>24</v>
      </c>
      <c r="D47" s="4">
        <v>45890</v>
      </c>
      <c r="E47" s="3" t="s">
        <v>158</v>
      </c>
      <c r="F47" s="3" t="s">
        <v>159</v>
      </c>
      <c r="G47" s="3" t="s">
        <v>37</v>
      </c>
      <c r="H47" s="13" t="s">
        <v>28</v>
      </c>
      <c r="I47" s="10">
        <v>13685100</v>
      </c>
      <c r="J47" s="5" t="s">
        <v>28</v>
      </c>
      <c r="K47" s="6" t="s">
        <v>28</v>
      </c>
      <c r="L47" s="5" t="s">
        <v>28</v>
      </c>
      <c r="M47" s="7">
        <v>3</v>
      </c>
      <c r="N47" s="7">
        <v>0</v>
      </c>
      <c r="O47" s="11" t="s">
        <v>28</v>
      </c>
      <c r="P47" s="11" t="s">
        <v>137</v>
      </c>
      <c r="Q47" s="15">
        <f t="shared" si="1"/>
        <v>39</v>
      </c>
      <c r="R47" s="15" t="str">
        <f t="shared" si="0"/>
        <v>〇〇〇〇〇〇〇〇〇〇〇〇〇〇〇〇〇〇〇〇〇〇〇〇〇〇〇〇〇〇〇〇〇〇〇〇〇〇〇</v>
      </c>
    </row>
    <row r="48" spans="1:18" s="1" customFormat="1" ht="79.2" x14ac:dyDescent="0.2">
      <c r="A48" s="3" t="s">
        <v>160</v>
      </c>
      <c r="B48" s="3" t="s">
        <v>134</v>
      </c>
      <c r="C48" s="3" t="s">
        <v>24</v>
      </c>
      <c r="D48" s="4">
        <v>45890</v>
      </c>
      <c r="E48" s="3" t="s">
        <v>158</v>
      </c>
      <c r="F48" s="3" t="s">
        <v>159</v>
      </c>
      <c r="G48" s="3" t="s">
        <v>37</v>
      </c>
      <c r="H48" s="13" t="s">
        <v>28</v>
      </c>
      <c r="I48" s="10">
        <v>24425830</v>
      </c>
      <c r="J48" s="5" t="s">
        <v>28</v>
      </c>
      <c r="K48" s="6" t="s">
        <v>28</v>
      </c>
      <c r="L48" s="5" t="s">
        <v>28</v>
      </c>
      <c r="M48" s="7">
        <v>3</v>
      </c>
      <c r="N48" s="7">
        <v>0</v>
      </c>
      <c r="O48" s="11" t="s">
        <v>28</v>
      </c>
      <c r="P48" s="11" t="s">
        <v>137</v>
      </c>
      <c r="Q48" s="15">
        <f t="shared" si="1"/>
        <v>39</v>
      </c>
      <c r="R48" s="15" t="str">
        <f t="shared" si="0"/>
        <v>〇〇〇〇〇〇〇〇〇〇〇〇〇〇〇〇〇〇〇〇〇〇〇〇〇〇〇〇〇〇〇〇〇〇〇〇〇〇〇</v>
      </c>
    </row>
    <row r="49" spans="1:18" s="1" customFormat="1" ht="79.2" x14ac:dyDescent="0.2">
      <c r="A49" s="3" t="s">
        <v>161</v>
      </c>
      <c r="B49" s="3" t="s">
        <v>134</v>
      </c>
      <c r="C49" s="3" t="s">
        <v>24</v>
      </c>
      <c r="D49" s="4">
        <v>45890</v>
      </c>
      <c r="E49" s="3" t="s">
        <v>162</v>
      </c>
      <c r="F49" s="3" t="s">
        <v>163</v>
      </c>
      <c r="G49" s="3" t="s">
        <v>37</v>
      </c>
      <c r="H49" s="13" t="s">
        <v>28</v>
      </c>
      <c r="I49" s="10">
        <v>13929300</v>
      </c>
      <c r="J49" s="5" t="s">
        <v>28</v>
      </c>
      <c r="K49" s="6" t="s">
        <v>28</v>
      </c>
      <c r="L49" s="5" t="s">
        <v>28</v>
      </c>
      <c r="M49" s="7">
        <v>2</v>
      </c>
      <c r="N49" s="7">
        <v>0</v>
      </c>
      <c r="O49" s="11" t="s">
        <v>28</v>
      </c>
      <c r="P49" s="11" t="s">
        <v>137</v>
      </c>
      <c r="Q49" s="15">
        <f t="shared" si="1"/>
        <v>37</v>
      </c>
      <c r="R49" s="15" t="str">
        <f t="shared" si="0"/>
        <v>〇〇〇〇〇〇〇〇〇〇〇〇〇〇〇〇〇〇〇〇〇〇〇〇〇〇〇〇〇〇〇〇〇〇〇〇〇</v>
      </c>
    </row>
    <row r="50" spans="1:18" s="1" customFormat="1" ht="79.2" x14ac:dyDescent="0.2">
      <c r="A50" s="3" t="s">
        <v>164</v>
      </c>
      <c r="B50" s="3" t="s">
        <v>134</v>
      </c>
      <c r="C50" s="3" t="s">
        <v>24</v>
      </c>
      <c r="D50" s="4">
        <v>45890</v>
      </c>
      <c r="E50" s="3" t="s">
        <v>165</v>
      </c>
      <c r="F50" s="3" t="s">
        <v>166</v>
      </c>
      <c r="G50" s="3" t="s">
        <v>37</v>
      </c>
      <c r="H50" s="13" t="s">
        <v>28</v>
      </c>
      <c r="I50" s="10">
        <v>22511250</v>
      </c>
      <c r="J50" s="5" t="s">
        <v>28</v>
      </c>
      <c r="K50" s="6" t="s">
        <v>28</v>
      </c>
      <c r="L50" s="5" t="s">
        <v>28</v>
      </c>
      <c r="M50" s="7">
        <v>3</v>
      </c>
      <c r="N50" s="7">
        <v>0</v>
      </c>
      <c r="O50" s="11" t="s">
        <v>28</v>
      </c>
      <c r="P50" s="11" t="s">
        <v>137</v>
      </c>
      <c r="Q50" s="15">
        <f t="shared" si="1"/>
        <v>40</v>
      </c>
      <c r="R50" s="15" t="str">
        <f t="shared" si="0"/>
        <v>〇〇〇〇〇〇〇〇〇〇〇〇〇〇〇〇〇〇〇〇〇〇〇〇〇〇〇〇〇〇〇〇〇〇〇〇〇〇〇〇</v>
      </c>
    </row>
    <row r="51" spans="1:18" s="1" customFormat="1" ht="92.4" x14ac:dyDescent="0.2">
      <c r="A51" s="3" t="s">
        <v>72</v>
      </c>
      <c r="B51" s="3" t="s">
        <v>23</v>
      </c>
      <c r="C51" s="3" t="s">
        <v>24</v>
      </c>
      <c r="D51" s="4">
        <v>45891</v>
      </c>
      <c r="E51" s="3" t="s">
        <v>73</v>
      </c>
      <c r="F51" s="3" t="s">
        <v>74</v>
      </c>
      <c r="G51" s="3" t="s">
        <v>37</v>
      </c>
      <c r="H51" s="13" t="s">
        <v>28</v>
      </c>
      <c r="I51" s="10">
        <v>8030000</v>
      </c>
      <c r="J51" s="5" t="s">
        <v>28</v>
      </c>
      <c r="K51" s="6" t="s">
        <v>28</v>
      </c>
      <c r="L51" s="5" t="s">
        <v>28</v>
      </c>
      <c r="M51" s="7">
        <v>4</v>
      </c>
      <c r="N51" s="7">
        <v>0</v>
      </c>
      <c r="O51" s="11" t="s">
        <v>28</v>
      </c>
      <c r="P51" s="11" t="s">
        <v>28</v>
      </c>
      <c r="Q51" s="15">
        <f t="shared" si="1"/>
        <v>46</v>
      </c>
      <c r="R51" s="15" t="str">
        <f t="shared" si="0"/>
        <v>〇〇〇〇〇〇〇〇〇〇〇〇〇〇〇〇〇〇〇〇〇〇〇〇〇〇〇〇〇〇〇〇〇〇〇〇〇〇〇〇〇〇〇〇〇〇</v>
      </c>
    </row>
    <row r="52" spans="1:18" s="1" customFormat="1" ht="79.2" x14ac:dyDescent="0.2">
      <c r="A52" s="3" t="s">
        <v>167</v>
      </c>
      <c r="B52" s="3" t="s">
        <v>168</v>
      </c>
      <c r="C52" s="3" t="s">
        <v>24</v>
      </c>
      <c r="D52" s="4">
        <v>45891</v>
      </c>
      <c r="E52" s="3" t="s">
        <v>169</v>
      </c>
      <c r="F52" s="3" t="s">
        <v>170</v>
      </c>
      <c r="G52" s="3" t="s">
        <v>37</v>
      </c>
      <c r="H52" s="13" t="s">
        <v>28</v>
      </c>
      <c r="I52" s="10">
        <v>190300000</v>
      </c>
      <c r="J52" s="5" t="s">
        <v>28</v>
      </c>
      <c r="K52" s="6" t="s">
        <v>28</v>
      </c>
      <c r="L52" s="5" t="s">
        <v>28</v>
      </c>
      <c r="M52" s="7">
        <v>1</v>
      </c>
      <c r="N52" s="7">
        <v>0</v>
      </c>
      <c r="O52" s="11" t="s">
        <v>28</v>
      </c>
      <c r="P52" s="11" t="s">
        <v>28</v>
      </c>
      <c r="Q52" s="15">
        <f t="shared" si="1"/>
        <v>39</v>
      </c>
      <c r="R52" s="15" t="str">
        <f t="shared" si="0"/>
        <v>〇〇〇〇〇〇〇〇〇〇〇〇〇〇〇〇〇〇〇〇〇〇〇〇〇〇〇〇〇〇〇〇〇〇〇〇〇〇〇</v>
      </c>
    </row>
    <row r="53" spans="1:18" s="1" customFormat="1" ht="79.2" x14ac:dyDescent="0.2">
      <c r="A53" s="3" t="s">
        <v>75</v>
      </c>
      <c r="B53" s="3" t="s">
        <v>23</v>
      </c>
      <c r="C53" s="3" t="s">
        <v>24</v>
      </c>
      <c r="D53" s="4">
        <v>45896</v>
      </c>
      <c r="E53" s="3" t="s">
        <v>76</v>
      </c>
      <c r="F53" s="3" t="s">
        <v>77</v>
      </c>
      <c r="G53" s="3" t="s">
        <v>37</v>
      </c>
      <c r="H53" s="13" t="s">
        <v>28</v>
      </c>
      <c r="I53" s="10">
        <v>8668000</v>
      </c>
      <c r="J53" s="5" t="s">
        <v>28</v>
      </c>
      <c r="K53" s="6" t="s">
        <v>28</v>
      </c>
      <c r="L53" s="5" t="s">
        <v>28</v>
      </c>
      <c r="M53" s="7">
        <v>4</v>
      </c>
      <c r="N53" s="7">
        <v>0</v>
      </c>
      <c r="O53" s="11" t="s">
        <v>28</v>
      </c>
      <c r="P53" s="11" t="s">
        <v>28</v>
      </c>
      <c r="Q53" s="15">
        <f t="shared" si="1"/>
        <v>41</v>
      </c>
      <c r="R53" s="15" t="str">
        <f t="shared" si="0"/>
        <v>〇〇〇〇〇〇〇〇〇〇〇〇〇〇〇〇〇〇〇〇〇〇〇〇〇〇〇〇〇〇〇〇〇〇〇〇〇〇〇〇〇</v>
      </c>
    </row>
    <row r="54" spans="1:18" s="1" customFormat="1" ht="92.4" x14ac:dyDescent="0.2">
      <c r="A54" s="3" t="s">
        <v>78</v>
      </c>
      <c r="B54" s="3" t="s">
        <v>23</v>
      </c>
      <c r="C54" s="3" t="s">
        <v>24</v>
      </c>
      <c r="D54" s="4">
        <v>45896</v>
      </c>
      <c r="E54" s="3" t="s">
        <v>66</v>
      </c>
      <c r="F54" s="3" t="s">
        <v>26</v>
      </c>
      <c r="G54" s="3" t="s">
        <v>27</v>
      </c>
      <c r="H54" s="13">
        <v>99470800</v>
      </c>
      <c r="I54" s="10">
        <v>97680000</v>
      </c>
      <c r="J54" s="5">
        <v>0.98099999999999998</v>
      </c>
      <c r="K54" s="6" t="s">
        <v>28</v>
      </c>
      <c r="L54" s="5" t="s">
        <v>28</v>
      </c>
      <c r="M54" s="7">
        <v>1</v>
      </c>
      <c r="N54" s="7">
        <v>0</v>
      </c>
      <c r="O54" s="11" t="s">
        <v>79</v>
      </c>
      <c r="P54" s="11" t="s">
        <v>28</v>
      </c>
      <c r="Q54" s="15">
        <f t="shared" si="1"/>
        <v>44</v>
      </c>
      <c r="R54" s="15" t="str">
        <f t="shared" si="0"/>
        <v>〇〇〇〇〇〇〇〇〇〇〇〇〇〇〇〇〇〇〇〇〇〇〇〇〇〇〇〇〇〇〇〇〇〇〇〇〇〇〇〇〇〇〇〇</v>
      </c>
    </row>
    <row r="56" spans="1:18" x14ac:dyDescent="0.2">
      <c r="A56" s="12" t="s">
        <v>21</v>
      </c>
    </row>
  </sheetData>
  <sheetProtection formatCells="0" formatColumns="0" formatRows="0" insertColumns="0" insertRows="0" insertHyperlinks="0" deleteColumns="0" deleteRows="0" sort="0" autoFilter="0" pivotTables="0"/>
  <autoFilter ref="A7:P54" xr:uid="{00000000-0009-0000-0000-000000000000}">
    <sortState xmlns:xlrd2="http://schemas.microsoft.com/office/spreadsheetml/2017/richdata2" ref="A11:P54">
      <sortCondition ref="D7:D54"/>
    </sortState>
  </autoFilter>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2.xml><?xml version="1.0" encoding="utf-8"?>
<ds:datastoreItem xmlns:ds="http://schemas.openxmlformats.org/officeDocument/2006/customXml" ds:itemID="{E0A8948F-484C-49CE-A79D-BAEA5803DF4D}">
  <ds:schemaRefs>
    <ds:schemaRef ds:uri="http://purl.org/dc/terms/"/>
    <ds:schemaRef ds:uri="http://schemas.microsoft.com/office/infopath/2007/PartnerControls"/>
    <ds:schemaRef ds:uri="http://schemas.microsoft.com/office/2006/documentManagement/types"/>
    <ds:schemaRef ds:uri="http://schemas.microsoft.com/office/2006/metadata/properties"/>
    <ds:schemaRef ds:uri="http://purl.org/dc/dcmitype/"/>
    <ds:schemaRef ds:uri="http://www.w3.org/XML/1998/namespace"/>
    <ds:schemaRef ds:uri="85ec59af-1a16-40a0-b163-384e34c79a5c"/>
    <ds:schemaRef ds:uri="http://schemas.openxmlformats.org/package/2006/metadata/core-properties"/>
    <ds:schemaRef ds:uri="fc614a5f-3795-45ca-b89f-3fc9ccaf0441"/>
    <ds:schemaRef ds:uri="http://purl.org/dc/elements/1.1/"/>
  </ds:schemaRefs>
</ds:datastoreItem>
</file>

<file path=customXml/itemProps3.xml><?xml version="1.0" encoding="utf-8"?>
<ds:datastoreItem xmlns:ds="http://schemas.openxmlformats.org/officeDocument/2006/customXml" ds:itemID="{201864E0-C031-4CB5-A54F-337D1859605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2025-09-29T07:54:08Z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