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B89C18BD-04D9-447F-80CA-EEA7A6171F5A}" xr6:coauthVersionLast="47" xr6:coauthVersionMax="47" xr10:uidLastSave="{00000000-0000-0000-0000-000000000000}"/>
  <bookViews>
    <workbookView xWindow="-108" yWindow="-108" windowWidth="23256" windowHeight="12576" xr2:uid="{00000000-000D-0000-FFFF-FFFF00000000}"/>
  </bookViews>
  <sheets>
    <sheet name="様式５随契物役" sheetId="17" r:id="rId1"/>
  </sheets>
  <definedNames>
    <definedName name="_xlnm._FilterDatabase" localSheetId="0" hidden="1">様式５随契物役!$A$7:$T$266</definedName>
    <definedName name="_xlnm.Print_Area" localSheetId="0">様式５随契物役!$A$1:$R$268</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209" i="17" l="1"/>
  <c r="T209" i="17" s="1"/>
  <c r="S266" i="17"/>
  <c r="T266" i="17" s="1"/>
  <c r="S265" i="17"/>
  <c r="T265" i="17" s="1"/>
  <c r="S264" i="17"/>
  <c r="T264" i="17" s="1"/>
  <c r="S263" i="17"/>
  <c r="T263" i="17" s="1"/>
  <c r="S262" i="17"/>
  <c r="T262" i="17" s="1"/>
  <c r="S261" i="17"/>
  <c r="T261" i="17" s="1"/>
  <c r="S260" i="17"/>
  <c r="T260" i="17" s="1"/>
  <c r="S259" i="17"/>
  <c r="T259" i="17" s="1"/>
  <c r="S258" i="17"/>
  <c r="T258" i="17" s="1"/>
  <c r="S257" i="17"/>
  <c r="T257" i="17" s="1"/>
  <c r="S256" i="17"/>
  <c r="T256" i="17" s="1"/>
  <c r="S255" i="17"/>
  <c r="T255" i="17" s="1"/>
  <c r="S254" i="17"/>
  <c r="T254" i="17" s="1"/>
  <c r="S253" i="17"/>
  <c r="T253" i="17" s="1"/>
  <c r="S252" i="17"/>
  <c r="T252" i="17" s="1"/>
  <c r="S251" i="17"/>
  <c r="T251" i="17" s="1"/>
  <c r="S250" i="17"/>
  <c r="T250" i="17" s="1"/>
  <c r="S249" i="17"/>
  <c r="T249" i="17" s="1"/>
  <c r="S248" i="17"/>
  <c r="T248" i="17" s="1"/>
  <c r="S247" i="17"/>
  <c r="T247" i="17" s="1"/>
  <c r="S246" i="17"/>
  <c r="T246" i="17" s="1"/>
  <c r="S245" i="17"/>
  <c r="T245" i="17" s="1"/>
  <c r="S244" i="17"/>
  <c r="T244" i="17" s="1"/>
  <c r="S243" i="17"/>
  <c r="T243" i="17" s="1"/>
  <c r="S242" i="17"/>
  <c r="T242" i="17" s="1"/>
  <c r="S241" i="17"/>
  <c r="T241" i="17" s="1"/>
  <c r="S240" i="17"/>
  <c r="T240" i="17" s="1"/>
  <c r="S239" i="17"/>
  <c r="T239" i="17" s="1"/>
  <c r="S238" i="17"/>
  <c r="T238" i="17" s="1"/>
  <c r="S237" i="17"/>
  <c r="T237" i="17" s="1"/>
  <c r="S236" i="17"/>
  <c r="T236" i="17" s="1"/>
  <c r="S235" i="17"/>
  <c r="T235" i="17" s="1"/>
  <c r="S234" i="17"/>
  <c r="T234" i="17" s="1"/>
  <c r="S233" i="17"/>
  <c r="T233" i="17" s="1"/>
  <c r="S232" i="17"/>
  <c r="T232" i="17" s="1"/>
  <c r="S231" i="17"/>
  <c r="T231" i="17" s="1"/>
  <c r="S230" i="17"/>
  <c r="T230" i="17" s="1"/>
  <c r="S229" i="17"/>
  <c r="T229" i="17" s="1"/>
  <c r="S228" i="17"/>
  <c r="T228" i="17" s="1"/>
  <c r="S227" i="17"/>
  <c r="T227" i="17" s="1"/>
  <c r="S226" i="17"/>
  <c r="T226" i="17" s="1"/>
  <c r="S225" i="17"/>
  <c r="T225" i="17" s="1"/>
  <c r="S224" i="17"/>
  <c r="T224" i="17" s="1"/>
  <c r="S223" i="17"/>
  <c r="T223" i="17" s="1"/>
  <c r="S222" i="17"/>
  <c r="T222" i="17" s="1"/>
  <c r="S221" i="17"/>
  <c r="T221" i="17" s="1"/>
  <c r="S220" i="17"/>
  <c r="T220" i="17" s="1"/>
  <c r="S219" i="17"/>
  <c r="T219" i="17" s="1"/>
  <c r="S218" i="17"/>
  <c r="T218" i="17" s="1"/>
  <c r="S217" i="17"/>
  <c r="T217" i="17" s="1"/>
  <c r="S216" i="17"/>
  <c r="T216" i="17" s="1"/>
  <c r="S215" i="17"/>
  <c r="T215" i="17" s="1"/>
  <c r="S214" i="17"/>
  <c r="T214" i="17" s="1"/>
  <c r="S213" i="17"/>
  <c r="T213" i="17" s="1"/>
  <c r="S212" i="17"/>
  <c r="T212" i="17" s="1"/>
  <c r="S211" i="17"/>
  <c r="T211" i="17" s="1"/>
  <c r="S210" i="17"/>
  <c r="T210" i="17" s="1"/>
  <c r="S208" i="17"/>
  <c r="T208" i="17" s="1"/>
  <c r="S207" i="17"/>
  <c r="T207" i="17" s="1"/>
  <c r="S206" i="17"/>
  <c r="T206" i="17" s="1"/>
  <c r="S205" i="17"/>
  <c r="T205" i="17" s="1"/>
  <c r="S204" i="17"/>
  <c r="T204" i="17" s="1"/>
  <c r="S203" i="17"/>
  <c r="T203" i="17" s="1"/>
  <c r="S202" i="17"/>
  <c r="T202" i="17" s="1"/>
  <c r="S201" i="17"/>
  <c r="T201" i="17" s="1"/>
  <c r="S200" i="17"/>
  <c r="T200" i="17" s="1"/>
  <c r="S199" i="17"/>
  <c r="T199" i="17" s="1"/>
  <c r="S198" i="17"/>
  <c r="T198" i="17" s="1"/>
  <c r="S197" i="17"/>
  <c r="T197" i="17" s="1"/>
  <c r="S196" i="17"/>
  <c r="T196" i="17" s="1"/>
  <c r="S195" i="17"/>
  <c r="T195" i="17" s="1"/>
  <c r="S194" i="17"/>
  <c r="T194" i="17" s="1"/>
  <c r="S193" i="17"/>
  <c r="T193" i="17" s="1"/>
  <c r="S192" i="17"/>
  <c r="T192" i="17" s="1"/>
  <c r="S191" i="17"/>
  <c r="T191" i="17" s="1"/>
  <c r="S190" i="17"/>
  <c r="T190" i="17" s="1"/>
  <c r="S189" i="17"/>
  <c r="T189" i="17" s="1"/>
  <c r="S188" i="17"/>
  <c r="T188" i="17" s="1"/>
  <c r="S187" i="17"/>
  <c r="T187" i="17" s="1"/>
  <c r="S186" i="17"/>
  <c r="T186" i="17" s="1"/>
  <c r="S185" i="17"/>
  <c r="T185" i="17" s="1"/>
  <c r="S184" i="17"/>
  <c r="T184" i="17" s="1"/>
  <c r="S183" i="17"/>
  <c r="T183" i="17" s="1"/>
  <c r="S182" i="17"/>
  <c r="T182" i="17" s="1"/>
  <c r="S181" i="17"/>
  <c r="T181" i="17" s="1"/>
  <c r="S180" i="17"/>
  <c r="T180" i="17" s="1"/>
  <c r="S179" i="17"/>
  <c r="T179" i="17" s="1"/>
  <c r="S178" i="17"/>
  <c r="T178" i="17" s="1"/>
  <c r="S177" i="17"/>
  <c r="T177" i="17" s="1"/>
  <c r="S176" i="17"/>
  <c r="T176" i="17" s="1"/>
  <c r="S175" i="17"/>
  <c r="T175" i="17" s="1"/>
  <c r="S174" i="17"/>
  <c r="T174" i="17" s="1"/>
  <c r="S173" i="17"/>
  <c r="T173" i="17" s="1"/>
  <c r="S172" i="17"/>
  <c r="T172" i="17" s="1"/>
  <c r="S171" i="17"/>
  <c r="T171" i="17" s="1"/>
  <c r="S170" i="17"/>
  <c r="T170" i="17" s="1"/>
  <c r="S169" i="17"/>
  <c r="T169" i="17" s="1"/>
  <c r="S168" i="17"/>
  <c r="T168" i="17" s="1"/>
  <c r="S167" i="17"/>
  <c r="T167" i="17" s="1"/>
  <c r="S166" i="17"/>
  <c r="T166" i="17" s="1"/>
  <c r="S165" i="17"/>
  <c r="T165" i="17" s="1"/>
  <c r="S164" i="17"/>
  <c r="T164" i="17" s="1"/>
  <c r="S163" i="17"/>
  <c r="T163" i="17" s="1"/>
  <c r="S162" i="17"/>
  <c r="T162" i="17" s="1"/>
  <c r="S161" i="17"/>
  <c r="T161" i="17" s="1"/>
  <c r="S160" i="17"/>
  <c r="T160" i="17" s="1"/>
  <c r="S159" i="17"/>
  <c r="T159" i="17" s="1"/>
  <c r="S158" i="17"/>
  <c r="T158" i="17" s="1"/>
  <c r="S157" i="17"/>
  <c r="T157" i="17" s="1"/>
  <c r="S156" i="17"/>
  <c r="T156" i="17" s="1"/>
  <c r="S155" i="17"/>
  <c r="T155" i="17" s="1"/>
  <c r="S154" i="17"/>
  <c r="T154" i="17" s="1"/>
  <c r="S153" i="17"/>
  <c r="T153" i="17" s="1"/>
  <c r="S152" i="17"/>
  <c r="T152" i="17" s="1"/>
  <c r="S151" i="17"/>
  <c r="T151" i="17" s="1"/>
  <c r="S150" i="17"/>
  <c r="T150" i="17" s="1"/>
  <c r="S149" i="17"/>
  <c r="T149" i="17" s="1"/>
  <c r="S148" i="17"/>
  <c r="T148" i="17" s="1"/>
  <c r="S147" i="17"/>
  <c r="T147" i="17" s="1"/>
  <c r="S146" i="17"/>
  <c r="T146" i="17" s="1"/>
  <c r="S145" i="17"/>
  <c r="T145" i="17" s="1"/>
  <c r="S144" i="17"/>
  <c r="T144" i="17" s="1"/>
  <c r="S143" i="17"/>
  <c r="T143" i="17" s="1"/>
  <c r="S142" i="17"/>
  <c r="T142" i="17" s="1"/>
  <c r="S141" i="17"/>
  <c r="T141" i="17" s="1"/>
  <c r="S140" i="17"/>
  <c r="T140" i="17" s="1"/>
  <c r="S139" i="17"/>
  <c r="T139" i="17" s="1"/>
  <c r="S138" i="17"/>
  <c r="T138" i="17" s="1"/>
  <c r="S137" i="17"/>
  <c r="T137" i="17" s="1"/>
  <c r="S136" i="17"/>
  <c r="T136" i="17" s="1"/>
  <c r="S135" i="17"/>
  <c r="T135" i="17" s="1"/>
  <c r="S134" i="17"/>
  <c r="T134" i="17" s="1"/>
  <c r="S133" i="17"/>
  <c r="T133" i="17" s="1"/>
  <c r="S132" i="17"/>
  <c r="T132" i="17" s="1"/>
  <c r="S131" i="17"/>
  <c r="T131" i="17" s="1"/>
  <c r="S130" i="17"/>
  <c r="T130" i="17" s="1"/>
  <c r="S129" i="17"/>
  <c r="T129" i="17" s="1"/>
  <c r="S128" i="17"/>
  <c r="T128" i="17" s="1"/>
  <c r="S127" i="17"/>
  <c r="T127" i="17" s="1"/>
  <c r="S126" i="17"/>
  <c r="T126" i="17" s="1"/>
  <c r="S125" i="17"/>
  <c r="T125" i="17" s="1"/>
  <c r="S124" i="17"/>
  <c r="T124" i="17" s="1"/>
  <c r="S123" i="17"/>
  <c r="T123" i="17" s="1"/>
  <c r="S122" i="17"/>
  <c r="T122" i="17" s="1"/>
  <c r="S121" i="17"/>
  <c r="T121" i="17" s="1"/>
  <c r="S120" i="17"/>
  <c r="T120" i="17" s="1"/>
  <c r="S119" i="17"/>
  <c r="T119" i="17" s="1"/>
  <c r="S118" i="17"/>
  <c r="T118" i="17" s="1"/>
  <c r="S117" i="17"/>
  <c r="T117" i="17" s="1"/>
  <c r="S116" i="17"/>
  <c r="T116" i="17" s="1"/>
  <c r="S115" i="17"/>
  <c r="T115" i="17" s="1"/>
  <c r="S114" i="17"/>
  <c r="T114" i="17" s="1"/>
  <c r="S113" i="17"/>
  <c r="T113" i="17" s="1"/>
  <c r="S112" i="17"/>
  <c r="T112" i="17" s="1"/>
  <c r="S111" i="17"/>
  <c r="T111" i="17" s="1"/>
  <c r="S110" i="17"/>
  <c r="T110" i="17" s="1"/>
  <c r="S109" i="17"/>
  <c r="T109" i="17" s="1"/>
  <c r="S108" i="17"/>
  <c r="T108" i="17" s="1"/>
  <c r="S107" i="17"/>
  <c r="T107" i="17" s="1"/>
  <c r="S106" i="17"/>
  <c r="T106" i="17" s="1"/>
  <c r="S105" i="17"/>
  <c r="T105" i="17" s="1"/>
  <c r="S104" i="17"/>
  <c r="T104" i="17" s="1"/>
  <c r="S103" i="17"/>
  <c r="T103" i="17" s="1"/>
  <c r="S102" i="17"/>
  <c r="T102" i="17" s="1"/>
  <c r="S101" i="17"/>
  <c r="T101" i="17" s="1"/>
  <c r="S100" i="17"/>
  <c r="T100" i="17" s="1"/>
  <c r="S99" i="17"/>
  <c r="T99" i="17" s="1"/>
  <c r="S98" i="17"/>
  <c r="T98" i="17" s="1"/>
  <c r="S97" i="17"/>
  <c r="T97" i="17" s="1"/>
  <c r="S96" i="17"/>
  <c r="T96" i="17" s="1"/>
  <c r="S95" i="17"/>
  <c r="T95" i="17" s="1"/>
  <c r="S94" i="17"/>
  <c r="T94" i="17" s="1"/>
  <c r="S93" i="17"/>
  <c r="T93" i="17" s="1"/>
  <c r="S92" i="17"/>
  <c r="T92" i="17" s="1"/>
  <c r="S91" i="17"/>
  <c r="T91" i="17" s="1"/>
  <c r="S90" i="17"/>
  <c r="T90" i="17" s="1"/>
  <c r="S89" i="17"/>
  <c r="T89" i="17" s="1"/>
  <c r="S88" i="17"/>
  <c r="T88" i="17" s="1"/>
  <c r="S87" i="17"/>
  <c r="T87" i="17" s="1"/>
  <c r="S86" i="17"/>
  <c r="T86" i="17" s="1"/>
  <c r="S85" i="17"/>
  <c r="T85" i="17" s="1"/>
  <c r="S84" i="17"/>
  <c r="T84" i="17" s="1"/>
  <c r="S83" i="17"/>
  <c r="T83" i="17" s="1"/>
  <c r="S82" i="17"/>
  <c r="T82" i="17" s="1"/>
  <c r="S81" i="17"/>
  <c r="T81" i="17" s="1"/>
  <c r="S80" i="17"/>
  <c r="T80" i="17" s="1"/>
  <c r="S79" i="17"/>
  <c r="T79" i="17" s="1"/>
  <c r="S78" i="17"/>
  <c r="T78" i="17" s="1"/>
  <c r="S77" i="17"/>
  <c r="T77" i="17" s="1"/>
  <c r="S76" i="17"/>
  <c r="T76" i="17" s="1"/>
  <c r="S75" i="17"/>
  <c r="T75" i="17" s="1"/>
  <c r="S74" i="17"/>
  <c r="T74" i="17" s="1"/>
  <c r="S73" i="17"/>
  <c r="T73" i="17" s="1"/>
  <c r="S72" i="17"/>
  <c r="T72" i="17" s="1"/>
  <c r="S71" i="17"/>
  <c r="T71" i="17" s="1"/>
  <c r="S70" i="17"/>
  <c r="T70" i="17" s="1"/>
  <c r="S69" i="17"/>
  <c r="T69" i="17" s="1"/>
  <c r="S68" i="17"/>
  <c r="T68" i="17" s="1"/>
  <c r="S67" i="17"/>
  <c r="T67" i="17" s="1"/>
  <c r="S66" i="17"/>
  <c r="T66" i="17" s="1"/>
  <c r="S65" i="17"/>
  <c r="T65" i="17" s="1"/>
  <c r="S64" i="17"/>
  <c r="T64" i="17" s="1"/>
  <c r="S63" i="17"/>
  <c r="T63" i="17" s="1"/>
  <c r="S62" i="17"/>
  <c r="T62" i="17" s="1"/>
  <c r="S61" i="17"/>
  <c r="T61" i="17" s="1"/>
  <c r="S60" i="17"/>
  <c r="T60" i="17" s="1"/>
  <c r="S59" i="17"/>
  <c r="T59" i="17" s="1"/>
  <c r="S58" i="17"/>
  <c r="T58" i="17" s="1"/>
  <c r="S57" i="17"/>
  <c r="T57" i="17" s="1"/>
  <c r="S56" i="17"/>
  <c r="T56" i="17" s="1"/>
  <c r="S55" i="17"/>
  <c r="T55" i="17" s="1"/>
  <c r="S54" i="17"/>
  <c r="T54" i="17" s="1"/>
  <c r="S53" i="17"/>
  <c r="T53" i="17" s="1"/>
  <c r="S52" i="17"/>
  <c r="T52" i="17" s="1"/>
  <c r="S51" i="17"/>
  <c r="T51" i="17" s="1"/>
  <c r="S50" i="17"/>
  <c r="T50" i="17" s="1"/>
  <c r="S49" i="17"/>
  <c r="T49" i="17" s="1"/>
  <c r="S48" i="17"/>
  <c r="T48" i="17" s="1"/>
  <c r="S47" i="17"/>
  <c r="T47" i="17" s="1"/>
  <c r="S46" i="17"/>
  <c r="T46" i="17" s="1"/>
  <c r="S45" i="17"/>
  <c r="T45" i="17" s="1"/>
  <c r="S44" i="17"/>
  <c r="T44" i="17" s="1"/>
  <c r="S43" i="17"/>
  <c r="T43" i="17" s="1"/>
  <c r="S42" i="17"/>
  <c r="T42" i="17" s="1"/>
  <c r="S41" i="17"/>
  <c r="T41" i="17" s="1"/>
  <c r="S40" i="17"/>
  <c r="T40" i="17" s="1"/>
  <c r="S39" i="17"/>
  <c r="T39" i="17" s="1"/>
  <c r="S38" i="17"/>
  <c r="T38" i="17" s="1"/>
  <c r="S37" i="17"/>
  <c r="T37" i="17" s="1"/>
  <c r="S36" i="17"/>
  <c r="T36" i="17" s="1"/>
  <c r="S35" i="17"/>
  <c r="T35" i="17" s="1"/>
  <c r="S34" i="17"/>
  <c r="T34" i="17" s="1"/>
  <c r="S33" i="17"/>
  <c r="T33" i="17" s="1"/>
  <c r="S32" i="17"/>
  <c r="T32" i="17" s="1"/>
  <c r="S31" i="17"/>
  <c r="T31" i="17" s="1"/>
  <c r="S30" i="17"/>
  <c r="T30" i="17" s="1"/>
  <c r="S29" i="17"/>
  <c r="T29" i="17" s="1"/>
  <c r="S28" i="17"/>
  <c r="T28" i="17" s="1"/>
  <c r="S27" i="17"/>
  <c r="T27" i="17" s="1"/>
  <c r="S26" i="17"/>
  <c r="T26" i="17" s="1"/>
  <c r="S25" i="17"/>
  <c r="T25" i="17" s="1"/>
  <c r="S24" i="17"/>
  <c r="T24" i="17" s="1"/>
  <c r="S23" i="17"/>
  <c r="T23" i="17" s="1"/>
  <c r="S22" i="17"/>
  <c r="T22" i="17" s="1"/>
  <c r="S21" i="17"/>
  <c r="T21" i="17" s="1"/>
  <c r="S20" i="17"/>
  <c r="T20" i="17" s="1"/>
  <c r="S19" i="17"/>
  <c r="T19" i="17" s="1"/>
  <c r="S18" i="17"/>
  <c r="T18" i="17" s="1"/>
  <c r="S17" i="17"/>
  <c r="T17" i="17" s="1"/>
  <c r="S16" i="17"/>
  <c r="T16" i="17" s="1"/>
  <c r="S15" i="17"/>
  <c r="T15" i="17" s="1"/>
  <c r="S14" i="17"/>
  <c r="T14" i="17" s="1"/>
  <c r="S13" i="17"/>
  <c r="T13" i="17" s="1"/>
  <c r="S12" i="17"/>
  <c r="T12" i="17" s="1"/>
  <c r="S11" i="17"/>
  <c r="T11" i="17" s="1"/>
  <c r="S10" i="17"/>
  <c r="T10" i="17" s="1"/>
  <c r="S9" i="17"/>
  <c r="T9" i="17" s="1"/>
  <c r="S8" i="17"/>
  <c r="T8" i="17" s="1"/>
</calcChain>
</file>

<file path=xl/sharedStrings.xml><?xml version="1.0" encoding="utf-8"?>
<sst xmlns="http://schemas.openxmlformats.org/spreadsheetml/2006/main" count="3731" uniqueCount="742">
  <si>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</si>
  <si>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契約を締結した日</t>
    <rPh sb="0" eb="2">
      <t>ケイヤク</t>
    </rPh>
    <rPh sb="3" eb="5">
      <t>テイケツ</t>
    </rPh>
    <rPh sb="7" eb="8">
      <t>ヒ</t>
    </rPh>
    <phoneticPr fontId="2"/>
  </si>
  <si>
    <t>予定価格</t>
    <rPh sb="0" eb="2">
      <t>ヨテイ</t>
    </rPh>
    <rPh sb="2" eb="4">
      <t>カカク</t>
    </rPh>
    <phoneticPr fontId="2"/>
  </si>
  <si>
    <t>契約金額</t>
    <rPh sb="0" eb="2">
      <t>ケイヤク</t>
    </rPh>
    <rPh sb="2" eb="4">
      <t>キンガク</t>
    </rPh>
    <phoneticPr fontId="2"/>
  </si>
  <si>
    <t>落札率</t>
    <rPh sb="0" eb="2">
      <t>ラクサツ</t>
    </rPh>
    <rPh sb="2" eb="3">
      <t>リツ</t>
    </rPh>
    <phoneticPr fontId="2"/>
  </si>
  <si>
    <t>公益法人の場合</t>
    <rPh sb="0" eb="2">
      <t>コウエキ</t>
    </rPh>
    <rPh sb="2" eb="4">
      <t>ホウジン</t>
    </rPh>
    <rPh sb="5" eb="7">
      <t>バアイ</t>
    </rPh>
    <phoneticPr fontId="2"/>
  </si>
  <si>
    <t>備　　考</t>
    <rPh sb="0" eb="1">
      <t>ソナエ</t>
    </rPh>
    <rPh sb="3" eb="4">
      <t>コウ</t>
    </rPh>
    <phoneticPr fontId="2"/>
  </si>
  <si>
    <t>名称</t>
    <rPh sb="0" eb="2">
      <t>メイショウ</t>
    </rPh>
    <phoneticPr fontId="2"/>
  </si>
  <si>
    <t>所在地</t>
    <rPh sb="0" eb="3">
      <t>ショザイチ</t>
    </rPh>
    <phoneticPr fontId="2"/>
  </si>
  <si>
    <t>住所</t>
    <rPh sb="0" eb="2">
      <t>ジュウショ</t>
    </rPh>
    <phoneticPr fontId="2"/>
  </si>
  <si>
    <t>公益法人の区分</t>
    <rPh sb="0" eb="2">
      <t>コウエキ</t>
    </rPh>
    <rPh sb="2" eb="4">
      <t>ホウジン</t>
    </rPh>
    <rPh sb="5" eb="7">
      <t>クブン</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</si>
  <si>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</si>
  <si>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</si>
  <si>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</si>
  <si>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</si>
  <si>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</si>
  <si>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物品役務等の名称及び数量</t>
    <rPh sb="0" eb="2">
      <t>ブッピン</t>
    </rPh>
    <rPh sb="2" eb="4">
      <t>エキム</t>
    </rPh>
    <rPh sb="4" eb="5">
      <t>トウ</t>
    </rPh>
    <rPh sb="6" eb="8">
      <t>メイショウ</t>
    </rPh>
    <rPh sb="8" eb="9">
      <t>オヨ</t>
    </rPh>
    <rPh sb="10" eb="12">
      <t>スウリョウ</t>
    </rPh>
    <phoneticPr fontId="2"/>
  </si>
  <si>
    <t>商号又は名称</t>
    <rPh sb="0" eb="2">
      <t>ショウゴウ</t>
    </rPh>
    <rPh sb="2" eb="3">
      <t>マタ</t>
    </rPh>
    <rPh sb="4" eb="6">
      <t>メイショウ</t>
    </rPh>
    <phoneticPr fontId="2"/>
  </si>
  <si>
    <t>別紙様式５</t>
    <rPh sb="0" eb="2">
      <t>ベッシ</t>
    </rPh>
    <rPh sb="2" eb="4">
      <t>ヨウシキ</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</si>
  <si>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</si>
  <si>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</si>
  <si>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</si>
  <si>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</si>
  <si>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一般乗用旅客自動車供給業務（タクシー）</t>
  </si>
  <si>
    <t>支出負担行為担当官　農林水産省大臣官房参事官（経理）　牛田正克
食料安定供給特別会計支出負担行為担当官　農林水産省大臣官房参事官（経理）　牛田正克
支出負担行為担当官　林野庁長官　青山豊久
支出負担行為担当官　水産庁長官　森　健
支出負担行為担当官　農林水産政策研究所長　内田幸雄</t>
  </si>
  <si>
    <t>東京都千代田区霞が関1-2-1
東京都千代田区霞が関3-1-1</t>
  </si>
  <si>
    <t>株式会社グリーンキャブ
法人番号2011101023399</t>
  </si>
  <si>
    <t>東京都新宿区戸山３丁目１５番１号</t>
  </si>
  <si>
    <t>会計法第29条の3第4項（公募）</t>
  </si>
  <si>
    <t>-</t>
  </si>
  <si>
    <t>関東運輸局の認可運賃による</t>
  </si>
  <si>
    <t>【一括調達】
林野庁
水産庁
食料安定供給特別会計
農林水産政策研究所
を取りまとめて公募実施</t>
  </si>
  <si>
    <t>株式会社アシスト
法人番号8010601027540</t>
  </si>
  <si>
    <t>東京都墨田区東墨田３丁目２１番２８号</t>
  </si>
  <si>
    <t>東京都個人タクシー協同組合
法人番号6011205000092</t>
  </si>
  <si>
    <t>東京都中野区弥生町５丁目６番６号</t>
  </si>
  <si>
    <t>東京無線協同組合
法人番号3011105004428</t>
  </si>
  <si>
    <t>東京都新宿区百人町２丁目１８番１２号</t>
  </si>
  <si>
    <t>株式会社東京四社営業委員会
法人番号1010001129530</t>
  </si>
  <si>
    <t>東京都中央区日本橋本町４丁目１５番１１号</t>
  </si>
  <si>
    <t>東都タクシー無線協同組合
法人番号7013305000491</t>
  </si>
  <si>
    <t>東京都豊島区西池袋５丁目１３番１３号</t>
  </si>
  <si>
    <t>日個連東京都営業協同組合
法人番号2013305000538</t>
  </si>
  <si>
    <t>東京都豊島区南大塚１丁目２番１２号</t>
  </si>
  <si>
    <t>日の丸自動車株式会社
法人番号4010001006660</t>
  </si>
  <si>
    <t>東京都文京区後楽１丁目１番８号</t>
  </si>
  <si>
    <t>令和６年度通訳業務（単価）</t>
  </si>
  <si>
    <t>支出負担行為担当官　農林水産省大臣官房参事官（経理）　牛田正克</t>
  </si>
  <si>
    <t>東京都千代田区霞が関1-2-1</t>
  </si>
  <si>
    <t>株式会社サイマル・インターナショナル
法人番号6010001109206</t>
  </si>
  <si>
    <t>東京都中央区銀座７丁目１６番１２号Ｇ－７ビルディング</t>
  </si>
  <si>
    <t>会計法第29条の3第4項（企画競争）</t>
  </si>
  <si>
    <t>単価契約</t>
  </si>
  <si>
    <t>安否確認等サービス提供フォローアップ業務</t>
  </si>
  <si>
    <t>セコムトラストシステムズ株式会社
法人番号4011001040781</t>
  </si>
  <si>
    <t>東京都新宿区富久町１０番５号</t>
  </si>
  <si>
    <t>会計法第29条の3第4項（特定情報）</t>
  </si>
  <si>
    <t>行政目的を達成するために不可欠な役務について提供を受けるものであり、当該役務を提供することが可能なものが一に特定されるため</t>
  </si>
  <si>
    <t>令和６年度CNNｊ情報提供業務</t>
  </si>
  <si>
    <t>株式会社日本ケーブルテレビジヨン
法人番号6010401022487</t>
  </si>
  <si>
    <t>東京都港区六本木１丁目１番１号</t>
  </si>
  <si>
    <t>令和６年度における家畜防疫マップシステムの運用及び保守管理業務</t>
  </si>
  <si>
    <t>株式会社インフォマティクス
法人番号3010401131679</t>
  </si>
  <si>
    <t>神奈川県川崎市幸区大宮町１３１０番地</t>
  </si>
  <si>
    <t>予決令第102条の4第4号ﾛ（有利随意契約）</t>
  </si>
  <si>
    <t>同社との契約により、クラウドサービスの提供を受けており、毎年度契約リソースを見直すことでコスト削減を図るためには、引き続きクラウドサービスの継続利用が不可欠であるため</t>
  </si>
  <si>
    <t>令和６年度農林水産省人材情報統合システムの期末勤勉手当の期間率計算機能および退職手当の自動計算機能の追加開発業務</t>
  </si>
  <si>
    <t>株式会社Ｗｏｒｋｓ　Ｈｕｍａｎ　Ｉｎｔｅｌｌｉｇｅｎｃｅ
法人番号1010401146357</t>
  </si>
  <si>
    <t>東京都港区赤坂１丁目１２番３２号</t>
  </si>
  <si>
    <t>人材情報統合システムの基盤であるCOMPANYは株式会社Ｗｏｒｋｓ　Ｈｕｍａｎ　Ｉｎｔｅｌｌｉｇｅｎｃｅ（以下「WHI」という）が開発したパッケージ製品であり、WHIはCOMPANYへのアクセス権限を他社へ認めていない。
COMPANYへの不正アクセス等の対応は他社で調査できる範囲が限られている。
COMPANYの障害発生時の調査及び措置は他社で対応できない。</t>
  </si>
  <si>
    <t>令和６年度経営所得安定対策情報管理システムの運用保守等業務（令和６年４月～６月）</t>
  </si>
  <si>
    <t>株式会社フォーカスシステムズ
法人番号1010701008901</t>
  </si>
  <si>
    <t>東京都品川区東五反田２丁目７番８号</t>
  </si>
  <si>
    <t>システムの更改業務の期間を延長したため一般競争の実施が不可能となったこと　外</t>
  </si>
  <si>
    <t>新聞の購入（単価契約）</t>
  </si>
  <si>
    <t>丸の内新聞株式会社
法人番号1010005001594</t>
  </si>
  <si>
    <t>東京都中央区日本橋本石町４丁目３番１１号</t>
  </si>
  <si>
    <t>新聞の販売代理店は地区ごとに決められており、他に供給可能な者が存在しないため</t>
  </si>
  <si>
    <t>農薬登録情報システムのクラウドサービス提供及び運用保守業務</t>
  </si>
  <si>
    <t>株式会社クボタ
法人番号7120001037989</t>
  </si>
  <si>
    <t>大阪府大阪市浪速区敷津東1-2-47</t>
  </si>
  <si>
    <t>本システムの改修が令和６年３月28日に完了予定であり、他社では改修直後のシステムに対応できないため。</t>
  </si>
  <si>
    <t>定期刊行物「米麦日報 外」の購入</t>
  </si>
  <si>
    <t>株式会社食品産業新聞社
法人番号2010501005916</t>
  </si>
  <si>
    <t>東京都台東区東上野２丁目１番１１号</t>
  </si>
  <si>
    <t>第一法規法情報総合データサービス業務</t>
  </si>
  <si>
    <t>支出負担行為担当官　農林水産省大臣官房参事官（経理）　牛田正克
食料安定供給特別会計支出負担行為担当官　農林水産省大臣官房参事官（経理）牛田正克</t>
  </si>
  <si>
    <t>第一法規株式会社
法人番号7010401017486</t>
  </si>
  <si>
    <t>東京都港区南青山２丁目１１番１７号</t>
  </si>
  <si>
    <t>【一括調達】
食料安定供給特別会計
を取りまとめて随意契約実施</t>
  </si>
  <si>
    <t>肥料情報システム運用保守業務</t>
  </si>
  <si>
    <t>株式会社セック
法人番号1010901026918</t>
  </si>
  <si>
    <t>東京都世田谷区用賀４丁目１０番１号</t>
  </si>
  <si>
    <t>クレジットカードサービス提供業務</t>
  </si>
  <si>
    <t>支出負担行為担当官　農林水産省大臣官房参事官（経理）　牛田正克
支出負担行為担当官　林野庁長官　青山豊久
支出負担行為担当官　水産庁長官　森　健
食料安定供給特別会計支出負担行為担当官　農林水産省大臣官房参事官（経理）　牛田正克</t>
  </si>
  <si>
    <t>三井住友カード株式会社
法人番号3120001082353</t>
  </si>
  <si>
    <t>東京都江東区豊洲二丁目2番31号 SMBC豊洲ビル</t>
  </si>
  <si>
    <t>令和４年度に公募により契約しており、カードの有効期限まで更新できる仕様のため</t>
  </si>
  <si>
    <t>債権：加盟店より債権譲渡された金額
外貨換算手数料：利用額に対し2.0％（税抜）を乗じて計算した金額</t>
  </si>
  <si>
    <t>【一括調達】
林野庁
水産庁
食料安定供給特別会計
を取りまとめて随意契約実施</t>
  </si>
  <si>
    <t>株式会社東京クレジットサービス
法人番号3010001034101</t>
  </si>
  <si>
    <t>東京都千代田区一ツ橋２丁目６番３号</t>
  </si>
  <si>
    <t>令和６年度クレジットカード方式によるインターネット取引に係る決済業務</t>
  </si>
  <si>
    <t>東京都千代田区一ツ橋2-6-3</t>
  </si>
  <si>
    <t>カードの利用期限が令和１２年５月まであり、仕様書において有効期限が切れるまで更新することが可能であるため</t>
  </si>
  <si>
    <t>債権：加盟店から債権譲渡された金額又は立替払いされた金額
年会費及びカード発行手数料：無料</t>
  </si>
  <si>
    <t>Fertilizer Week情報提供業務</t>
  </si>
  <si>
    <t>株式会社グローバルインフォメーション
法人番号4020001065144</t>
  </si>
  <si>
    <t>神奈川県川崎市麻生区万福寺１丁目２番３号アーシスビル７階</t>
  </si>
  <si>
    <t>令和６年度著作物に関する複写使用料の支払契約（（株）毎日新聞社）</t>
  </si>
  <si>
    <t>株式会社毎日新聞社
法人番号2010001029969</t>
  </si>
  <si>
    <t>東京都千代田区一ツ橋１丁目１番１号</t>
  </si>
  <si>
    <t>令和６年度著作物に関する複写使用料の支払契約（（株）中日新聞社）</t>
  </si>
  <si>
    <t>株式会社中日新聞社
法人番号4180001037961</t>
  </si>
  <si>
    <t>愛知県名古屋市中区三の丸１丁目６番１号</t>
  </si>
  <si>
    <t>令和６年度著作物に関する複写使用料の支払契約（（株）西日本新聞社）</t>
  </si>
  <si>
    <t>株式会社西日本新聞社
法人番号8290001009392</t>
  </si>
  <si>
    <t>福岡県福岡市中央区天神１丁目４番１号</t>
  </si>
  <si>
    <t>令和６年度著作物に関する複写使用料の支払契約（（株）日本農業新聞）</t>
  </si>
  <si>
    <t>株式会社日本農業新聞
法人番号1010501026847</t>
  </si>
  <si>
    <t>東京都台東区秋葉原２番３号</t>
  </si>
  <si>
    <t>農林水産物等に付される登録標章の商標登録促進及び維持業務（その２）（単価）</t>
  </si>
  <si>
    <t>弁理士法人平木国際特許事務所
法人番号6010405015520</t>
  </si>
  <si>
    <t>東京都港区愛宕２丁目５番１号愛宕グリーンヒルズＭＯＲＩタワー３２階</t>
  </si>
  <si>
    <t>本業務の実施にあたって、これまでJASマークの出願及び応答を行ったきた代理人を変更すれば、商標登録に対する異議申立等の審理において、現行代理人と異なった説明がなされることによって、これまでの商標登録審査における説明と齟齬が生じることにより商標登録の無効又は取消となるおそれがあることから、現行の契約者でなければ実施できないため。</t>
  </si>
  <si>
    <t>第２回農林水産物等に付される登録標章の商標登録出願等業務（単価）</t>
  </si>
  <si>
    <t>商標登録が完了するまで間、出願国のそれぞれの現地代理人がその国の商標当局と密接な連絡を取りながらその指示等への対応（応答処理）を行う必要があり、これまでの商標登録出願を行った当該法人が、それ以降継続して業務を行う必要があるため</t>
  </si>
  <si>
    <t>令和６年度著作物に関する複写使用料の支払契約（（株）北海道新聞社）</t>
  </si>
  <si>
    <t>株式会社北海道新聞社
法人番号3430001022088</t>
  </si>
  <si>
    <t>北海道札幌市中央区大通西３丁目６番地</t>
  </si>
  <si>
    <t>令和６年度著作物に関する複写使用料の支払契約（（株）読売新聞東京本社）</t>
  </si>
  <si>
    <t>株式会社読売新聞東京本社
法人番号8010001079224</t>
  </si>
  <si>
    <t>東京都千代田区大手町１丁目７番１号</t>
  </si>
  <si>
    <t>令和６年度著作物に関する複写使用料の支払契約（（株）朝日新聞社）</t>
  </si>
  <si>
    <t>株式会社朝日新聞社
法人番号6120001059605</t>
  </si>
  <si>
    <t>東京都中央区築地5-3-2</t>
  </si>
  <si>
    <t>令和６年度海外大学生の採用支援業務</t>
  </si>
  <si>
    <t>東京都文京区後楽２丁目５番１号飯田橋ファーストビル９階</t>
  </si>
  <si>
    <t>会計法第29条の3第4項（賃貸借契約）</t>
  </si>
  <si>
    <t>契約相手先が主催する合同就職説明会「ボストンキャリアフォーラム」に出展するため</t>
  </si>
  <si>
    <t>令和６年度著作物に関する複写使用料の支払契約（（株）産業経済新聞社）</t>
  </si>
  <si>
    <t>株式会社産業新聞社
法人番号8010001044814</t>
  </si>
  <si>
    <t xml:space="preserve">東京都千代田区大手町1-7-2 </t>
  </si>
  <si>
    <t>令和６年度著作物に関する複写使用料の支払契約（（株）日本経済新聞社）</t>
  </si>
  <si>
    <t>株式会社日本経済新聞社
法人番号3010001033086</t>
  </si>
  <si>
    <t>東京都千代田区大手町１丁目３番７号</t>
  </si>
  <si>
    <t>公益社団法人日本複製権センター
法人番号8010405010536</t>
  </si>
  <si>
    <t>東京都港区愛宕１丁目３番４号愛宕東洋ビル７Ｆ</t>
  </si>
  <si>
    <t>公社</t>
  </si>
  <si>
    <t>国認定</t>
  </si>
  <si>
    <t>ＥＴＣカードの利用業務</t>
  </si>
  <si>
    <t>支出負担行為担当官　農林水産省大臣官房参事官（経理）　牛田正克
支出負担行為担当官　農林水産政策研究所長　内田幸雄</t>
  </si>
  <si>
    <t>大阪府大阪市中央区今橋４丁目５番１５号</t>
  </si>
  <si>
    <t>カードの利用期限が令和8年3月まであり、仕様書において有効期限が切れるまで更新することが可能であるため</t>
  </si>
  <si>
    <t>債権：東日本高速道路株式会社等へ立替払を行った金額
年会費及びカード発行手数料：無料</t>
  </si>
  <si>
    <t>【一括調達】
農林水産政策研究所
を取りまとめて随意契約実施</t>
  </si>
  <si>
    <t>官報公告等掲載業務（単価）</t>
  </si>
  <si>
    <t>独立行政法人国立印刷局
法人番号6010405003434</t>
  </si>
  <si>
    <t>東京都港区虎ノ門２丁目２番５号</t>
  </si>
  <si>
    <t>会計法第29条の3第4項（官報等の印刷等）</t>
  </si>
  <si>
    <t>官報を発行しているのは、独立行政法人国立印刷局以外になく、競争を許さないため</t>
  </si>
  <si>
    <t>各種公告　1行（22文字）847円ほか</t>
  </si>
  <si>
    <t>クレジットカード方式による水道料金の決済業務</t>
  </si>
  <si>
    <t>株式会社ジェーシービー
法人番号8010401050511</t>
  </si>
  <si>
    <t>東京都港区南青山５丁目１番２２号</t>
  </si>
  <si>
    <t>令和３年度に公募により契約しており、カードの有効期限まで更新できる仕様のため</t>
  </si>
  <si>
    <t>債権：水道事業者へ立替払又は債権譲渡を行った金額
年会費及びカード発行手数料：無料</t>
  </si>
  <si>
    <t>令和６年度追録「現行日本法規　外」の購入（単価）</t>
  </si>
  <si>
    <t>株式会社ぎょうせい
法人番号1010001100425</t>
  </si>
  <si>
    <t>東京都江東区新木場１－１８－１１</t>
  </si>
  <si>
    <t>現行法令電子版Super法令Webシステム提供業務</t>
  </si>
  <si>
    <t>東京都中央区銀座７丁目４番１２号</t>
  </si>
  <si>
    <t>官報情報検索サービス提供業務</t>
  </si>
  <si>
    <t>東京官書普及株式会社
法人番号1010001034053</t>
  </si>
  <si>
    <t>東京都千代田区神田錦町１丁目２番地ノ２</t>
  </si>
  <si>
    <t>支出負担行為担当官　農林水産省大臣官房参事官（経理）　牛田正克
支出負担行為担当官　水産庁長官　森　健</t>
  </si>
  <si>
    <t>一般社団法人共同通信社
法人番号4010405008740</t>
  </si>
  <si>
    <t>東京都港区東新橋１丁目７番１号</t>
  </si>
  <si>
    <t>【一括調達】
水産庁
を取りまとめて随意契約実施</t>
  </si>
  <si>
    <t>令和６年度時事ゼネラルニュース提供業務</t>
  </si>
  <si>
    <t>株式会社時事通信社
法人番号7010001018703</t>
  </si>
  <si>
    <t>東京都中央区銀座５丁目１５番８号</t>
  </si>
  <si>
    <t>令和６年度共同通信ニュース提供業務</t>
  </si>
  <si>
    <t>令和６年度Agrio（デジタル農業情報誌）提供業務</t>
  </si>
  <si>
    <t>Food &amp; Agri Policy/EU Food Law利用ライセンスの購入</t>
  </si>
  <si>
    <t>S＆P　Global Limited</t>
  </si>
  <si>
    <t xml:space="preserve"> Ropemaker Place, 4th Floor, 25 Ropemaker Street, London, EC2Y 9LY</t>
  </si>
  <si>
    <t>Food &amp; Agri Policy（米国版）利用ライセンスの購入</t>
  </si>
  <si>
    <t>Food &amp; Agri Policy（欧州版）利用ライセンスの購入</t>
  </si>
  <si>
    <t>令和６年度輸出入・港湾関連情報処理システム（NACCS）利用業務（輸出証明書等発給申請業務機能）</t>
  </si>
  <si>
    <t>輸出入・港湾関連情報処理センター株式会社
法人番号3020001081423</t>
  </si>
  <si>
    <t>東京都港区浜松町１丁目３番１号</t>
  </si>
  <si>
    <t>令和６年度iJAMP（時事行政情報モニター）提供業務</t>
  </si>
  <si>
    <t>支出負担行為担当官　農林水産省大臣官房参事官（経理）　牛田正克
支出負担行為担当官　林野庁長官　青山豊久
支出負担行為担当官　水産庁長官　森　健</t>
  </si>
  <si>
    <t>【一括調達】
林野庁
水産庁
を取りまとめて随意契約実施</t>
  </si>
  <si>
    <t>令和６年度　追録「新判例体系　公法編　外」の購入（単価）</t>
  </si>
  <si>
    <t>新日本法規出版株式会社
法人番号5180001036822</t>
  </si>
  <si>
    <t>愛知県名古屋市中区栄１丁目２３番２０号</t>
  </si>
  <si>
    <t>農林水産物等に付される登録標章の商標登録促進及び維持業務（その１）（単価）</t>
  </si>
  <si>
    <t>弁理士法人ＨＡＲＡＫＥＮＺＯ　ＷＯＲＬＤ　ＰＡＴＥＮＴ＆ＴＲＡＤＥＭＡＲＫ
法人番号2120005009361</t>
  </si>
  <si>
    <t>大阪府大阪市北区天神橋２丁目北２番６号大和南森町ビル</t>
  </si>
  <si>
    <t>本業務の実施にあたって、これまでJASマークの出願及び応答を行ってきた代理人を変更すれば、商標登録に対する異議申立等の審理において、現行代理人と異なった説明がなされることによって、これまでの商標登録審査における説明と齟齬が生じることにより商標登録の無効又は取消となるおそれがあることから、現行の契約者でなければ実施できないため。</t>
  </si>
  <si>
    <t>令和６年度タクシーチケット供給業務</t>
  </si>
  <si>
    <t>支出負担行為担当官　農林水産省大臣官房参事官（経理）　牛田正克
支出負担行為担当官　林野庁長官　青山豊久
支出負担行為担当官　水産庁長官　森　健
食料安定供給特別会計支出負担行為担当官　農林水産省大臣官房参事官（経理）　牛田正克
支出負担行為担当官　農林水産政策研究所長　内田幸雄</t>
  </si>
  <si>
    <t>タクシーチケットの利用金額</t>
  </si>
  <si>
    <t>国内資源の肥料利用拡大のための肥料情報システム改修業務</t>
  </si>
  <si>
    <t>予決令第99条の2（不落・不調随意契約）</t>
  </si>
  <si>
    <t>品質マネジメントの規格である「JISQ9001」又は「ISO9001」（登録活動範囲が情報処理に関するものであること。）の認定を有していること。外</t>
  </si>
  <si>
    <t>令和６年度公共調達検索ポータルサイト運用業務</t>
  </si>
  <si>
    <t>一般財団法人日本建設情報総合センター
法人番号4010405010556</t>
  </si>
  <si>
    <t>東京都港区赤坂５丁目２番２０号</t>
  </si>
  <si>
    <t>複数の公共発注機関の入札情報を一元的に掲載し検索が可能な機能を有するシステムを運用する者と契約する必要があるため</t>
  </si>
  <si>
    <t>令和６年度農林水産省ウェブサイト運用保守等業務</t>
  </si>
  <si>
    <t>株式会社ジー・サーチ
法人番号9010401053868</t>
  </si>
  <si>
    <t>神奈川県川崎市幸区大宮町１番地５</t>
  </si>
  <si>
    <t>品質マネジメントの規格である「JISQ9001」又は「ISO9001」（登録活動範囲が情報処理に関するものであること）の認定を、業務を遂行する組織が有しており、認証が有効であること。外</t>
  </si>
  <si>
    <t>令和６年度農林水産本省自動車運行管理業務</t>
  </si>
  <si>
    <t>株式会社セノン
法人番号3011101023258</t>
  </si>
  <si>
    <t>東京都新宿区西新宿２丁目１番１号</t>
  </si>
  <si>
    <t>令和６年度農林水産省人材情報統合システムへのガイド・ツールチップ導入等業務</t>
  </si>
  <si>
    <t>テックタッチ株式会社
法人番号2010401137025</t>
  </si>
  <si>
    <t>東京都港区東新橋１丁目５番２号</t>
  </si>
  <si>
    <t>第10回世界水フォーラム（日本パビリオン内）出展に係る業務</t>
  </si>
  <si>
    <t>特定非営利活動法人日本水フォーラム
法人番号7010005007413</t>
  </si>
  <si>
    <t>東京都中央区日本橋箱崎町５番４号アライズ第２ビル６階</t>
  </si>
  <si>
    <t>世界水フォーラムにブース等を提供できるのは日本水フォーラムのみであるため。</t>
  </si>
  <si>
    <t>令和5年度及び令和6年度消費者理解醸成・行動変容委託事業</t>
  </si>
  <si>
    <t>支出負担行為担当官農林水産省大臣官房参事官（経理）　牛田　正克</t>
  </si>
  <si>
    <t>株式会社地域力活性化研究室
法人番号9220001009588</t>
  </si>
  <si>
    <t>石川県金沢市本町1丁目7番2号</t>
  </si>
  <si>
    <t>令和6年度「みどりの食料システム戦略」海外展開推進に向けた農業分野のJCM環境整備等委託事業</t>
  </si>
  <si>
    <t>三菱ＵＦＪリサーチ＆コンサルティング株式会社
法人番号3010401011971</t>
  </si>
  <si>
    <t>東京都港区虎ノ門5丁目11番2号</t>
  </si>
  <si>
    <t>令和5年度（補正）「月面等における長期滞在を支える高度資源循環型食料供給システムの開発」戦略プロジェクト</t>
  </si>
  <si>
    <t>SPACE FOOD
コンソーシアム
業務執行組合員
一般社団法人 SPACE FOODSPHERE
法人番号4010405018715</t>
  </si>
  <si>
    <t>東京都墨田区横川１丁目１６番３号</t>
  </si>
  <si>
    <t>継続的に研究を行うことが、効率的な事業の実施及び効果的な成果の獲得に必要不可欠であることから、令和６年度の当該事業について、「公共調達の適正化について」（平成18 年８月25 日付け財計第2017 号財務大臣通知）記の１の（２）の「①又は②の例示に該当しないものであってその他これに準ずるものと認められるものについては、同様に取扱うものとする。」に基づき、①のニ（へ）「行政目的を達成するために不可欠な特定の情報について当該情報を提供することが可能な者から提供を受けるもの」に準ずるものとして、SPACE FOODコンソーシアムの構成員を代表する一般社団法人 SPACE FOODSPHEREと会計法第２９条の３第４項の規定に基づき随意契約するものである。</t>
  </si>
  <si>
    <t>令和6年度グローバル産地づくり推進事業（コミュニティ形成等支援事業）のうち加工食品の輸出強化への支援委託事業</t>
  </si>
  <si>
    <t>アクセンチュア株式会社
法人番号7010401001556</t>
  </si>
  <si>
    <t>東京都港区赤坂１丁目８番１号</t>
  </si>
  <si>
    <t>令和6年度フードサプライチェーン官民連携プラットフォーム運営委託事業</t>
  </si>
  <si>
    <t>一般財団法人食品産業センター
法人番号8010405002517</t>
  </si>
  <si>
    <t>東京都千代田区二番町５番地５</t>
  </si>
  <si>
    <t>令和6年度食品産業経営合理化推進委託事業</t>
  </si>
  <si>
    <t>株式会社矢野経済研究所
法人番号3011201005528</t>
  </si>
  <si>
    <t>東京都中野区本町２丁目４６番２号</t>
  </si>
  <si>
    <t>令和6年度マーケットイン輸出ビジネス拡大支援委託事業のうち訪日外国人対応による輸出促進連携支援委託事業（食体験コンテンツの造成・提供支援委託事業）</t>
  </si>
  <si>
    <t>株式会社ＪＴＢ
法人番号8010701012863</t>
  </si>
  <si>
    <t>東京都品川区東品川２丁目３番１１号</t>
  </si>
  <si>
    <t>令和6年度戦略的監視・診断体制整備推進委託事業（鳥インフルエンザ診断用試薬の製造・配布）</t>
  </si>
  <si>
    <t>アドテック株式会社
法人番号6320001007584</t>
  </si>
  <si>
    <t>大分県宇佐市大字上田１７７０番地の１</t>
  </si>
  <si>
    <t>令和6年度戦略的監視・診断体制整備推進委託事業（口蹄疫抗原検出キットの開発及び配布）</t>
  </si>
  <si>
    <t>日本ハム株式会社　中央研究所
法人番号6120001077615</t>
  </si>
  <si>
    <t>茨城県つくば市緑ケ原三丁目３番地</t>
  </si>
  <si>
    <t>「公共調達の適正化について」（平成18年８月25日付け財計第2017号）の１の（２）の「①又は②の例示に該当しないものであってその他これに準ずるものと認められるものについては、同様に取扱うものとする。」に基づき、記１（２）①のニの「（ヘ）行政目的を達成するために不可欠な特定の情報について当該情報を提供することが可能な者から提供を受けるもの」に準ずるものとして、会計法第29条の３第４項の規定に基づき、「日本ハム株式会社」と随意契約を締結することとしたい。</t>
  </si>
  <si>
    <t>令和6年度牛肉トレーサビリティ業務委託事業（ＤＮＡ鑑定照合用サンプル採取）</t>
  </si>
  <si>
    <t>公益社団法人日本食肉格付協会
法人番号8010005016652</t>
  </si>
  <si>
    <t>東京都千代田区神田淡路町２－１－２</t>
  </si>
  <si>
    <t>令和6年度牛肉トレーサビリティ業務委託事業（ＤＮＡ鑑定及びＤＮＡ鑑定照合用サンプル保管）</t>
  </si>
  <si>
    <t>一般社団法人家畜改良事業団
法人番号1010605002166</t>
  </si>
  <si>
    <t>東京都江東区冬木１ １ 番１ ７ 号</t>
  </si>
  <si>
    <t>令和6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気候変動を考慮したかび毒汚染実態解明並びに汚染低減に関する研究)</t>
  </si>
  <si>
    <t>気候変動かび毒コンソーシアム
業務執行組合員　国立研究開発法人農業・食品産業技術総合研究機構
法人番号7050005005207</t>
  </si>
  <si>
    <t>茨城県つくば市観音台３丁目1 番地１</t>
  </si>
  <si>
    <t>本事業は研究開発期間を5年として令和5年度に企画競争を行い実施機関を選定した委託事業の継続契約である。</t>
  </si>
  <si>
    <t>令和6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コメ中の有害元素低減と水田からのメタン排出抑制を両立する技術の確立)</t>
  </si>
  <si>
    <t>コメヒ素・メタン削減コンソーシアム
業務執行組合員国立研究開発法人農業・食品産業技術総合研究機構
法人番号7050005005207</t>
  </si>
  <si>
    <t>令和6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農産物中PFASの分析法の確立、農地土壌、水等からのPFAS移行特性の解明)</t>
  </si>
  <si>
    <t>PFASコンソーシアム
業務執行組合員
国立研究開発法人農業・食品産業技術総合研究機構
法人番号7050005005207</t>
  </si>
  <si>
    <t>令和6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脂溶性貝毒アザスピロ酸のモニタリング技術の高度化)</t>
  </si>
  <si>
    <t>脂溶性貝毒アザスピロ酸のモニタリング技術の高度化研究グループ代表機関　国立研究開発法人水産研究・教育機構
法人番号1020005004051</t>
  </si>
  <si>
    <t>神奈川県横浜市神奈川区新浦島町1-1-25 テクノウェイブ100 6 階</t>
  </si>
  <si>
    <t>令和6年度安全な農畜水産物安定供給のための包括的レギュラトリーサイエンス研究推進委託事業のうち課題解決型プロジェクト研究(持続可能な農林水産業推進とフードテック等の振興に対応した未来の食品安全プロジェクトのうち、食用昆虫中の有害物質のデータベース化、管理手法の確立)</t>
  </si>
  <si>
    <t>食用昆虫安全性研究コンソーシアム
業務執行組合員国立研究開発法人農業・食品産業技術総合研究機構
法人番号7050005005207</t>
  </si>
  <si>
    <t>令和6年度安全な農畜水産物安定供給のための包括的レギュラトリーサイエンス研究推進委託事業のうち課題解決型研究プロジェクト(動物衛生対応プロジェクトのうち、新たな感染症の出現に対してレジリエントな畜産業を実現するための家畜感染症対策技術の開発)</t>
  </si>
  <si>
    <t>レジリエントプロコンソーシアム
業務執行組合員国立研究開発法人農業・食品産業技術総合研究機構
法人番号7050005005207</t>
  </si>
  <si>
    <t>令和6年度安全な農畜水産物安定供給のための包括的レギュラトリーサイエンス研究推進委託事業のうち課題解決型プロジェクト研究（官民・国際連携によるASFワクチン開発の加速化）</t>
  </si>
  <si>
    <t>ASFワクチン開発コンソーシアム
業務執行組合員　国立研究開発法人農業・食品産業技術総合研究機構
法人番号7050005005207</t>
  </si>
  <si>
    <t>本事業は研究開発期間を5年として令和2年度に企画競争を行い実施機関を選定した委託事業の継続契約である。</t>
  </si>
  <si>
    <t>令和6年度安全な農畜水産物安定供給のための包括的レギュラトリーサイエンス研究推進委託事業のうち課題解決型プロジェクト研究(CSFの新たな総合的防除技術の開発)</t>
  </si>
  <si>
    <t>CSF対策研究コンソーシアム
業務執行組合員　
国立研究開発法人農業・食品産業技術総合研究機構
法人番号7050005005207</t>
  </si>
  <si>
    <t>令和6年度安全な農畜水産物安定供給のための包括的レギュラトリーサイエンス研究推進委託事業のうち課題解決型プロジェクト研究(新たな人獣共通感染症の発生に備えた事前リスク評価)</t>
  </si>
  <si>
    <t>人獣プロコンソーシアム
業務執行組合員　
国立研究開発法人農業・食品産業技術総合研究機構
法人番号7050005005207</t>
  </si>
  <si>
    <t>本事業は研究開発期間を5年として令和3年度に企画競争を行い実施機関を選定した委託事業の継続契約である。</t>
  </si>
  <si>
    <t>令和6年度安全な農畜水産物安定供給のための包括的レギュラトリーサイエンス研究推進委託事業のうち課題解決型プロジェクト研究（環境への抗菌剤・薬剤耐性菌の拡散量低減を目指したワンヘルス推進プロジェクト）</t>
  </si>
  <si>
    <t>ワンヘルスコンソーシアム業務執行組合員
国立研究開発法人農業・食品産業技術総合研究機構
法人番号7050005005207</t>
  </si>
  <si>
    <t>本事業は研究開発期間を5年として令和４年度に企画競争を行い実施機関を選定した委託事業の継続契約である。</t>
  </si>
  <si>
    <t>令和6年度安全な農畜水産物安定供給のための包括的レギュラトリーサイエンス研究推進委託事業のうち短期課題解決型研究(カキのノロウイルス汚染低減に関する研究)</t>
  </si>
  <si>
    <t>カキのノロウイルス汚染低減に関する研究グループ代表者　国立研究開発法人水産研究・教育機構
法人番号1020005004051</t>
  </si>
  <si>
    <t>本事業は研究開発期間を2年として令和5年度に企画競争を行い実施機関を選定した委託事業の継続契約である。</t>
  </si>
  <si>
    <t>令和6年度安全な農畜水産物安定供給のための包括的レギュラトリーサイエンス研究推進委託事業のうち短期課題解決解決型研究(ドローン等を活用した効率的な誘殺板の散布手法に関する研究)</t>
  </si>
  <si>
    <t>誘殺板散布技術確立コンソーシアム一般社団法人農林水産航空協会
法人番号8010005018847</t>
  </si>
  <si>
    <t>東京都千代田区平河町二丁目7番1号</t>
  </si>
  <si>
    <t>本事業は研究開発期間を3年として令和4年度に企画競争を行い実施機関を選定した委託事業の継続契約である。</t>
  </si>
  <si>
    <t>令和６年度安全な農畜水産物安定供給のための包括的レギュラトリーサイエンス研究推進委託事業のうち短期課題解決型研究(農業分野での抗菌剤の使用実態把握及び細菌性病害の総合防除の推進に関する研究)</t>
  </si>
  <si>
    <t>抗菌剤・細菌病害コンソーシアム業務執行組合員国立研究開発法人農業・食品産業技術総合研究機構
法人番号7050005005207</t>
  </si>
  <si>
    <t>本事業は研究開発期間を3年として令和5年度に企画競争を行い実施機関を選定した委託事業の継続契約である。</t>
  </si>
  <si>
    <t>令和6年度安全な農畜水産物安定供給のための包括的レギュラトリーサイエンス研究推進委託事業のうち短期課題解決型研究(輸入検査における雑草種子に対する検疫措置に関する研究)</t>
  </si>
  <si>
    <t>雑草輸入検疫コンソーシアム業務執行組合員
国立研究開発法人農業・食品産業技術総合研究機構
法人番号7050005005207</t>
  </si>
  <si>
    <t>令和6年度安全な農畜水産物安定供給のための包括的レギュラトリーサイエンス研究推進委託事業のうち短期課題解決型研究(九州本土を対象としたミカンコミバエ種群の改良型飛来解析システムの開発に関する研究)</t>
  </si>
  <si>
    <t>国立研究開発法人　農業・食品産業技術総合研究機構
法人番号7050005005207</t>
  </si>
  <si>
    <t>令和６年度安全な農畜水産物安定供給のための包括的レギュラトリーサイエンス研究推進委託事業のうち短期課題解決型研究(野生イノシシにおけるアフリカ豚熱防疫措置の具体化に関する緊急実証研究)</t>
  </si>
  <si>
    <t>アフリカ豚熱防疫措置研究コンソーシアム
業務執行組合員 
国立研究開発法人農業・食品産業技術総合研究機構
法人番号7050005005207</t>
  </si>
  <si>
    <t>令和６年度みどりの食料システム戦略実現技術開発・実証事業のうち農林水産研究の推進（委託プロジェクト研究）（大規模飼料生産体系における収穫作業の人手不足に対応する技術開発）</t>
  </si>
  <si>
    <t>大規模飼料生産体系における収穫作業の人手不足に対応する技術開発コンソーシアム
代表機関　国立大学法人北海道国立大学機構
法人番号9460105001715</t>
  </si>
  <si>
    <t>北海道帯広市稲田町西２線１１番地</t>
  </si>
  <si>
    <t>令和６年度みどりの食料システム戦略実現技術開発・実証事業のうち農林水産研究の推進（委託プロジェクト研究）（畜産生産の現場に濃厚飼料を安定・低コストに供給できるシステムの開発）</t>
  </si>
  <si>
    <t>濃厚飼料安定供給システム開発コンソーシアム
代表者　国立大学法人宇都宮大学
法人番号8060005001518</t>
  </si>
  <si>
    <t>栃木県宇都宮市峰町３５０</t>
  </si>
  <si>
    <t>令和６年度みどりの食料システム戦略実現技術開発・実証事業のうち農林水産研究の推進（委託プロジェクト研究）（子実用とうもろこし（国産濃厚飼料）の安定多収生産技術の開発）</t>
  </si>
  <si>
    <t>子実とうもろこし安定生産コンソーシアム
業務執行組合員　国立研究開発法人農業・食品産業技術総合研究機構
法人番号7050005005207</t>
  </si>
  <si>
    <t>茨城県つくば市観音台三丁目1番地1</t>
  </si>
  <si>
    <t>本事業は研究開発期間を3年として令和４年度に企画競争を行い実施機関を選定した委託事業の継続契約である。</t>
  </si>
  <si>
    <t>令和６年度みどりの食料システム戦略実現技術開発・実証事業のうち農林水産研究の推進（委託プロジェクト研究）（鶏及び豚の快適性により配慮した飼養管理技術の開発）</t>
  </si>
  <si>
    <t>アニマルウェルフェア飼育管理技術開発（鶏・豚）コンソーシアム
国立大学法人東京農工大学
法人番号1012405001281</t>
  </si>
  <si>
    <t>東京都府中市晴見町三丁目８番地の１</t>
  </si>
  <si>
    <t>令和6年度経営発展・就農促進委託事業のうち農業経営人材育成研修プログラムの研究・開発</t>
  </si>
  <si>
    <t>J-PAO（特定非営利活動法人日本プロ農業総合支援機構と株式会社Ｊストリームによる共同事業体）代表者
特定非営利活動法人日本プロ農業総合支援機構
法人番号6010005017421</t>
  </si>
  <si>
    <t>東京都千代田区九段南２丁目２番８号松岡九段ビル２１１</t>
  </si>
  <si>
    <t>令和6年度スマ ート農業に関するオンライン教材作成等委託事業</t>
  </si>
  <si>
    <t>国立大学法人信州大学 
法人番号3100005006723</t>
  </si>
  <si>
    <t>長野県松本市旭３丁目１番１号</t>
  </si>
  <si>
    <t>令和6年度経営発展・就農促進委託事業のうち経営診断等ツール研究・開発</t>
  </si>
  <si>
    <t>経営診断等ツール研究・開発共同事業体
代表者
特定非営利活動法人 日本プロ農業総合支援機構
法人番号6010005017421</t>
  </si>
  <si>
    <t>令和5年度国内肥料資源利用拡大対策事業のうち国内資源の肥料利用拡大に向けた調査（指導・とりまとめ業務）委託事業</t>
  </si>
  <si>
    <t>国立研究開発法人農業・食品産業技術総合研究機構
法人番号7050005005207</t>
  </si>
  <si>
    <t>茨城県つくば市観音台３丁目１番地１</t>
  </si>
  <si>
    <t>「公共調達の適正化について」（平成 18 年８月 25 日付け財計第 2017 号）の１の（２）の①のニの「（ヘ）行政目的を達成するために不可欠な特定の情報について当該情報を提供することが可能な者から提供を受けるもの」に該当するため、「国立研究開発法人農業・食品産業技術総合研究機構」と会計法第 29 条の３第４項の規定による競争性のない随意契約を締結することとしたい。</t>
  </si>
  <si>
    <t>令和6年度アプター理事会会合開催委託事業</t>
  </si>
  <si>
    <t>株式会社JTBコミュニケーションデザイン
法人番号2010701023536</t>
  </si>
  <si>
    <t>東京都港区芝３丁目２３番１号</t>
  </si>
  <si>
    <t>令和6年度農地土壌炭素貯留等基礎調査事業（指導・とりまとめ業務）委託事業</t>
  </si>
  <si>
    <t>「公共調達の適正化について」（平成18 年８月25 日付け財計第2017号）の１の（２）の①のニの「（ヘ）行政目的を達成するために不可欠な特定の情報について当該情報を提供することが可能な者から提供を受けるもの」に該当するため、「国立研究開発法人農業・食品産業技術総合研究機構」と会計法第29 条の３第４項の規定による競争性のない随意契約を締結することとしたい。</t>
  </si>
  <si>
    <t>令和6年度みどりの食料システム戦略実現技術開発・実証事業のうち農林水産研究の推進（委託プロジェクト研究）（品種多様性拡大に向けた種子生産の効率化技術の開発）</t>
  </si>
  <si>
    <t>種子生産コンソーシアム
業務執行組合員
国立研究開発法人農業・食品産業技術総合研究機構
法人番号7050005005207</t>
  </si>
  <si>
    <t>茨城県つくば市観音台三丁目１番地１</t>
  </si>
  <si>
    <t xml:space="preserve">令和6年度みどりの食料システム戦略実現技術開発・実証事業のうち農林水産研究の推進（委託プロジェクト研究）（センシング技術を駆使した畑作物品種の早期普及と効率的生産システムの確立） </t>
  </si>
  <si>
    <t>畑作物普及コンソーシアム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</si>
  <si>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令和6年度みどりの食料システム戦略実現技術開発・実証事業のうち農林水産研究の推進（委託プロジェクト研究）（果樹等の幼木期における安定生産技術の開発）</t>
  </si>
  <si>
    <t>果樹の幼木期安定生産コンソーシアム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</si>
  <si>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令和6年度みどりの食料システム戦略実現技術開発・実証事業のうち農林水産研究の推進（委託プロジェクト研究）（ＡＩ画像解析等による次世代穀粒判別器の開発）</t>
  </si>
  <si>
    <t>次世代判別器研究開発コンソーシアム
代表機関
全国農業協同組合連合会
法人番号8010005002090</t>
  </si>
  <si>
    <t>東京都千代田区大手町1-3-1JA ビル</t>
  </si>
  <si>
    <t>令和6年度みどりの食料システム戦略実現技術開発・実証事業のうち農林水産研究の推進（委託プロジェクト研究）（さとうきびの多回株出機械化一貫体系及び省力製糖技術の確立）</t>
  </si>
  <si>
    <t>さとうきび雑草製糖コンソーシアム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</si>
  <si>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輪作体系における持続的な小麦生産の実現に向けた減化学肥料・減化学農薬栽培技術の確立）</t>
  </si>
  <si>
    <t>小麦減肥減農薬コンソーシアム
業務執行組合員　国立研究開発法人農業・食品産業技術総合研究機構
法人番号7050005005207</t>
  </si>
  <si>
    <t>令和6年度台湾における輸出支援プラットフォーム推進委託事業</t>
  </si>
  <si>
    <t>公益財団法人日本台湾交流協会
法人番号8010405010370</t>
  </si>
  <si>
    <t>東京都港区六本木三丁目16番33号</t>
  </si>
  <si>
    <t>会計法第29条の3第4項（法令等の規定）</t>
  </si>
  <si>
    <t>「公共調達の適正化について（平成18 年財務大臣通知）」記１（２）①イ（ハ）「閣議決定による国家的プロジェクトにおいて、当該閣議決定により、実施者が明示されているもの」を準用し実施者明示されているものと考えられる。このため、会計法第29 条の３第４項「契約の性質または目的が競争を許さない場合」に該当するため、公益財団法人日本台湾交流協会と随意契約を締結することとしたい。</t>
  </si>
  <si>
    <t>公財</t>
  </si>
  <si>
    <t>令和６年度中国における輸出支援プラットフォーム推進委託事業</t>
  </si>
  <si>
    <t>一般財団法人日中経済協会
法人番号9010005016775</t>
  </si>
  <si>
    <t>東京都港区六本木一丁目8番7号</t>
  </si>
  <si>
    <t>「公共調達の適正化について（平成 18 年財務大臣通知）」記１（２）①イ（ハ）「閣議決定による国家的プロジェクトにおいて、当該閣議決定により、実施者が明示されているもの」を準用し実施者が明示されているものと考えられる。このため会計法第 29 条の３第４項「契約の性質または目的が競争を許さない場合」に該当するため、一般財団法人日中経済協会と随意契約を締結することとしたい。</t>
  </si>
  <si>
    <t>令和６年度輸出支援プラットフォーム推進委託事業</t>
  </si>
  <si>
    <t>独立行政法人日本貿易振興機構
法人番号2010405003693</t>
  </si>
  <si>
    <t>東京都港区赤坂一丁目１２番３２号</t>
  </si>
  <si>
    <t>本事業は、「閣議決定による国家的プロジェクトにおいて、当該閣議決定により、実施者が明示されているもの」に準ずるものとして、会計法第２９条の３第４項の規定に基づき、日本貿易振興機構（JETRO）と随意契約を締結するものである。</t>
  </si>
  <si>
    <t>令和6年度輸出先国の規制に係る産地への課題解決支援委託事業</t>
  </si>
  <si>
    <t>一般社団法人全国植物検疫協会
法人番号5010005018718</t>
  </si>
  <si>
    <t>東京都千代田区内神田３丁目４番３号</t>
  </si>
  <si>
    <t>令和6年度輸出環境整備推進委託事業（輸入規制情報の収集及び法的整理等）</t>
  </si>
  <si>
    <t>西村あさひ法律事務所・外国法共同事業
法人番号7010405010909</t>
  </si>
  <si>
    <t>東京都千代田区大手門町一丁目１－２</t>
  </si>
  <si>
    <t>令和6年度輸出環境整備推進委託事業（HACCP認定施設の指導・監視事業）</t>
  </si>
  <si>
    <t>一般社団法人日本食品認定機構
法人番号1010405018461</t>
  </si>
  <si>
    <t>東京都千代田区内幸町１－２－１</t>
  </si>
  <si>
    <t>令和6年度輸出環境整備推進事業（食品の放射性物質分析調査委託事業）</t>
  </si>
  <si>
    <t>株式会社化研
法人番号6050001000658</t>
  </si>
  <si>
    <t>茨城県水戸市堀町１０４４</t>
  </si>
  <si>
    <t>令和6年度輸出環境整備推進委託事業(EU包装及び包装廃棄物規則、EU共通農業政策（CAP）及び各加盟国における食品規制及び環境政策、スイス農薬規制及び農業政策の動向分析委託事業）</t>
  </si>
  <si>
    <t>みずほリサーチ＆テクノロジーズ株式会社
法人番号9010001027685</t>
  </si>
  <si>
    <t>東京都千代田区神田錦町２丁目３番地</t>
  </si>
  <si>
    <t>令和6年度「知」の集積による産学連携支援事業</t>
  </si>
  <si>
    <t>地域産学連携コンソーシアム
代表機関
公益社団法人　農林水産・食品産業技術振興協会
法人番号8010405000743</t>
  </si>
  <si>
    <t>東京都千代田区内幸町１丁目２番１号</t>
  </si>
  <si>
    <t>令和6年度「知」の集積による産学連携推進事業のうち産学官連携協議会運営等委託事業</t>
  </si>
  <si>
    <t>PwCコンサルティング合同会社
法人番号1010401023102</t>
  </si>
  <si>
    <t>東京都千代田区大手町１丁目２番１号</t>
  </si>
  <si>
    <t>令和6年度研究開発動向等調査委託事業</t>
  </si>
  <si>
    <t>株式会社エヌ・ティ・ティ・データ経営研究所
法人番号1010001143390</t>
  </si>
  <si>
    <t>東京都千代田区平河町二丁目７番９号</t>
  </si>
  <si>
    <t>令和6年度みどりの食料システム戦略実現技術開発・実証事業のうち農林水産研究の推進委託事業「知財マネジメント強化」</t>
  </si>
  <si>
    <t>農林水産業・食品産業の知財マネジメント強化
支援事業共同事業体
代表者
有限責任監査法人トーマツ
法人番号5010405001703</t>
  </si>
  <si>
    <t>東京都千代田区丸の内三丁目2番3号丸の内二重橋ビルディング</t>
  </si>
  <si>
    <t>令和6年度地球環境保全試験研究「日本を中心とするモンス−ンアジアの森林土壌CO2放出とCH4吸収の気候変動影響評価に関する長期観測」委託事業</t>
  </si>
  <si>
    <t>国立研究開発法人国際農林水産業研究センター
法人番号7050005005215</t>
  </si>
  <si>
    <t>茨城県つくば市大わし１番地１</t>
  </si>
  <si>
    <t>会計法第29条の3第4項（その他）</t>
  </si>
  <si>
    <t>本委託事業は環境省の地球環境保全試験研究費（地球一括計上）の研究制度で採択された課題を実施するものである。当該制度では、地球環境保全のうち、各府省が中長期的視点から計画的かつ着実に、関係研究機関において実施すべき研究（中長期的な観測研究、条約に対応した科学的パラメータ算出のための研究など）を実施しており、現在まで、地球環境保全の分野の中でも、特に気候変動分野に当たっては、環境省において募集し外部専門家・外部有識者からなる地球環境保全試験研究費評価委員会で検討され、本課題及び研究機関（国立研究開発法人国際農林水産業研究センター）が採択されたところ。これを踏まえ、令和６年度においては別紙のとおり環境省からの予算の移替えにより、農林水産省で実施することが決定されている。なお、本事業は、令和６年度から令和１０年度まで実施するものとして採択された課題である。
こうしたことから、令和６年度の当該事業については、国立研究開発法人国際農林水産業研究センターと会計法第２９条の３第４項の規定に基づき随意契約により、契約を締結することとしたい。</t>
  </si>
  <si>
    <t>令和6年度みどりの食料システム戦略実現技術開発・実証事業のうち農林水産研究の推進（委託プロジェクト研究）（ため池の適正な維持管理に向けた機能診断及び補修・補強評価技術の開発）</t>
  </si>
  <si>
    <t>ため池現場ニーズコンソーシアム 
業務執行組合員 
国立研究開発法人農業・食品産業技術総合研究機構
法人番号7050005005207</t>
  </si>
  <si>
    <t>茨城県つくば市観音台３－１－１</t>
  </si>
  <si>
    <t>令和6年度みどりの食料システム戦略実現技術開発・実証事業のうち農林水産研究の推進（委託プロジェクト研究）（AI 等の活用による利水と治水に対応した農業水利施設の遠隔監視・自動制御システムの開発）</t>
  </si>
  <si>
    <t>水利施設監視制御コンソーシアム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</si>
  <si>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令和6年度みどりの食料システム戦略実現技術開発・実証事業のうち農林水産研究の推進（委託プロジェクト研究）（有機農業推進のための深水管理による省力的な雑草抑制技術の開発）</t>
  </si>
  <si>
    <t>みどりの深水管理コンソーシアム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</si>
  <si>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子実用とうもろこしを導入した高収益・低投入型大規模ブロックローテーション体系の構築プロジェクト）</t>
  </si>
  <si>
    <t>子実とうもろこしＢＲコンソーシアム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</si>
  <si>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令和6年度みどりの食料システム戦略実現技術開発・実証事業のうち農林水産研究の推進（委託プロジェクト研究）（園芸作物における有機栽培に対応した病害虫対策技術の構築）</t>
  </si>
  <si>
    <t>有機栽培病害虫対策コンソーシアム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</si>
  <si>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令和6年度みどりの食料システム戦略実現技術開発・実証事業のうち農林水産研究の推進（委託プロジェクト研究）（東南アジアの小規模農家のための経済性を備えた温室効果ガス排出削減技術の開発）</t>
  </si>
  <si>
    <t>ＭＩＲＳＡ-４コンソーシアム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</si>
  <si>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ゲノム編集技術を活用した農作物品種・育種素材の開発（国民理解促進のための科学的知見の集積））</t>
  </si>
  <si>
    <t>ゲノム編集知見集積コンソーシアム
業務執行組合員
国立研究開発法人農業・食品産業技術総合研究機構
法人番号7050005005207</t>
  </si>
  <si>
    <t>令和６年度みどりの食料システム戦略実現技術開発・実証事業のうち農林水産研究の推進（委託プロジェクト研究）（健康寿命延伸に向けた食品・食生活実現プロジェクト）</t>
  </si>
  <si>
    <t>食生活実現コンソーシアム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</si>
  <si>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令和6年度みどりの食料システム戦略実現技術開発・実証事業のうち農林水産研究の推進（委託プロジェクト研究）（植物遺伝資源の収集・保存・提供の促進）</t>
  </si>
  <si>
    <t>ＰＧＲＡｓｉａコンソーシアム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</si>
  <si>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令和6年度みどりの食料システム戦略実現技術開発・実証事業のうち農林水産研究の推進（委託プロジェクト研究）（みどりの品種開発加速化プロジェクト）</t>
  </si>
  <si>
    <t>みどりの品種加速コンソーシアム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</si>
  <si>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令和6年度みどりの食料システム戦略実現技術開発・実証事業のうち農林水産研究の推進（委託プロジェクト研究）（省力的かつ経済的効果の高い野生鳥獣侵入防止技術の開発）</t>
  </si>
  <si>
    <t>野生鳥獣侵入防止コンソーシアム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</si>
  <si>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令和6年度みどりの食料システム戦略実現技術開発・実証事業のうち農林水産研究の推進（委託プロジェクト研究）（管理優先度の高い森林の抽出と管理技術の開発）</t>
  </si>
  <si>
    <t>茨城県つくば市松の里１</t>
  </si>
  <si>
    <t>令和6年度みどりの食料システム戦略実現技術開発・実証事業のうち農林水産研究の推進（委託プロジェクト研究）（大径材の活用による国産材製品の安定供給システムの開発）</t>
  </si>
  <si>
    <t>令和6年度みどりの食料システム戦略実現技術開発・実証事業のうち農林水産研究の推進（委託プロジェクト研究）（魚類血合筋の褐変を防止する革新的冷凍技術の開発）</t>
  </si>
  <si>
    <t>ブリ褐変防止コンソーシアム  
代表機関 国立研究開発法人・水産研究・教育機構 
法人番号1020005004051</t>
  </si>
  <si>
    <t>神奈川県横浜市神奈川区新浦島町１－１－２５</t>
  </si>
  <si>
    <t>令和6年度みどりの食料システム戦略実現技術開発・実証事業のうち農林水産研究の推進（委託プロジェクト研究）（農地土壌の炭素貯留能力を向上させるバイオ炭資材等の開発）</t>
  </si>
  <si>
    <t>脱炭素に向けた農林業環境研究コンソーシアム 
代表機関 福井県
法人番号4000020180009</t>
  </si>
  <si>
    <t>福井県福井市大手３丁目１７番１号</t>
  </si>
  <si>
    <t>令和6年度みどりの食料システム戦略実現技術開発・実証事業のうち農林水産研究の推進（委託プロジェクト研究）（木質リグニン由来次世代マテリアルの製造・利用技術等の開発）</t>
  </si>
  <si>
    <t>令和6年度みどりの食料システム戦略実現技術開発・実証事業のうち農林水産研究の推進(委託プロジェクト研究)(ブルーカーボンの評価手法及び効率的藻場形成・拡大技術の開発)</t>
  </si>
  <si>
    <t>ブルーカーボン共同研究機関 
代表機関 国立研究開発法人水産研究・教育機構 
法人番号1020005004051</t>
  </si>
  <si>
    <t>神奈川県横浜市神奈川区新浦島町1-1-25</t>
  </si>
  <si>
    <t>令和6年度みどりの食料システム戦略実現技術開発・実証事業のうち農林水産研究の推進（委託プロジェクト研究）（脱炭素型農業実現のためのパイロット研究プロジェクト）</t>
  </si>
  <si>
    <t>脱炭素型農業研究コンソーシアム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</si>
  <si>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令和6年度みどりの食料システム戦略実現技術開発・実証事業のうち農林水産研究の推進（委託プロジェクト研究）（炭素貯留能力に優れた造林樹種の効率的育種プロジェクト）</t>
  </si>
  <si>
    <t>令和6年度みどりの食料システム戦略実現技術開発・実証事業のうち農林水産研究の推進（委託プロジェクト研究）（省力的な IPM を実現する病害虫予報技術の開発）</t>
  </si>
  <si>
    <t>IPM を実現する病害虫予報技術の研究開発コンソーシアム 
業務執行組合員 
国立研究開発法人農業・食品産業技術総合研究機構
法人番号7050005005207</t>
  </si>
  <si>
    <t>本事業は研究開発期間を5年として令和4年度に企画競争を行い実施機関を選定した委託事業の継続契約である。</t>
  </si>
  <si>
    <t>令和6年度みどりの食料システム戦略実現技術開発・実証事業のうち農林水産研究の推進（委託プロジェクト研究）（針葉樹樹皮のエシカルプラスチック等への原料化）</t>
  </si>
  <si>
    <t>令和6年度みどりの食料システム戦略実現技術開発・実証事業のうち農林水産研究の推進（委託プロジェクト研究）（畜産からの GHG 排出削減のための技術開発）</t>
  </si>
  <si>
    <t>畜産 GHG 削減コンソーシアム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</si>
  <si>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令和6年度みどりの食料システム戦略実現技術開発・実証事業のうち農林水産研究の推進（委託プロジェクト研究）（魚介類養殖における気候変動に左右されない強力な赤潮対応技術の開発）</t>
  </si>
  <si>
    <t>赤潮対応技術共同研究機関 
代表者 国立研究開発法人水産研究・教育機構
法人番号1020005004051</t>
  </si>
  <si>
    <t>令和6年度みどりの食料システム戦略実現技術開発・実証事業のうち農林水産研究の推進（委託プロジェクト研究）（農業生産に不可欠な生態系サービスの効率的な評価技術の開発）</t>
  </si>
  <si>
    <t>生態系サービス評価コンソーシアム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</si>
  <si>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令和6年度みどりの食料システム戦略実現技術開発・実証事業のうち農林水産研究の推進（委託プロジェクト研究）（日本全国の林地の林業採算性マトリクス評価技術の開発）</t>
  </si>
  <si>
    <t>令和6年度みどりの食料システム戦略実現技術開発・実証事業のうち農林水産研究の推進（委託プロジェクト研究）（昆虫（カイコ）テクノロジーを活用したグリーンバイオ産業の創出プロジェクト）</t>
  </si>
  <si>
    <t>カイコテクノロジーコンソーシアム 
業務執行組合員 
国立研究開発法人農業・食品産業技術総合研究機構
法人番号7050005005207</t>
  </si>
  <si>
    <t>令和6年度みどりの食料システム戦略実現技術開発・実証事業のうち農林水産研究の推進（委託プロジェクト研究）（ブリ等の人工種苗の普及により顕在化する新たな疾病リスクに対応するための効果的な抗菌剤使用法の開発）</t>
  </si>
  <si>
    <t>ブリ等の人工種苗の普及により顕在化する新たな疾病 
リスクに対応するための効果的な抗菌剤使用法の開発
コンソーシアム
代表者 国立研究開発法人水産研究・教育機構
法人番号1020005004051</t>
  </si>
  <si>
    <t>令和6年度戦略的国際共同研究推進委託事業のうち二国間国際共同研究事業（中国との共同公募に基づく共同研究分野）（次世代型耐病性イネの開発）</t>
  </si>
  <si>
    <t>学校法人近畿大学
法人番号2122005000036</t>
  </si>
  <si>
    <t>大阪府東大阪市小若江3丁目4番1号</t>
  </si>
  <si>
    <t>令和6年度戦略的国際共同研究推進委託事業のうち二国間国際共同研究事業（中国との共同公募に基づく共同研究分野）（越境性害虫の発生実態・移動経路の解明による高精度な飛来予測・発生予察手法の開発）</t>
  </si>
  <si>
    <t>令和6年度戦略的国際共同研究推進委託事業のうち二国間国際共同研究事業（中国との共同公募に基づく共同研究分野）（マダニ媒介原虫病制圧に向けた日中共同アプローチ）</t>
  </si>
  <si>
    <t>マダニ媒介原虫病制圧コンソーシアム
代表機関　国立大学法人北海道国立大学機構
法人番号9460105001715</t>
  </si>
  <si>
    <t>北海道帯広市稲田町西 2 線 11 番地</t>
  </si>
  <si>
    <t>令和6年度戦略的国際共同研究推進委託事業のうち二国間国際共同研究事業（ベトナムとの共同研究分野）（アフリカ豚熱の診断技術の検証と最適化ならびにベトナム国における浸潤状況の調査）</t>
  </si>
  <si>
    <t>ＡＳＦ遺伝子診断技術コンソーシアム
業務執行組合員
国立研究開発法人農業・食品産業技術総合研究機構
法人番号7050005005207</t>
  </si>
  <si>
    <t>令和6年度戦略的国際共同研究推進委託事業のうち二国間国際共同研究事業（米国との共同研究分野）（水田メタン・玄米ヒ素等の同時低減技術の開発と関与微生物群集構造・機能遺伝子の解明）</t>
  </si>
  <si>
    <t>メタン・ヒ素同時低減水稲作コンソーシアム
業務執行組合員
国立研究開発法人農業・食品産業技術総合研究機構
法人番号7050005005207</t>
  </si>
  <si>
    <t>令和6年度戦略的国際共同研究推進委託事業のうち二国間国際共同研究事業（米国との共同研究分野）（第一胃内微生物相とメタン産生の包括的解析によるメタン低減型肉用牛飼養システム開発）</t>
  </si>
  <si>
    <t>メタン低減型肉用牛コンソーシアム
 業務執行組合員
 国立研究開発法人農業・食品産業技術総合研究機構
法人番号7050005005207</t>
  </si>
  <si>
    <t>令和6年度戦略的国際共同研究推進委託事業のうち二国間国際共同研究事業（米国との共同研究分野）（畜産業由来メタン排出削減技術の開発）</t>
  </si>
  <si>
    <t>反芻胃由来メタン排出削減研究コンソーシアム
代表者
国立研究開発法人国際農林水産業研究センター
法人番号7050005005215</t>
  </si>
  <si>
    <t>茨城県つくば市大わし１－１</t>
  </si>
  <si>
    <t>令和6年度戦略的国際共同研究推進事業のうち二国間共同研究事業（タイとの共同研究分野）（越境性害虫ツマジロクサヨトウのスマートで持続的な防除体系の構築）</t>
  </si>
  <si>
    <t>ツマジロクサヨトウＩＰＭコンソーシアム
代表機関　国立研究開発法人国際農林水産業研究センター
法人番号7050005005215</t>
  </si>
  <si>
    <t>令和6年度戦略的国際共同研究推進委託事業のうち二国間国際共同研究事業（タイとの共同研究分野）（「ETHANOL＋」を用いたポスト薬剤耐性菌時代の植物病害防除研究）</t>
  </si>
  <si>
    <t>「ETHANOL＋」を用いたポスト薬剤耐性菌時代の植物病害
防除研究コンソーシアム　代表者　国立大学法人山口大学
法人番号9250005001134</t>
  </si>
  <si>
    <t>山口県山口市吉田１６７７番地１</t>
  </si>
  <si>
    <t>令和6年度戦略的国際共同研究推進委託事業のうち二国間国際共同研究事業（タイとの共同研究分野）（タイ国における牛の口蹄疫ウイルス持続感染状況に関する調査・研究）</t>
  </si>
  <si>
    <t>国立大学法人東京大学
法人番号5010005007398</t>
  </si>
  <si>
    <t>東京都文京区本郷７丁目３番１号</t>
  </si>
  <si>
    <t>令和6年度戦略的国際共同研究推進委託事業のうち二国間国際共同研究事業（スロベニア共和国との共同研究分野）（生産力とレジリエンスを両立する森林構造の複雑性 DX を活用した日本版 CNFM の構築）</t>
  </si>
  <si>
    <t>Close to Nature forest コンソーシアム 代表者
国立大学法人静岡大学
法人番号7080005003835</t>
  </si>
  <si>
    <t>静岡県静岡市駿河区大谷８３６番地</t>
  </si>
  <si>
    <t>令和6年度戦略的国際共同研究推進委託事業のうち二国間国際共同研究事業（スロベニア共和国との共同研究分野）（デジタル技術と 3 次元空間情報を活用した近自然型林業の計画・管理システム構築と実証）</t>
  </si>
  <si>
    <t>令和6年度戦略的国際共同研究推進委託事業のうち二国間国際共同研究事業（ドイツとの共同研究分野）（持続可能な農業に向けた信頼できるAIの開発）</t>
  </si>
  <si>
    <t>持続可能な農業に向けた信頼できる AI の開発
コンソーシアム 代表者
国立大学法人東京農工大学 契約担当役
法人番号1012405001281</t>
  </si>
  <si>
    <t>東京都府中市晴見町３丁目８番１号</t>
  </si>
  <si>
    <t>令和6年度戦略的国際共同研究推進委託事業のうち二国間国際共同研究事業（ドイツとの共同研究分野）（減農薬害虫管理技術に資するバキュロウイルス抵抗性メカニズムの解明）</t>
  </si>
  <si>
    <t>国立大学法人東京農工大学
法人番号1012405001281</t>
  </si>
  <si>
    <t>令和6年度地球環境保全試験研究「緩和と適応の両立のためのアジア・アフリカの水田のメタン排出と生産応答モニタリング（１）」委託事業</t>
  </si>
  <si>
    <t>本事業は環境省の地球環境保全試験研究費の研究制度で採択された課題を実施するものである。環境省における公募、外部有識者による検討を経て採択された課題を農林水産省で実施することになるため、競争の余地がない。</t>
  </si>
  <si>
    <t>令和6年度地球環境保全試験研究「緩和と適応の両立のためのアジア・アフリカの水田のメタン排出と生産応答モニタリング（２）」委託事業</t>
  </si>
  <si>
    <t>令和6年度研究開発と Society5.0 との橋渡しプログラムのうち農林水産省が実施する施策（日本発の生産性の高い環境制御技術を展開可能にするスマート施設園芸技術の開発）委託事業</t>
  </si>
  <si>
    <t>日本発の生産性の高い環境制御技術を展開可能にするスマート施設園芸技術の開発コンソーシアム
代表機関　株式会社 NTT アグリテクノロジー
法人番号7011101088256</t>
  </si>
  <si>
    <t>東京都新宿区西新宿３丁目１９番２号</t>
  </si>
  <si>
    <t>本年２月 22 日に開催された PD、外部専門家、行政部局及び研究実施者による「BRIDGE 運営委員会」において、令和６年度の研究目標や実施機関等を検討し、同日付け PD の承認により令和６年度研究実施計画が決定された。 
その中で、継続的に研究を行わなければ令和６年度の目標に達成しえないため、現行の実施機関が引続き研究を行うことが決定されたことから、「公共調達の適正化について」（平成 18 年８月 25 日付け財計第 2017 号財務大臣通知）記の１の（２）の「①又は②の例示に該当しないものであってその他これに準ずるものと認められるものについては、同様に取扱うものとする。」に基づき、①のニ（へ）「行政目的を達成するために不可欠な特定の情報について当該情報を提供することが可能な者から提供を受けるもの」に準ずるものとして、日本発の生産性の高い環境制御技術を展開可能にするスマート施設園芸技術の開発コンソーシアムと会計法第 29 条の３第４項の規定に基づき随意契約することとしたい。</t>
  </si>
  <si>
    <t>令和6年度研究開発と Society5.0 との橋渡しプログラムのうち農林水産省が実施する施策（「動物用食べるワクチン」の開発による感染症対策の強化）委託事業</t>
  </si>
  <si>
    <t>経口ワクチン開発コンソーシアム 
業務執行組合員　国立研究開発法人農業・食品産業技術総合研究機構
法人番号7050005005207</t>
  </si>
  <si>
    <t>令和6年度研究開発と Society5.0 との橋渡しプログラムのうち農林水産省が実施する施策（国産農産物の輸出拡大に向けた植物検疫スタートアップの創出）委託事業</t>
  </si>
  <si>
    <t>植物検疫検査技術の橋渡しコンソーシアム
業務執行組合員
国立研究開発法人農業・食品産業技術総合研究機構
法人番号7050005005207</t>
  </si>
  <si>
    <t>本年２月 20 日に開催された PD、外部専門家、行政部局及び研究実施者による「BRIDGE 運営委員会」において、令和６年度の研究目標や実施機関等を検討し、同日付け PD の承認により令和６年度研究実施計画が決定された。 
その中で、継続的に研究を行わなければ令和６年度の目標に達成しえないため、現行の実施機関が引続き研究を行うことが決定されたことから、「公共調達の適正化について」（平成 18 年８月 25 日付け財計第 2017 号財務大臣通知）記の１の（２）の「①又は②の例示に該当しないものであってその他これに準ずるものと認められるものについては、同様に取扱うものとする。」に基づき、①のニ（へ）「行政目的を達成するために不可欠な特定の情報について当該情報を提供することが可能な者から提供を受けるもの」に準ずるものとして、植物検疫検査技術の橋渡しコンソーシアムと会計法第 29 条の３第４項の規定に基づき随意契約することとしたい。</t>
  </si>
  <si>
    <t>令和6年度研究開発と Society5.0 との橋渡しプログラムのうち農林水産省が実施する施策（AI 農業社会実装プロジェクト）委託事業</t>
  </si>
  <si>
    <t>AI 農業社会実装コンソーシアム
業務執行組合員
国立研究開発法人農業・食品産業技術総合研究機構
法人番号7050005005207</t>
  </si>
  <si>
    <t>本年２月 22 日に開催された PD、外部専門家、行政部局及び研究実施者による「BRIDGE 運営委員会」において、令和６年度の研究目標や実施機関等を検討し、同日付け PD の承認により令和６年度研究実施計画が決定された。 
その中で、継続的に研究を行わなければ令和６年度の目標に達成しえないため、現行の実施機関が引続き研究を行うことが決定されたことから、「公共調達の適正化について」（平成 18 年８月 25 日付け財計第 2017 号財務大臣通知）記の１の（２）の「①又は②の例示に該当しないものであってその他これに準ずるものと認められるものについては、同様に取扱うものとする。」に基づき、①のニ（へ）「行政目的を達成するために不可欠な特定の情報について当該情報を提供することが可能な者から提供を受けるもの」に準ずるものとして、AI 農業社会実装コンソーシアムと会計法第 29条の３第４項の規定に基づき随意契約することとしたい。</t>
  </si>
  <si>
    <t>令和6年度研究開発と Society5.0 との橋渡しプログラムのうち農林水産省が実施する施策（商品コード標準化・ソースマーキング技術による農水産物・食品流通の高度化）委託事業</t>
  </si>
  <si>
    <t>農水産物の流通・物流ＤＸコンソーシアム 
代表機関　公益財団法人流通経済研究所
法人番号2010005019116</t>
  </si>
  <si>
    <t>東京都千代田区九段南４丁目８番２１号</t>
  </si>
  <si>
    <t>本年２月 26 日に開催された PD、外部専門家、行政部局及び研究実施者による「BRIDGE 運営委員会」において、令和６年度の研究目標や実施機関等を検討し、同日付け PD の承認により令和６年度研究実施計画が決定された。 
その中で、継続的に研究を行わなければ令和６年度の目標に達成しえないため、現行の実施機関が引続き研究を行うことが決定されたことから、「公共調達の適正化について」（平成 18 年８月 25 日付け財計第 2017 号財務大臣通知）記の１の（２）の「①又は②の例示に該当しないものであってその他これに準ずるものと認められるものについては、同様に取扱うものとする。」に基づき、①のニ（へ）「行政目的を達成するために不可欠な特定の情報について当該情報を提供することが可能な者から提供を受けるもの」に準ずるものとして、農水産物の流通・物流ＤＸコンソーシアムと会計法第 29 条の３第４項の規定に基づき随意契約することとしたい。</t>
  </si>
  <si>
    <t>令和5年度食品アクセス緊急対策委託事業（食品アクセス確保の取組の全国展開）</t>
  </si>
  <si>
    <t>東京都千代田区平河町２丁目７番９号</t>
  </si>
  <si>
    <t>令和6年度食産業の戦略的海外展開支援事業に関する日ウズベキスタン官民連携活動促進委託事業</t>
  </si>
  <si>
    <t>一般財団法人日本ウズベキスタン・シルクロード財団
法人番号3010005016145</t>
  </si>
  <si>
    <t>東京都港区港南２丁目１５番１号２８階</t>
  </si>
  <si>
    <t>令和6年度スマート農業に関する農業教育機関の指導者等向け研修委託事業</t>
  </si>
  <si>
    <t>国立大学法人北海道大学
法人番号6430005004014</t>
  </si>
  <si>
    <t>北海道札幌市北区北八条西５丁目</t>
  </si>
  <si>
    <t>令和6年度みどりの食料システム戦略実現技術開発・実証事業のうち農林水産研究の推進(委託プロジェクト研究)(品種識別技術の開発)</t>
  </si>
  <si>
    <t>優良品種識別技術の開発コンソーシアム
代表機関　公益財団法人かずさＤＮＡ研究所
法人番号8040005016807</t>
  </si>
  <si>
    <t>千葉県木更津市かずさ鎌足２丁目６番７</t>
  </si>
  <si>
    <t>令和6年度植物品種等海外流出防止総合対策・推進委託事業</t>
  </si>
  <si>
    <t>植物品種等海外流出防止対策コンソーシアム代表機関公益社団法人農林水産・食品産業技術振興協会
法人番号8010405000743</t>
  </si>
  <si>
    <t>令和6年度水産防疫対策委託事業（水産動物疾病の診断・予防・まん延防止に係る技術開発等、魚病診断機関の検査精度管理体制の確立）</t>
  </si>
  <si>
    <t>水産防疫対策事業技術開発共同研究機関 
代表者 
国立研究開発法人水産研究・教育機構
法人番号1020005004051</t>
  </si>
  <si>
    <t>神奈川県横浜市神奈川区新浦島町１丁目１番地２５</t>
  </si>
  <si>
    <t>令和6年度水産防疫対策委託事業（水産動物疾病のリスク評価、国際基準・情勢に対応したアクティブサーベイランス等の実施）</t>
  </si>
  <si>
    <t>水産防疫対策委託事業リスク評価共同研究機関
代表者
公益社団法人日本水産資源保護協会
法人番号1010005004102</t>
  </si>
  <si>
    <t>東京都中央区明石町１番１号東和明石ビル</t>
  </si>
  <si>
    <t>令和5年度輸出環境整備緊急対策委託事業（海外模倣品対策のうち模倣品調査及び制度・事例調査）</t>
  </si>
  <si>
    <t>IP FORWARD株式会社
法人番号4010901034158</t>
  </si>
  <si>
    <t>東京都港区西新橋１丁目１８番６号</t>
  </si>
  <si>
    <t>熊本県
法人番号7000020430005</t>
  </si>
  <si>
    <t>熊本県熊本市中央区水前寺6-18-1</t>
  </si>
  <si>
    <t>引き続き使用する宿舎敷地についての契約であり、場所が限定され、供給者が一に特定されるため</t>
  </si>
  <si>
    <t>独立行政法人家畜改良センター茨城牧場長野支場の宿舎用地土地賃貸借料</t>
  </si>
  <si>
    <t>長野県
法人番号1000020200000</t>
  </si>
  <si>
    <t>長野県長野市大字南長野字幅下692-2</t>
  </si>
  <si>
    <t>石垣借上宿舎の賃貸借契約料（オーシャンパレス宮鳥２０２号室）</t>
  </si>
  <si>
    <t>株式会社森ハウス
法人番号8360001026307</t>
  </si>
  <si>
    <t>沖縄県那覇市泊二丁目16番地１</t>
  </si>
  <si>
    <t>農林水産研修所つくば館で使用する電気</t>
  </si>
  <si>
    <t>分任支出負担行為担当官農林水産研修所副所長井村幸弘</t>
  </si>
  <si>
    <t>茨城県つくば市榎戸748-1</t>
  </si>
  <si>
    <t>東京電力パワーグリッド株式会社
法人番号3010001166927</t>
  </si>
  <si>
    <t>東京都千代田区内幸町1丁目1番3号</t>
  </si>
  <si>
    <t>会計法第29条の3第4項（光熱費等）</t>
  </si>
  <si>
    <t>公告の結果応募者がなかったため</t>
  </si>
  <si>
    <t>令和６年度林野庁法律顧問業務</t>
  </si>
  <si>
    <t>支出負担行為担当官林野庁長官青山豊久</t>
  </si>
  <si>
    <t>高田法律事務所</t>
  </si>
  <si>
    <t>東京都千代田区有楽町一丁目９番４号蚕糸会館９階</t>
  </si>
  <si>
    <t>令和6年度保安林整備事業</t>
  </si>
  <si>
    <t>北海道
法人番号7000020010006</t>
  </si>
  <si>
    <t>北海道札幌市中央区北3条西6-1</t>
  </si>
  <si>
    <t>法令の規定及び地方公共団体との取り決めにより、契約相手方が－に定められるもの</t>
  </si>
  <si>
    <t>青森県
法人番号2000020020001</t>
  </si>
  <si>
    <t>青森県青森市長島1-1-1</t>
  </si>
  <si>
    <t>岩手県
法人番号4000020030007</t>
  </si>
  <si>
    <t>岩手県盛岡市内丸10-1</t>
  </si>
  <si>
    <t>山形県
法人番号5000020060003</t>
  </si>
  <si>
    <t>山形県山形市松波2-8-1</t>
  </si>
  <si>
    <t>福島県
法人番号7000020070009</t>
  </si>
  <si>
    <t>福島県福島市杉妻町2-16</t>
  </si>
  <si>
    <t>東京都
法人番号8000020130001</t>
  </si>
  <si>
    <t>東京都新宿区西新宿2-8-1</t>
  </si>
  <si>
    <t>神奈川県
法人番号1000020140007</t>
  </si>
  <si>
    <t>神奈川県横浜市中区日本大通1</t>
  </si>
  <si>
    <t>富山県
法人番号7000020160008</t>
  </si>
  <si>
    <t>富山県富山市新総曲輪1-7</t>
  </si>
  <si>
    <t>石川県
法人番号2000020170003</t>
  </si>
  <si>
    <t>石川県金沢市鞍月1-1</t>
  </si>
  <si>
    <t>静岡県
法人番号7000020220001</t>
  </si>
  <si>
    <t>静岡県静岡市葵区追手町9-6</t>
  </si>
  <si>
    <t>三重県
法人番号5000020240001</t>
  </si>
  <si>
    <t>三重県津市広明町13</t>
  </si>
  <si>
    <t>京都府
法人番号2000020260002</t>
  </si>
  <si>
    <t>京都府京都市上京区下立売通新町西入薮ノ内町</t>
  </si>
  <si>
    <t>大阪府
法人番号4000020270008</t>
  </si>
  <si>
    <t>大阪府大阪市中央区大手前2-1-22</t>
  </si>
  <si>
    <t>奈良県
法人番号1000020290009</t>
  </si>
  <si>
    <t>奈良県奈良市登大路町30</t>
  </si>
  <si>
    <t>和歌山県
法人番号4000020300004</t>
  </si>
  <si>
    <t>和歌山県和歌山市小松原通1-1</t>
  </si>
  <si>
    <t>広島県
法人番号7000020340006</t>
  </si>
  <si>
    <t>広島県広島市中区基町10-52</t>
  </si>
  <si>
    <t>徳島県
法人番号4000020360007</t>
  </si>
  <si>
    <t>徳島県徳島市万代町1-1</t>
  </si>
  <si>
    <t>高知県
法人番号5000020390003</t>
  </si>
  <si>
    <t>高知県高知市丸ノ内1-2-20</t>
  </si>
  <si>
    <t>大分県
法人番号1000020440001</t>
  </si>
  <si>
    <t>大分県大分市大手町3-1-1</t>
  </si>
  <si>
    <t>宮崎県
法人番号4000020450006</t>
  </si>
  <si>
    <t>宮崎県宮崎市橘通東2-10-1</t>
  </si>
  <si>
    <t>群馬県
法人番号7000020100005</t>
  </si>
  <si>
    <t>群馬県前橋市大手町1-1-1</t>
  </si>
  <si>
    <t>福井県
法人番号4000020180009</t>
  </si>
  <si>
    <t>福井県福井市大手3-17-1</t>
  </si>
  <si>
    <t>岐阜県
法人番号4000020210005</t>
  </si>
  <si>
    <t>岐阜県岐阜市藪田南2-1-1</t>
  </si>
  <si>
    <t>愛知県
法人番号1000020230006</t>
  </si>
  <si>
    <t>愛知県名古屋市中区三の丸3-1-2</t>
  </si>
  <si>
    <t>愛媛県
法人番号1000020380008</t>
  </si>
  <si>
    <t>愛媛県松山市一番町4-4-2</t>
  </si>
  <si>
    <t>島根県
法人番号1000020320005</t>
  </si>
  <si>
    <t>島根県松江市殿町1</t>
  </si>
  <si>
    <t>宮城県
法人番号8000020040002</t>
  </si>
  <si>
    <t>宮城県仙台市青葉区本町3-8-1</t>
  </si>
  <si>
    <t>秋田県
法人番号1000020050008</t>
  </si>
  <si>
    <t>秋田県秋田市山王4-1-1</t>
  </si>
  <si>
    <t>佐賀県
法人番号1000020410004</t>
  </si>
  <si>
    <t>佐賀県佐賀市城内1-1-59</t>
  </si>
  <si>
    <t>兵庫県
法人番号8000020280003</t>
  </si>
  <si>
    <t>兵庫県神戸市中央区下山手通5-10-1</t>
  </si>
  <si>
    <t>日刊木材新聞　外の売買契約</t>
  </si>
  <si>
    <t>株式会社日刊木材新聞社
法人番号5010601019565</t>
  </si>
  <si>
    <t>東京都江東区冬木23-4</t>
  </si>
  <si>
    <t>行政目的を達成するために不可欠な特定の情報について当該情報を提供することが可能なものからの提供を受けるもの</t>
  </si>
  <si>
    <t>第一法規株式会社　サービス利用に関する契約</t>
  </si>
  <si>
    <t>東京都港区南青山2丁目11番17号</t>
  </si>
  <si>
    <t>著作物複写及び電磁的複製利用許諾契約</t>
  </si>
  <si>
    <t>東京都港区愛宕1丁目3番地4号愛宕東洋ビル7F</t>
  </si>
  <si>
    <t>山口県
法人番号2000020350001</t>
  </si>
  <si>
    <t>山口県山口市滝町1-1</t>
  </si>
  <si>
    <t>福岡県
法人番号6000020400009</t>
  </si>
  <si>
    <t>福岡県福岡市博多区東公園7-7</t>
  </si>
  <si>
    <t>香川県
法人番号8000020370002</t>
  </si>
  <si>
    <t>香川県高松市番町4-1-10</t>
  </si>
  <si>
    <t>千葉県
法人番号4000020120006</t>
  </si>
  <si>
    <t>千葉県千葉市中央区市場町1-1</t>
  </si>
  <si>
    <t>栃木県
法人番号5000020090000</t>
  </si>
  <si>
    <t>栃木県宇都宮市塙田1-1-20</t>
  </si>
  <si>
    <t>鹿児島県
法人番号8000020460001</t>
  </si>
  <si>
    <t>鹿児島県鹿児島市鴨池新町10-1</t>
  </si>
  <si>
    <t>茨城県
法人番号2000020080004</t>
  </si>
  <si>
    <t>茨城県水戸市笠原町978-6</t>
  </si>
  <si>
    <t>滋賀県
法人番号7000020250007</t>
  </si>
  <si>
    <t>滋賀県大津市京町4-1-1</t>
  </si>
  <si>
    <t xml:space="preserve">令和６年度コリンズ・テクリス検索システム利用契約 </t>
  </si>
  <si>
    <t>一般財団法人　日本建設情報総合センター
法人番号4010405010556</t>
  </si>
  <si>
    <t>行政目的を達成するために不可欠な特定の情報について当該情報を提供することが可能なものからの情報提供のため</t>
  </si>
  <si>
    <t>令和６年度スマート林業推進技術者育成事業</t>
  </si>
  <si>
    <t>一般社団法人　全国林業改良普及協会
法人番号4010405009441</t>
  </si>
  <si>
    <t>東京都千代田区永田町１丁目11-30</t>
  </si>
  <si>
    <t>岡山県
法人番号4000020330001</t>
  </si>
  <si>
    <t>岡山県岡山市北区内山下2-4-6</t>
  </si>
  <si>
    <t>鳥取県
法人番号7000020310000</t>
  </si>
  <si>
    <t>鳥取県鳥取市東町1-220</t>
  </si>
  <si>
    <t>山梨県
法人番号8000020190004</t>
  </si>
  <si>
    <t>山梨県甲府市丸の内1-6-1</t>
  </si>
  <si>
    <t>新潟県
法人番号5000020150002</t>
  </si>
  <si>
    <t>新潟県新潟市中央区新光町4-1</t>
  </si>
  <si>
    <t>令和６年度森林害虫駆除事業</t>
  </si>
  <si>
    <t>岩手県
法人番号1000020380008</t>
  </si>
  <si>
    <t>宮城県仙台市青葉区本町3丁目8-1</t>
  </si>
  <si>
    <t>秋田県秋田市山王4丁目1-1</t>
  </si>
  <si>
    <t>山形県山形市松波2丁目8-1</t>
  </si>
  <si>
    <t xml:space="preserve">新潟県新潟市中央区新光町4-1 </t>
  </si>
  <si>
    <t>令和６年度漁業取締飛行業務（小型ジェット）</t>
  </si>
  <si>
    <t>支出負担行為担当官　水産庁長官　森　健</t>
  </si>
  <si>
    <t>中日本航空株式会社
法人番号3180001031924</t>
  </si>
  <si>
    <t>愛知県西春日井郡豊山町大字豊場字殿釜2番地</t>
  </si>
  <si>
    <t>令和６年度漁業取締飛行業務（タービン双発機）</t>
  </si>
  <si>
    <t>令和６年度漁業取締飛行業務（単発機）</t>
  </si>
  <si>
    <t>事務室の借上げ（北太平洋漁業委員会事務局運営のため）</t>
  </si>
  <si>
    <t>国立大学法人東京海洋大学
法人番号5010405003971</t>
  </si>
  <si>
    <t>東京都港区港南4-5-7</t>
  </si>
  <si>
    <t>当該場所でなければ行政事務を行うことが不可能であることから場所が限定され、供給者が一に特定される賃貸借契約に該当するため</t>
  </si>
  <si>
    <t>令和６年度新たな資源管理システム構築促進事業のうち遊漁採捕量等実態調査事業における遊漁採捕量等報告システムの運用・保守業務</t>
  </si>
  <si>
    <t>SIIG株式会社
法人番号6110001031762</t>
  </si>
  <si>
    <t>新潟県佐渡市吾潟39－2REBIRTH佐渡ワーケーションプレイス3－2</t>
  </si>
  <si>
    <t>令和５年度補正予算スマート水産業情報システム強化緊急事業によるスマート水産業情報システム整備事業</t>
  </si>
  <si>
    <t>スマート水産業情報システム構築推進事業共同実施機関代表機関　一般社団法人漁業情報サービスセンター
法人番号4010005005675</t>
  </si>
  <si>
    <t>東京都中央区豊海町4番5号豊海振興ビル6階</t>
  </si>
  <si>
    <t>令和６年度新たな資源管理システム構築推進事業のうち国際資源の管理体制構築促進事業のうち輸入まぐろ類流通管理事業に係るまぐろ類流通管理データベースの運用・保守管理業務</t>
  </si>
  <si>
    <t>①株式会社マイトベーシックサービス
②一般社団法人責任あるまぐろ漁業推進機構
法人番号①2011101026261
②4010405002743</t>
  </si>
  <si>
    <t>①東京都新宿区市谷田町２－３
②東京都千代田区麹町3-4-3</t>
  </si>
  <si>
    <t>令和６年度新たな資源管理システム構築促進事業のうち国際資源の管理体制構築促進事業のうち操業管理・海外漁場情報活用事業（令和6年度かつお・まぐろ遠底VMSシステムに係る運用保守）業務</t>
  </si>
  <si>
    <t>国際資源操業管理・海外漁場情報活用事業共同実施機関代表機関　一般社団法人漁業情報サービスセンター
法人番号4010005005675</t>
  </si>
  <si>
    <t>令和６年度豊かな漁場環境推進事業のうち海域特性に応じた赤潮・貧酸素水塊、栄養塩類対策推進事業</t>
  </si>
  <si>
    <t>赤潮･貧酸素水塊、栄養塩類共同研究機関 代表機関 国立研究開発法人 水産研究･教育機構
法人番号1020005004051</t>
  </si>
  <si>
    <t>神奈川県横浜市神奈川区新浦島町１－１－２５テクノウェイブ１００ ６階</t>
  </si>
  <si>
    <t>令和６年度豊かな漁場環境推進事業のうち絶滅のおそれのある海洋生物の希少性評価事業</t>
  </si>
  <si>
    <t>国立研究開発法人 水産研究・教育機構
法人番号1020005004051</t>
  </si>
  <si>
    <t>令和６年度水産資源調査・評価推進委託事業</t>
  </si>
  <si>
    <t>水産資源調査・評価推進委託事業共同実施機関 代表機関 国立研究開発法人 水産研究・教育機構
法人番号1020005004051</t>
  </si>
  <si>
    <t>水産資源調査・評価推進委託事業共同実施機関は、国立研究開発法人水産研究・教育機構を中核とし、都道府県（水産試験場）、大学、民間団体で構成されており、資源調査、データ解析、資源評価に対応できる専門家が多数在籍しており、本委託事業を実施するために設立された機関で委託事業を遂行できる唯一の機関となるため。</t>
  </si>
  <si>
    <t>令和６年度さけ・ます等栽培対象資源対策事業</t>
  </si>
  <si>
    <t>さけ・ます等栽培対象資源対策共同研究機関 代表機関 国立研究開発法人水産研究・教育機構
法人番号1020005004051</t>
  </si>
  <si>
    <t>令和６年度水産資源調査・評価推進委託事業のうち国際協調型調査事業のうちDNA検査事業</t>
  </si>
  <si>
    <t>一般財団法人日本鯨類研究所
法人番号2010005003623</t>
  </si>
  <si>
    <t>東京都中央区豊海町４番５号</t>
  </si>
  <si>
    <t>本事業を遂行する上で求められる
・ＤＮＡ登録データベースの利用
・鯨肉等の流通に精通するとともに鯨類製品の標本を網羅的に収集
・ＤＮＡ分析を行い、データベースと照合し鯨種の判別を行うとともに違法な鯨肉製品の流通防止に寄与
について対応できるのは一般財団法人日本鯨類研究所だけであるため。</t>
  </si>
  <si>
    <t>令和６年度水産資源調査・評価推進委託事業のうち国際協調型調査事業のうち鯨資源調査事業</t>
  </si>
  <si>
    <t>一般財団法人日本鯨類研究所は、鯨類の持続的利用の確保に関する法律（平成29年法律第76号）に基づき、平成30年11月26日付けで鯨類科学調査を実施することを業務とする指定鯨類科学調査法人に指定されており、本事業の目的を達成できる唯一の機関であるため。</t>
  </si>
  <si>
    <t>令和６年度新たな資源管理システム構築促進事業のうち国際資源の管理体制構築促進事業のうち
科学オブザーバー調査分析事業</t>
  </si>
  <si>
    <t>公益財団法人海外漁業協力財団・日本エヌ・ユー・エス株式会社共同企業体 代表者 公益財団法人海外漁業協力財団
法人番号6010405010447</t>
  </si>
  <si>
    <t>東京都虎ノ門３丁目２番２号虎ノ門３０森ビル</t>
  </si>
  <si>
    <t>令和６年度ウナギ種苗の商業化に向けた大量生産システムの実用化事業</t>
  </si>
  <si>
    <t>令和６年度ウナギ種苗の商業化に向けた大量生産システムの実用化事業共同実施機関　代表者　一般社団法人マリノフォーラム21
法人番号6010505002105</t>
  </si>
  <si>
    <t>東京都中央区八丁堀１-５-２はごろもビル５階</t>
  </si>
  <si>
    <t>令和６年度放射性物質影響調査推進事業のうち水産物中の放射性物質の影響調査業務</t>
  </si>
  <si>
    <t>公益財団法人海洋生物環境研究所
法人番号4011105005400</t>
  </si>
  <si>
    <t>東京都新宿区山吹町347番地藤和江戸川橋ビル７階</t>
  </si>
  <si>
    <t>令和６年度放射能調査研究費による研究開発に係る委託事業</t>
  </si>
  <si>
    <t>本委託事業では、我が国周辺海域の環境放射能水準を把握するために精度の高い放射能モニタリングを実施する必要があり、この放射能測定のための試料調製及び放射線測定に関する専門家を有するとともに、海産生物、海水及び海底堆積物等の採取が可能な調査機器を搭載し外洋の広域で調査可能な多数の大型調査船と、放射能測定のための大量の灰試料の調製に必要な大型灰化炭化施設を備えた実験施設を確保できるのは、国立研究開発法人水産研究・教育機構のみであるため。</t>
  </si>
  <si>
    <t>漁具倉庫賃貸借</t>
  </si>
  <si>
    <t>分任支出負担行為担当官　北海道漁業調整事務所長　内山　裕三</t>
  </si>
  <si>
    <t>北海道札幌市北区8条西２丁目　札幌第1合同庁舎13階</t>
  </si>
  <si>
    <t>北海道通運株式会社
法人番号8430001050431</t>
  </si>
  <si>
    <t>北海道小樽市堺町5番1号</t>
  </si>
  <si>
    <t>令和６年度漁具保管業務（単価契約）</t>
  </si>
  <si>
    <t>分任支出負担行為担当官代理　新潟漁業調整事務所漁業監督課長　原村　新一</t>
  </si>
  <si>
    <t>新潟県新潟市中央区八千代１－５－１５</t>
  </si>
  <si>
    <t>NX日本海倉庫株式会社
法人番号8110001004238</t>
  </si>
  <si>
    <t>新潟県新潟市中央区竜が島１丁目１１番１０号</t>
  </si>
  <si>
    <t>会計法第29条の3第5項（その他）</t>
  </si>
  <si>
    <t>当該場所でなければ行政事務を行うことが不可能であることから場所が限定されるため。</t>
  </si>
  <si>
    <t>分任支出負担行為担当官　境港漁業調整事務所長　日向寺　二郎</t>
  </si>
  <si>
    <t>鳥取県境港市昭和町９－１</t>
  </si>
  <si>
    <t>有限会社池商
法人番号2270002007601</t>
  </si>
  <si>
    <t>鳥取県境港市朝日町５番地</t>
  </si>
  <si>
    <t>水産庁船舶岸壁陸電設備電気供給業務（白鷲丸）</t>
  </si>
  <si>
    <t>東北電力株式会社
法人番号4370001011311</t>
  </si>
  <si>
    <t>宮城県仙台市青葉区本町１丁目７番１号</t>
  </si>
  <si>
    <t>令和６年度豪州における日本産サケ類の輸入解禁に向けた調査・分析事業のうちアユ調査</t>
  </si>
  <si>
    <t>岐阜県岐阜市薮田南2-1-1</t>
  </si>
  <si>
    <t>令和６年度豪州における日本産サケ類の輸入解禁に向けた調査・分析事業のうちシロサケ調査</t>
  </si>
  <si>
    <t>豪州向道産水産物輸出促進協議会（代表機関 北海道漁業協同組合連合会）
法人番号4430005002886</t>
  </si>
  <si>
    <t>北海道札幌市中央区北３条西７丁目</t>
  </si>
  <si>
    <t>令和６年度地球環境保全試験研究費による研究開発に係る委託事業</t>
  </si>
  <si>
    <t>本委託事業の調査研究については、環境省において募集され、応募された提案書を元に中立的な第三者機関において研究課題、研究機関が選定され、当省に移し替えの上、実施されるものであり、競争を許さないため。</t>
  </si>
  <si>
    <t>※公益法人の区分において、「公財」は、「公益財団法人」、「公社」は、「公益社団法人」、「特財」は、「特例財団法人」、「特社」は、「特例社団法人」をいう。</t>
  </si>
  <si>
    <t>高管理優先度森林抽出・管理技術開発コンソーシアム代表者
国立研究開発法人森林研究・整備機構
法人番号4050005005317</t>
  </si>
  <si>
    <t>大径材活用コンソーシアム 
代表者　国立研究開発法人森林研究・整備機構
法人番号4050005005317</t>
  </si>
  <si>
    <t>高機能リグニン材料開発コンソーシアム 
代表者　国立研究開発法人森林研究・整備機構
法人番号4050005005317</t>
  </si>
  <si>
    <t>炭素貯留能力育種技術開発コンソーシアム
代表者　国立研究開発法人森林研究・整備機構
法人番号4050005005317</t>
  </si>
  <si>
    <t>樹皮利用コンソーシアム代表者
国立研究開発法人森林研究・整備機構
法人番号4050005005317</t>
  </si>
  <si>
    <t>林業採算性評価技術開発コンソーシアム
代表者　国立研究開発法人森林研究・整備機構
法人番号4050005005317</t>
  </si>
  <si>
    <t>西合志宿舎土地賃貸借料</t>
  </si>
  <si>
    <t>令和5年度ウクライナ農業生産力回復支援委託事業（農業生産力の回復に向けた基礎調査）</t>
  </si>
  <si>
    <t>デロイトトーマツコンサルティング合同会社
法人番号7010001088960</t>
  </si>
  <si>
    <t>本年２月 14 日に開催された PD、外部専門家、行政部局及び研究実施者による「BRIDGE 運営委員会」において、令和６年度の研究目標や実施機関等を検討し、同日付け PD の承認により令和６年度研究実施計画が決定された。 
その中で、継続的に研究を行わなければ令和６年度の目標に達成しえないため、現行の実施機関が引続き研究を行うことが決定されたことから、「公共調達の適正化について」（平成 18 年８月 25 日付け財計第 2017 号財務大臣通知）記の１の（２）の「①又は②の例示に該当しないものであってその他これに準ずるものと認められるものについては、同様に取扱うものとする。」に基づき、①のニ（へ）「行政目的を達成するために不可欠な特定の情報について当該情報を提供することが可能な者から提供を受けるもの」に準ずるものとして、経口ワクチン開発コンソーシアムと会計法第 29 条の３第４項の規定に基づき随意契約することとしたい。</t>
    <phoneticPr fontId="9"/>
  </si>
  <si>
    <t>令和６～８年度　国有林野情報管理システムに係るミドルウェアの保守提供業務</t>
  </si>
  <si>
    <t>現行のクラウドサービスを継続利用せずにクラウド移行する場合には、一からシステムを構成し直す必要があり高額な移行コストが発生するため、引き続き現行のクラウドサービスの継続利用が不可欠であることから、令和４年度にシステム開発を行った株式会社セックと随意契約を行うもの。。</t>
  </si>
  <si>
    <t>富士通株式会社
法人番号1020001071491</t>
  </si>
  <si>
    <t>神奈川県川崎市中原区上小田中４丁目１番１号</t>
  </si>
  <si>
    <t>当該製品の保守業務は富士通株式会社以外提供しておらず、競争を許さない状況であるため。</t>
  </si>
  <si>
    <t>株式会社キャリタス
法人番号9010001102075</t>
  </si>
  <si>
    <t>令和６年度著作物に関する複写使用料の支払契約（（公社）日本複製権センター）</t>
    <phoneticPr fontId="9"/>
  </si>
  <si>
    <t>単価契約
【一括調達】
林野庁
水産庁
食料安定供給特別会計
を取りまとめて随意契約実施</t>
  </si>
  <si>
    <t>令和６年度会見全文速報サービス提供業務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</si>
</sst>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10" x14ac:knownFonts="1">
    <font>
      <sz val="11"/>
      <color theme="1"/>
      <name val="ＭＳ Ｐゴシック"/>
      <family val="3"/>
      <charset val="128"/>
      <scheme val="minor"/>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
      <sz val="11"/>
      <color theme="0"/>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45">
    <xf numFmtId="0" fontId="0" fillId="0" borderId="0" xfId="0">
      <alignment vertical="center"/>
    </xf>
    <xf numFmtId="0" fontId="6" fillId="0" borderId="0" xfId="0" applyFont="1" applyFill="1" applyAlignment="1">
      <alignment vertical="center" wrapText="1"/>
    </xf>
    <xf numFmtId="0" fontId="6" fillId="0" borderId="0" xfId="0" applyFont="1" applyFill="1" applyBorder="1">
      <alignment vertical="center"/>
    </xf>
    <xf numFmtId="178" fontId="6" fillId="0" borderId="1" xfId="2" applyNumberFormat="1" applyFont="1" applyFill="1" applyBorder="1" applyAlignment="1">
      <alignment vertical="center" wrapText="1"/>
    </xf>
    <xf numFmtId="176" fontId="6" fillId="0" borderId="1" xfId="2" applyNumberFormat="1" applyFont="1" applyFill="1" applyBorder="1" applyAlignment="1">
      <alignment horizontal="center" vertical="center" wrapText="1"/>
    </xf>
    <xf numFmtId="177" fontId="6" fillId="0" borderId="1" xfId="2" applyNumberFormat="1" applyFont="1" applyFill="1" applyBorder="1" applyAlignment="1">
      <alignment horizontal="center" vertical="center" wrapText="1"/>
    </xf>
    <xf numFmtId="3" fontId="6" fillId="0" borderId="1" xfId="2" applyNumberFormat="1" applyFont="1" applyFill="1" applyBorder="1" applyAlignment="1">
      <alignment horizontal="center" vertical="center" wrapText="1"/>
    </xf>
    <xf numFmtId="0" fontId="6" fillId="0" borderId="0" xfId="0" applyFont="1" applyFill="1">
      <alignment vertical="center"/>
    </xf>
    <xf numFmtId="0" fontId="4" fillId="0" borderId="0" xfId="0" applyFont="1" applyFill="1" applyAlignment="1">
      <alignment vertical="center"/>
    </xf>
    <xf numFmtId="3" fontId="6" fillId="0" borderId="2" xfId="2" applyNumberFormat="1" applyFont="1" applyFill="1" applyBorder="1" applyAlignment="1">
      <alignment horizontal="center" vertical="center" wrapText="1"/>
    </xf>
    <xf numFmtId="0" fontId="4" fillId="0" borderId="0" xfId="0" applyFont="1" applyFill="1" applyAlignment="1">
      <alignment vertical="center" wrapText="1"/>
    </xf>
    <xf numFmtId="0" fontId="6" fillId="0" borderId="1" xfId="2" applyFont="1" applyFill="1" applyBorder="1" applyAlignment="1">
      <alignmen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1" xfId="2" applyFont="1" applyFill="1" applyBorder="1" applyAlignment="1">
      <alignment horizontal="center" vertical="center" wrapText="1"/>
    </xf>
    <xf numFmtId="0" fontId="4" fillId="0" borderId="0" xfId="0" applyFont="1" applyFill="1" applyAlignment="1">
      <alignment horizontal="center" vertical="center"/>
    </xf>
    <xf numFmtId="0" fontId="6" fillId="0" borderId="0" xfId="0" applyFont="1" applyFill="1" applyBorder="1" applyAlignment="1">
      <alignment horizontal="center" vertical="center"/>
    </xf>
    <xf numFmtId="0" fontId="6" fillId="0" borderId="0" xfId="0" applyFont="1" applyFill="1" applyAlignment="1">
      <alignment horizontal="center" vertical="center"/>
    </xf>
    <xf numFmtId="38" fontId="6" fillId="0" borderId="1" xfId="2" applyNumberFormat="1" applyFont="1" applyFill="1" applyBorder="1" applyAlignment="1">
      <alignment horizontal="center" vertical="center" wrapText="1"/>
    </xf>
    <xf numFmtId="0" fontId="4" fillId="0" borderId="0" xfId="0" applyFont="1" applyFill="1" applyAlignment="1">
      <alignment horizontal="left" vertical="center"/>
    </xf>
    <xf numFmtId="0" fontId="6" fillId="0" borderId="0" xfId="0" applyFont="1" applyFill="1" applyBorder="1" applyAlignment="1">
      <alignment horizontal="left" vertical="center"/>
    </xf>
    <xf numFmtId="0" fontId="6" fillId="0" borderId="0" xfId="0" applyFont="1" applyFill="1" applyAlignment="1">
      <alignment horizontal="left" vertical="center"/>
    </xf>
    <xf numFmtId="38" fontId="6" fillId="0" borderId="1" xfId="2" applyNumberFormat="1" applyFont="1" applyFill="1" applyBorder="1" applyAlignment="1">
      <alignment horizontal="right" vertical="center" wrapText="1"/>
    </xf>
    <xf numFmtId="0" fontId="7" fillId="0" borderId="0" xfId="0" applyFont="1">
      <alignment vertical="center"/>
    </xf>
    <xf numFmtId="0" fontId="6" fillId="0" borderId="2" xfId="2" applyFont="1" applyFill="1" applyBorder="1" applyAlignment="1">
      <alignment vertical="center" wrapText="1"/>
    </xf>
    <xf numFmtId="0" fontId="6" fillId="0" borderId="3" xfId="2" applyFont="1" applyFill="1" applyBorder="1" applyAlignment="1">
      <alignment horizontal="center" vertical="center" wrapText="1"/>
    </xf>
    <xf numFmtId="0" fontId="8" fillId="0" borderId="0" xfId="0" applyFont="1" applyAlignment="1">
      <alignment vertical="center" wrapText="1"/>
    </xf>
    <xf numFmtId="0" fontId="6" fillId="0" borderId="2" xfId="2" applyFont="1" applyFill="1" applyBorder="1" applyAlignment="1">
      <alignment vertical="center" wrapText="1"/>
    </xf>
    <xf numFmtId="0" fontId="6" fillId="0" borderId="1" xfId="2" applyFont="1" applyFill="1" applyBorder="1" applyAlignment="1">
      <alignment horizontal="left" vertical="center" wrapText="1"/>
    </xf>
    <xf numFmtId="0" fontId="6" fillId="0" borderId="6" xfId="2" applyFont="1" applyFill="1" applyBorder="1" applyAlignment="1">
      <alignment horizontal="center" vertical="center" wrapText="1"/>
    </xf>
    <xf numFmtId="0" fontId="6" fillId="0" borderId="7" xfId="2" applyFont="1" applyFill="1" applyBorder="1" applyAlignment="1">
      <alignment horizontal="center" vertical="center" wrapText="1"/>
    </xf>
    <xf numFmtId="0" fontId="6" fillId="0" borderId="8" xfId="2" applyFont="1" applyFill="1" applyBorder="1" applyAlignment="1">
      <alignment horizontal="center" vertical="center" wrapText="1"/>
    </xf>
    <xf numFmtId="0" fontId="6" fillId="0" borderId="6" xfId="2" applyFont="1" applyFill="1" applyBorder="1" applyAlignment="1">
      <alignment horizontal="left" vertical="center" wrapText="1"/>
    </xf>
    <xf numFmtId="0" fontId="6" fillId="0" borderId="7" xfId="2" applyFont="1" applyFill="1" applyBorder="1" applyAlignment="1">
      <alignment horizontal="left" vertical="center" wrapText="1"/>
    </xf>
    <xf numFmtId="0" fontId="6" fillId="0" borderId="2" xfId="2" applyFont="1" applyFill="1" applyBorder="1" applyAlignment="1">
      <alignment horizontal="center" vertical="center" wrapText="1"/>
    </xf>
    <xf numFmtId="0" fontId="6" fillId="0" borderId="3" xfId="2" applyFont="1" applyFill="1" applyBorder="1" applyAlignment="1">
      <alignment horizontal="center" vertical="center" wrapText="1"/>
    </xf>
    <xf numFmtId="0" fontId="6" fillId="0" borderId="4" xfId="2" applyFont="1" applyFill="1" applyBorder="1" applyAlignment="1">
      <alignment horizontal="left" vertical="center" wrapText="1"/>
    </xf>
    <xf numFmtId="0" fontId="6" fillId="0" borderId="5" xfId="2" applyFont="1" applyFill="1" applyBorder="1" applyAlignment="1">
      <alignment horizontal="left" vertical="center" wrapText="1"/>
    </xf>
    <xf numFmtId="0" fontId="6" fillId="0" borderId="4" xfId="2" applyFont="1" applyFill="1" applyBorder="1" applyAlignment="1">
      <alignment horizontal="center" vertical="center" wrapText="1"/>
    </xf>
    <xf numFmtId="0" fontId="6" fillId="0" borderId="5" xfId="2"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6" xfId="2" applyFont="1" applyFill="1" applyBorder="1" applyAlignment="1">
      <alignment vertical="center" wrapText="1"/>
    </xf>
    <xf numFmtId="0" fontId="6" fillId="0" borderId="7" xfId="2" applyFont="1" applyFill="1" applyBorder="1" applyAlignment="1">
      <alignment vertical="center" wrapText="1"/>
    </xf>
    <xf numFmtId="0" fontId="6" fillId="0" borderId="2" xfId="2" applyFont="1" applyFill="1" applyBorder="1" applyAlignment="1">
      <alignment vertical="center" wrapText="1"/>
    </xf>
    <xf numFmtId="0" fontId="6" fillId="0" borderId="3"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186BF-D2FF-45FC-B3C6-029893BFB882}">
  <sheetPr>
    <pageSetUpPr fitToPage="1"/>
  </sheetPr>
  <dimension ref="A1:T268"/>
  <sheetViews>
    <sheetView tabSelected="1" zoomScale="85" zoomScaleNormal="85" zoomScaleSheetLayoutView="70" workbookViewId="0">
      <pane xSplit="1" ySplit="7" topLeftCell="B50" activePane="bottomRight" state="frozen"/>
      <selection pane="topRight" activeCell="I1" sqref="I1"/>
      <selection pane="bottomLeft" activeCell="A7" sqref="A7"/>
      <selection pane="bottomRight" activeCell="E51" sqref="E51"/>
    </sheetView>
  </sheetViews>
  <sheetFormatPr defaultColWidth="8.44140625" defaultRowHeight="13.2" x14ac:dyDescent="0.2"/>
  <cols>
    <col min="1" max="1" width="28.109375" style="7" customWidth="1"/>
    <col min="2" max="2" width="31.33203125" style="7" customWidth="1"/>
    <col min="3" max="3" width="15.77734375" style="7" customWidth="1"/>
    <col min="4" max="4" width="18" style="7" bestFit="1" customWidth="1"/>
    <col min="5" max="5" width="31.6640625" style="7" customWidth="1"/>
    <col min="6" max="6" width="18.88671875" style="7" customWidth="1"/>
    <col min="7" max="7" width="14.33203125" style="7" customWidth="1"/>
    <col min="8" max="8" width="37" style="7" customWidth="1"/>
    <col min="9" max="9" width="18" style="17" customWidth="1"/>
    <col min="10" max="10" width="18" style="13" customWidth="1"/>
    <col min="11" max="11" width="8.77734375" style="17" bestFit="1" customWidth="1"/>
    <col min="12" max="13" width="8.44140625" style="17"/>
    <col min="14" max="14" width="9.109375" style="17" customWidth="1"/>
    <col min="15" max="16" width="8.77734375" style="17" bestFit="1" customWidth="1"/>
    <col min="17" max="17" width="19" style="17" customWidth="1"/>
    <col min="18" max="18" width="23.21875" style="21" customWidth="1"/>
    <col min="19" max="19" width="8.44140625" style="7"/>
    <col min="20" max="20" width="21.77734375" style="7" customWidth="1"/>
    <col min="21" max="16384" width="8.44140625" style="7"/>
  </cols>
  <sheetData>
    <row r="1" spans="1:20" ht="21" customHeight="1" x14ac:dyDescent="0.2">
      <c r="A1" s="10" t="s">
        <v>18</v>
      </c>
      <c r="B1" s="8"/>
      <c r="C1" s="8"/>
      <c r="D1" s="8"/>
      <c r="E1" s="8"/>
      <c r="F1" s="8"/>
      <c r="G1" s="8"/>
      <c r="H1" s="8"/>
      <c r="I1" s="15"/>
      <c r="J1" s="8"/>
      <c r="K1" s="15"/>
      <c r="L1" s="15"/>
      <c r="M1" s="15"/>
      <c r="N1" s="15"/>
      <c r="O1" s="15"/>
      <c r="P1" s="15"/>
      <c r="Q1" s="15"/>
      <c r="R1" s="19"/>
    </row>
    <row r="2" spans="1:20" ht="47.25" customHeight="1" x14ac:dyDescent="0.2">
      <c r="A2" s="40" t="s">
        <v>19</v>
      </c>
      <c r="B2" s="40"/>
      <c r="C2" s="40"/>
      <c r="D2" s="40"/>
      <c r="E2" s="40"/>
      <c r="F2" s="40"/>
      <c r="G2" s="40"/>
      <c r="H2" s="40"/>
      <c r="I2" s="40"/>
      <c r="J2" s="40"/>
      <c r="K2" s="40"/>
      <c r="L2" s="40"/>
      <c r="M2" s="40"/>
      <c r="N2" s="40"/>
      <c r="O2" s="40"/>
      <c r="P2" s="40"/>
      <c r="Q2" s="40"/>
      <c r="R2" s="40"/>
    </row>
    <row r="3" spans="1:20" ht="14.25" customHeight="1" x14ac:dyDescent="0.2">
      <c r="A3" s="2"/>
      <c r="B3" s="2"/>
      <c r="C3" s="2"/>
      <c r="D3" s="2"/>
      <c r="E3" s="2"/>
      <c r="F3" s="2"/>
      <c r="G3" s="2"/>
      <c r="H3" s="2"/>
      <c r="I3" s="16"/>
      <c r="J3" s="12"/>
      <c r="K3" s="16"/>
      <c r="L3" s="16"/>
      <c r="M3" s="16"/>
      <c r="N3" s="16"/>
      <c r="O3" s="16"/>
      <c r="P3" s="16"/>
      <c r="Q3" s="16"/>
      <c r="R3" s="20"/>
    </row>
    <row r="4" spans="1:20" ht="49.5" customHeight="1" x14ac:dyDescent="0.2">
      <c r="A4" s="41" t="s">
        <v>16</v>
      </c>
      <c r="B4" s="43" t="s">
        <v>0</v>
      </c>
      <c r="C4" s="44"/>
      <c r="D4" s="29" t="s">
        <v>1</v>
      </c>
      <c r="E4" s="43" t="s">
        <v>20</v>
      </c>
      <c r="F4" s="44"/>
      <c r="G4" s="41" t="s">
        <v>12</v>
      </c>
      <c r="H4" s="41" t="s">
        <v>13</v>
      </c>
      <c r="I4" s="29" t="s">
        <v>2</v>
      </c>
      <c r="J4" s="29" t="s">
        <v>3</v>
      </c>
      <c r="K4" s="29" t="s">
        <v>4</v>
      </c>
      <c r="L4" s="34" t="s">
        <v>5</v>
      </c>
      <c r="M4" s="35"/>
      <c r="N4" s="36" t="s">
        <v>22</v>
      </c>
      <c r="O4" s="38" t="s">
        <v>14</v>
      </c>
      <c r="P4" s="25"/>
      <c r="Q4" s="32" t="s">
        <v>15</v>
      </c>
      <c r="R4" s="29" t="s">
        <v>6</v>
      </c>
    </row>
    <row r="5" spans="1:20" ht="51" customHeight="1" x14ac:dyDescent="0.2">
      <c r="A5" s="42"/>
      <c r="B5" s="38" t="s">
        <v>7</v>
      </c>
      <c r="C5" s="29" t="s">
        <v>8</v>
      </c>
      <c r="D5" s="30"/>
      <c r="E5" s="29" t="s">
        <v>17</v>
      </c>
      <c r="F5" s="29" t="s">
        <v>9</v>
      </c>
      <c r="G5" s="42"/>
      <c r="H5" s="42"/>
      <c r="I5" s="30"/>
      <c r="J5" s="30"/>
      <c r="K5" s="30"/>
      <c r="L5" s="29" t="s">
        <v>10</v>
      </c>
      <c r="M5" s="29" t="s">
        <v>21</v>
      </c>
      <c r="N5" s="37"/>
      <c r="O5" s="39"/>
      <c r="P5" s="32" t="s">
        <v>11</v>
      </c>
      <c r="Q5" s="33"/>
      <c r="R5" s="30"/>
    </row>
    <row r="6" spans="1:20" ht="51" customHeight="1" x14ac:dyDescent="0.2">
      <c r="A6" s="42"/>
      <c r="B6" s="39"/>
      <c r="C6" s="30"/>
      <c r="D6" s="30"/>
      <c r="E6" s="30"/>
      <c r="F6" s="30"/>
      <c r="G6" s="42"/>
      <c r="H6" s="42"/>
      <c r="I6" s="30"/>
      <c r="J6" s="30"/>
      <c r="K6" s="30"/>
      <c r="L6" s="30"/>
      <c r="M6" s="30"/>
      <c r="N6" s="37"/>
      <c r="O6" s="39"/>
      <c r="P6" s="33"/>
      <c r="Q6" s="33"/>
      <c r="R6" s="30"/>
    </row>
    <row r="7" spans="1:20" ht="51" customHeight="1" x14ac:dyDescent="0.2">
      <c r="A7" s="42"/>
      <c r="B7" s="39"/>
      <c r="C7" s="30"/>
      <c r="D7" s="30"/>
      <c r="E7" s="30"/>
      <c r="F7" s="30"/>
      <c r="G7" s="42"/>
      <c r="H7" s="42"/>
      <c r="I7" s="30"/>
      <c r="J7" s="30"/>
      <c r="K7" s="30"/>
      <c r="L7" s="30"/>
      <c r="M7" s="31"/>
      <c r="N7" s="37"/>
      <c r="O7" s="39"/>
      <c r="P7" s="33"/>
      <c r="Q7" s="33"/>
      <c r="R7" s="30"/>
    </row>
    <row r="8" spans="1:20" s="1" customFormat="1" ht="211.2" x14ac:dyDescent="0.2">
      <c r="A8" s="11" t="s">
        <v>23</v>
      </c>
      <c r="B8" s="24" t="s">
        <v>24</v>
      </c>
      <c r="C8" s="11" t="s">
        <v>25</v>
      </c>
      <c r="D8" s="3">
        <v>45383</v>
      </c>
      <c r="E8" s="11" t="s">
        <v>26</v>
      </c>
      <c r="F8" s="11" t="s">
        <v>27</v>
      </c>
      <c r="G8" s="11" t="s">
        <v>28</v>
      </c>
      <c r="H8" s="14" t="s">
        <v>29</v>
      </c>
      <c r="I8" s="18" t="s">
        <v>29</v>
      </c>
      <c r="J8" s="22" t="s">
        <v>30</v>
      </c>
      <c r="K8" s="4" t="s">
        <v>29</v>
      </c>
      <c r="L8" s="5" t="s">
        <v>29</v>
      </c>
      <c r="M8" s="4" t="s">
        <v>29</v>
      </c>
      <c r="N8" s="9" t="s">
        <v>29</v>
      </c>
      <c r="O8" s="9">
        <v>9</v>
      </c>
      <c r="P8" s="6">
        <v>0</v>
      </c>
      <c r="Q8" s="14" t="s">
        <v>29</v>
      </c>
      <c r="R8" s="14" t="s">
        <v>31</v>
      </c>
      <c r="S8" s="26">
        <f t="shared" ref="S8:S71" si="0">MAX(LEN(A8),LEN(B8),LEN(C8),LEN(Q8),LEN(E8),LEN(F8),LEN(R8))+10</f>
        <v>150</v>
      </c>
      <c r="T8" s="26" t="str">
        <f>REPT("〇",S8+5)</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 spans="1:20" s="1" customFormat="1" ht="211.2" x14ac:dyDescent="0.2">
      <c r="A9" s="11" t="s">
        <v>23</v>
      </c>
      <c r="B9" s="24" t="s">
        <v>24</v>
      </c>
      <c r="C9" s="11" t="s">
        <v>25</v>
      </c>
      <c r="D9" s="3">
        <v>45383</v>
      </c>
      <c r="E9" s="11" t="s">
        <v>32</v>
      </c>
      <c r="F9" s="11" t="s">
        <v>33</v>
      </c>
      <c r="G9" s="11" t="s">
        <v>28</v>
      </c>
      <c r="H9" s="14" t="s">
        <v>29</v>
      </c>
      <c r="I9" s="18" t="s">
        <v>29</v>
      </c>
      <c r="J9" s="22" t="s">
        <v>30</v>
      </c>
      <c r="K9" s="4" t="s">
        <v>29</v>
      </c>
      <c r="L9" s="5" t="s">
        <v>29</v>
      </c>
      <c r="M9" s="4" t="s">
        <v>29</v>
      </c>
      <c r="N9" s="9" t="s">
        <v>29</v>
      </c>
      <c r="O9" s="9">
        <v>9</v>
      </c>
      <c r="P9" s="6">
        <v>0</v>
      </c>
      <c r="Q9" s="14" t="s">
        <v>29</v>
      </c>
      <c r="R9" s="14" t="s">
        <v>31</v>
      </c>
      <c r="S9" s="26">
        <f t="shared" si="0"/>
        <v>150</v>
      </c>
      <c r="T9" s="26" t="str">
        <f t="shared" ref="T9:T72" si="1">REPT("〇",S9+5)</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 spans="1:20" s="1" customFormat="1" ht="211.2" x14ac:dyDescent="0.2">
      <c r="A10" s="11" t="s">
        <v>23</v>
      </c>
      <c r="B10" s="24" t="s">
        <v>24</v>
      </c>
      <c r="C10" s="11" t="s">
        <v>25</v>
      </c>
      <c r="D10" s="3">
        <v>45383</v>
      </c>
      <c r="E10" s="11" t="s">
        <v>34</v>
      </c>
      <c r="F10" s="11" t="s">
        <v>35</v>
      </c>
      <c r="G10" s="11" t="s">
        <v>28</v>
      </c>
      <c r="H10" s="14" t="s">
        <v>29</v>
      </c>
      <c r="I10" s="18" t="s">
        <v>29</v>
      </c>
      <c r="J10" s="22" t="s">
        <v>30</v>
      </c>
      <c r="K10" s="4" t="s">
        <v>29</v>
      </c>
      <c r="L10" s="5" t="s">
        <v>29</v>
      </c>
      <c r="M10" s="4" t="s">
        <v>29</v>
      </c>
      <c r="N10" s="9" t="s">
        <v>29</v>
      </c>
      <c r="O10" s="9">
        <v>9</v>
      </c>
      <c r="P10" s="6">
        <v>0</v>
      </c>
      <c r="Q10" s="14" t="s">
        <v>29</v>
      </c>
      <c r="R10" s="14" t="s">
        <v>31</v>
      </c>
      <c r="S10" s="26">
        <f t="shared" si="0"/>
        <v>150</v>
      </c>
      <c r="T10"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20" s="1" customFormat="1" ht="211.2" x14ac:dyDescent="0.2">
      <c r="A11" s="11" t="s">
        <v>23</v>
      </c>
      <c r="B11" s="24" t="s">
        <v>24</v>
      </c>
      <c r="C11" s="11" t="s">
        <v>25</v>
      </c>
      <c r="D11" s="3">
        <v>45383</v>
      </c>
      <c r="E11" s="11" t="s">
        <v>36</v>
      </c>
      <c r="F11" s="11" t="s">
        <v>37</v>
      </c>
      <c r="G11" s="11" t="s">
        <v>28</v>
      </c>
      <c r="H11" s="14" t="s">
        <v>29</v>
      </c>
      <c r="I11" s="18" t="s">
        <v>29</v>
      </c>
      <c r="J11" s="22" t="s">
        <v>30</v>
      </c>
      <c r="K11" s="4" t="s">
        <v>29</v>
      </c>
      <c r="L11" s="5" t="s">
        <v>29</v>
      </c>
      <c r="M11" s="4" t="s">
        <v>29</v>
      </c>
      <c r="N11" s="9" t="s">
        <v>29</v>
      </c>
      <c r="O11" s="9">
        <v>9</v>
      </c>
      <c r="P11" s="6">
        <v>0</v>
      </c>
      <c r="Q11" s="14" t="s">
        <v>29</v>
      </c>
      <c r="R11" s="14" t="s">
        <v>31</v>
      </c>
      <c r="S11" s="26">
        <f t="shared" si="0"/>
        <v>150</v>
      </c>
      <c r="T11"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 spans="1:20" s="1" customFormat="1" ht="211.2" x14ac:dyDescent="0.2">
      <c r="A12" s="11" t="s">
        <v>23</v>
      </c>
      <c r="B12" s="24" t="s">
        <v>24</v>
      </c>
      <c r="C12" s="11" t="s">
        <v>25</v>
      </c>
      <c r="D12" s="3">
        <v>45383</v>
      </c>
      <c r="E12" s="11" t="s">
        <v>38</v>
      </c>
      <c r="F12" s="11" t="s">
        <v>39</v>
      </c>
      <c r="G12" s="11" t="s">
        <v>28</v>
      </c>
      <c r="H12" s="14" t="s">
        <v>29</v>
      </c>
      <c r="I12" s="18" t="s">
        <v>29</v>
      </c>
      <c r="J12" s="22" t="s">
        <v>30</v>
      </c>
      <c r="K12" s="4" t="s">
        <v>29</v>
      </c>
      <c r="L12" s="5" t="s">
        <v>29</v>
      </c>
      <c r="M12" s="4" t="s">
        <v>29</v>
      </c>
      <c r="N12" s="9" t="s">
        <v>29</v>
      </c>
      <c r="O12" s="9">
        <v>9</v>
      </c>
      <c r="P12" s="6">
        <v>0</v>
      </c>
      <c r="Q12" s="14" t="s">
        <v>29</v>
      </c>
      <c r="R12" s="14" t="s">
        <v>31</v>
      </c>
      <c r="S12" s="26">
        <f t="shared" si="0"/>
        <v>150</v>
      </c>
      <c r="T12"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 spans="1:20" s="1" customFormat="1" ht="211.2" x14ac:dyDescent="0.2">
      <c r="A13" s="11" t="s">
        <v>23</v>
      </c>
      <c r="B13" s="24" t="s">
        <v>24</v>
      </c>
      <c r="C13" s="11" t="s">
        <v>25</v>
      </c>
      <c r="D13" s="3">
        <v>45383</v>
      </c>
      <c r="E13" s="11" t="s">
        <v>40</v>
      </c>
      <c r="F13" s="11" t="s">
        <v>41</v>
      </c>
      <c r="G13" s="11" t="s">
        <v>28</v>
      </c>
      <c r="H13" s="14" t="s">
        <v>29</v>
      </c>
      <c r="I13" s="18" t="s">
        <v>29</v>
      </c>
      <c r="J13" s="22" t="s">
        <v>30</v>
      </c>
      <c r="K13" s="4" t="s">
        <v>29</v>
      </c>
      <c r="L13" s="5" t="s">
        <v>29</v>
      </c>
      <c r="M13" s="4" t="s">
        <v>29</v>
      </c>
      <c r="N13" s="9" t="s">
        <v>29</v>
      </c>
      <c r="O13" s="9">
        <v>9</v>
      </c>
      <c r="P13" s="6">
        <v>0</v>
      </c>
      <c r="Q13" s="14" t="s">
        <v>29</v>
      </c>
      <c r="R13" s="14" t="s">
        <v>31</v>
      </c>
      <c r="S13" s="26">
        <f t="shared" si="0"/>
        <v>150</v>
      </c>
      <c r="T13"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 spans="1:20" s="1" customFormat="1" ht="211.2" x14ac:dyDescent="0.2">
      <c r="A14" s="11" t="s">
        <v>23</v>
      </c>
      <c r="B14" s="24" t="s">
        <v>24</v>
      </c>
      <c r="C14" s="11" t="s">
        <v>25</v>
      </c>
      <c r="D14" s="3">
        <v>45383</v>
      </c>
      <c r="E14" s="11" t="s">
        <v>42</v>
      </c>
      <c r="F14" s="11" t="s">
        <v>43</v>
      </c>
      <c r="G14" s="11" t="s">
        <v>28</v>
      </c>
      <c r="H14" s="14" t="s">
        <v>29</v>
      </c>
      <c r="I14" s="18" t="s">
        <v>29</v>
      </c>
      <c r="J14" s="22" t="s">
        <v>30</v>
      </c>
      <c r="K14" s="4" t="s">
        <v>29</v>
      </c>
      <c r="L14" s="5" t="s">
        <v>29</v>
      </c>
      <c r="M14" s="4" t="s">
        <v>29</v>
      </c>
      <c r="N14" s="9" t="s">
        <v>29</v>
      </c>
      <c r="O14" s="9">
        <v>9</v>
      </c>
      <c r="P14" s="6">
        <v>0</v>
      </c>
      <c r="Q14" s="14" t="s">
        <v>29</v>
      </c>
      <c r="R14" s="14" t="s">
        <v>31</v>
      </c>
      <c r="S14" s="26">
        <f t="shared" si="0"/>
        <v>150</v>
      </c>
      <c r="T14"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 spans="1:20" s="1" customFormat="1" ht="211.2" x14ac:dyDescent="0.2">
      <c r="A15" s="11" t="s">
        <v>23</v>
      </c>
      <c r="B15" s="24" t="s">
        <v>24</v>
      </c>
      <c r="C15" s="11" t="s">
        <v>25</v>
      </c>
      <c r="D15" s="3">
        <v>45383</v>
      </c>
      <c r="E15" s="11" t="s">
        <v>44</v>
      </c>
      <c r="F15" s="11" t="s">
        <v>45</v>
      </c>
      <c r="G15" s="11" t="s">
        <v>28</v>
      </c>
      <c r="H15" s="14" t="s">
        <v>29</v>
      </c>
      <c r="I15" s="18" t="s">
        <v>29</v>
      </c>
      <c r="J15" s="22" t="s">
        <v>30</v>
      </c>
      <c r="K15" s="4" t="s">
        <v>29</v>
      </c>
      <c r="L15" s="5" t="s">
        <v>29</v>
      </c>
      <c r="M15" s="4" t="s">
        <v>29</v>
      </c>
      <c r="N15" s="9" t="s">
        <v>29</v>
      </c>
      <c r="O15" s="9">
        <v>9</v>
      </c>
      <c r="P15" s="6">
        <v>0</v>
      </c>
      <c r="Q15" s="14" t="s">
        <v>29</v>
      </c>
      <c r="R15" s="14" t="s">
        <v>31</v>
      </c>
      <c r="S15" s="26">
        <f t="shared" si="0"/>
        <v>150</v>
      </c>
      <c r="T15"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 spans="1:20" s="1" customFormat="1" ht="79.2" x14ac:dyDescent="0.2">
      <c r="A16" s="11" t="s">
        <v>46</v>
      </c>
      <c r="B16" s="24" t="s">
        <v>47</v>
      </c>
      <c r="C16" s="11" t="s">
        <v>48</v>
      </c>
      <c r="D16" s="3">
        <v>45383</v>
      </c>
      <c r="E16" s="11" t="s">
        <v>49</v>
      </c>
      <c r="F16" s="11" t="s">
        <v>50</v>
      </c>
      <c r="G16" s="11" t="s">
        <v>51</v>
      </c>
      <c r="H16" s="14" t="s">
        <v>29</v>
      </c>
      <c r="I16" s="22">
        <v>17888875</v>
      </c>
      <c r="J16" s="22">
        <v>17888875</v>
      </c>
      <c r="K16" s="4">
        <v>1</v>
      </c>
      <c r="L16" s="5" t="s">
        <v>29</v>
      </c>
      <c r="M16" s="4" t="s">
        <v>29</v>
      </c>
      <c r="N16" s="9" t="s">
        <v>29</v>
      </c>
      <c r="O16" s="9">
        <v>1</v>
      </c>
      <c r="P16" s="6">
        <v>0</v>
      </c>
      <c r="Q16" s="14" t="s">
        <v>29</v>
      </c>
      <c r="R16" s="14" t="s">
        <v>52</v>
      </c>
      <c r="S16" s="26">
        <f t="shared" si="0"/>
        <v>46</v>
      </c>
      <c r="T16" s="26" t="str">
        <f t="shared" si="1"/>
        <v>〇〇〇〇〇〇〇〇〇〇〇〇〇〇〇〇〇〇〇〇〇〇〇〇〇〇〇〇〇〇〇〇〇〇〇〇〇〇〇〇〇〇〇〇〇〇〇〇〇〇〇</v>
      </c>
    </row>
    <row r="17" spans="1:20" s="1" customFormat="1" ht="66" x14ac:dyDescent="0.2">
      <c r="A17" s="11" t="s">
        <v>53</v>
      </c>
      <c r="B17" s="24" t="s">
        <v>47</v>
      </c>
      <c r="C17" s="11" t="s">
        <v>48</v>
      </c>
      <c r="D17" s="3">
        <v>45383</v>
      </c>
      <c r="E17" s="11" t="s">
        <v>54</v>
      </c>
      <c r="F17" s="11" t="s">
        <v>55</v>
      </c>
      <c r="G17" s="11" t="s">
        <v>56</v>
      </c>
      <c r="H17" s="28" t="s">
        <v>57</v>
      </c>
      <c r="I17" s="18" t="s">
        <v>29</v>
      </c>
      <c r="J17" s="22">
        <v>1303596</v>
      </c>
      <c r="K17" s="4" t="s">
        <v>29</v>
      </c>
      <c r="L17" s="5" t="s">
        <v>29</v>
      </c>
      <c r="M17" s="4" t="s">
        <v>29</v>
      </c>
      <c r="N17" s="9" t="s">
        <v>29</v>
      </c>
      <c r="O17" s="9" t="s">
        <v>29</v>
      </c>
      <c r="P17" s="6" t="s">
        <v>29</v>
      </c>
      <c r="Q17" s="14" t="s">
        <v>29</v>
      </c>
      <c r="R17" s="14" t="s">
        <v>29</v>
      </c>
      <c r="S17" s="26">
        <f t="shared" si="0"/>
        <v>44</v>
      </c>
      <c r="T17" s="26" t="str">
        <f t="shared" si="1"/>
        <v>〇〇〇〇〇〇〇〇〇〇〇〇〇〇〇〇〇〇〇〇〇〇〇〇〇〇〇〇〇〇〇〇〇〇〇〇〇〇〇〇〇〇〇〇〇〇〇〇〇</v>
      </c>
    </row>
    <row r="18" spans="1:20" s="1" customFormat="1" ht="66" x14ac:dyDescent="0.2">
      <c r="A18" s="11" t="s">
        <v>58</v>
      </c>
      <c r="B18" s="24" t="s">
        <v>47</v>
      </c>
      <c r="C18" s="11" t="s">
        <v>48</v>
      </c>
      <c r="D18" s="3">
        <v>45383</v>
      </c>
      <c r="E18" s="11" t="s">
        <v>59</v>
      </c>
      <c r="F18" s="11" t="s">
        <v>60</v>
      </c>
      <c r="G18" s="11" t="s">
        <v>56</v>
      </c>
      <c r="H18" s="28" t="s">
        <v>57</v>
      </c>
      <c r="I18" s="18" t="s">
        <v>29</v>
      </c>
      <c r="J18" s="22">
        <v>3960000</v>
      </c>
      <c r="K18" s="4" t="s">
        <v>29</v>
      </c>
      <c r="L18" s="5" t="s">
        <v>29</v>
      </c>
      <c r="M18" s="4" t="s">
        <v>29</v>
      </c>
      <c r="N18" s="9" t="s">
        <v>29</v>
      </c>
      <c r="O18" s="9" t="s">
        <v>29</v>
      </c>
      <c r="P18" s="6" t="s">
        <v>29</v>
      </c>
      <c r="Q18" s="14" t="s">
        <v>29</v>
      </c>
      <c r="R18" s="14" t="s">
        <v>29</v>
      </c>
      <c r="S18" s="26">
        <f t="shared" si="0"/>
        <v>44</v>
      </c>
      <c r="T18" s="26" t="str">
        <f t="shared" si="1"/>
        <v>〇〇〇〇〇〇〇〇〇〇〇〇〇〇〇〇〇〇〇〇〇〇〇〇〇〇〇〇〇〇〇〇〇〇〇〇〇〇〇〇〇〇〇〇〇〇〇〇〇</v>
      </c>
    </row>
    <row r="19" spans="1:20" s="1" customFormat="1" ht="89.25" customHeight="1" x14ac:dyDescent="0.2">
      <c r="A19" s="11" t="s">
        <v>61</v>
      </c>
      <c r="B19" s="24" t="s">
        <v>47</v>
      </c>
      <c r="C19" s="11" t="s">
        <v>48</v>
      </c>
      <c r="D19" s="3">
        <v>45383</v>
      </c>
      <c r="E19" s="11" t="s">
        <v>62</v>
      </c>
      <c r="F19" s="11" t="s">
        <v>63</v>
      </c>
      <c r="G19" s="11" t="s">
        <v>64</v>
      </c>
      <c r="H19" s="28" t="s">
        <v>65</v>
      </c>
      <c r="I19" s="18" t="s">
        <v>29</v>
      </c>
      <c r="J19" s="22">
        <v>18029000</v>
      </c>
      <c r="K19" s="4" t="s">
        <v>29</v>
      </c>
      <c r="L19" s="5" t="s">
        <v>29</v>
      </c>
      <c r="M19" s="4" t="s">
        <v>29</v>
      </c>
      <c r="N19" s="9" t="s">
        <v>29</v>
      </c>
      <c r="O19" s="9" t="s">
        <v>29</v>
      </c>
      <c r="P19" s="6" t="s">
        <v>29</v>
      </c>
      <c r="Q19" s="14" t="s">
        <v>29</v>
      </c>
      <c r="R19" s="14" t="s">
        <v>29</v>
      </c>
      <c r="S19" s="26">
        <f t="shared" si="0"/>
        <v>41</v>
      </c>
      <c r="T19" s="26" t="str">
        <f t="shared" si="1"/>
        <v>〇〇〇〇〇〇〇〇〇〇〇〇〇〇〇〇〇〇〇〇〇〇〇〇〇〇〇〇〇〇〇〇〇〇〇〇〇〇〇〇〇〇〇〇〇〇</v>
      </c>
    </row>
    <row r="20" spans="1:20" s="1" customFormat="1" ht="154.5" customHeight="1" x14ac:dyDescent="0.2">
      <c r="A20" s="11" t="s">
        <v>66</v>
      </c>
      <c r="B20" s="24" t="s">
        <v>47</v>
      </c>
      <c r="C20" s="11" t="s">
        <v>48</v>
      </c>
      <c r="D20" s="3">
        <v>45383</v>
      </c>
      <c r="E20" s="11" t="s">
        <v>67</v>
      </c>
      <c r="F20" s="11" t="s">
        <v>68</v>
      </c>
      <c r="G20" s="11" t="s">
        <v>56</v>
      </c>
      <c r="H20" s="28" t="s">
        <v>69</v>
      </c>
      <c r="I20" s="18" t="s">
        <v>29</v>
      </c>
      <c r="J20" s="22">
        <v>45155880</v>
      </c>
      <c r="K20" s="4" t="s">
        <v>29</v>
      </c>
      <c r="L20" s="5" t="s">
        <v>29</v>
      </c>
      <c r="M20" s="4" t="s">
        <v>29</v>
      </c>
      <c r="N20" s="9" t="s">
        <v>29</v>
      </c>
      <c r="O20" s="9" t="s">
        <v>29</v>
      </c>
      <c r="P20" s="6" t="s">
        <v>29</v>
      </c>
      <c r="Q20" s="14" t="s">
        <v>29</v>
      </c>
      <c r="R20" s="14" t="s">
        <v>29</v>
      </c>
      <c r="S20" s="26">
        <f t="shared" si="0"/>
        <v>66</v>
      </c>
      <c r="T20" s="26" t="str">
        <f t="shared" si="1"/>
        <v>〇〇〇〇〇〇〇〇〇〇〇〇〇〇〇〇〇〇〇〇〇〇〇〇〇〇〇〇〇〇〇〇〇〇〇〇〇〇〇〇〇〇〇〇〇〇〇〇〇〇〇〇〇〇〇〇〇〇〇〇〇〇〇〇〇〇〇〇〇〇〇</v>
      </c>
    </row>
    <row r="21" spans="1:20" s="1" customFormat="1" ht="79.2" x14ac:dyDescent="0.2">
      <c r="A21" s="11" t="s">
        <v>70</v>
      </c>
      <c r="B21" s="24" t="s">
        <v>47</v>
      </c>
      <c r="C21" s="11" t="s">
        <v>48</v>
      </c>
      <c r="D21" s="3">
        <v>45383</v>
      </c>
      <c r="E21" s="11" t="s">
        <v>71</v>
      </c>
      <c r="F21" s="11" t="s">
        <v>72</v>
      </c>
      <c r="G21" s="11" t="s">
        <v>56</v>
      </c>
      <c r="H21" s="28" t="s">
        <v>73</v>
      </c>
      <c r="I21" s="18" t="s">
        <v>29</v>
      </c>
      <c r="J21" s="22">
        <v>36597000</v>
      </c>
      <c r="K21" s="4" t="s">
        <v>29</v>
      </c>
      <c r="L21" s="5" t="s">
        <v>29</v>
      </c>
      <c r="M21" s="4" t="s">
        <v>29</v>
      </c>
      <c r="N21" s="9" t="s">
        <v>29</v>
      </c>
      <c r="O21" s="9" t="s">
        <v>29</v>
      </c>
      <c r="P21" s="6" t="s">
        <v>29</v>
      </c>
      <c r="Q21" s="14" t="s">
        <v>29</v>
      </c>
      <c r="R21" s="14" t="s">
        <v>29</v>
      </c>
      <c r="S21" s="26">
        <f t="shared" si="0"/>
        <v>50</v>
      </c>
      <c r="T21" s="26" t="str">
        <f t="shared" si="1"/>
        <v>〇〇〇〇〇〇〇〇〇〇〇〇〇〇〇〇〇〇〇〇〇〇〇〇〇〇〇〇〇〇〇〇〇〇〇〇〇〇〇〇〇〇〇〇〇〇〇〇〇〇〇〇〇〇〇</v>
      </c>
    </row>
    <row r="22" spans="1:20" s="1" customFormat="1" ht="66" x14ac:dyDescent="0.2">
      <c r="A22" s="11" t="s">
        <v>74</v>
      </c>
      <c r="B22" s="24" t="s">
        <v>47</v>
      </c>
      <c r="C22" s="11" t="s">
        <v>48</v>
      </c>
      <c r="D22" s="3">
        <v>45383</v>
      </c>
      <c r="E22" s="11" t="s">
        <v>75</v>
      </c>
      <c r="F22" s="11" t="s">
        <v>76</v>
      </c>
      <c r="G22" s="11" t="s">
        <v>56</v>
      </c>
      <c r="H22" s="28" t="s">
        <v>77</v>
      </c>
      <c r="I22" s="18" t="s">
        <v>29</v>
      </c>
      <c r="J22" s="22">
        <v>31906272</v>
      </c>
      <c r="K22" s="4" t="s">
        <v>29</v>
      </c>
      <c r="L22" s="5" t="s">
        <v>29</v>
      </c>
      <c r="M22" s="4" t="s">
        <v>29</v>
      </c>
      <c r="N22" s="9" t="s">
        <v>29</v>
      </c>
      <c r="O22" s="9" t="s">
        <v>29</v>
      </c>
      <c r="P22" s="6" t="s">
        <v>29</v>
      </c>
      <c r="Q22" s="14" t="s">
        <v>29</v>
      </c>
      <c r="R22" s="14" t="s">
        <v>52</v>
      </c>
      <c r="S22" s="26">
        <f t="shared" si="0"/>
        <v>41</v>
      </c>
      <c r="T22" s="26" t="str">
        <f t="shared" si="1"/>
        <v>〇〇〇〇〇〇〇〇〇〇〇〇〇〇〇〇〇〇〇〇〇〇〇〇〇〇〇〇〇〇〇〇〇〇〇〇〇〇〇〇〇〇〇〇〇〇</v>
      </c>
    </row>
    <row r="23" spans="1:20" s="1" customFormat="1" ht="66" x14ac:dyDescent="0.2">
      <c r="A23" s="11" t="s">
        <v>78</v>
      </c>
      <c r="B23" s="24" t="s">
        <v>47</v>
      </c>
      <c r="C23" s="11" t="s">
        <v>48</v>
      </c>
      <c r="D23" s="3">
        <v>45383</v>
      </c>
      <c r="E23" s="11" t="s">
        <v>79</v>
      </c>
      <c r="F23" s="11" t="s">
        <v>80</v>
      </c>
      <c r="G23" s="11" t="s">
        <v>56</v>
      </c>
      <c r="H23" s="28" t="s">
        <v>81</v>
      </c>
      <c r="I23" s="18" t="s">
        <v>29</v>
      </c>
      <c r="J23" s="22">
        <v>42790000</v>
      </c>
      <c r="K23" s="4" t="s">
        <v>29</v>
      </c>
      <c r="L23" s="5" t="s">
        <v>29</v>
      </c>
      <c r="M23" s="4" t="s">
        <v>29</v>
      </c>
      <c r="N23" s="9" t="s">
        <v>29</v>
      </c>
      <c r="O23" s="9" t="s">
        <v>29</v>
      </c>
      <c r="P23" s="6" t="s">
        <v>29</v>
      </c>
      <c r="Q23" s="14" t="s">
        <v>29</v>
      </c>
      <c r="R23" s="14" t="s">
        <v>29</v>
      </c>
      <c r="S23" s="26">
        <f t="shared" si="0"/>
        <v>41</v>
      </c>
      <c r="T23" s="26" t="str">
        <f t="shared" si="1"/>
        <v>〇〇〇〇〇〇〇〇〇〇〇〇〇〇〇〇〇〇〇〇〇〇〇〇〇〇〇〇〇〇〇〇〇〇〇〇〇〇〇〇〇〇〇〇〇〇</v>
      </c>
    </row>
    <row r="24" spans="1:20" s="1" customFormat="1" ht="66" x14ac:dyDescent="0.2">
      <c r="A24" s="11" t="s">
        <v>82</v>
      </c>
      <c r="B24" s="24" t="s">
        <v>47</v>
      </c>
      <c r="C24" s="11" t="s">
        <v>48</v>
      </c>
      <c r="D24" s="3">
        <v>45383</v>
      </c>
      <c r="E24" s="11" t="s">
        <v>83</v>
      </c>
      <c r="F24" s="11" t="s">
        <v>84</v>
      </c>
      <c r="G24" s="11" t="s">
        <v>56</v>
      </c>
      <c r="H24" s="28" t="s">
        <v>57</v>
      </c>
      <c r="I24" s="18" t="s">
        <v>29</v>
      </c>
      <c r="J24" s="22">
        <v>3628346</v>
      </c>
      <c r="K24" s="4" t="s">
        <v>29</v>
      </c>
      <c r="L24" s="5" t="s">
        <v>29</v>
      </c>
      <c r="M24" s="4" t="s">
        <v>29</v>
      </c>
      <c r="N24" s="9" t="s">
        <v>29</v>
      </c>
      <c r="O24" s="9" t="s">
        <v>29</v>
      </c>
      <c r="P24" s="6" t="s">
        <v>29</v>
      </c>
      <c r="Q24" s="14" t="s">
        <v>29</v>
      </c>
      <c r="R24" s="14" t="s">
        <v>29</v>
      </c>
      <c r="S24" s="26">
        <f t="shared" si="0"/>
        <v>41</v>
      </c>
      <c r="T24" s="26" t="str">
        <f t="shared" si="1"/>
        <v>〇〇〇〇〇〇〇〇〇〇〇〇〇〇〇〇〇〇〇〇〇〇〇〇〇〇〇〇〇〇〇〇〇〇〇〇〇〇〇〇〇〇〇〇〇〇</v>
      </c>
    </row>
    <row r="25" spans="1:20" s="1" customFormat="1" ht="118.8" x14ac:dyDescent="0.2">
      <c r="A25" s="11" t="s">
        <v>85</v>
      </c>
      <c r="B25" s="24" t="s">
        <v>86</v>
      </c>
      <c r="C25" s="11" t="s">
        <v>48</v>
      </c>
      <c r="D25" s="3">
        <v>45383</v>
      </c>
      <c r="E25" s="11" t="s">
        <v>87</v>
      </c>
      <c r="F25" s="11" t="s">
        <v>88</v>
      </c>
      <c r="G25" s="11" t="s">
        <v>56</v>
      </c>
      <c r="H25" s="28" t="s">
        <v>57</v>
      </c>
      <c r="I25" s="18" t="s">
        <v>29</v>
      </c>
      <c r="J25" s="22">
        <v>3437280</v>
      </c>
      <c r="K25" s="4" t="s">
        <v>29</v>
      </c>
      <c r="L25" s="5" t="s">
        <v>29</v>
      </c>
      <c r="M25" s="4" t="s">
        <v>29</v>
      </c>
      <c r="N25" s="9" t="s">
        <v>29</v>
      </c>
      <c r="O25" s="9" t="s">
        <v>29</v>
      </c>
      <c r="P25" s="6" t="s">
        <v>29</v>
      </c>
      <c r="Q25" s="14" t="s">
        <v>29</v>
      </c>
      <c r="R25" s="14" t="s">
        <v>89</v>
      </c>
      <c r="S25" s="26">
        <f t="shared" si="0"/>
        <v>82</v>
      </c>
      <c r="T25"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v>
      </c>
    </row>
    <row r="26" spans="1:20" s="1" customFormat="1" ht="123" customHeight="1" x14ac:dyDescent="0.2">
      <c r="A26" s="11" t="s">
        <v>90</v>
      </c>
      <c r="B26" s="24" t="s">
        <v>47</v>
      </c>
      <c r="C26" s="11" t="s">
        <v>48</v>
      </c>
      <c r="D26" s="3">
        <v>45383</v>
      </c>
      <c r="E26" s="11" t="s">
        <v>91</v>
      </c>
      <c r="F26" s="11" t="s">
        <v>92</v>
      </c>
      <c r="G26" s="11" t="s">
        <v>64</v>
      </c>
      <c r="H26" s="28" t="s">
        <v>734</v>
      </c>
      <c r="I26" s="18" t="s">
        <v>29</v>
      </c>
      <c r="J26" s="22">
        <v>12000000</v>
      </c>
      <c r="K26" s="4" t="s">
        <v>29</v>
      </c>
      <c r="L26" s="5" t="s">
        <v>29</v>
      </c>
      <c r="M26" s="4" t="s">
        <v>29</v>
      </c>
      <c r="N26" s="9" t="s">
        <v>29</v>
      </c>
      <c r="O26" s="9" t="s">
        <v>29</v>
      </c>
      <c r="P26" s="6" t="s">
        <v>29</v>
      </c>
      <c r="Q26" s="14" t="s">
        <v>29</v>
      </c>
      <c r="R26" s="14" t="s">
        <v>29</v>
      </c>
      <c r="S26" s="26">
        <f t="shared" si="0"/>
        <v>41</v>
      </c>
      <c r="T26" s="26" t="str">
        <f t="shared" si="1"/>
        <v>〇〇〇〇〇〇〇〇〇〇〇〇〇〇〇〇〇〇〇〇〇〇〇〇〇〇〇〇〇〇〇〇〇〇〇〇〇〇〇〇〇〇〇〇〇〇</v>
      </c>
    </row>
    <row r="27" spans="1:20" s="1" customFormat="1" ht="171.6" x14ac:dyDescent="0.2">
      <c r="A27" s="11" t="s">
        <v>93</v>
      </c>
      <c r="B27" s="24" t="s">
        <v>94</v>
      </c>
      <c r="C27" s="11" t="s">
        <v>48</v>
      </c>
      <c r="D27" s="3">
        <v>45383</v>
      </c>
      <c r="E27" s="11" t="s">
        <v>95</v>
      </c>
      <c r="F27" s="11" t="s">
        <v>96</v>
      </c>
      <c r="G27" s="11" t="s">
        <v>56</v>
      </c>
      <c r="H27" s="28" t="s">
        <v>97</v>
      </c>
      <c r="I27" s="18" t="s">
        <v>29</v>
      </c>
      <c r="J27" s="22" t="s">
        <v>98</v>
      </c>
      <c r="K27" s="4" t="s">
        <v>29</v>
      </c>
      <c r="L27" s="5" t="s">
        <v>29</v>
      </c>
      <c r="M27" s="4" t="s">
        <v>29</v>
      </c>
      <c r="N27" s="9" t="s">
        <v>29</v>
      </c>
      <c r="O27" s="9" t="s">
        <v>29</v>
      </c>
      <c r="P27" s="6" t="s">
        <v>29</v>
      </c>
      <c r="Q27" s="14" t="s">
        <v>29</v>
      </c>
      <c r="R27" s="14" t="s">
        <v>99</v>
      </c>
      <c r="S27" s="26">
        <f t="shared" si="0"/>
        <v>124</v>
      </c>
      <c r="T27"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8" spans="1:20" s="1" customFormat="1" ht="171.6" x14ac:dyDescent="0.2">
      <c r="A28" s="11" t="s">
        <v>93</v>
      </c>
      <c r="B28" s="24" t="s">
        <v>94</v>
      </c>
      <c r="C28" s="11" t="s">
        <v>48</v>
      </c>
      <c r="D28" s="3">
        <v>45383</v>
      </c>
      <c r="E28" s="11" t="s">
        <v>100</v>
      </c>
      <c r="F28" s="11" t="s">
        <v>101</v>
      </c>
      <c r="G28" s="11" t="s">
        <v>56</v>
      </c>
      <c r="H28" s="28" t="s">
        <v>97</v>
      </c>
      <c r="I28" s="18" t="s">
        <v>29</v>
      </c>
      <c r="J28" s="22" t="s">
        <v>98</v>
      </c>
      <c r="K28" s="4" t="s">
        <v>29</v>
      </c>
      <c r="L28" s="5" t="s">
        <v>29</v>
      </c>
      <c r="M28" s="4" t="s">
        <v>29</v>
      </c>
      <c r="N28" s="9" t="s">
        <v>29</v>
      </c>
      <c r="O28" s="9" t="s">
        <v>29</v>
      </c>
      <c r="P28" s="6" t="s">
        <v>29</v>
      </c>
      <c r="Q28" s="14" t="s">
        <v>29</v>
      </c>
      <c r="R28" s="14" t="s">
        <v>99</v>
      </c>
      <c r="S28" s="26">
        <f t="shared" si="0"/>
        <v>124</v>
      </c>
      <c r="T28"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9" spans="1:20" s="1" customFormat="1" ht="79.2" x14ac:dyDescent="0.2">
      <c r="A29" s="11" t="s">
        <v>102</v>
      </c>
      <c r="B29" s="24" t="s">
        <v>47</v>
      </c>
      <c r="C29" s="11" t="s">
        <v>48</v>
      </c>
      <c r="D29" s="3">
        <v>45383</v>
      </c>
      <c r="E29" s="11" t="s">
        <v>100</v>
      </c>
      <c r="F29" s="11" t="s">
        <v>103</v>
      </c>
      <c r="G29" s="11" t="s">
        <v>56</v>
      </c>
      <c r="H29" s="28" t="s">
        <v>104</v>
      </c>
      <c r="I29" s="18" t="s">
        <v>29</v>
      </c>
      <c r="J29" s="22" t="s">
        <v>105</v>
      </c>
      <c r="K29" s="4" t="s">
        <v>29</v>
      </c>
      <c r="L29" s="5" t="s">
        <v>29</v>
      </c>
      <c r="M29" s="4" t="s">
        <v>29</v>
      </c>
      <c r="N29" s="9" t="s">
        <v>29</v>
      </c>
      <c r="O29" s="9" t="s">
        <v>29</v>
      </c>
      <c r="P29" s="6" t="s">
        <v>29</v>
      </c>
      <c r="Q29" s="14" t="s">
        <v>29</v>
      </c>
      <c r="R29" s="14" t="s">
        <v>29</v>
      </c>
      <c r="S29" s="26">
        <f t="shared" si="0"/>
        <v>44</v>
      </c>
      <c r="T29" s="26" t="str">
        <f t="shared" si="1"/>
        <v>〇〇〇〇〇〇〇〇〇〇〇〇〇〇〇〇〇〇〇〇〇〇〇〇〇〇〇〇〇〇〇〇〇〇〇〇〇〇〇〇〇〇〇〇〇〇〇〇〇</v>
      </c>
    </row>
    <row r="30" spans="1:20" s="1" customFormat="1" ht="79.2" x14ac:dyDescent="0.2">
      <c r="A30" s="11" t="s">
        <v>106</v>
      </c>
      <c r="B30" s="24" t="s">
        <v>47</v>
      </c>
      <c r="C30" s="11" t="s">
        <v>48</v>
      </c>
      <c r="D30" s="3">
        <v>45383</v>
      </c>
      <c r="E30" s="11" t="s">
        <v>107</v>
      </c>
      <c r="F30" s="11" t="s">
        <v>108</v>
      </c>
      <c r="G30" s="11" t="s">
        <v>56</v>
      </c>
      <c r="H30" s="28" t="s">
        <v>57</v>
      </c>
      <c r="I30" s="18" t="s">
        <v>29</v>
      </c>
      <c r="J30" s="22">
        <v>1372994</v>
      </c>
      <c r="K30" s="4" t="s">
        <v>29</v>
      </c>
      <c r="L30" s="5" t="s">
        <v>29</v>
      </c>
      <c r="M30" s="4" t="s">
        <v>29</v>
      </c>
      <c r="N30" s="9" t="s">
        <v>29</v>
      </c>
      <c r="O30" s="9" t="s">
        <v>29</v>
      </c>
      <c r="P30" s="6" t="s">
        <v>29</v>
      </c>
      <c r="Q30" s="14" t="s">
        <v>29</v>
      </c>
      <c r="R30" s="14" t="s">
        <v>29</v>
      </c>
      <c r="S30" s="26">
        <f t="shared" si="0"/>
        <v>46</v>
      </c>
      <c r="T30" s="26" t="str">
        <f t="shared" si="1"/>
        <v>〇〇〇〇〇〇〇〇〇〇〇〇〇〇〇〇〇〇〇〇〇〇〇〇〇〇〇〇〇〇〇〇〇〇〇〇〇〇〇〇〇〇〇〇〇〇〇〇〇〇〇</v>
      </c>
    </row>
    <row r="31" spans="1:20" s="1" customFormat="1" ht="66" x14ac:dyDescent="0.2">
      <c r="A31" s="11" t="s">
        <v>109</v>
      </c>
      <c r="B31" s="24" t="s">
        <v>47</v>
      </c>
      <c r="C31" s="11" t="s">
        <v>48</v>
      </c>
      <c r="D31" s="3">
        <v>45383</v>
      </c>
      <c r="E31" s="11" t="s">
        <v>110</v>
      </c>
      <c r="F31" s="11" t="s">
        <v>111</v>
      </c>
      <c r="G31" s="11" t="s">
        <v>56</v>
      </c>
      <c r="H31" s="28" t="s">
        <v>57</v>
      </c>
      <c r="I31" s="18" t="s">
        <v>29</v>
      </c>
      <c r="J31" s="22">
        <v>1452000</v>
      </c>
      <c r="K31" s="4" t="s">
        <v>29</v>
      </c>
      <c r="L31" s="5" t="s">
        <v>29</v>
      </c>
      <c r="M31" s="4" t="s">
        <v>29</v>
      </c>
      <c r="N31" s="9" t="s">
        <v>29</v>
      </c>
      <c r="O31" s="9" t="s">
        <v>29</v>
      </c>
      <c r="P31" s="6" t="s">
        <v>29</v>
      </c>
      <c r="Q31" s="14" t="s">
        <v>29</v>
      </c>
      <c r="R31" s="14" t="s">
        <v>29</v>
      </c>
      <c r="S31" s="26">
        <f t="shared" si="0"/>
        <v>42</v>
      </c>
      <c r="T31" s="26" t="str">
        <f t="shared" si="1"/>
        <v>〇〇〇〇〇〇〇〇〇〇〇〇〇〇〇〇〇〇〇〇〇〇〇〇〇〇〇〇〇〇〇〇〇〇〇〇〇〇〇〇〇〇〇〇〇〇〇</v>
      </c>
    </row>
    <row r="32" spans="1:20" s="1" customFormat="1" ht="66" x14ac:dyDescent="0.2">
      <c r="A32" s="11" t="s">
        <v>112</v>
      </c>
      <c r="B32" s="24" t="s">
        <v>47</v>
      </c>
      <c r="C32" s="11" t="s">
        <v>48</v>
      </c>
      <c r="D32" s="3">
        <v>45383</v>
      </c>
      <c r="E32" s="11" t="s">
        <v>113</v>
      </c>
      <c r="F32" s="11" t="s">
        <v>114</v>
      </c>
      <c r="G32" s="11" t="s">
        <v>56</v>
      </c>
      <c r="H32" s="28" t="s">
        <v>57</v>
      </c>
      <c r="I32" s="18" t="s">
        <v>29</v>
      </c>
      <c r="J32" s="22">
        <v>1042800</v>
      </c>
      <c r="K32" s="4" t="s">
        <v>29</v>
      </c>
      <c r="L32" s="5" t="s">
        <v>29</v>
      </c>
      <c r="M32" s="4" t="s">
        <v>29</v>
      </c>
      <c r="N32" s="9" t="s">
        <v>29</v>
      </c>
      <c r="O32" s="9" t="s">
        <v>29</v>
      </c>
      <c r="P32" s="6" t="s">
        <v>29</v>
      </c>
      <c r="Q32" s="14" t="s">
        <v>29</v>
      </c>
      <c r="R32" s="14" t="s">
        <v>29</v>
      </c>
      <c r="S32" s="26">
        <f t="shared" si="0"/>
        <v>42</v>
      </c>
      <c r="T32" s="26" t="str">
        <f t="shared" si="1"/>
        <v>〇〇〇〇〇〇〇〇〇〇〇〇〇〇〇〇〇〇〇〇〇〇〇〇〇〇〇〇〇〇〇〇〇〇〇〇〇〇〇〇〇〇〇〇〇〇〇</v>
      </c>
    </row>
    <row r="33" spans="1:20" s="1" customFormat="1" ht="66" x14ac:dyDescent="0.2">
      <c r="A33" s="11" t="s">
        <v>115</v>
      </c>
      <c r="B33" s="24" t="s">
        <v>47</v>
      </c>
      <c r="C33" s="11" t="s">
        <v>48</v>
      </c>
      <c r="D33" s="3">
        <v>45383</v>
      </c>
      <c r="E33" s="11" t="s">
        <v>116</v>
      </c>
      <c r="F33" s="11" t="s">
        <v>117</v>
      </c>
      <c r="G33" s="11" t="s">
        <v>56</v>
      </c>
      <c r="H33" s="28" t="s">
        <v>57</v>
      </c>
      <c r="I33" s="18" t="s">
        <v>29</v>
      </c>
      <c r="J33" s="22">
        <v>1056000</v>
      </c>
      <c r="K33" s="4" t="s">
        <v>29</v>
      </c>
      <c r="L33" s="5" t="s">
        <v>29</v>
      </c>
      <c r="M33" s="4" t="s">
        <v>29</v>
      </c>
      <c r="N33" s="9" t="s">
        <v>29</v>
      </c>
      <c r="O33" s="9" t="s">
        <v>29</v>
      </c>
      <c r="P33" s="6" t="s">
        <v>29</v>
      </c>
      <c r="Q33" s="14" t="s">
        <v>29</v>
      </c>
      <c r="R33" s="14" t="s">
        <v>29</v>
      </c>
      <c r="S33" s="26">
        <f t="shared" si="0"/>
        <v>43</v>
      </c>
      <c r="T33" s="26" t="str">
        <f t="shared" si="1"/>
        <v>〇〇〇〇〇〇〇〇〇〇〇〇〇〇〇〇〇〇〇〇〇〇〇〇〇〇〇〇〇〇〇〇〇〇〇〇〇〇〇〇〇〇〇〇〇〇〇〇</v>
      </c>
    </row>
    <row r="34" spans="1:20" s="1" customFormat="1" ht="66" x14ac:dyDescent="0.2">
      <c r="A34" s="11" t="s">
        <v>118</v>
      </c>
      <c r="B34" s="24" t="s">
        <v>47</v>
      </c>
      <c r="C34" s="11" t="s">
        <v>48</v>
      </c>
      <c r="D34" s="3">
        <v>45383</v>
      </c>
      <c r="E34" s="11" t="s">
        <v>119</v>
      </c>
      <c r="F34" s="11" t="s">
        <v>120</v>
      </c>
      <c r="G34" s="11" t="s">
        <v>56</v>
      </c>
      <c r="H34" s="28" t="s">
        <v>57</v>
      </c>
      <c r="I34" s="18" t="s">
        <v>29</v>
      </c>
      <c r="J34" s="22">
        <v>3366000</v>
      </c>
      <c r="K34" s="4" t="s">
        <v>29</v>
      </c>
      <c r="L34" s="5" t="s">
        <v>29</v>
      </c>
      <c r="M34" s="4" t="s">
        <v>29</v>
      </c>
      <c r="N34" s="9" t="s">
        <v>29</v>
      </c>
      <c r="O34" s="9" t="s">
        <v>29</v>
      </c>
      <c r="P34" s="6" t="s">
        <v>29</v>
      </c>
      <c r="Q34" s="14" t="s">
        <v>29</v>
      </c>
      <c r="R34" s="14" t="s">
        <v>29</v>
      </c>
      <c r="S34" s="26">
        <f t="shared" si="0"/>
        <v>43</v>
      </c>
      <c r="T34" s="26" t="str">
        <f t="shared" si="1"/>
        <v>〇〇〇〇〇〇〇〇〇〇〇〇〇〇〇〇〇〇〇〇〇〇〇〇〇〇〇〇〇〇〇〇〇〇〇〇〇〇〇〇〇〇〇〇〇〇〇〇</v>
      </c>
    </row>
    <row r="35" spans="1:20" s="1" customFormat="1" ht="139.5" customHeight="1" x14ac:dyDescent="0.2">
      <c r="A35" s="11" t="s">
        <v>121</v>
      </c>
      <c r="B35" s="24" t="s">
        <v>47</v>
      </c>
      <c r="C35" s="11" t="s">
        <v>48</v>
      </c>
      <c r="D35" s="3">
        <v>45383</v>
      </c>
      <c r="E35" s="11" t="s">
        <v>122</v>
      </c>
      <c r="F35" s="11" t="s">
        <v>123</v>
      </c>
      <c r="G35" s="11" t="s">
        <v>56</v>
      </c>
      <c r="H35" s="28" t="s">
        <v>124</v>
      </c>
      <c r="I35" s="18" t="s">
        <v>29</v>
      </c>
      <c r="J35" s="22">
        <v>1320000</v>
      </c>
      <c r="K35" s="4" t="s">
        <v>29</v>
      </c>
      <c r="L35" s="5" t="s">
        <v>29</v>
      </c>
      <c r="M35" s="4" t="s">
        <v>29</v>
      </c>
      <c r="N35" s="9" t="s">
        <v>29</v>
      </c>
      <c r="O35" s="9" t="s">
        <v>29</v>
      </c>
      <c r="P35" s="6" t="s">
        <v>29</v>
      </c>
      <c r="Q35" s="14" t="s">
        <v>29</v>
      </c>
      <c r="R35" s="14" t="s">
        <v>52</v>
      </c>
      <c r="S35" s="26">
        <f t="shared" si="0"/>
        <v>47</v>
      </c>
      <c r="T35" s="26" t="str">
        <f t="shared" si="1"/>
        <v>〇〇〇〇〇〇〇〇〇〇〇〇〇〇〇〇〇〇〇〇〇〇〇〇〇〇〇〇〇〇〇〇〇〇〇〇〇〇〇〇〇〇〇〇〇〇〇〇〇〇〇〇</v>
      </c>
    </row>
    <row r="36" spans="1:20" s="1" customFormat="1" ht="116.25" customHeight="1" x14ac:dyDescent="0.2">
      <c r="A36" s="11" t="s">
        <v>125</v>
      </c>
      <c r="B36" s="24" t="s">
        <v>47</v>
      </c>
      <c r="C36" s="11" t="s">
        <v>48</v>
      </c>
      <c r="D36" s="3">
        <v>45383</v>
      </c>
      <c r="E36" s="11" t="s">
        <v>122</v>
      </c>
      <c r="F36" s="11" t="s">
        <v>123</v>
      </c>
      <c r="G36" s="11" t="s">
        <v>56</v>
      </c>
      <c r="H36" s="28" t="s">
        <v>126</v>
      </c>
      <c r="I36" s="18" t="s">
        <v>29</v>
      </c>
      <c r="J36" s="22">
        <v>3751000</v>
      </c>
      <c r="K36" s="4" t="s">
        <v>29</v>
      </c>
      <c r="L36" s="5" t="s">
        <v>29</v>
      </c>
      <c r="M36" s="4" t="s">
        <v>29</v>
      </c>
      <c r="N36" s="9" t="s">
        <v>29</v>
      </c>
      <c r="O36" s="9" t="s">
        <v>29</v>
      </c>
      <c r="P36" s="6" t="s">
        <v>29</v>
      </c>
      <c r="Q36" s="14" t="s">
        <v>29</v>
      </c>
      <c r="R36" s="14" t="s">
        <v>52</v>
      </c>
      <c r="S36" s="26">
        <f t="shared" si="0"/>
        <v>43</v>
      </c>
      <c r="T36" s="26" t="str">
        <f t="shared" si="1"/>
        <v>〇〇〇〇〇〇〇〇〇〇〇〇〇〇〇〇〇〇〇〇〇〇〇〇〇〇〇〇〇〇〇〇〇〇〇〇〇〇〇〇〇〇〇〇〇〇〇〇</v>
      </c>
    </row>
    <row r="37" spans="1:20" s="1" customFormat="1" ht="66" x14ac:dyDescent="0.2">
      <c r="A37" s="11" t="s">
        <v>127</v>
      </c>
      <c r="B37" s="24" t="s">
        <v>47</v>
      </c>
      <c r="C37" s="11" t="s">
        <v>48</v>
      </c>
      <c r="D37" s="3">
        <v>45383</v>
      </c>
      <c r="E37" s="11" t="s">
        <v>128</v>
      </c>
      <c r="F37" s="11" t="s">
        <v>129</v>
      </c>
      <c r="G37" s="11" t="s">
        <v>56</v>
      </c>
      <c r="H37" s="28" t="s">
        <v>57</v>
      </c>
      <c r="I37" s="18" t="s">
        <v>29</v>
      </c>
      <c r="J37" s="22">
        <v>3506580</v>
      </c>
      <c r="K37" s="4" t="s">
        <v>29</v>
      </c>
      <c r="L37" s="5" t="s">
        <v>29</v>
      </c>
      <c r="M37" s="4" t="s">
        <v>29</v>
      </c>
      <c r="N37" s="9" t="s">
        <v>29</v>
      </c>
      <c r="O37" s="9" t="s">
        <v>29</v>
      </c>
      <c r="P37" s="6" t="s">
        <v>29</v>
      </c>
      <c r="Q37" s="14" t="s">
        <v>29</v>
      </c>
      <c r="R37" s="14" t="s">
        <v>29</v>
      </c>
      <c r="S37" s="26">
        <f t="shared" si="0"/>
        <v>43</v>
      </c>
      <c r="T37" s="26" t="str">
        <f t="shared" si="1"/>
        <v>〇〇〇〇〇〇〇〇〇〇〇〇〇〇〇〇〇〇〇〇〇〇〇〇〇〇〇〇〇〇〇〇〇〇〇〇〇〇〇〇〇〇〇〇〇〇〇〇</v>
      </c>
    </row>
    <row r="38" spans="1:20" s="1" customFormat="1" ht="66" x14ac:dyDescent="0.2">
      <c r="A38" s="11" t="s">
        <v>130</v>
      </c>
      <c r="B38" s="24" t="s">
        <v>47</v>
      </c>
      <c r="C38" s="11" t="s">
        <v>48</v>
      </c>
      <c r="D38" s="3">
        <v>45383</v>
      </c>
      <c r="E38" s="11" t="s">
        <v>131</v>
      </c>
      <c r="F38" s="11" t="s">
        <v>132</v>
      </c>
      <c r="G38" s="11" t="s">
        <v>56</v>
      </c>
      <c r="H38" s="28" t="s">
        <v>57</v>
      </c>
      <c r="I38" s="18" t="s">
        <v>29</v>
      </c>
      <c r="J38" s="22">
        <v>1928850</v>
      </c>
      <c r="K38" s="4" t="s">
        <v>29</v>
      </c>
      <c r="L38" s="5" t="s">
        <v>29</v>
      </c>
      <c r="M38" s="4" t="s">
        <v>29</v>
      </c>
      <c r="N38" s="9" t="s">
        <v>29</v>
      </c>
      <c r="O38" s="9" t="s">
        <v>29</v>
      </c>
      <c r="P38" s="6" t="s">
        <v>29</v>
      </c>
      <c r="Q38" s="14" t="s">
        <v>29</v>
      </c>
      <c r="R38" s="14" t="s">
        <v>29</v>
      </c>
      <c r="S38" s="26">
        <f t="shared" si="0"/>
        <v>45</v>
      </c>
      <c r="T38" s="26" t="str">
        <f t="shared" si="1"/>
        <v>〇〇〇〇〇〇〇〇〇〇〇〇〇〇〇〇〇〇〇〇〇〇〇〇〇〇〇〇〇〇〇〇〇〇〇〇〇〇〇〇〇〇〇〇〇〇〇〇〇〇</v>
      </c>
    </row>
    <row r="39" spans="1:20" s="1" customFormat="1" ht="66" x14ac:dyDescent="0.2">
      <c r="A39" s="11" t="s">
        <v>133</v>
      </c>
      <c r="B39" s="24" t="s">
        <v>47</v>
      </c>
      <c r="C39" s="11" t="s">
        <v>48</v>
      </c>
      <c r="D39" s="3">
        <v>45383</v>
      </c>
      <c r="E39" s="11" t="s">
        <v>134</v>
      </c>
      <c r="F39" s="11" t="s">
        <v>135</v>
      </c>
      <c r="G39" s="11" t="s">
        <v>56</v>
      </c>
      <c r="H39" s="28" t="s">
        <v>57</v>
      </c>
      <c r="I39" s="18" t="s">
        <v>29</v>
      </c>
      <c r="J39" s="22">
        <v>13912800</v>
      </c>
      <c r="K39" s="4" t="s">
        <v>29</v>
      </c>
      <c r="L39" s="5" t="s">
        <v>29</v>
      </c>
      <c r="M39" s="4" t="s">
        <v>29</v>
      </c>
      <c r="N39" s="9" t="s">
        <v>29</v>
      </c>
      <c r="O39" s="9" t="s">
        <v>29</v>
      </c>
      <c r="P39" s="6" t="s">
        <v>29</v>
      </c>
      <c r="Q39" s="14" t="s">
        <v>29</v>
      </c>
      <c r="R39" s="14" t="s">
        <v>29</v>
      </c>
      <c r="S39" s="26">
        <f t="shared" si="0"/>
        <v>42</v>
      </c>
      <c r="T39" s="26" t="str">
        <f t="shared" si="1"/>
        <v>〇〇〇〇〇〇〇〇〇〇〇〇〇〇〇〇〇〇〇〇〇〇〇〇〇〇〇〇〇〇〇〇〇〇〇〇〇〇〇〇〇〇〇〇〇〇〇</v>
      </c>
    </row>
    <row r="40" spans="1:20" s="1" customFormat="1" ht="66" x14ac:dyDescent="0.2">
      <c r="A40" s="11" t="s">
        <v>136</v>
      </c>
      <c r="B40" s="24" t="s">
        <v>47</v>
      </c>
      <c r="C40" s="11" t="s">
        <v>48</v>
      </c>
      <c r="D40" s="3">
        <v>45383</v>
      </c>
      <c r="E40" s="11" t="s">
        <v>738</v>
      </c>
      <c r="F40" s="11" t="s">
        <v>137</v>
      </c>
      <c r="G40" s="11" t="s">
        <v>138</v>
      </c>
      <c r="H40" s="28" t="s">
        <v>139</v>
      </c>
      <c r="I40" s="18" t="s">
        <v>29</v>
      </c>
      <c r="J40" s="22">
        <v>4620000</v>
      </c>
      <c r="K40" s="4" t="s">
        <v>29</v>
      </c>
      <c r="L40" s="5" t="s">
        <v>29</v>
      </c>
      <c r="M40" s="4" t="s">
        <v>29</v>
      </c>
      <c r="N40" s="9" t="s">
        <v>29</v>
      </c>
      <c r="O40" s="9" t="s">
        <v>29</v>
      </c>
      <c r="P40" s="6" t="s">
        <v>29</v>
      </c>
      <c r="Q40" s="14" t="s">
        <v>29</v>
      </c>
      <c r="R40" s="14" t="s">
        <v>29</v>
      </c>
      <c r="S40" s="26">
        <f t="shared" si="0"/>
        <v>41</v>
      </c>
      <c r="T40" s="26" t="str">
        <f t="shared" si="1"/>
        <v>〇〇〇〇〇〇〇〇〇〇〇〇〇〇〇〇〇〇〇〇〇〇〇〇〇〇〇〇〇〇〇〇〇〇〇〇〇〇〇〇〇〇〇〇〇〇</v>
      </c>
    </row>
    <row r="41" spans="1:20" s="1" customFormat="1" ht="75.75" customHeight="1" x14ac:dyDescent="0.2">
      <c r="A41" s="11" t="s">
        <v>140</v>
      </c>
      <c r="B41" s="24" t="s">
        <v>47</v>
      </c>
      <c r="C41" s="11" t="s">
        <v>48</v>
      </c>
      <c r="D41" s="3">
        <v>45383</v>
      </c>
      <c r="E41" s="11" t="s">
        <v>141</v>
      </c>
      <c r="F41" s="11" t="s">
        <v>142</v>
      </c>
      <c r="G41" s="11" t="s">
        <v>56</v>
      </c>
      <c r="H41" s="28" t="s">
        <v>57</v>
      </c>
      <c r="I41" s="18" t="s">
        <v>29</v>
      </c>
      <c r="J41" s="22">
        <v>3070320</v>
      </c>
      <c r="K41" s="4" t="s">
        <v>29</v>
      </c>
      <c r="L41" s="5" t="s">
        <v>29</v>
      </c>
      <c r="M41" s="4" t="s">
        <v>29</v>
      </c>
      <c r="N41" s="9" t="s">
        <v>29</v>
      </c>
      <c r="O41" s="9" t="s">
        <v>29</v>
      </c>
      <c r="P41" s="6" t="s">
        <v>29</v>
      </c>
      <c r="Q41" s="14" t="s">
        <v>29</v>
      </c>
      <c r="R41" s="14" t="s">
        <v>29</v>
      </c>
      <c r="S41" s="26">
        <f t="shared" si="0"/>
        <v>44</v>
      </c>
      <c r="T41" s="26" t="str">
        <f t="shared" si="1"/>
        <v>〇〇〇〇〇〇〇〇〇〇〇〇〇〇〇〇〇〇〇〇〇〇〇〇〇〇〇〇〇〇〇〇〇〇〇〇〇〇〇〇〇〇〇〇〇〇〇〇〇</v>
      </c>
    </row>
    <row r="42" spans="1:20" s="1" customFormat="1" ht="75.75" customHeight="1" x14ac:dyDescent="0.2">
      <c r="A42" s="11" t="s">
        <v>143</v>
      </c>
      <c r="B42" s="24" t="s">
        <v>47</v>
      </c>
      <c r="C42" s="11" t="s">
        <v>48</v>
      </c>
      <c r="D42" s="3">
        <v>45383</v>
      </c>
      <c r="E42" s="11" t="s">
        <v>144</v>
      </c>
      <c r="F42" s="11" t="s">
        <v>145</v>
      </c>
      <c r="G42" s="11" t="s">
        <v>56</v>
      </c>
      <c r="H42" s="28" t="s">
        <v>57</v>
      </c>
      <c r="I42" s="18" t="s">
        <v>29</v>
      </c>
      <c r="J42" s="22">
        <v>2082960</v>
      </c>
      <c r="K42" s="4" t="s">
        <v>29</v>
      </c>
      <c r="L42" s="5" t="s">
        <v>29</v>
      </c>
      <c r="M42" s="4" t="s">
        <v>29</v>
      </c>
      <c r="N42" s="9" t="s">
        <v>29</v>
      </c>
      <c r="O42" s="9" t="s">
        <v>29</v>
      </c>
      <c r="P42" s="6" t="s">
        <v>29</v>
      </c>
      <c r="Q42" s="14" t="s">
        <v>29</v>
      </c>
      <c r="R42" s="14" t="s">
        <v>29</v>
      </c>
      <c r="S42" s="26">
        <f t="shared" si="0"/>
        <v>44</v>
      </c>
      <c r="T42" s="26" t="str">
        <f t="shared" si="1"/>
        <v>〇〇〇〇〇〇〇〇〇〇〇〇〇〇〇〇〇〇〇〇〇〇〇〇〇〇〇〇〇〇〇〇〇〇〇〇〇〇〇〇〇〇〇〇〇〇〇〇〇</v>
      </c>
    </row>
    <row r="43" spans="1:20" s="1" customFormat="1" ht="79.2" x14ac:dyDescent="0.2">
      <c r="A43" s="11" t="s">
        <v>739</v>
      </c>
      <c r="B43" s="24" t="s">
        <v>47</v>
      </c>
      <c r="C43" s="11" t="s">
        <v>48</v>
      </c>
      <c r="D43" s="3">
        <v>45383</v>
      </c>
      <c r="E43" s="11" t="s">
        <v>146</v>
      </c>
      <c r="F43" s="11" t="s">
        <v>147</v>
      </c>
      <c r="G43" s="11" t="s">
        <v>56</v>
      </c>
      <c r="H43" s="28" t="s">
        <v>57</v>
      </c>
      <c r="I43" s="18" t="s">
        <v>29</v>
      </c>
      <c r="J43" s="22">
        <v>1455960</v>
      </c>
      <c r="K43" s="4" t="s">
        <v>29</v>
      </c>
      <c r="L43" s="5" t="s">
        <v>148</v>
      </c>
      <c r="M43" s="4" t="s">
        <v>149</v>
      </c>
      <c r="N43" s="9" t="s">
        <v>29</v>
      </c>
      <c r="O43" s="9" t="s">
        <v>29</v>
      </c>
      <c r="P43" s="6" t="s">
        <v>29</v>
      </c>
      <c r="Q43" s="14" t="s">
        <v>29</v>
      </c>
      <c r="R43" s="14" t="s">
        <v>29</v>
      </c>
      <c r="S43" s="26">
        <f t="shared" si="0"/>
        <v>47</v>
      </c>
      <c r="T43" s="26" t="str">
        <f t="shared" si="1"/>
        <v>〇〇〇〇〇〇〇〇〇〇〇〇〇〇〇〇〇〇〇〇〇〇〇〇〇〇〇〇〇〇〇〇〇〇〇〇〇〇〇〇〇〇〇〇〇〇〇〇〇〇〇〇</v>
      </c>
    </row>
    <row r="44" spans="1:20" s="1" customFormat="1" ht="105.6" x14ac:dyDescent="0.2">
      <c r="A44" s="11" t="s">
        <v>150</v>
      </c>
      <c r="B44" s="24" t="s">
        <v>151</v>
      </c>
      <c r="C44" s="11" t="s">
        <v>25</v>
      </c>
      <c r="D44" s="3">
        <v>45383</v>
      </c>
      <c r="E44" s="11" t="s">
        <v>95</v>
      </c>
      <c r="F44" s="11" t="s">
        <v>152</v>
      </c>
      <c r="G44" s="11" t="s">
        <v>56</v>
      </c>
      <c r="H44" s="28" t="s">
        <v>153</v>
      </c>
      <c r="I44" s="18" t="s">
        <v>29</v>
      </c>
      <c r="J44" s="22" t="s">
        <v>154</v>
      </c>
      <c r="K44" s="4" t="s">
        <v>29</v>
      </c>
      <c r="L44" s="5" t="s">
        <v>29</v>
      </c>
      <c r="M44" s="4" t="s">
        <v>29</v>
      </c>
      <c r="N44" s="9" t="s">
        <v>29</v>
      </c>
      <c r="O44" s="9" t="s">
        <v>29</v>
      </c>
      <c r="P44" s="6" t="s">
        <v>29</v>
      </c>
      <c r="Q44" s="14" t="s">
        <v>29</v>
      </c>
      <c r="R44" s="14" t="s">
        <v>155</v>
      </c>
      <c r="S44" s="26">
        <f t="shared" si="0"/>
        <v>67</v>
      </c>
      <c r="T44" s="26" t="str">
        <f t="shared" si="1"/>
        <v>〇〇〇〇〇〇〇〇〇〇〇〇〇〇〇〇〇〇〇〇〇〇〇〇〇〇〇〇〇〇〇〇〇〇〇〇〇〇〇〇〇〇〇〇〇〇〇〇〇〇〇〇〇〇〇〇〇〇〇〇〇〇〇〇〇〇〇〇〇〇〇〇</v>
      </c>
    </row>
    <row r="45" spans="1:20" s="1" customFormat="1" ht="171.6" x14ac:dyDescent="0.2">
      <c r="A45" s="11" t="s">
        <v>156</v>
      </c>
      <c r="B45" s="24" t="s">
        <v>94</v>
      </c>
      <c r="C45" s="11" t="s">
        <v>48</v>
      </c>
      <c r="D45" s="3">
        <v>45383</v>
      </c>
      <c r="E45" s="11" t="s">
        <v>157</v>
      </c>
      <c r="F45" s="11" t="s">
        <v>158</v>
      </c>
      <c r="G45" s="11" t="s">
        <v>159</v>
      </c>
      <c r="H45" s="28" t="s">
        <v>160</v>
      </c>
      <c r="I45" s="18" t="s">
        <v>29</v>
      </c>
      <c r="J45" s="22" t="s">
        <v>161</v>
      </c>
      <c r="K45" s="4" t="s">
        <v>29</v>
      </c>
      <c r="L45" s="5" t="s">
        <v>29</v>
      </c>
      <c r="M45" s="4" t="s">
        <v>29</v>
      </c>
      <c r="N45" s="9" t="s">
        <v>29</v>
      </c>
      <c r="O45" s="9" t="s">
        <v>29</v>
      </c>
      <c r="P45" s="6" t="s">
        <v>29</v>
      </c>
      <c r="Q45" s="14" t="s">
        <v>29</v>
      </c>
      <c r="R45" s="14" t="s">
        <v>740</v>
      </c>
      <c r="S45" s="26">
        <f t="shared" si="0"/>
        <v>124</v>
      </c>
      <c r="T45"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6" spans="1:20" s="1" customFormat="1" ht="85.5" customHeight="1" x14ac:dyDescent="0.2">
      <c r="A46" s="11" t="s">
        <v>162</v>
      </c>
      <c r="B46" s="24" t="s">
        <v>47</v>
      </c>
      <c r="C46" s="11" t="s">
        <v>48</v>
      </c>
      <c r="D46" s="3">
        <v>45383</v>
      </c>
      <c r="E46" s="11" t="s">
        <v>163</v>
      </c>
      <c r="F46" s="11" t="s">
        <v>164</v>
      </c>
      <c r="G46" s="11" t="s">
        <v>56</v>
      </c>
      <c r="H46" s="28" t="s">
        <v>165</v>
      </c>
      <c r="I46" s="18" t="s">
        <v>29</v>
      </c>
      <c r="J46" s="22" t="s">
        <v>166</v>
      </c>
      <c r="K46" s="4" t="s">
        <v>29</v>
      </c>
      <c r="L46" s="5" t="s">
        <v>29</v>
      </c>
      <c r="M46" s="4" t="s">
        <v>29</v>
      </c>
      <c r="N46" s="9" t="s">
        <v>29</v>
      </c>
      <c r="O46" s="9" t="s">
        <v>29</v>
      </c>
      <c r="P46" s="6" t="s">
        <v>29</v>
      </c>
      <c r="Q46" s="14" t="s">
        <v>29</v>
      </c>
      <c r="R46" s="14" t="s">
        <v>29</v>
      </c>
      <c r="S46" s="26">
        <f t="shared" si="0"/>
        <v>41</v>
      </c>
      <c r="T46" s="26" t="str">
        <f t="shared" si="1"/>
        <v>〇〇〇〇〇〇〇〇〇〇〇〇〇〇〇〇〇〇〇〇〇〇〇〇〇〇〇〇〇〇〇〇〇〇〇〇〇〇〇〇〇〇〇〇〇〇</v>
      </c>
    </row>
    <row r="47" spans="1:20" s="1" customFormat="1" ht="66" x14ac:dyDescent="0.2">
      <c r="A47" s="11" t="s">
        <v>167</v>
      </c>
      <c r="B47" s="24" t="s">
        <v>47</v>
      </c>
      <c r="C47" s="11" t="s">
        <v>48</v>
      </c>
      <c r="D47" s="3">
        <v>45383</v>
      </c>
      <c r="E47" s="11" t="s">
        <v>168</v>
      </c>
      <c r="F47" s="11" t="s">
        <v>169</v>
      </c>
      <c r="G47" s="11" t="s">
        <v>56</v>
      </c>
      <c r="H47" s="28" t="s">
        <v>57</v>
      </c>
      <c r="I47" s="18" t="s">
        <v>29</v>
      </c>
      <c r="J47" s="22">
        <v>8094570</v>
      </c>
      <c r="K47" s="4" t="s">
        <v>29</v>
      </c>
      <c r="L47" s="5" t="s">
        <v>29</v>
      </c>
      <c r="M47" s="4" t="s">
        <v>29</v>
      </c>
      <c r="N47" s="9" t="s">
        <v>29</v>
      </c>
      <c r="O47" s="9" t="s">
        <v>29</v>
      </c>
      <c r="P47" s="6" t="s">
        <v>29</v>
      </c>
      <c r="Q47" s="14" t="s">
        <v>29</v>
      </c>
      <c r="R47" s="14" t="s">
        <v>52</v>
      </c>
      <c r="S47" s="26">
        <f t="shared" si="0"/>
        <v>41</v>
      </c>
      <c r="T47" s="26" t="str">
        <f t="shared" si="1"/>
        <v>〇〇〇〇〇〇〇〇〇〇〇〇〇〇〇〇〇〇〇〇〇〇〇〇〇〇〇〇〇〇〇〇〇〇〇〇〇〇〇〇〇〇〇〇〇〇</v>
      </c>
    </row>
    <row r="48" spans="1:20" s="1" customFormat="1" ht="171.6" x14ac:dyDescent="0.2">
      <c r="A48" s="11" t="s">
        <v>170</v>
      </c>
      <c r="B48" s="24" t="s">
        <v>94</v>
      </c>
      <c r="C48" s="11" t="s">
        <v>48</v>
      </c>
      <c r="D48" s="3">
        <v>45383</v>
      </c>
      <c r="E48" s="11" t="s">
        <v>168</v>
      </c>
      <c r="F48" s="11" t="s">
        <v>171</v>
      </c>
      <c r="G48" s="11" t="s">
        <v>56</v>
      </c>
      <c r="H48" s="28" t="s">
        <v>57</v>
      </c>
      <c r="I48" s="18" t="s">
        <v>29</v>
      </c>
      <c r="J48" s="22">
        <v>2996400</v>
      </c>
      <c r="K48" s="4" t="s">
        <v>29</v>
      </c>
      <c r="L48" s="5" t="s">
        <v>29</v>
      </c>
      <c r="M48" s="4" t="s">
        <v>29</v>
      </c>
      <c r="N48" s="9" t="s">
        <v>29</v>
      </c>
      <c r="O48" s="9" t="s">
        <v>29</v>
      </c>
      <c r="P48" s="6" t="s">
        <v>29</v>
      </c>
      <c r="Q48" s="14" t="s">
        <v>29</v>
      </c>
      <c r="R48" s="14" t="s">
        <v>99</v>
      </c>
      <c r="S48" s="26">
        <f t="shared" si="0"/>
        <v>124</v>
      </c>
      <c r="T48"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9" spans="1:20" s="1" customFormat="1" ht="171.6" x14ac:dyDescent="0.2">
      <c r="A49" s="11" t="s">
        <v>172</v>
      </c>
      <c r="B49" s="24" t="s">
        <v>94</v>
      </c>
      <c r="C49" s="11" t="s">
        <v>48</v>
      </c>
      <c r="D49" s="3">
        <v>45383</v>
      </c>
      <c r="E49" s="11" t="s">
        <v>173</v>
      </c>
      <c r="F49" s="11" t="s">
        <v>174</v>
      </c>
      <c r="G49" s="11" t="s">
        <v>56</v>
      </c>
      <c r="H49" s="28" t="s">
        <v>57</v>
      </c>
      <c r="I49" s="18" t="s">
        <v>29</v>
      </c>
      <c r="J49" s="22">
        <v>1648416</v>
      </c>
      <c r="K49" s="4" t="s">
        <v>29</v>
      </c>
      <c r="L49" s="5" t="s">
        <v>29</v>
      </c>
      <c r="M49" s="4" t="s">
        <v>29</v>
      </c>
      <c r="N49" s="9" t="s">
        <v>29</v>
      </c>
      <c r="O49" s="9" t="s">
        <v>29</v>
      </c>
      <c r="P49" s="6" t="s">
        <v>29</v>
      </c>
      <c r="Q49" s="14" t="s">
        <v>29</v>
      </c>
      <c r="R49" s="14" t="s">
        <v>99</v>
      </c>
      <c r="S49" s="26">
        <f t="shared" si="0"/>
        <v>124</v>
      </c>
      <c r="T49"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0" spans="1:20" s="1" customFormat="1" ht="92.4" x14ac:dyDescent="0.2">
      <c r="A50" s="11" t="s">
        <v>741</v>
      </c>
      <c r="B50" s="24" t="s">
        <v>175</v>
      </c>
      <c r="C50" s="11" t="s">
        <v>48</v>
      </c>
      <c r="D50" s="3">
        <v>45383</v>
      </c>
      <c r="E50" s="11" t="s">
        <v>176</v>
      </c>
      <c r="F50" s="11" t="s">
        <v>177</v>
      </c>
      <c r="G50" s="11" t="s">
        <v>56</v>
      </c>
      <c r="H50" s="28" t="s">
        <v>57</v>
      </c>
      <c r="I50" s="18" t="s">
        <v>29</v>
      </c>
      <c r="J50" s="22">
        <v>2105400</v>
      </c>
      <c r="K50" s="4" t="s">
        <v>29</v>
      </c>
      <c r="L50" s="5" t="s">
        <v>29</v>
      </c>
      <c r="M50" s="4" t="s">
        <v>29</v>
      </c>
      <c r="N50" s="9" t="s">
        <v>29</v>
      </c>
      <c r="O50" s="9" t="s">
        <v>29</v>
      </c>
      <c r="P50" s="6" t="s">
        <v>29</v>
      </c>
      <c r="Q50" s="14" t="s">
        <v>29</v>
      </c>
      <c r="R50" s="14" t="s">
        <v>178</v>
      </c>
      <c r="S50" s="26">
        <f t="shared" si="0"/>
        <v>61</v>
      </c>
      <c r="T50" s="26" t="str">
        <f t="shared" si="1"/>
        <v>〇〇〇〇〇〇〇〇〇〇〇〇〇〇〇〇〇〇〇〇〇〇〇〇〇〇〇〇〇〇〇〇〇〇〇〇〇〇〇〇〇〇〇〇〇〇〇〇〇〇〇〇〇〇〇〇〇〇〇〇〇〇〇〇〇〇</v>
      </c>
    </row>
    <row r="51" spans="1:20" s="1" customFormat="1" ht="66" x14ac:dyDescent="0.2">
      <c r="A51" s="11" t="s">
        <v>179</v>
      </c>
      <c r="B51" s="24" t="s">
        <v>47</v>
      </c>
      <c r="C51" s="11" t="s">
        <v>48</v>
      </c>
      <c r="D51" s="3">
        <v>45383</v>
      </c>
      <c r="E51" s="11" t="s">
        <v>180</v>
      </c>
      <c r="F51" s="11" t="s">
        <v>181</v>
      </c>
      <c r="G51" s="11" t="s">
        <v>56</v>
      </c>
      <c r="H51" s="28" t="s">
        <v>57</v>
      </c>
      <c r="I51" s="18" t="s">
        <v>29</v>
      </c>
      <c r="J51" s="22">
        <v>13068000</v>
      </c>
      <c r="K51" s="4" t="s">
        <v>29</v>
      </c>
      <c r="L51" s="5" t="s">
        <v>29</v>
      </c>
      <c r="M51" s="4" t="s">
        <v>29</v>
      </c>
      <c r="N51" s="9" t="s">
        <v>29</v>
      </c>
      <c r="O51" s="9" t="s">
        <v>29</v>
      </c>
      <c r="P51" s="6" t="s">
        <v>29</v>
      </c>
      <c r="Q51" s="14" t="s">
        <v>29</v>
      </c>
      <c r="R51" s="14" t="s">
        <v>29</v>
      </c>
      <c r="S51" s="26">
        <f t="shared" si="0"/>
        <v>41</v>
      </c>
      <c r="T51" s="26" t="str">
        <f t="shared" si="1"/>
        <v>〇〇〇〇〇〇〇〇〇〇〇〇〇〇〇〇〇〇〇〇〇〇〇〇〇〇〇〇〇〇〇〇〇〇〇〇〇〇〇〇〇〇〇〇〇〇</v>
      </c>
    </row>
    <row r="52" spans="1:20" s="1" customFormat="1" ht="66" x14ac:dyDescent="0.2">
      <c r="A52" s="11" t="s">
        <v>182</v>
      </c>
      <c r="B52" s="24" t="s">
        <v>47</v>
      </c>
      <c r="C52" s="11" t="s">
        <v>48</v>
      </c>
      <c r="D52" s="3">
        <v>45383</v>
      </c>
      <c r="E52" s="11" t="s">
        <v>176</v>
      </c>
      <c r="F52" s="11" t="s">
        <v>177</v>
      </c>
      <c r="G52" s="11" t="s">
        <v>56</v>
      </c>
      <c r="H52" s="28" t="s">
        <v>57</v>
      </c>
      <c r="I52" s="18" t="s">
        <v>29</v>
      </c>
      <c r="J52" s="22">
        <v>19018560</v>
      </c>
      <c r="K52" s="4" t="s">
        <v>29</v>
      </c>
      <c r="L52" s="5" t="s">
        <v>29</v>
      </c>
      <c r="M52" s="4" t="s">
        <v>29</v>
      </c>
      <c r="N52" s="9" t="s">
        <v>29</v>
      </c>
      <c r="O52" s="9" t="s">
        <v>29</v>
      </c>
      <c r="P52" s="6" t="s">
        <v>29</v>
      </c>
      <c r="Q52" s="14" t="s">
        <v>29</v>
      </c>
      <c r="R52" s="14" t="s">
        <v>29</v>
      </c>
      <c r="S52" s="26">
        <f t="shared" si="0"/>
        <v>41</v>
      </c>
      <c r="T52" s="26" t="str">
        <f t="shared" si="1"/>
        <v>〇〇〇〇〇〇〇〇〇〇〇〇〇〇〇〇〇〇〇〇〇〇〇〇〇〇〇〇〇〇〇〇〇〇〇〇〇〇〇〇〇〇〇〇〇〇</v>
      </c>
    </row>
    <row r="53" spans="1:20" s="1" customFormat="1" ht="105.6" x14ac:dyDescent="0.2">
      <c r="A53" s="11" t="s">
        <v>183</v>
      </c>
      <c r="B53" s="24" t="s">
        <v>151</v>
      </c>
      <c r="C53" s="11" t="s">
        <v>25</v>
      </c>
      <c r="D53" s="3">
        <v>45383</v>
      </c>
      <c r="E53" s="11" t="s">
        <v>180</v>
      </c>
      <c r="F53" s="11" t="s">
        <v>181</v>
      </c>
      <c r="G53" s="11" t="s">
        <v>56</v>
      </c>
      <c r="H53" s="28" t="s">
        <v>57</v>
      </c>
      <c r="I53" s="18" t="s">
        <v>29</v>
      </c>
      <c r="J53" s="22">
        <v>3516480</v>
      </c>
      <c r="K53" s="4" t="s">
        <v>29</v>
      </c>
      <c r="L53" s="5" t="s">
        <v>29</v>
      </c>
      <c r="M53" s="4" t="s">
        <v>29</v>
      </c>
      <c r="N53" s="9" t="s">
        <v>29</v>
      </c>
      <c r="O53" s="9" t="s">
        <v>29</v>
      </c>
      <c r="P53" s="6" t="s">
        <v>29</v>
      </c>
      <c r="Q53" s="14" t="s">
        <v>29</v>
      </c>
      <c r="R53" s="14" t="s">
        <v>155</v>
      </c>
      <c r="S53" s="26">
        <f t="shared" si="0"/>
        <v>67</v>
      </c>
      <c r="T53" s="26" t="str">
        <f t="shared" si="1"/>
        <v>〇〇〇〇〇〇〇〇〇〇〇〇〇〇〇〇〇〇〇〇〇〇〇〇〇〇〇〇〇〇〇〇〇〇〇〇〇〇〇〇〇〇〇〇〇〇〇〇〇〇〇〇〇〇〇〇〇〇〇〇〇〇〇〇〇〇〇〇〇〇〇〇</v>
      </c>
    </row>
    <row r="54" spans="1:20" s="1" customFormat="1" ht="118.8" x14ac:dyDescent="0.2">
      <c r="A54" s="11" t="s">
        <v>184</v>
      </c>
      <c r="B54" s="24" t="s">
        <v>47</v>
      </c>
      <c r="C54" s="11" t="s">
        <v>48</v>
      </c>
      <c r="D54" s="3">
        <v>45383</v>
      </c>
      <c r="E54" s="11" t="s">
        <v>185</v>
      </c>
      <c r="F54" s="11" t="s">
        <v>186</v>
      </c>
      <c r="G54" s="11" t="s">
        <v>56</v>
      </c>
      <c r="H54" s="28" t="s">
        <v>57</v>
      </c>
      <c r="I54" s="18" t="s">
        <v>29</v>
      </c>
      <c r="J54" s="22">
        <v>1795185</v>
      </c>
      <c r="K54" s="4" t="s">
        <v>29</v>
      </c>
      <c r="L54" s="5" t="s">
        <v>29</v>
      </c>
      <c r="M54" s="4" t="s">
        <v>29</v>
      </c>
      <c r="N54" s="9" t="s">
        <v>29</v>
      </c>
      <c r="O54" s="9" t="s">
        <v>29</v>
      </c>
      <c r="P54" s="6" t="s">
        <v>29</v>
      </c>
      <c r="Q54" s="14" t="s">
        <v>29</v>
      </c>
      <c r="R54" s="14" t="s">
        <v>29</v>
      </c>
      <c r="S54" s="26">
        <f t="shared" si="0"/>
        <v>76</v>
      </c>
      <c r="T54" s="26" t="str">
        <f t="shared" si="1"/>
        <v>〇〇〇〇〇〇〇〇〇〇〇〇〇〇〇〇〇〇〇〇〇〇〇〇〇〇〇〇〇〇〇〇〇〇〇〇〇〇〇〇〇〇〇〇〇〇〇〇〇〇〇〇〇〇〇〇〇〇〇〇〇〇〇〇〇〇〇〇〇〇〇〇〇〇〇〇〇〇〇〇〇</v>
      </c>
    </row>
    <row r="55" spans="1:20" s="1" customFormat="1" ht="118.8" x14ac:dyDescent="0.2">
      <c r="A55" s="11" t="s">
        <v>187</v>
      </c>
      <c r="B55" s="24" t="s">
        <v>47</v>
      </c>
      <c r="C55" s="11" t="s">
        <v>48</v>
      </c>
      <c r="D55" s="3">
        <v>45383</v>
      </c>
      <c r="E55" s="11" t="s">
        <v>185</v>
      </c>
      <c r="F55" s="11" t="s">
        <v>186</v>
      </c>
      <c r="G55" s="11" t="s">
        <v>56</v>
      </c>
      <c r="H55" s="28" t="s">
        <v>57</v>
      </c>
      <c r="I55" s="18" t="s">
        <v>29</v>
      </c>
      <c r="J55" s="22">
        <v>1846615</v>
      </c>
      <c r="K55" s="4" t="s">
        <v>29</v>
      </c>
      <c r="L55" s="5" t="s">
        <v>29</v>
      </c>
      <c r="M55" s="4" t="s">
        <v>29</v>
      </c>
      <c r="N55" s="9" t="s">
        <v>29</v>
      </c>
      <c r="O55" s="9" t="s">
        <v>29</v>
      </c>
      <c r="P55" s="6" t="s">
        <v>29</v>
      </c>
      <c r="Q55" s="14" t="s">
        <v>29</v>
      </c>
      <c r="R55" s="14" t="s">
        <v>29</v>
      </c>
      <c r="S55" s="26">
        <f t="shared" si="0"/>
        <v>76</v>
      </c>
      <c r="T55" s="26" t="str">
        <f t="shared" si="1"/>
        <v>〇〇〇〇〇〇〇〇〇〇〇〇〇〇〇〇〇〇〇〇〇〇〇〇〇〇〇〇〇〇〇〇〇〇〇〇〇〇〇〇〇〇〇〇〇〇〇〇〇〇〇〇〇〇〇〇〇〇〇〇〇〇〇〇〇〇〇〇〇〇〇〇〇〇〇〇〇〇〇〇〇</v>
      </c>
    </row>
    <row r="56" spans="1:20" s="1" customFormat="1" ht="118.8" x14ac:dyDescent="0.2">
      <c r="A56" s="11" t="s">
        <v>188</v>
      </c>
      <c r="B56" s="24" t="s">
        <v>47</v>
      </c>
      <c r="C56" s="11" t="s">
        <v>48</v>
      </c>
      <c r="D56" s="3">
        <v>45383</v>
      </c>
      <c r="E56" s="11" t="s">
        <v>185</v>
      </c>
      <c r="F56" s="11" t="s">
        <v>186</v>
      </c>
      <c r="G56" s="11" t="s">
        <v>56</v>
      </c>
      <c r="H56" s="28" t="s">
        <v>57</v>
      </c>
      <c r="I56" s="18" t="s">
        <v>29</v>
      </c>
      <c r="J56" s="22">
        <v>1846615</v>
      </c>
      <c r="K56" s="4" t="s">
        <v>29</v>
      </c>
      <c r="L56" s="5" t="s">
        <v>29</v>
      </c>
      <c r="M56" s="4" t="s">
        <v>29</v>
      </c>
      <c r="N56" s="9" t="s">
        <v>29</v>
      </c>
      <c r="O56" s="9" t="s">
        <v>29</v>
      </c>
      <c r="P56" s="6" t="s">
        <v>29</v>
      </c>
      <c r="Q56" s="14" t="s">
        <v>29</v>
      </c>
      <c r="R56" s="14" t="s">
        <v>29</v>
      </c>
      <c r="S56" s="26">
        <f t="shared" si="0"/>
        <v>76</v>
      </c>
      <c r="T56" s="26" t="str">
        <f t="shared" si="1"/>
        <v>〇〇〇〇〇〇〇〇〇〇〇〇〇〇〇〇〇〇〇〇〇〇〇〇〇〇〇〇〇〇〇〇〇〇〇〇〇〇〇〇〇〇〇〇〇〇〇〇〇〇〇〇〇〇〇〇〇〇〇〇〇〇〇〇〇〇〇〇〇〇〇〇〇〇〇〇〇〇〇〇〇</v>
      </c>
    </row>
    <row r="57" spans="1:20" s="1" customFormat="1" ht="92.4" x14ac:dyDescent="0.2">
      <c r="A57" s="11" t="s">
        <v>189</v>
      </c>
      <c r="B57" s="24" t="s">
        <v>47</v>
      </c>
      <c r="C57" s="11" t="s">
        <v>48</v>
      </c>
      <c r="D57" s="3">
        <v>45383</v>
      </c>
      <c r="E57" s="11" t="s">
        <v>190</v>
      </c>
      <c r="F57" s="11" t="s">
        <v>191</v>
      </c>
      <c r="G57" s="11" t="s">
        <v>56</v>
      </c>
      <c r="H57" s="28" t="s">
        <v>57</v>
      </c>
      <c r="I57" s="18" t="s">
        <v>29</v>
      </c>
      <c r="J57" s="22">
        <v>6998676</v>
      </c>
      <c r="K57" s="4" t="s">
        <v>29</v>
      </c>
      <c r="L57" s="5" t="s">
        <v>29</v>
      </c>
      <c r="M57" s="4" t="s">
        <v>29</v>
      </c>
      <c r="N57" s="9" t="s">
        <v>29</v>
      </c>
      <c r="O57" s="9" t="s">
        <v>29</v>
      </c>
      <c r="P57" s="6" t="s">
        <v>29</v>
      </c>
      <c r="Q57" s="14" t="s">
        <v>29</v>
      </c>
      <c r="R57" s="14" t="s">
        <v>29</v>
      </c>
      <c r="S57" s="26">
        <f t="shared" si="0"/>
        <v>58</v>
      </c>
      <c r="T57" s="26" t="str">
        <f t="shared" si="1"/>
        <v>〇〇〇〇〇〇〇〇〇〇〇〇〇〇〇〇〇〇〇〇〇〇〇〇〇〇〇〇〇〇〇〇〇〇〇〇〇〇〇〇〇〇〇〇〇〇〇〇〇〇〇〇〇〇〇〇〇〇〇〇〇〇〇</v>
      </c>
    </row>
    <row r="58" spans="1:20" s="1" customFormat="1" ht="118.8" x14ac:dyDescent="0.2">
      <c r="A58" s="11" t="s">
        <v>192</v>
      </c>
      <c r="B58" s="24" t="s">
        <v>193</v>
      </c>
      <c r="C58" s="11" t="s">
        <v>48</v>
      </c>
      <c r="D58" s="3">
        <v>45383</v>
      </c>
      <c r="E58" s="11" t="s">
        <v>180</v>
      </c>
      <c r="F58" s="11" t="s">
        <v>181</v>
      </c>
      <c r="G58" s="11" t="s">
        <v>56</v>
      </c>
      <c r="H58" s="28" t="s">
        <v>57</v>
      </c>
      <c r="I58" s="18" t="s">
        <v>29</v>
      </c>
      <c r="J58" s="22">
        <v>6996000</v>
      </c>
      <c r="K58" s="4" t="s">
        <v>29</v>
      </c>
      <c r="L58" s="5" t="s">
        <v>29</v>
      </c>
      <c r="M58" s="4" t="s">
        <v>29</v>
      </c>
      <c r="N58" s="9" t="s">
        <v>29</v>
      </c>
      <c r="O58" s="9" t="s">
        <v>29</v>
      </c>
      <c r="P58" s="6" t="s">
        <v>29</v>
      </c>
      <c r="Q58" s="14" t="s">
        <v>29</v>
      </c>
      <c r="R58" s="14" t="s">
        <v>194</v>
      </c>
      <c r="S58" s="26">
        <f t="shared" si="0"/>
        <v>82</v>
      </c>
      <c r="T58"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v>
      </c>
    </row>
    <row r="59" spans="1:20" s="1" customFormat="1" ht="66" x14ac:dyDescent="0.2">
      <c r="A59" s="11" t="s">
        <v>195</v>
      </c>
      <c r="B59" s="24" t="s">
        <v>47</v>
      </c>
      <c r="C59" s="11" t="s">
        <v>48</v>
      </c>
      <c r="D59" s="3">
        <v>45383</v>
      </c>
      <c r="E59" s="11" t="s">
        <v>196</v>
      </c>
      <c r="F59" s="11" t="s">
        <v>197</v>
      </c>
      <c r="G59" s="11" t="s">
        <v>56</v>
      </c>
      <c r="H59" s="28" t="s">
        <v>57</v>
      </c>
      <c r="I59" s="18" t="s">
        <v>29</v>
      </c>
      <c r="J59" s="22">
        <v>1926601</v>
      </c>
      <c r="K59" s="4" t="s">
        <v>29</v>
      </c>
      <c r="L59" s="5" t="s">
        <v>29</v>
      </c>
      <c r="M59" s="4" t="s">
        <v>29</v>
      </c>
      <c r="N59" s="9" t="s">
        <v>29</v>
      </c>
      <c r="O59" s="9" t="s">
        <v>29</v>
      </c>
      <c r="P59" s="6" t="s">
        <v>29</v>
      </c>
      <c r="Q59" s="14" t="s">
        <v>29</v>
      </c>
      <c r="R59" s="14" t="s">
        <v>52</v>
      </c>
      <c r="S59" s="26">
        <f t="shared" si="0"/>
        <v>41</v>
      </c>
      <c r="T59" s="26" t="str">
        <f t="shared" si="1"/>
        <v>〇〇〇〇〇〇〇〇〇〇〇〇〇〇〇〇〇〇〇〇〇〇〇〇〇〇〇〇〇〇〇〇〇〇〇〇〇〇〇〇〇〇〇〇〇〇</v>
      </c>
    </row>
    <row r="60" spans="1:20" s="1" customFormat="1" ht="150" customHeight="1" x14ac:dyDescent="0.2">
      <c r="A60" s="11" t="s">
        <v>198</v>
      </c>
      <c r="B60" s="24" t="s">
        <v>47</v>
      </c>
      <c r="C60" s="11" t="s">
        <v>48</v>
      </c>
      <c r="D60" s="3">
        <v>45383</v>
      </c>
      <c r="E60" s="11" t="s">
        <v>199</v>
      </c>
      <c r="F60" s="11" t="s">
        <v>200</v>
      </c>
      <c r="G60" s="11" t="s">
        <v>56</v>
      </c>
      <c r="H60" s="28" t="s">
        <v>201</v>
      </c>
      <c r="I60" s="18" t="s">
        <v>29</v>
      </c>
      <c r="J60" s="22">
        <v>3014000</v>
      </c>
      <c r="K60" s="4" t="s">
        <v>29</v>
      </c>
      <c r="L60" s="5" t="s">
        <v>29</v>
      </c>
      <c r="M60" s="4" t="s">
        <v>29</v>
      </c>
      <c r="N60" s="9" t="s">
        <v>29</v>
      </c>
      <c r="O60" s="9" t="s">
        <v>29</v>
      </c>
      <c r="P60" s="6" t="s">
        <v>29</v>
      </c>
      <c r="Q60" s="14" t="s">
        <v>29</v>
      </c>
      <c r="R60" s="14" t="s">
        <v>52</v>
      </c>
      <c r="S60" s="26">
        <f t="shared" si="0"/>
        <v>65</v>
      </c>
      <c r="T60" s="26" t="str">
        <f t="shared" si="1"/>
        <v>〇〇〇〇〇〇〇〇〇〇〇〇〇〇〇〇〇〇〇〇〇〇〇〇〇〇〇〇〇〇〇〇〇〇〇〇〇〇〇〇〇〇〇〇〇〇〇〇〇〇〇〇〇〇〇〇〇〇〇〇〇〇〇〇〇〇〇〇〇〇</v>
      </c>
    </row>
    <row r="61" spans="1:20" s="1" customFormat="1" ht="174" customHeight="1" x14ac:dyDescent="0.2">
      <c r="A61" s="11" t="s">
        <v>202</v>
      </c>
      <c r="B61" s="24" t="s">
        <v>203</v>
      </c>
      <c r="C61" s="11" t="s">
        <v>25</v>
      </c>
      <c r="D61" s="3">
        <v>45383</v>
      </c>
      <c r="E61" s="11" t="s">
        <v>163</v>
      </c>
      <c r="F61" s="11" t="s">
        <v>164</v>
      </c>
      <c r="G61" s="11" t="s">
        <v>56</v>
      </c>
      <c r="H61" s="28" t="s">
        <v>57</v>
      </c>
      <c r="I61" s="18" t="s">
        <v>29</v>
      </c>
      <c r="J61" s="22" t="s">
        <v>204</v>
      </c>
      <c r="K61" s="4" t="s">
        <v>29</v>
      </c>
      <c r="L61" s="5" t="s">
        <v>29</v>
      </c>
      <c r="M61" s="4" t="s">
        <v>29</v>
      </c>
      <c r="N61" s="9" t="s">
        <v>29</v>
      </c>
      <c r="O61" s="9" t="s">
        <v>29</v>
      </c>
      <c r="P61" s="6" t="s">
        <v>29</v>
      </c>
      <c r="Q61" s="14" t="s">
        <v>29</v>
      </c>
      <c r="R61" s="14" t="s">
        <v>31</v>
      </c>
      <c r="S61" s="26">
        <f t="shared" si="0"/>
        <v>150</v>
      </c>
      <c r="T61"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2" spans="1:20" s="1" customFormat="1" ht="118.8" x14ac:dyDescent="0.2">
      <c r="A62" s="11" t="s">
        <v>205</v>
      </c>
      <c r="B62" s="24" t="s">
        <v>47</v>
      </c>
      <c r="C62" s="11" t="s">
        <v>48</v>
      </c>
      <c r="D62" s="3">
        <v>45383</v>
      </c>
      <c r="E62" s="11" t="s">
        <v>91</v>
      </c>
      <c r="F62" s="11" t="s">
        <v>92</v>
      </c>
      <c r="G62" s="11" t="s">
        <v>206</v>
      </c>
      <c r="H62" s="14" t="s">
        <v>29</v>
      </c>
      <c r="I62" s="18" t="s">
        <v>29</v>
      </c>
      <c r="J62" s="22">
        <v>12100000</v>
      </c>
      <c r="K62" s="4" t="s">
        <v>29</v>
      </c>
      <c r="L62" s="5" t="s">
        <v>29</v>
      </c>
      <c r="M62" s="4" t="s">
        <v>29</v>
      </c>
      <c r="N62" s="9" t="s">
        <v>29</v>
      </c>
      <c r="O62" s="9">
        <v>1</v>
      </c>
      <c r="P62" s="6">
        <v>0</v>
      </c>
      <c r="Q62" s="14" t="s">
        <v>207</v>
      </c>
      <c r="R62" s="14" t="s">
        <v>29</v>
      </c>
      <c r="S62" s="26">
        <f t="shared" si="0"/>
        <v>83</v>
      </c>
      <c r="T62"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v>
      </c>
    </row>
    <row r="63" spans="1:20" s="1" customFormat="1" ht="79.2" x14ac:dyDescent="0.2">
      <c r="A63" s="11" t="s">
        <v>208</v>
      </c>
      <c r="B63" s="24" t="s">
        <v>47</v>
      </c>
      <c r="C63" s="11" t="s">
        <v>48</v>
      </c>
      <c r="D63" s="3">
        <v>45383</v>
      </c>
      <c r="E63" s="11" t="s">
        <v>209</v>
      </c>
      <c r="F63" s="11" t="s">
        <v>210</v>
      </c>
      <c r="G63" s="11" t="s">
        <v>56</v>
      </c>
      <c r="H63" s="28" t="s">
        <v>211</v>
      </c>
      <c r="I63" s="18" t="s">
        <v>29</v>
      </c>
      <c r="J63" s="22">
        <v>7942000</v>
      </c>
      <c r="K63" s="4" t="s">
        <v>29</v>
      </c>
      <c r="L63" s="5" t="s">
        <v>29</v>
      </c>
      <c r="M63" s="4" t="s">
        <v>29</v>
      </c>
      <c r="N63" s="9" t="s">
        <v>29</v>
      </c>
      <c r="O63" s="9" t="s">
        <v>29</v>
      </c>
      <c r="P63" s="6" t="s">
        <v>29</v>
      </c>
      <c r="Q63" s="14" t="s">
        <v>29</v>
      </c>
      <c r="R63" s="14" t="s">
        <v>29</v>
      </c>
      <c r="S63" s="26">
        <f t="shared" si="0"/>
        <v>46</v>
      </c>
      <c r="T63" s="26" t="str">
        <f t="shared" si="1"/>
        <v>〇〇〇〇〇〇〇〇〇〇〇〇〇〇〇〇〇〇〇〇〇〇〇〇〇〇〇〇〇〇〇〇〇〇〇〇〇〇〇〇〇〇〇〇〇〇〇〇〇〇〇</v>
      </c>
    </row>
    <row r="64" spans="1:20" s="1" customFormat="1" ht="145.19999999999999" x14ac:dyDescent="0.2">
      <c r="A64" s="11" t="s">
        <v>212</v>
      </c>
      <c r="B64" s="24" t="s">
        <v>47</v>
      </c>
      <c r="C64" s="11" t="s">
        <v>48</v>
      </c>
      <c r="D64" s="3">
        <v>45383</v>
      </c>
      <c r="E64" s="11" t="s">
        <v>213</v>
      </c>
      <c r="F64" s="11" t="s">
        <v>214</v>
      </c>
      <c r="G64" s="11" t="s">
        <v>206</v>
      </c>
      <c r="H64" s="14" t="s">
        <v>29</v>
      </c>
      <c r="I64" s="18" t="s">
        <v>29</v>
      </c>
      <c r="J64" s="22">
        <v>58291200</v>
      </c>
      <c r="K64" s="4" t="s">
        <v>29</v>
      </c>
      <c r="L64" s="5" t="s">
        <v>29</v>
      </c>
      <c r="M64" s="4" t="s">
        <v>29</v>
      </c>
      <c r="N64" s="9" t="s">
        <v>29</v>
      </c>
      <c r="O64" s="9">
        <v>1</v>
      </c>
      <c r="P64" s="6">
        <v>0</v>
      </c>
      <c r="Q64" s="14" t="s">
        <v>215</v>
      </c>
      <c r="R64" s="14" t="s">
        <v>29</v>
      </c>
      <c r="S64" s="26">
        <f t="shared" si="0"/>
        <v>102</v>
      </c>
      <c r="T64"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65" spans="1:20" s="1" customFormat="1" ht="66" x14ac:dyDescent="0.2">
      <c r="A65" s="11" t="s">
        <v>216</v>
      </c>
      <c r="B65" s="24" t="s">
        <v>47</v>
      </c>
      <c r="C65" s="11" t="s">
        <v>48</v>
      </c>
      <c r="D65" s="3">
        <v>45383</v>
      </c>
      <c r="E65" s="11" t="s">
        <v>217</v>
      </c>
      <c r="F65" s="11" t="s">
        <v>218</v>
      </c>
      <c r="G65" s="11" t="s">
        <v>206</v>
      </c>
      <c r="H65" s="14" t="s">
        <v>29</v>
      </c>
      <c r="I65" s="18" t="s">
        <v>29</v>
      </c>
      <c r="J65" s="22">
        <v>118697040</v>
      </c>
      <c r="K65" s="4" t="s">
        <v>29</v>
      </c>
      <c r="L65" s="5" t="s">
        <v>29</v>
      </c>
      <c r="M65" s="4" t="s">
        <v>29</v>
      </c>
      <c r="N65" s="9" t="s">
        <v>29</v>
      </c>
      <c r="O65" s="9">
        <v>2</v>
      </c>
      <c r="P65" s="6">
        <v>0</v>
      </c>
      <c r="Q65" s="14" t="s">
        <v>29</v>
      </c>
      <c r="R65" s="14" t="s">
        <v>29</v>
      </c>
      <c r="S65" s="26">
        <f t="shared" si="0"/>
        <v>41</v>
      </c>
      <c r="T65" s="26" t="str">
        <f t="shared" si="1"/>
        <v>〇〇〇〇〇〇〇〇〇〇〇〇〇〇〇〇〇〇〇〇〇〇〇〇〇〇〇〇〇〇〇〇〇〇〇〇〇〇〇〇〇〇〇〇〇〇</v>
      </c>
    </row>
    <row r="66" spans="1:20" s="1" customFormat="1" ht="66" x14ac:dyDescent="0.2">
      <c r="A66" s="11" t="s">
        <v>226</v>
      </c>
      <c r="B66" s="24" t="s">
        <v>227</v>
      </c>
      <c r="C66" s="11" t="s">
        <v>48</v>
      </c>
      <c r="D66" s="3">
        <v>45383</v>
      </c>
      <c r="E66" s="11" t="s">
        <v>228</v>
      </c>
      <c r="F66" s="11" t="s">
        <v>229</v>
      </c>
      <c r="G66" s="11" t="s">
        <v>51</v>
      </c>
      <c r="H66" s="14" t="s">
        <v>29</v>
      </c>
      <c r="I66" s="22">
        <v>173470000</v>
      </c>
      <c r="J66" s="22">
        <v>173470000</v>
      </c>
      <c r="K66" s="4">
        <v>1</v>
      </c>
      <c r="L66" s="5" t="s">
        <v>29</v>
      </c>
      <c r="M66" s="4" t="s">
        <v>29</v>
      </c>
      <c r="N66" s="9" t="s">
        <v>29</v>
      </c>
      <c r="O66" s="9">
        <v>3</v>
      </c>
      <c r="P66" s="6">
        <v>0</v>
      </c>
      <c r="Q66" s="14" t="s">
        <v>29</v>
      </c>
      <c r="R66" s="14" t="s">
        <v>29</v>
      </c>
      <c r="S66" s="26">
        <f t="shared" si="0"/>
        <v>41</v>
      </c>
      <c r="T66" s="26" t="str">
        <f t="shared" si="1"/>
        <v>〇〇〇〇〇〇〇〇〇〇〇〇〇〇〇〇〇〇〇〇〇〇〇〇〇〇〇〇〇〇〇〇〇〇〇〇〇〇〇〇〇〇〇〇〇〇</v>
      </c>
    </row>
    <row r="67" spans="1:20" s="1" customFormat="1" ht="92.4" x14ac:dyDescent="0.2">
      <c r="A67" s="11" t="s">
        <v>230</v>
      </c>
      <c r="B67" s="24" t="s">
        <v>227</v>
      </c>
      <c r="C67" s="11" t="s">
        <v>48</v>
      </c>
      <c r="D67" s="3">
        <v>45383</v>
      </c>
      <c r="E67" s="11" t="s">
        <v>231</v>
      </c>
      <c r="F67" s="11" t="s">
        <v>232</v>
      </c>
      <c r="G67" s="11" t="s">
        <v>51</v>
      </c>
      <c r="H67" s="14" t="s">
        <v>29</v>
      </c>
      <c r="I67" s="22">
        <v>10048500</v>
      </c>
      <c r="J67" s="22">
        <v>10048500</v>
      </c>
      <c r="K67" s="4">
        <v>1</v>
      </c>
      <c r="L67" s="5" t="s">
        <v>29</v>
      </c>
      <c r="M67" s="4" t="s">
        <v>29</v>
      </c>
      <c r="N67" s="9" t="s">
        <v>29</v>
      </c>
      <c r="O67" s="9">
        <v>1</v>
      </c>
      <c r="P67" s="6">
        <v>0</v>
      </c>
      <c r="Q67" s="14" t="s">
        <v>29</v>
      </c>
      <c r="R67" s="14" t="s">
        <v>29</v>
      </c>
      <c r="S67" s="26">
        <f t="shared" si="0"/>
        <v>56</v>
      </c>
      <c r="T67" s="26" t="str">
        <f t="shared" si="1"/>
        <v>〇〇〇〇〇〇〇〇〇〇〇〇〇〇〇〇〇〇〇〇〇〇〇〇〇〇〇〇〇〇〇〇〇〇〇〇〇〇〇〇〇〇〇〇〇〇〇〇〇〇〇〇〇〇〇〇〇〇〇〇〇</v>
      </c>
    </row>
    <row r="68" spans="1:20" s="1" customFormat="1" ht="264" customHeight="1" x14ac:dyDescent="0.2">
      <c r="A68" s="11" t="s">
        <v>233</v>
      </c>
      <c r="B68" s="24" t="s">
        <v>227</v>
      </c>
      <c r="C68" s="11" t="s">
        <v>48</v>
      </c>
      <c r="D68" s="3">
        <v>45383</v>
      </c>
      <c r="E68" s="11" t="s">
        <v>234</v>
      </c>
      <c r="F68" s="11" t="s">
        <v>235</v>
      </c>
      <c r="G68" s="11" t="s">
        <v>56</v>
      </c>
      <c r="H68" s="28" t="s">
        <v>236</v>
      </c>
      <c r="I68" s="22">
        <v>510000000</v>
      </c>
      <c r="J68" s="22">
        <v>510000000</v>
      </c>
      <c r="K68" s="4">
        <v>1</v>
      </c>
      <c r="L68" s="5" t="s">
        <v>29</v>
      </c>
      <c r="M68" s="4" t="s">
        <v>29</v>
      </c>
      <c r="N68" s="9" t="s">
        <v>29</v>
      </c>
      <c r="O68" s="9" t="s">
        <v>29</v>
      </c>
      <c r="P68" s="6" t="s">
        <v>29</v>
      </c>
      <c r="Q68" s="14" t="s">
        <v>29</v>
      </c>
      <c r="R68" s="14" t="s">
        <v>29</v>
      </c>
      <c r="S68" s="26">
        <f t="shared" si="0"/>
        <v>78</v>
      </c>
      <c r="T68" s="26" t="str">
        <f t="shared" si="1"/>
        <v>〇〇〇〇〇〇〇〇〇〇〇〇〇〇〇〇〇〇〇〇〇〇〇〇〇〇〇〇〇〇〇〇〇〇〇〇〇〇〇〇〇〇〇〇〇〇〇〇〇〇〇〇〇〇〇〇〇〇〇〇〇〇〇〇〇〇〇〇〇〇〇〇〇〇〇〇〇〇〇〇〇〇〇</v>
      </c>
    </row>
    <row r="69" spans="1:20" s="1" customFormat="1" ht="92.4" x14ac:dyDescent="0.2">
      <c r="A69" s="11" t="s">
        <v>237</v>
      </c>
      <c r="B69" s="24" t="s">
        <v>227</v>
      </c>
      <c r="C69" s="11" t="s">
        <v>48</v>
      </c>
      <c r="D69" s="3">
        <v>45383</v>
      </c>
      <c r="E69" s="11" t="s">
        <v>238</v>
      </c>
      <c r="F69" s="11" t="s">
        <v>239</v>
      </c>
      <c r="G69" s="11" t="s">
        <v>51</v>
      </c>
      <c r="H69" s="14" t="s">
        <v>29</v>
      </c>
      <c r="I69" s="22">
        <v>64557000</v>
      </c>
      <c r="J69" s="22">
        <v>64557000</v>
      </c>
      <c r="K69" s="4">
        <v>1</v>
      </c>
      <c r="L69" s="5" t="s">
        <v>29</v>
      </c>
      <c r="M69" s="4" t="s">
        <v>29</v>
      </c>
      <c r="N69" s="9" t="s">
        <v>29</v>
      </c>
      <c r="O69" s="9">
        <v>1</v>
      </c>
      <c r="P69" s="6">
        <v>0</v>
      </c>
      <c r="Q69" s="14" t="s">
        <v>29</v>
      </c>
      <c r="R69" s="14" t="s">
        <v>29</v>
      </c>
      <c r="S69" s="26">
        <f t="shared" si="0"/>
        <v>64</v>
      </c>
      <c r="T69" s="26" t="str">
        <f t="shared" si="1"/>
        <v>〇〇〇〇〇〇〇〇〇〇〇〇〇〇〇〇〇〇〇〇〇〇〇〇〇〇〇〇〇〇〇〇〇〇〇〇〇〇〇〇〇〇〇〇〇〇〇〇〇〇〇〇〇〇〇〇〇〇〇〇〇〇〇〇〇〇〇〇〇</v>
      </c>
    </row>
    <row r="70" spans="1:20" s="1" customFormat="1" ht="66" x14ac:dyDescent="0.2">
      <c r="A70" s="11" t="s">
        <v>240</v>
      </c>
      <c r="B70" s="24" t="s">
        <v>227</v>
      </c>
      <c r="C70" s="11" t="s">
        <v>48</v>
      </c>
      <c r="D70" s="3">
        <v>45383</v>
      </c>
      <c r="E70" s="11" t="s">
        <v>241</v>
      </c>
      <c r="F70" s="11" t="s">
        <v>242</v>
      </c>
      <c r="G70" s="11" t="s">
        <v>51</v>
      </c>
      <c r="H70" s="14" t="s">
        <v>29</v>
      </c>
      <c r="I70" s="22">
        <v>25000000</v>
      </c>
      <c r="J70" s="22">
        <v>25000000</v>
      </c>
      <c r="K70" s="4">
        <v>1</v>
      </c>
      <c r="L70" s="5" t="s">
        <v>29</v>
      </c>
      <c r="M70" s="4" t="s">
        <v>29</v>
      </c>
      <c r="N70" s="9" t="s">
        <v>29</v>
      </c>
      <c r="O70" s="9">
        <v>1</v>
      </c>
      <c r="P70" s="6">
        <v>0</v>
      </c>
      <c r="Q70" s="14" t="s">
        <v>29</v>
      </c>
      <c r="R70" s="14" t="s">
        <v>29</v>
      </c>
      <c r="S70" s="26">
        <f t="shared" si="0"/>
        <v>44</v>
      </c>
      <c r="T70" s="26" t="str">
        <f t="shared" si="1"/>
        <v>〇〇〇〇〇〇〇〇〇〇〇〇〇〇〇〇〇〇〇〇〇〇〇〇〇〇〇〇〇〇〇〇〇〇〇〇〇〇〇〇〇〇〇〇〇〇〇〇〇</v>
      </c>
    </row>
    <row r="71" spans="1:20" s="1" customFormat="1" ht="66" x14ac:dyDescent="0.2">
      <c r="A71" s="11" t="s">
        <v>243</v>
      </c>
      <c r="B71" s="24" t="s">
        <v>227</v>
      </c>
      <c r="C71" s="11" t="s">
        <v>48</v>
      </c>
      <c r="D71" s="3">
        <v>45383</v>
      </c>
      <c r="E71" s="11" t="s">
        <v>244</v>
      </c>
      <c r="F71" s="11" t="s">
        <v>245</v>
      </c>
      <c r="G71" s="11" t="s">
        <v>51</v>
      </c>
      <c r="H71" s="14" t="s">
        <v>29</v>
      </c>
      <c r="I71" s="22">
        <v>29551832</v>
      </c>
      <c r="J71" s="22">
        <v>29551832</v>
      </c>
      <c r="K71" s="4">
        <v>1</v>
      </c>
      <c r="L71" s="5" t="s">
        <v>29</v>
      </c>
      <c r="M71" s="4" t="s">
        <v>29</v>
      </c>
      <c r="N71" s="9" t="s">
        <v>29</v>
      </c>
      <c r="O71" s="9">
        <v>3</v>
      </c>
      <c r="P71" s="6">
        <v>0</v>
      </c>
      <c r="Q71" s="14" t="s">
        <v>29</v>
      </c>
      <c r="R71" s="14" t="s">
        <v>29</v>
      </c>
      <c r="S71" s="26">
        <f t="shared" si="0"/>
        <v>41</v>
      </c>
      <c r="T71" s="26" t="str">
        <f t="shared" si="1"/>
        <v>〇〇〇〇〇〇〇〇〇〇〇〇〇〇〇〇〇〇〇〇〇〇〇〇〇〇〇〇〇〇〇〇〇〇〇〇〇〇〇〇〇〇〇〇〇〇</v>
      </c>
    </row>
    <row r="72" spans="1:20" s="1" customFormat="1" ht="118.8" x14ac:dyDescent="0.2">
      <c r="A72" s="11" t="s">
        <v>246</v>
      </c>
      <c r="B72" s="24" t="s">
        <v>227</v>
      </c>
      <c r="C72" s="11" t="s">
        <v>48</v>
      </c>
      <c r="D72" s="3">
        <v>45383</v>
      </c>
      <c r="E72" s="11" t="s">
        <v>247</v>
      </c>
      <c r="F72" s="11" t="s">
        <v>248</v>
      </c>
      <c r="G72" s="11" t="s">
        <v>51</v>
      </c>
      <c r="H72" s="14" t="s">
        <v>29</v>
      </c>
      <c r="I72" s="22">
        <v>10923999</v>
      </c>
      <c r="J72" s="22">
        <v>10923999</v>
      </c>
      <c r="K72" s="4">
        <v>1</v>
      </c>
      <c r="L72" s="5" t="s">
        <v>29</v>
      </c>
      <c r="M72" s="4" t="s">
        <v>29</v>
      </c>
      <c r="N72" s="9" t="s">
        <v>29</v>
      </c>
      <c r="O72" s="9">
        <v>1</v>
      </c>
      <c r="P72" s="6">
        <v>0</v>
      </c>
      <c r="Q72" s="14" t="s">
        <v>29</v>
      </c>
      <c r="R72" s="14" t="s">
        <v>29</v>
      </c>
      <c r="S72" s="26">
        <f t="shared" ref="S72:S135" si="2">MAX(LEN(A72),LEN(B72),LEN(C72),LEN(Q72),LEN(E72),LEN(F72),LEN(R72))+10</f>
        <v>83</v>
      </c>
      <c r="T72" s="26"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v>
      </c>
    </row>
    <row r="73" spans="1:20" s="1" customFormat="1" ht="79.2" x14ac:dyDescent="0.2">
      <c r="A73" s="11" t="s">
        <v>249</v>
      </c>
      <c r="B73" s="24" t="s">
        <v>227</v>
      </c>
      <c r="C73" s="11" t="s">
        <v>48</v>
      </c>
      <c r="D73" s="3">
        <v>45383</v>
      </c>
      <c r="E73" s="11" t="s">
        <v>250</v>
      </c>
      <c r="F73" s="11" t="s">
        <v>251</v>
      </c>
      <c r="G73" s="11" t="s">
        <v>28</v>
      </c>
      <c r="H73" s="14" t="s">
        <v>29</v>
      </c>
      <c r="I73" s="18" t="s">
        <v>29</v>
      </c>
      <c r="J73" s="22">
        <v>17475000</v>
      </c>
      <c r="K73" s="4" t="s">
        <v>29</v>
      </c>
      <c r="L73" s="5" t="s">
        <v>29</v>
      </c>
      <c r="M73" s="4" t="s">
        <v>29</v>
      </c>
      <c r="N73" s="9" t="s">
        <v>29</v>
      </c>
      <c r="O73" s="9">
        <v>1</v>
      </c>
      <c r="P73" s="6">
        <v>0</v>
      </c>
      <c r="Q73" s="14" t="s">
        <v>29</v>
      </c>
      <c r="R73" s="14" t="s">
        <v>29</v>
      </c>
      <c r="S73" s="26">
        <f t="shared" si="2"/>
        <v>54</v>
      </c>
      <c r="T73" s="26" t="str">
        <f t="shared" ref="T73:T136" si="3">REPT("〇",S73+5)</f>
        <v>〇〇〇〇〇〇〇〇〇〇〇〇〇〇〇〇〇〇〇〇〇〇〇〇〇〇〇〇〇〇〇〇〇〇〇〇〇〇〇〇〇〇〇〇〇〇〇〇〇〇〇〇〇〇〇〇〇〇〇</v>
      </c>
    </row>
    <row r="74" spans="1:20" s="1" customFormat="1" ht="199.5" customHeight="1" x14ac:dyDescent="0.2">
      <c r="A74" s="11" t="s">
        <v>252</v>
      </c>
      <c r="B74" s="24" t="s">
        <v>227</v>
      </c>
      <c r="C74" s="11" t="s">
        <v>48</v>
      </c>
      <c r="D74" s="3">
        <v>45383</v>
      </c>
      <c r="E74" s="11" t="s">
        <v>253</v>
      </c>
      <c r="F74" s="11" t="s">
        <v>254</v>
      </c>
      <c r="G74" s="11" t="s">
        <v>56</v>
      </c>
      <c r="H74" s="28" t="s">
        <v>255</v>
      </c>
      <c r="I74" s="22">
        <v>5500000</v>
      </c>
      <c r="J74" s="22">
        <v>5500000</v>
      </c>
      <c r="K74" s="4">
        <v>1</v>
      </c>
      <c r="L74" s="5" t="s">
        <v>29</v>
      </c>
      <c r="M74" s="4" t="s">
        <v>29</v>
      </c>
      <c r="N74" s="9" t="s">
        <v>29</v>
      </c>
      <c r="O74" s="9" t="s">
        <v>29</v>
      </c>
      <c r="P74" s="6" t="s">
        <v>29</v>
      </c>
      <c r="Q74" s="14" t="s">
        <v>29</v>
      </c>
      <c r="R74" s="14" t="s">
        <v>29</v>
      </c>
      <c r="S74" s="26">
        <f t="shared" si="2"/>
        <v>52</v>
      </c>
      <c r="T74" s="26" t="str">
        <f t="shared" si="3"/>
        <v>〇〇〇〇〇〇〇〇〇〇〇〇〇〇〇〇〇〇〇〇〇〇〇〇〇〇〇〇〇〇〇〇〇〇〇〇〇〇〇〇〇〇〇〇〇〇〇〇〇〇〇〇〇〇〇〇〇</v>
      </c>
    </row>
    <row r="75" spans="1:20" s="1" customFormat="1" ht="79.2" x14ac:dyDescent="0.2">
      <c r="A75" s="11" t="s">
        <v>256</v>
      </c>
      <c r="B75" s="24" t="s">
        <v>227</v>
      </c>
      <c r="C75" s="11" t="s">
        <v>48</v>
      </c>
      <c r="D75" s="3">
        <v>45383</v>
      </c>
      <c r="E75" s="11" t="s">
        <v>257</v>
      </c>
      <c r="F75" s="11" t="s">
        <v>258</v>
      </c>
      <c r="G75" s="11" t="s">
        <v>28</v>
      </c>
      <c r="H75" s="14" t="s">
        <v>29</v>
      </c>
      <c r="I75" s="22">
        <v>210909600</v>
      </c>
      <c r="J75" s="22">
        <v>208934701</v>
      </c>
      <c r="K75" s="4">
        <v>0.99</v>
      </c>
      <c r="L75" s="5" t="s">
        <v>148</v>
      </c>
      <c r="M75" s="4" t="s">
        <v>149</v>
      </c>
      <c r="N75" s="9" t="s">
        <v>29</v>
      </c>
      <c r="O75" s="9">
        <v>1</v>
      </c>
      <c r="P75" s="6">
        <v>1</v>
      </c>
      <c r="Q75" s="14" t="s">
        <v>29</v>
      </c>
      <c r="R75" s="14" t="s">
        <v>29</v>
      </c>
      <c r="S75" s="26">
        <f t="shared" si="2"/>
        <v>47</v>
      </c>
      <c r="T75" s="26" t="str">
        <f t="shared" si="3"/>
        <v>〇〇〇〇〇〇〇〇〇〇〇〇〇〇〇〇〇〇〇〇〇〇〇〇〇〇〇〇〇〇〇〇〇〇〇〇〇〇〇〇〇〇〇〇〇〇〇〇〇〇〇〇</v>
      </c>
    </row>
    <row r="76" spans="1:20" s="1" customFormat="1" ht="79.2" x14ac:dyDescent="0.2">
      <c r="A76" s="11" t="s">
        <v>259</v>
      </c>
      <c r="B76" s="24" t="s">
        <v>227</v>
      </c>
      <c r="C76" s="11" t="s">
        <v>48</v>
      </c>
      <c r="D76" s="3">
        <v>45383</v>
      </c>
      <c r="E76" s="11" t="s">
        <v>260</v>
      </c>
      <c r="F76" s="11" t="s">
        <v>261</v>
      </c>
      <c r="G76" s="11" t="s">
        <v>28</v>
      </c>
      <c r="H76" s="14" t="s">
        <v>29</v>
      </c>
      <c r="I76" s="22">
        <v>20846100</v>
      </c>
      <c r="J76" s="22">
        <v>20790000</v>
      </c>
      <c r="K76" s="4">
        <v>0.997</v>
      </c>
      <c r="L76" s="5" t="s">
        <v>29</v>
      </c>
      <c r="M76" s="4" t="s">
        <v>29</v>
      </c>
      <c r="N76" s="9" t="s">
        <v>29</v>
      </c>
      <c r="O76" s="9">
        <v>1</v>
      </c>
      <c r="P76" s="6">
        <v>0</v>
      </c>
      <c r="Q76" s="14" t="s">
        <v>29</v>
      </c>
      <c r="R76" s="14" t="s">
        <v>29</v>
      </c>
      <c r="S76" s="26">
        <f t="shared" si="2"/>
        <v>54</v>
      </c>
      <c r="T76" s="26" t="str">
        <f t="shared" si="3"/>
        <v>〇〇〇〇〇〇〇〇〇〇〇〇〇〇〇〇〇〇〇〇〇〇〇〇〇〇〇〇〇〇〇〇〇〇〇〇〇〇〇〇〇〇〇〇〇〇〇〇〇〇〇〇〇〇〇〇〇〇〇</v>
      </c>
    </row>
    <row r="77" spans="1:20" s="1" customFormat="1" ht="153.75" customHeight="1" x14ac:dyDescent="0.2">
      <c r="A77" s="11" t="s">
        <v>262</v>
      </c>
      <c r="B77" s="24" t="s">
        <v>227</v>
      </c>
      <c r="C77" s="11" t="s">
        <v>48</v>
      </c>
      <c r="D77" s="3">
        <v>45383</v>
      </c>
      <c r="E77" s="11" t="s">
        <v>263</v>
      </c>
      <c r="F77" s="11" t="s">
        <v>264</v>
      </c>
      <c r="G77" s="11" t="s">
        <v>56</v>
      </c>
      <c r="H77" s="28" t="s">
        <v>265</v>
      </c>
      <c r="I77" s="22">
        <v>22500000</v>
      </c>
      <c r="J77" s="22">
        <v>22500000</v>
      </c>
      <c r="K77" s="4">
        <v>1</v>
      </c>
      <c r="L77" s="5" t="s">
        <v>29</v>
      </c>
      <c r="M77" s="4" t="s">
        <v>29</v>
      </c>
      <c r="N77" s="9" t="s">
        <v>29</v>
      </c>
      <c r="O77" s="9" t="s">
        <v>29</v>
      </c>
      <c r="P77" s="6" t="s">
        <v>29</v>
      </c>
      <c r="Q77" s="14" t="s">
        <v>29</v>
      </c>
      <c r="R77" s="14" t="s">
        <v>29</v>
      </c>
      <c r="S77" s="26">
        <f t="shared" si="2"/>
        <v>148</v>
      </c>
      <c r="T77"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78" spans="1:20" s="1" customFormat="1" ht="153.75" customHeight="1" x14ac:dyDescent="0.2">
      <c r="A78" s="11" t="s">
        <v>266</v>
      </c>
      <c r="B78" s="24" t="s">
        <v>227</v>
      </c>
      <c r="C78" s="11" t="s">
        <v>48</v>
      </c>
      <c r="D78" s="3">
        <v>45383</v>
      </c>
      <c r="E78" s="11" t="s">
        <v>267</v>
      </c>
      <c r="F78" s="11" t="s">
        <v>264</v>
      </c>
      <c r="G78" s="11" t="s">
        <v>56</v>
      </c>
      <c r="H78" s="28" t="s">
        <v>265</v>
      </c>
      <c r="I78" s="22">
        <v>33000000</v>
      </c>
      <c r="J78" s="22">
        <v>33000000</v>
      </c>
      <c r="K78" s="4">
        <v>1</v>
      </c>
      <c r="L78" s="5" t="s">
        <v>29</v>
      </c>
      <c r="M78" s="4" t="s">
        <v>29</v>
      </c>
      <c r="N78" s="9" t="s">
        <v>29</v>
      </c>
      <c r="O78" s="9" t="s">
        <v>29</v>
      </c>
      <c r="P78" s="6" t="s">
        <v>29</v>
      </c>
      <c r="Q78" s="14" t="s">
        <v>29</v>
      </c>
      <c r="R78" s="14" t="s">
        <v>29</v>
      </c>
      <c r="S78" s="26">
        <f t="shared" si="2"/>
        <v>150</v>
      </c>
      <c r="T78"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79" spans="1:20" s="1" customFormat="1" ht="152.25" customHeight="1" x14ac:dyDescent="0.2">
      <c r="A79" s="11" t="s">
        <v>268</v>
      </c>
      <c r="B79" s="24" t="s">
        <v>227</v>
      </c>
      <c r="C79" s="11" t="s">
        <v>48</v>
      </c>
      <c r="D79" s="3">
        <v>45383</v>
      </c>
      <c r="E79" s="11" t="s">
        <v>269</v>
      </c>
      <c r="F79" s="11" t="s">
        <v>264</v>
      </c>
      <c r="G79" s="11" t="s">
        <v>56</v>
      </c>
      <c r="H79" s="28" t="s">
        <v>265</v>
      </c>
      <c r="I79" s="22">
        <v>21550000</v>
      </c>
      <c r="J79" s="22">
        <v>21550000</v>
      </c>
      <c r="K79" s="4">
        <v>1</v>
      </c>
      <c r="L79" s="5" t="s">
        <v>29</v>
      </c>
      <c r="M79" s="4" t="s">
        <v>29</v>
      </c>
      <c r="N79" s="9" t="s">
        <v>29</v>
      </c>
      <c r="O79" s="9" t="s">
        <v>29</v>
      </c>
      <c r="P79" s="6" t="s">
        <v>29</v>
      </c>
      <c r="Q79" s="14" t="s">
        <v>29</v>
      </c>
      <c r="R79" s="14" t="s">
        <v>29</v>
      </c>
      <c r="S79" s="26">
        <f t="shared" si="2"/>
        <v>154</v>
      </c>
      <c r="T79"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0" spans="1:20" s="1" customFormat="1" ht="147.75" customHeight="1" x14ac:dyDescent="0.2">
      <c r="A80" s="11" t="s">
        <v>270</v>
      </c>
      <c r="B80" s="24" t="s">
        <v>227</v>
      </c>
      <c r="C80" s="11" t="s">
        <v>48</v>
      </c>
      <c r="D80" s="3">
        <v>45383</v>
      </c>
      <c r="E80" s="11" t="s">
        <v>271</v>
      </c>
      <c r="F80" s="11" t="s">
        <v>272</v>
      </c>
      <c r="G80" s="11" t="s">
        <v>56</v>
      </c>
      <c r="H80" s="28" t="s">
        <v>265</v>
      </c>
      <c r="I80" s="22">
        <v>6750000</v>
      </c>
      <c r="J80" s="22">
        <v>6750000</v>
      </c>
      <c r="K80" s="4">
        <v>1</v>
      </c>
      <c r="L80" s="5" t="s">
        <v>29</v>
      </c>
      <c r="M80" s="4" t="s">
        <v>29</v>
      </c>
      <c r="N80" s="9" t="s">
        <v>29</v>
      </c>
      <c r="O80" s="9" t="s">
        <v>29</v>
      </c>
      <c r="P80" s="6" t="s">
        <v>29</v>
      </c>
      <c r="Q80" s="14" t="s">
        <v>29</v>
      </c>
      <c r="R80" s="14" t="s">
        <v>29</v>
      </c>
      <c r="S80" s="26">
        <f t="shared" si="2"/>
        <v>141</v>
      </c>
      <c r="T80"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1" spans="1:20" s="1" customFormat="1" ht="198" x14ac:dyDescent="0.2">
      <c r="A81" s="11" t="s">
        <v>273</v>
      </c>
      <c r="B81" s="24" t="s">
        <v>227</v>
      </c>
      <c r="C81" s="11" t="s">
        <v>48</v>
      </c>
      <c r="D81" s="3">
        <v>45383</v>
      </c>
      <c r="E81" s="11" t="s">
        <v>274</v>
      </c>
      <c r="F81" s="11" t="s">
        <v>264</v>
      </c>
      <c r="G81" s="11" t="s">
        <v>56</v>
      </c>
      <c r="H81" s="28" t="s">
        <v>265</v>
      </c>
      <c r="I81" s="22">
        <v>16200000</v>
      </c>
      <c r="J81" s="22">
        <v>16200000</v>
      </c>
      <c r="K81" s="4">
        <v>1</v>
      </c>
      <c r="L81" s="5" t="s">
        <v>29</v>
      </c>
      <c r="M81" s="4" t="s">
        <v>29</v>
      </c>
      <c r="N81" s="9" t="s">
        <v>29</v>
      </c>
      <c r="O81" s="9" t="s">
        <v>29</v>
      </c>
      <c r="P81" s="6" t="s">
        <v>29</v>
      </c>
      <c r="Q81" s="14" t="s">
        <v>29</v>
      </c>
      <c r="R81" s="14" t="s">
        <v>29</v>
      </c>
      <c r="S81" s="26">
        <f t="shared" si="2"/>
        <v>143</v>
      </c>
      <c r="T81"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2" spans="1:20" s="1" customFormat="1" ht="141.75" customHeight="1" x14ac:dyDescent="0.2">
      <c r="A82" s="11" t="s">
        <v>275</v>
      </c>
      <c r="B82" s="24" t="s">
        <v>227</v>
      </c>
      <c r="C82" s="11" t="s">
        <v>48</v>
      </c>
      <c r="D82" s="3">
        <v>45383</v>
      </c>
      <c r="E82" s="11" t="s">
        <v>276</v>
      </c>
      <c r="F82" s="11" t="s">
        <v>264</v>
      </c>
      <c r="G82" s="11" t="s">
        <v>56</v>
      </c>
      <c r="H82" s="28" t="s">
        <v>265</v>
      </c>
      <c r="I82" s="22">
        <v>134302000</v>
      </c>
      <c r="J82" s="22">
        <v>134302000</v>
      </c>
      <c r="K82" s="4">
        <v>1</v>
      </c>
      <c r="L82" s="5" t="s">
        <v>29</v>
      </c>
      <c r="M82" s="4" t="s">
        <v>29</v>
      </c>
      <c r="N82" s="9" t="s">
        <v>29</v>
      </c>
      <c r="O82" s="9" t="s">
        <v>29</v>
      </c>
      <c r="P82" s="6" t="s">
        <v>29</v>
      </c>
      <c r="Q82" s="14" t="s">
        <v>29</v>
      </c>
      <c r="R82" s="14" t="s">
        <v>29</v>
      </c>
      <c r="S82" s="26">
        <f t="shared" si="2"/>
        <v>131</v>
      </c>
      <c r="T82"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3" spans="1:20" s="1" customFormat="1" ht="108.75" customHeight="1" x14ac:dyDescent="0.2">
      <c r="A83" s="11" t="s">
        <v>277</v>
      </c>
      <c r="B83" s="24" t="s">
        <v>227</v>
      </c>
      <c r="C83" s="11" t="s">
        <v>48</v>
      </c>
      <c r="D83" s="3">
        <v>45383</v>
      </c>
      <c r="E83" s="11" t="s">
        <v>278</v>
      </c>
      <c r="F83" s="11" t="s">
        <v>264</v>
      </c>
      <c r="G83" s="11" t="s">
        <v>56</v>
      </c>
      <c r="H83" s="28" t="s">
        <v>279</v>
      </c>
      <c r="I83" s="22">
        <v>100000000</v>
      </c>
      <c r="J83" s="22">
        <v>100000000</v>
      </c>
      <c r="K83" s="4">
        <v>1</v>
      </c>
      <c r="L83" s="5" t="s">
        <v>29</v>
      </c>
      <c r="M83" s="4" t="s">
        <v>29</v>
      </c>
      <c r="N83" s="9" t="s">
        <v>29</v>
      </c>
      <c r="O83" s="9" t="s">
        <v>29</v>
      </c>
      <c r="P83" s="6" t="s">
        <v>29</v>
      </c>
      <c r="Q83" s="14" t="s">
        <v>29</v>
      </c>
      <c r="R83" s="14" t="s">
        <v>29</v>
      </c>
      <c r="S83" s="26">
        <f t="shared" si="2"/>
        <v>95</v>
      </c>
      <c r="T83"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4" spans="1:20" s="1" customFormat="1" ht="132" x14ac:dyDescent="0.2">
      <c r="A84" s="11" t="s">
        <v>280</v>
      </c>
      <c r="B84" s="24" t="s">
        <v>227</v>
      </c>
      <c r="C84" s="11" t="s">
        <v>48</v>
      </c>
      <c r="D84" s="3">
        <v>45383</v>
      </c>
      <c r="E84" s="11" t="s">
        <v>281</v>
      </c>
      <c r="F84" s="11" t="s">
        <v>264</v>
      </c>
      <c r="G84" s="11" t="s">
        <v>56</v>
      </c>
      <c r="H84" s="28" t="s">
        <v>279</v>
      </c>
      <c r="I84" s="22">
        <v>52268000</v>
      </c>
      <c r="J84" s="22">
        <v>52268000</v>
      </c>
      <c r="K84" s="4">
        <v>1</v>
      </c>
      <c r="L84" s="5" t="s">
        <v>29</v>
      </c>
      <c r="M84" s="4" t="s">
        <v>29</v>
      </c>
      <c r="N84" s="9" t="s">
        <v>29</v>
      </c>
      <c r="O84" s="9" t="s">
        <v>29</v>
      </c>
      <c r="P84" s="6" t="s">
        <v>29</v>
      </c>
      <c r="Q84" s="14" t="s">
        <v>29</v>
      </c>
      <c r="R84" s="14" t="s">
        <v>29</v>
      </c>
      <c r="S84" s="26">
        <f t="shared" si="2"/>
        <v>89</v>
      </c>
      <c r="T84"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5" spans="1:20" s="1" customFormat="1" ht="145.19999999999999" x14ac:dyDescent="0.2">
      <c r="A85" s="11" t="s">
        <v>282</v>
      </c>
      <c r="B85" s="24" t="s">
        <v>227</v>
      </c>
      <c r="C85" s="11" t="s">
        <v>48</v>
      </c>
      <c r="D85" s="3">
        <v>45383</v>
      </c>
      <c r="E85" s="11" t="s">
        <v>283</v>
      </c>
      <c r="F85" s="11" t="s">
        <v>264</v>
      </c>
      <c r="G85" s="11" t="s">
        <v>56</v>
      </c>
      <c r="H85" s="28" t="s">
        <v>284</v>
      </c>
      <c r="I85" s="22">
        <v>26963000</v>
      </c>
      <c r="J85" s="22">
        <v>26963000</v>
      </c>
      <c r="K85" s="4">
        <v>1</v>
      </c>
      <c r="L85" s="5" t="s">
        <v>29</v>
      </c>
      <c r="M85" s="4" t="s">
        <v>29</v>
      </c>
      <c r="N85" s="9" t="s">
        <v>29</v>
      </c>
      <c r="O85" s="9" t="s">
        <v>29</v>
      </c>
      <c r="P85" s="6" t="s">
        <v>29</v>
      </c>
      <c r="Q85" s="14" t="s">
        <v>29</v>
      </c>
      <c r="R85" s="14" t="s">
        <v>29</v>
      </c>
      <c r="S85" s="26">
        <f t="shared" si="2"/>
        <v>96</v>
      </c>
      <c r="T85"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6" spans="1:20" s="1" customFormat="1" ht="158.4" x14ac:dyDescent="0.2">
      <c r="A86" s="11" t="s">
        <v>285</v>
      </c>
      <c r="B86" s="24" t="s">
        <v>227</v>
      </c>
      <c r="C86" s="11" t="s">
        <v>48</v>
      </c>
      <c r="D86" s="3">
        <v>45383</v>
      </c>
      <c r="E86" s="11" t="s">
        <v>286</v>
      </c>
      <c r="F86" s="11" t="s">
        <v>264</v>
      </c>
      <c r="G86" s="11" t="s">
        <v>56</v>
      </c>
      <c r="H86" s="28" t="s">
        <v>287</v>
      </c>
      <c r="I86" s="22">
        <v>104203000</v>
      </c>
      <c r="J86" s="22">
        <v>104203000</v>
      </c>
      <c r="K86" s="4">
        <v>1</v>
      </c>
      <c r="L86" s="5" t="s">
        <v>29</v>
      </c>
      <c r="M86" s="4" t="s">
        <v>29</v>
      </c>
      <c r="N86" s="9" t="s">
        <v>29</v>
      </c>
      <c r="O86" s="9" t="s">
        <v>29</v>
      </c>
      <c r="P86" s="6" t="s">
        <v>29</v>
      </c>
      <c r="Q86" s="14" t="s">
        <v>29</v>
      </c>
      <c r="R86" s="14" t="s">
        <v>29</v>
      </c>
      <c r="S86" s="26">
        <f t="shared" si="2"/>
        <v>109</v>
      </c>
      <c r="T86"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7" spans="1:20" s="1" customFormat="1" ht="132" x14ac:dyDescent="0.2">
      <c r="A87" s="11" t="s">
        <v>288</v>
      </c>
      <c r="B87" s="24" t="s">
        <v>227</v>
      </c>
      <c r="C87" s="11" t="s">
        <v>48</v>
      </c>
      <c r="D87" s="3">
        <v>45383</v>
      </c>
      <c r="E87" s="11" t="s">
        <v>289</v>
      </c>
      <c r="F87" s="11" t="s">
        <v>272</v>
      </c>
      <c r="G87" s="11" t="s">
        <v>56</v>
      </c>
      <c r="H87" s="28" t="s">
        <v>290</v>
      </c>
      <c r="I87" s="22">
        <v>8000000</v>
      </c>
      <c r="J87" s="22">
        <v>8000000</v>
      </c>
      <c r="K87" s="4">
        <v>1</v>
      </c>
      <c r="L87" s="5" t="s">
        <v>29</v>
      </c>
      <c r="M87" s="4" t="s">
        <v>29</v>
      </c>
      <c r="N87" s="9" t="s">
        <v>29</v>
      </c>
      <c r="O87" s="9" t="s">
        <v>29</v>
      </c>
      <c r="P87" s="6" t="s">
        <v>29</v>
      </c>
      <c r="Q87" s="14" t="s">
        <v>29</v>
      </c>
      <c r="R87" s="14" t="s">
        <v>29</v>
      </c>
      <c r="S87" s="26">
        <f t="shared" si="2"/>
        <v>87</v>
      </c>
      <c r="T87"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8" spans="1:20" s="1" customFormat="1" ht="145.19999999999999" x14ac:dyDescent="0.2">
      <c r="A88" s="11" t="s">
        <v>291</v>
      </c>
      <c r="B88" s="24" t="s">
        <v>227</v>
      </c>
      <c r="C88" s="11" t="s">
        <v>48</v>
      </c>
      <c r="D88" s="3">
        <v>45383</v>
      </c>
      <c r="E88" s="11" t="s">
        <v>292</v>
      </c>
      <c r="F88" s="11" t="s">
        <v>293</v>
      </c>
      <c r="G88" s="11" t="s">
        <v>56</v>
      </c>
      <c r="H88" s="28" t="s">
        <v>294</v>
      </c>
      <c r="I88" s="22">
        <v>8000000</v>
      </c>
      <c r="J88" s="22">
        <v>8000000</v>
      </c>
      <c r="K88" s="4">
        <v>1</v>
      </c>
      <c r="L88" s="5" t="s">
        <v>29</v>
      </c>
      <c r="M88" s="4" t="s">
        <v>29</v>
      </c>
      <c r="N88" s="9" t="s">
        <v>29</v>
      </c>
      <c r="O88" s="9" t="s">
        <v>29</v>
      </c>
      <c r="P88" s="6" t="s">
        <v>29</v>
      </c>
      <c r="Q88" s="14" t="s">
        <v>29</v>
      </c>
      <c r="R88" s="14" t="s">
        <v>29</v>
      </c>
      <c r="S88" s="26">
        <f t="shared" si="2"/>
        <v>98</v>
      </c>
      <c r="T88"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89" spans="1:20" s="1" customFormat="1" ht="145.19999999999999" x14ac:dyDescent="0.2">
      <c r="A89" s="11" t="s">
        <v>295</v>
      </c>
      <c r="B89" s="24" t="s">
        <v>227</v>
      </c>
      <c r="C89" s="11" t="s">
        <v>48</v>
      </c>
      <c r="D89" s="3">
        <v>45383</v>
      </c>
      <c r="E89" s="11" t="s">
        <v>296</v>
      </c>
      <c r="F89" s="11" t="s">
        <v>264</v>
      </c>
      <c r="G89" s="11" t="s">
        <v>56</v>
      </c>
      <c r="H89" s="28" t="s">
        <v>297</v>
      </c>
      <c r="I89" s="22">
        <v>8000000</v>
      </c>
      <c r="J89" s="22">
        <v>8000000</v>
      </c>
      <c r="K89" s="4">
        <v>1</v>
      </c>
      <c r="L89" s="5" t="s">
        <v>29</v>
      </c>
      <c r="M89" s="4" t="s">
        <v>29</v>
      </c>
      <c r="N89" s="9" t="s">
        <v>29</v>
      </c>
      <c r="O89" s="9" t="s">
        <v>29</v>
      </c>
      <c r="P89" s="6" t="s">
        <v>29</v>
      </c>
      <c r="Q89" s="14" t="s">
        <v>29</v>
      </c>
      <c r="R89" s="14" t="s">
        <v>29</v>
      </c>
      <c r="S89" s="26">
        <f t="shared" si="2"/>
        <v>105</v>
      </c>
      <c r="T89"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0" spans="1:20" s="1" customFormat="1" ht="132" x14ac:dyDescent="0.2">
      <c r="A90" s="11" t="s">
        <v>298</v>
      </c>
      <c r="B90" s="24" t="s">
        <v>227</v>
      </c>
      <c r="C90" s="11" t="s">
        <v>48</v>
      </c>
      <c r="D90" s="3">
        <v>45383</v>
      </c>
      <c r="E90" s="11" t="s">
        <v>299</v>
      </c>
      <c r="F90" s="11" t="s">
        <v>264</v>
      </c>
      <c r="G90" s="11" t="s">
        <v>56</v>
      </c>
      <c r="H90" s="28" t="s">
        <v>297</v>
      </c>
      <c r="I90" s="22">
        <v>8000000</v>
      </c>
      <c r="J90" s="22">
        <v>8000000</v>
      </c>
      <c r="K90" s="4">
        <v>1</v>
      </c>
      <c r="L90" s="5" t="s">
        <v>29</v>
      </c>
      <c r="M90" s="4" t="s">
        <v>29</v>
      </c>
      <c r="N90" s="9" t="s">
        <v>29</v>
      </c>
      <c r="O90" s="9" t="s">
        <v>29</v>
      </c>
      <c r="P90" s="6" t="s">
        <v>29</v>
      </c>
      <c r="Q90" s="14" t="s">
        <v>29</v>
      </c>
      <c r="R90" s="14" t="s">
        <v>29</v>
      </c>
      <c r="S90" s="26">
        <f t="shared" si="2"/>
        <v>94</v>
      </c>
      <c r="T90"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1" spans="1:20" s="1" customFormat="1" ht="158.4" x14ac:dyDescent="0.2">
      <c r="A91" s="11" t="s">
        <v>300</v>
      </c>
      <c r="B91" s="24" t="s">
        <v>227</v>
      </c>
      <c r="C91" s="11" t="s">
        <v>48</v>
      </c>
      <c r="D91" s="3">
        <v>45383</v>
      </c>
      <c r="E91" s="11" t="s">
        <v>301</v>
      </c>
      <c r="F91" s="11" t="s">
        <v>264</v>
      </c>
      <c r="G91" s="11" t="s">
        <v>56</v>
      </c>
      <c r="H91" s="28" t="s">
        <v>297</v>
      </c>
      <c r="I91" s="22">
        <v>8000000</v>
      </c>
      <c r="J91" s="22">
        <v>8000000</v>
      </c>
      <c r="K91" s="4">
        <v>1</v>
      </c>
      <c r="L91" s="5" t="s">
        <v>29</v>
      </c>
      <c r="M91" s="4" t="s">
        <v>29</v>
      </c>
      <c r="N91" s="9" t="s">
        <v>29</v>
      </c>
      <c r="O91" s="9" t="s">
        <v>29</v>
      </c>
      <c r="P91" s="6" t="s">
        <v>29</v>
      </c>
      <c r="Q91" s="14" t="s">
        <v>29</v>
      </c>
      <c r="R91" s="14" t="s">
        <v>29</v>
      </c>
      <c r="S91" s="26">
        <f t="shared" si="2"/>
        <v>108</v>
      </c>
      <c r="T91"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2" spans="1:20" s="1" customFormat="1" ht="145.19999999999999" x14ac:dyDescent="0.2">
      <c r="A92" s="11" t="s">
        <v>302</v>
      </c>
      <c r="B92" s="24" t="s">
        <v>227</v>
      </c>
      <c r="C92" s="11" t="s">
        <v>48</v>
      </c>
      <c r="D92" s="3">
        <v>45383</v>
      </c>
      <c r="E92" s="11" t="s">
        <v>303</v>
      </c>
      <c r="F92" s="11" t="s">
        <v>264</v>
      </c>
      <c r="G92" s="11" t="s">
        <v>56</v>
      </c>
      <c r="H92" s="28" t="s">
        <v>297</v>
      </c>
      <c r="I92" s="22">
        <v>24000000</v>
      </c>
      <c r="J92" s="22">
        <v>24000000</v>
      </c>
      <c r="K92" s="4">
        <v>1</v>
      </c>
      <c r="L92" s="5" t="s">
        <v>29</v>
      </c>
      <c r="M92" s="4" t="s">
        <v>29</v>
      </c>
      <c r="N92" s="9" t="s">
        <v>29</v>
      </c>
      <c r="O92" s="9" t="s">
        <v>29</v>
      </c>
      <c r="P92" s="6" t="s">
        <v>29</v>
      </c>
      <c r="Q92" s="14" t="s">
        <v>29</v>
      </c>
      <c r="R92" s="14" t="s">
        <v>29</v>
      </c>
      <c r="S92" s="26">
        <f t="shared" si="2"/>
        <v>102</v>
      </c>
      <c r="T92"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3" spans="1:20" s="1" customFormat="1" ht="132" x14ac:dyDescent="0.2">
      <c r="A93" s="11" t="s">
        <v>304</v>
      </c>
      <c r="B93" s="24" t="s">
        <v>227</v>
      </c>
      <c r="C93" s="11" t="s">
        <v>48</v>
      </c>
      <c r="D93" s="3">
        <v>45383</v>
      </c>
      <c r="E93" s="11" t="s">
        <v>305</v>
      </c>
      <c r="F93" s="11" t="s">
        <v>306</v>
      </c>
      <c r="G93" s="11" t="s">
        <v>56</v>
      </c>
      <c r="H93" s="28" t="s">
        <v>279</v>
      </c>
      <c r="I93" s="22">
        <v>38053000</v>
      </c>
      <c r="J93" s="22">
        <v>38053000</v>
      </c>
      <c r="K93" s="4">
        <v>1</v>
      </c>
      <c r="L93" s="5" t="s">
        <v>29</v>
      </c>
      <c r="M93" s="4" t="s">
        <v>29</v>
      </c>
      <c r="N93" s="9" t="s">
        <v>29</v>
      </c>
      <c r="O93" s="9" t="s">
        <v>29</v>
      </c>
      <c r="P93" s="6" t="s">
        <v>29</v>
      </c>
      <c r="Q93" s="14" t="s">
        <v>29</v>
      </c>
      <c r="R93" s="14" t="s">
        <v>29</v>
      </c>
      <c r="S93" s="26">
        <f t="shared" si="2"/>
        <v>95</v>
      </c>
      <c r="T93"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4" spans="1:20" s="1" customFormat="1" ht="145.19999999999999" x14ac:dyDescent="0.2">
      <c r="A94" s="11" t="s">
        <v>307</v>
      </c>
      <c r="B94" s="24" t="s">
        <v>227</v>
      </c>
      <c r="C94" s="11" t="s">
        <v>48</v>
      </c>
      <c r="D94" s="3">
        <v>45383</v>
      </c>
      <c r="E94" s="11" t="s">
        <v>308</v>
      </c>
      <c r="F94" s="11" t="s">
        <v>309</v>
      </c>
      <c r="G94" s="11" t="s">
        <v>56</v>
      </c>
      <c r="H94" s="28" t="s">
        <v>284</v>
      </c>
      <c r="I94" s="22">
        <v>14580000</v>
      </c>
      <c r="J94" s="22">
        <v>14580000</v>
      </c>
      <c r="K94" s="4">
        <v>1</v>
      </c>
      <c r="L94" s="5" t="s">
        <v>29</v>
      </c>
      <c r="M94" s="4" t="s">
        <v>29</v>
      </c>
      <c r="N94" s="9" t="s">
        <v>29</v>
      </c>
      <c r="O94" s="9" t="s">
        <v>29</v>
      </c>
      <c r="P94" s="6" t="s">
        <v>29</v>
      </c>
      <c r="Q94" s="14" t="s">
        <v>29</v>
      </c>
      <c r="R94" s="14" t="s">
        <v>29</v>
      </c>
      <c r="S94" s="26">
        <f t="shared" si="2"/>
        <v>97</v>
      </c>
      <c r="T94"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5" spans="1:20" s="1" customFormat="1" ht="132" x14ac:dyDescent="0.2">
      <c r="A95" s="11" t="s">
        <v>310</v>
      </c>
      <c r="B95" s="24" t="s">
        <v>227</v>
      </c>
      <c r="C95" s="11" t="s">
        <v>48</v>
      </c>
      <c r="D95" s="3">
        <v>45383</v>
      </c>
      <c r="E95" s="11" t="s">
        <v>311</v>
      </c>
      <c r="F95" s="11" t="s">
        <v>312</v>
      </c>
      <c r="G95" s="11" t="s">
        <v>56</v>
      </c>
      <c r="H95" s="28" t="s">
        <v>313</v>
      </c>
      <c r="I95" s="22">
        <v>28350000</v>
      </c>
      <c r="J95" s="22">
        <v>28350000</v>
      </c>
      <c r="K95" s="4">
        <v>1</v>
      </c>
      <c r="L95" s="5" t="s">
        <v>29</v>
      </c>
      <c r="M95" s="4" t="s">
        <v>29</v>
      </c>
      <c r="N95" s="9" t="s">
        <v>29</v>
      </c>
      <c r="O95" s="9" t="s">
        <v>29</v>
      </c>
      <c r="P95" s="6" t="s">
        <v>29</v>
      </c>
      <c r="Q95" s="14" t="s">
        <v>29</v>
      </c>
      <c r="R95" s="14" t="s">
        <v>29</v>
      </c>
      <c r="S95" s="26">
        <f t="shared" si="2"/>
        <v>93</v>
      </c>
      <c r="T95"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6" spans="1:20" s="1" customFormat="1" ht="132" x14ac:dyDescent="0.2">
      <c r="A96" s="11" t="s">
        <v>314</v>
      </c>
      <c r="B96" s="24" t="s">
        <v>227</v>
      </c>
      <c r="C96" s="11" t="s">
        <v>48</v>
      </c>
      <c r="D96" s="3">
        <v>45383</v>
      </c>
      <c r="E96" s="11" t="s">
        <v>315</v>
      </c>
      <c r="F96" s="11" t="s">
        <v>316</v>
      </c>
      <c r="G96" s="11" t="s">
        <v>56</v>
      </c>
      <c r="H96" s="28" t="s">
        <v>313</v>
      </c>
      <c r="I96" s="22">
        <v>28350000</v>
      </c>
      <c r="J96" s="22">
        <v>28350000</v>
      </c>
      <c r="K96" s="4">
        <v>1</v>
      </c>
      <c r="L96" s="5" t="s">
        <v>29</v>
      </c>
      <c r="M96" s="4" t="s">
        <v>29</v>
      </c>
      <c r="N96" s="9" t="s">
        <v>29</v>
      </c>
      <c r="O96" s="9" t="s">
        <v>29</v>
      </c>
      <c r="P96" s="6" t="s">
        <v>29</v>
      </c>
      <c r="Q96" s="14" t="s">
        <v>29</v>
      </c>
      <c r="R96" s="14" t="s">
        <v>29</v>
      </c>
      <c r="S96" s="26">
        <f t="shared" si="2"/>
        <v>88</v>
      </c>
      <c r="T96"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7" spans="1:20" s="1" customFormat="1" ht="145.19999999999999" x14ac:dyDescent="0.2">
      <c r="A97" s="11" t="s">
        <v>317</v>
      </c>
      <c r="B97" s="24" t="s">
        <v>227</v>
      </c>
      <c r="C97" s="11" t="s">
        <v>48</v>
      </c>
      <c r="D97" s="3">
        <v>45383</v>
      </c>
      <c r="E97" s="11" t="s">
        <v>318</v>
      </c>
      <c r="F97" s="11" t="s">
        <v>319</v>
      </c>
      <c r="G97" s="11" t="s">
        <v>51</v>
      </c>
      <c r="H97" s="14" t="s">
        <v>29</v>
      </c>
      <c r="I97" s="22">
        <v>20614880</v>
      </c>
      <c r="J97" s="22">
        <v>20614880</v>
      </c>
      <c r="K97" s="4">
        <v>1</v>
      </c>
      <c r="L97" s="5" t="s">
        <v>29</v>
      </c>
      <c r="M97" s="4" t="s">
        <v>29</v>
      </c>
      <c r="N97" s="9" t="s">
        <v>29</v>
      </c>
      <c r="O97" s="9">
        <v>2</v>
      </c>
      <c r="P97" s="6">
        <v>0</v>
      </c>
      <c r="Q97" s="14" t="s">
        <v>29</v>
      </c>
      <c r="R97" s="14" t="s">
        <v>29</v>
      </c>
      <c r="S97" s="26">
        <f t="shared" si="2"/>
        <v>100</v>
      </c>
      <c r="T97"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98" spans="1:20" s="1" customFormat="1" ht="66" x14ac:dyDescent="0.2">
      <c r="A98" s="11" t="s">
        <v>320</v>
      </c>
      <c r="B98" s="24" t="s">
        <v>227</v>
      </c>
      <c r="C98" s="11" t="s">
        <v>48</v>
      </c>
      <c r="D98" s="3">
        <v>45383</v>
      </c>
      <c r="E98" s="11" t="s">
        <v>321</v>
      </c>
      <c r="F98" s="11" t="s">
        <v>322</v>
      </c>
      <c r="G98" s="11" t="s">
        <v>51</v>
      </c>
      <c r="H98" s="14" t="s">
        <v>29</v>
      </c>
      <c r="I98" s="22">
        <v>18208800</v>
      </c>
      <c r="J98" s="22">
        <v>18208800</v>
      </c>
      <c r="K98" s="4">
        <v>1</v>
      </c>
      <c r="L98" s="5" t="s">
        <v>29</v>
      </c>
      <c r="M98" s="4" t="s">
        <v>29</v>
      </c>
      <c r="N98" s="9" t="s">
        <v>29</v>
      </c>
      <c r="O98" s="9">
        <v>2</v>
      </c>
      <c r="P98" s="6">
        <v>0</v>
      </c>
      <c r="Q98" s="14" t="s">
        <v>29</v>
      </c>
      <c r="R98" s="14" t="s">
        <v>29</v>
      </c>
      <c r="S98" s="26">
        <f t="shared" si="2"/>
        <v>41</v>
      </c>
      <c r="T98" s="26" t="str">
        <f t="shared" si="3"/>
        <v>〇〇〇〇〇〇〇〇〇〇〇〇〇〇〇〇〇〇〇〇〇〇〇〇〇〇〇〇〇〇〇〇〇〇〇〇〇〇〇〇〇〇〇〇〇〇</v>
      </c>
    </row>
    <row r="99" spans="1:20" s="1" customFormat="1" ht="105.6" x14ac:dyDescent="0.2">
      <c r="A99" s="11" t="s">
        <v>323</v>
      </c>
      <c r="B99" s="24" t="s">
        <v>227</v>
      </c>
      <c r="C99" s="11" t="s">
        <v>48</v>
      </c>
      <c r="D99" s="3">
        <v>45383</v>
      </c>
      <c r="E99" s="11" t="s">
        <v>324</v>
      </c>
      <c r="F99" s="11" t="s">
        <v>319</v>
      </c>
      <c r="G99" s="11" t="s">
        <v>51</v>
      </c>
      <c r="H99" s="14" t="s">
        <v>29</v>
      </c>
      <c r="I99" s="22">
        <v>63904764</v>
      </c>
      <c r="J99" s="22">
        <v>63904764</v>
      </c>
      <c r="K99" s="4">
        <v>1</v>
      </c>
      <c r="L99" s="5" t="s">
        <v>29</v>
      </c>
      <c r="M99" s="4" t="s">
        <v>29</v>
      </c>
      <c r="N99" s="9" t="s">
        <v>29</v>
      </c>
      <c r="O99" s="9">
        <v>2</v>
      </c>
      <c r="P99" s="6">
        <v>0</v>
      </c>
      <c r="Q99" s="14" t="s">
        <v>29</v>
      </c>
      <c r="R99" s="14" t="s">
        <v>29</v>
      </c>
      <c r="S99" s="26">
        <f t="shared" si="2"/>
        <v>73</v>
      </c>
      <c r="T99" s="26" t="str">
        <f t="shared" si="3"/>
        <v>〇〇〇〇〇〇〇〇〇〇〇〇〇〇〇〇〇〇〇〇〇〇〇〇〇〇〇〇〇〇〇〇〇〇〇〇〇〇〇〇〇〇〇〇〇〇〇〇〇〇〇〇〇〇〇〇〇〇〇〇〇〇〇〇〇〇〇〇〇〇〇〇〇〇〇〇〇〇</v>
      </c>
    </row>
    <row r="100" spans="1:20" s="1" customFormat="1" ht="156.75" customHeight="1" x14ac:dyDescent="0.2">
      <c r="A100" s="11" t="s">
        <v>325</v>
      </c>
      <c r="B100" s="24" t="s">
        <v>227</v>
      </c>
      <c r="C100" s="11" t="s">
        <v>48</v>
      </c>
      <c r="D100" s="3">
        <v>45383</v>
      </c>
      <c r="E100" s="11" t="s">
        <v>326</v>
      </c>
      <c r="F100" s="11" t="s">
        <v>327</v>
      </c>
      <c r="G100" s="11" t="s">
        <v>56</v>
      </c>
      <c r="H100" s="28" t="s">
        <v>328</v>
      </c>
      <c r="I100" s="22">
        <v>10629850</v>
      </c>
      <c r="J100" s="22">
        <v>10629850</v>
      </c>
      <c r="K100" s="4">
        <v>1</v>
      </c>
      <c r="L100" s="5" t="s">
        <v>29</v>
      </c>
      <c r="M100" s="4" t="s">
        <v>29</v>
      </c>
      <c r="N100" s="9" t="s">
        <v>29</v>
      </c>
      <c r="O100" s="9" t="s">
        <v>29</v>
      </c>
      <c r="P100" s="6" t="s">
        <v>29</v>
      </c>
      <c r="Q100" s="14" t="s">
        <v>29</v>
      </c>
      <c r="R100" s="14" t="s">
        <v>29</v>
      </c>
      <c r="S100" s="26">
        <f t="shared" si="2"/>
        <v>65</v>
      </c>
      <c r="T100" s="26" t="str">
        <f t="shared" si="3"/>
        <v>〇〇〇〇〇〇〇〇〇〇〇〇〇〇〇〇〇〇〇〇〇〇〇〇〇〇〇〇〇〇〇〇〇〇〇〇〇〇〇〇〇〇〇〇〇〇〇〇〇〇〇〇〇〇〇〇〇〇〇〇〇〇〇〇〇〇〇〇〇〇</v>
      </c>
    </row>
    <row r="101" spans="1:20" s="1" customFormat="1" ht="79.2" x14ac:dyDescent="0.2">
      <c r="A101" s="11" t="s">
        <v>329</v>
      </c>
      <c r="B101" s="24" t="s">
        <v>227</v>
      </c>
      <c r="C101" s="11" t="s">
        <v>48</v>
      </c>
      <c r="D101" s="3">
        <v>45383</v>
      </c>
      <c r="E101" s="11" t="s">
        <v>330</v>
      </c>
      <c r="F101" s="11" t="s">
        <v>331</v>
      </c>
      <c r="G101" s="11" t="s">
        <v>51</v>
      </c>
      <c r="H101" s="14" t="s">
        <v>29</v>
      </c>
      <c r="I101" s="22">
        <v>55257697</v>
      </c>
      <c r="J101" s="22">
        <v>55257697</v>
      </c>
      <c r="K101" s="4">
        <v>1</v>
      </c>
      <c r="L101" s="5" t="s">
        <v>29</v>
      </c>
      <c r="M101" s="4" t="s">
        <v>29</v>
      </c>
      <c r="N101" s="9" t="s">
        <v>29</v>
      </c>
      <c r="O101" s="9">
        <v>1</v>
      </c>
      <c r="P101" s="6">
        <v>0</v>
      </c>
      <c r="Q101" s="14" t="s">
        <v>29</v>
      </c>
      <c r="R101" s="14" t="s">
        <v>29</v>
      </c>
      <c r="S101" s="26">
        <f t="shared" si="2"/>
        <v>48</v>
      </c>
      <c r="T101" s="26" t="str">
        <f t="shared" si="3"/>
        <v>〇〇〇〇〇〇〇〇〇〇〇〇〇〇〇〇〇〇〇〇〇〇〇〇〇〇〇〇〇〇〇〇〇〇〇〇〇〇〇〇〇〇〇〇〇〇〇〇〇〇〇〇〇</v>
      </c>
    </row>
    <row r="102" spans="1:20" s="1" customFormat="1" ht="152.25" customHeight="1" x14ac:dyDescent="0.2">
      <c r="A102" s="11" t="s">
        <v>332</v>
      </c>
      <c r="B102" s="24" t="s">
        <v>227</v>
      </c>
      <c r="C102" s="11" t="s">
        <v>48</v>
      </c>
      <c r="D102" s="3">
        <v>45383</v>
      </c>
      <c r="E102" s="11" t="s">
        <v>326</v>
      </c>
      <c r="F102" s="11" t="s">
        <v>327</v>
      </c>
      <c r="G102" s="11" t="s">
        <v>56</v>
      </c>
      <c r="H102" s="28" t="s">
        <v>333</v>
      </c>
      <c r="I102" s="22">
        <v>6045689</v>
      </c>
      <c r="J102" s="22">
        <v>6045689</v>
      </c>
      <c r="K102" s="4">
        <v>1</v>
      </c>
      <c r="L102" s="5" t="s">
        <v>29</v>
      </c>
      <c r="M102" s="4" t="s">
        <v>29</v>
      </c>
      <c r="N102" s="9" t="s">
        <v>29</v>
      </c>
      <c r="O102" s="9" t="s">
        <v>29</v>
      </c>
      <c r="P102" s="6" t="s">
        <v>29</v>
      </c>
      <c r="Q102" s="14" t="s">
        <v>29</v>
      </c>
      <c r="R102" s="14" t="s">
        <v>29</v>
      </c>
      <c r="S102" s="26">
        <f t="shared" si="2"/>
        <v>51</v>
      </c>
      <c r="T102" s="26" t="str">
        <f t="shared" si="3"/>
        <v>〇〇〇〇〇〇〇〇〇〇〇〇〇〇〇〇〇〇〇〇〇〇〇〇〇〇〇〇〇〇〇〇〇〇〇〇〇〇〇〇〇〇〇〇〇〇〇〇〇〇〇〇〇〇〇〇</v>
      </c>
    </row>
    <row r="103" spans="1:20" s="1" customFormat="1" ht="132" x14ac:dyDescent="0.2">
      <c r="A103" s="11" t="s">
        <v>334</v>
      </c>
      <c r="B103" s="24" t="s">
        <v>227</v>
      </c>
      <c r="C103" s="11" t="s">
        <v>48</v>
      </c>
      <c r="D103" s="3">
        <v>45383</v>
      </c>
      <c r="E103" s="11" t="s">
        <v>335</v>
      </c>
      <c r="F103" s="11" t="s">
        <v>336</v>
      </c>
      <c r="G103" s="11" t="s">
        <v>56</v>
      </c>
      <c r="H103" s="28" t="s">
        <v>279</v>
      </c>
      <c r="I103" s="22">
        <v>17757000</v>
      </c>
      <c r="J103" s="22">
        <v>17757000</v>
      </c>
      <c r="K103" s="4">
        <v>1</v>
      </c>
      <c r="L103" s="5" t="s">
        <v>29</v>
      </c>
      <c r="M103" s="4" t="s">
        <v>29</v>
      </c>
      <c r="N103" s="9" t="s">
        <v>29</v>
      </c>
      <c r="O103" s="9" t="s">
        <v>29</v>
      </c>
      <c r="P103" s="6" t="s">
        <v>29</v>
      </c>
      <c r="Q103" s="14" t="s">
        <v>29</v>
      </c>
      <c r="R103" s="14" t="s">
        <v>29</v>
      </c>
      <c r="S103" s="26">
        <f t="shared" si="2"/>
        <v>88</v>
      </c>
      <c r="T103"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4" spans="1:20" s="1" customFormat="1" ht="145.19999999999999" x14ac:dyDescent="0.2">
      <c r="A104" s="11" t="s">
        <v>337</v>
      </c>
      <c r="B104" s="24" t="s">
        <v>227</v>
      </c>
      <c r="C104" s="11" t="s">
        <v>48</v>
      </c>
      <c r="D104" s="3">
        <v>45383</v>
      </c>
      <c r="E104" s="11" t="s">
        <v>338</v>
      </c>
      <c r="F104" s="11" t="s">
        <v>336</v>
      </c>
      <c r="G104" s="11" t="s">
        <v>56</v>
      </c>
      <c r="H104" s="28" t="s">
        <v>279</v>
      </c>
      <c r="I104" s="22">
        <v>17757000</v>
      </c>
      <c r="J104" s="22">
        <v>17757000</v>
      </c>
      <c r="K104" s="4">
        <v>1</v>
      </c>
      <c r="L104" s="5" t="s">
        <v>29</v>
      </c>
      <c r="M104" s="4" t="s">
        <v>29</v>
      </c>
      <c r="N104" s="9" t="s">
        <v>29</v>
      </c>
      <c r="O104" s="9" t="s">
        <v>29</v>
      </c>
      <c r="P104" s="6" t="s">
        <v>29</v>
      </c>
      <c r="Q104" s="14" t="s">
        <v>29</v>
      </c>
      <c r="R104" s="14" t="s">
        <v>29</v>
      </c>
      <c r="S104" s="26">
        <f t="shared" si="2"/>
        <v>100</v>
      </c>
      <c r="T104"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5" spans="1:20" s="1" customFormat="1" ht="118.8" x14ac:dyDescent="0.2">
      <c r="A105" s="11" t="s">
        <v>339</v>
      </c>
      <c r="B105" s="24" t="s">
        <v>227</v>
      </c>
      <c r="C105" s="11" t="s">
        <v>48</v>
      </c>
      <c r="D105" s="3">
        <v>45383</v>
      </c>
      <c r="E105" s="11" t="s">
        <v>340</v>
      </c>
      <c r="F105" s="11" t="s">
        <v>336</v>
      </c>
      <c r="G105" s="11" t="s">
        <v>56</v>
      </c>
      <c r="H105" s="28" t="s">
        <v>279</v>
      </c>
      <c r="I105" s="22">
        <v>25369000</v>
      </c>
      <c r="J105" s="22">
        <v>25369000</v>
      </c>
      <c r="K105" s="4">
        <v>1</v>
      </c>
      <c r="L105" s="5" t="s">
        <v>29</v>
      </c>
      <c r="M105" s="4" t="s">
        <v>29</v>
      </c>
      <c r="N105" s="9" t="s">
        <v>29</v>
      </c>
      <c r="O105" s="9" t="s">
        <v>29</v>
      </c>
      <c r="P105" s="6" t="s">
        <v>29</v>
      </c>
      <c r="Q105" s="14" t="s">
        <v>29</v>
      </c>
      <c r="R105" s="14" t="s">
        <v>29</v>
      </c>
      <c r="S105" s="26">
        <f t="shared" si="2"/>
        <v>84</v>
      </c>
      <c r="T105"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6" spans="1:20" s="1" customFormat="1" ht="118.8" x14ac:dyDescent="0.2">
      <c r="A106" s="11" t="s">
        <v>341</v>
      </c>
      <c r="B106" s="24" t="s">
        <v>227</v>
      </c>
      <c r="C106" s="11" t="s">
        <v>48</v>
      </c>
      <c r="D106" s="3">
        <v>45383</v>
      </c>
      <c r="E106" s="11" t="s">
        <v>342</v>
      </c>
      <c r="F106" s="11" t="s">
        <v>343</v>
      </c>
      <c r="G106" s="11" t="s">
        <v>56</v>
      </c>
      <c r="H106" s="28" t="s">
        <v>284</v>
      </c>
      <c r="I106" s="22">
        <v>15552000</v>
      </c>
      <c r="J106" s="22">
        <v>15552000</v>
      </c>
      <c r="K106" s="4">
        <v>1</v>
      </c>
      <c r="L106" s="5" t="s">
        <v>29</v>
      </c>
      <c r="M106" s="4" t="s">
        <v>29</v>
      </c>
      <c r="N106" s="9" t="s">
        <v>29</v>
      </c>
      <c r="O106" s="9" t="s">
        <v>29</v>
      </c>
      <c r="P106" s="6" t="s">
        <v>29</v>
      </c>
      <c r="Q106" s="14" t="s">
        <v>29</v>
      </c>
      <c r="R106" s="14" t="s">
        <v>29</v>
      </c>
      <c r="S106" s="26">
        <f t="shared" si="2"/>
        <v>85</v>
      </c>
      <c r="T106"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7" spans="1:20" s="1" customFormat="1" ht="132" x14ac:dyDescent="0.2">
      <c r="A107" s="11" t="s">
        <v>344</v>
      </c>
      <c r="B107" s="24" t="s">
        <v>227</v>
      </c>
      <c r="C107" s="11" t="s">
        <v>48</v>
      </c>
      <c r="D107" s="3">
        <v>45383</v>
      </c>
      <c r="E107" s="11" t="s">
        <v>345</v>
      </c>
      <c r="F107" s="11" t="s">
        <v>336</v>
      </c>
      <c r="G107" s="11" t="s">
        <v>56</v>
      </c>
      <c r="H107" s="28" t="s">
        <v>284</v>
      </c>
      <c r="I107" s="22">
        <v>8748000</v>
      </c>
      <c r="J107" s="22">
        <v>8748000</v>
      </c>
      <c r="K107" s="4">
        <v>1</v>
      </c>
      <c r="L107" s="5" t="s">
        <v>29</v>
      </c>
      <c r="M107" s="4" t="s">
        <v>29</v>
      </c>
      <c r="N107" s="9" t="s">
        <v>29</v>
      </c>
      <c r="O107" s="9" t="s">
        <v>29</v>
      </c>
      <c r="P107" s="6" t="s">
        <v>29</v>
      </c>
      <c r="Q107" s="14" t="s">
        <v>29</v>
      </c>
      <c r="R107" s="14" t="s">
        <v>29</v>
      </c>
      <c r="S107" s="26">
        <f t="shared" si="2"/>
        <v>92</v>
      </c>
      <c r="T107"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8" spans="1:20" s="1" customFormat="1" ht="145.19999999999999" x14ac:dyDescent="0.2">
      <c r="A108" s="11" t="s">
        <v>346</v>
      </c>
      <c r="B108" s="24" t="s">
        <v>227</v>
      </c>
      <c r="C108" s="11" t="s">
        <v>48</v>
      </c>
      <c r="D108" s="3">
        <v>45383</v>
      </c>
      <c r="E108" s="11" t="s">
        <v>347</v>
      </c>
      <c r="F108" s="11" t="s">
        <v>336</v>
      </c>
      <c r="G108" s="11" t="s">
        <v>56</v>
      </c>
      <c r="H108" s="28" t="s">
        <v>294</v>
      </c>
      <c r="I108" s="22">
        <v>25267000</v>
      </c>
      <c r="J108" s="22">
        <v>25267000</v>
      </c>
      <c r="K108" s="4">
        <v>1</v>
      </c>
      <c r="L108" s="5" t="s">
        <v>29</v>
      </c>
      <c r="M108" s="4" t="s">
        <v>29</v>
      </c>
      <c r="N108" s="9" t="s">
        <v>29</v>
      </c>
      <c r="O108" s="9" t="s">
        <v>29</v>
      </c>
      <c r="P108" s="6" t="s">
        <v>29</v>
      </c>
      <c r="Q108" s="14" t="s">
        <v>29</v>
      </c>
      <c r="R108" s="14" t="s">
        <v>29</v>
      </c>
      <c r="S108" s="26">
        <f t="shared" si="2"/>
        <v>105</v>
      </c>
      <c r="T108"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9" spans="1:20" s="1" customFormat="1" ht="165" customHeight="1" x14ac:dyDescent="0.2">
      <c r="A109" s="11" t="s">
        <v>348</v>
      </c>
      <c r="B109" s="24" t="s">
        <v>227</v>
      </c>
      <c r="C109" s="11" t="s">
        <v>48</v>
      </c>
      <c r="D109" s="3">
        <v>45383</v>
      </c>
      <c r="E109" s="11" t="s">
        <v>349</v>
      </c>
      <c r="F109" s="11" t="s">
        <v>350</v>
      </c>
      <c r="G109" s="11" t="s">
        <v>351</v>
      </c>
      <c r="H109" s="28" t="s">
        <v>352</v>
      </c>
      <c r="I109" s="22">
        <v>25000000</v>
      </c>
      <c r="J109" s="22">
        <v>25000000</v>
      </c>
      <c r="K109" s="4">
        <v>1</v>
      </c>
      <c r="L109" s="5" t="s">
        <v>353</v>
      </c>
      <c r="M109" s="4" t="s">
        <v>149</v>
      </c>
      <c r="N109" s="9" t="s">
        <v>29</v>
      </c>
      <c r="O109" s="9" t="s">
        <v>29</v>
      </c>
      <c r="P109" s="6" t="s">
        <v>29</v>
      </c>
      <c r="Q109" s="14" t="s">
        <v>29</v>
      </c>
      <c r="R109" s="14" t="s">
        <v>29</v>
      </c>
      <c r="S109" s="26">
        <f t="shared" si="2"/>
        <v>42</v>
      </c>
      <c r="T109" s="26" t="str">
        <f t="shared" si="3"/>
        <v>〇〇〇〇〇〇〇〇〇〇〇〇〇〇〇〇〇〇〇〇〇〇〇〇〇〇〇〇〇〇〇〇〇〇〇〇〇〇〇〇〇〇〇〇〇〇〇</v>
      </c>
    </row>
    <row r="110" spans="1:20" s="1" customFormat="1" ht="161.25" customHeight="1" x14ac:dyDescent="0.2">
      <c r="A110" s="11" t="s">
        <v>354</v>
      </c>
      <c r="B110" s="24" t="s">
        <v>227</v>
      </c>
      <c r="C110" s="11" t="s">
        <v>48</v>
      </c>
      <c r="D110" s="3">
        <v>45383</v>
      </c>
      <c r="E110" s="11" t="s">
        <v>355</v>
      </c>
      <c r="F110" s="11" t="s">
        <v>356</v>
      </c>
      <c r="G110" s="11" t="s">
        <v>351</v>
      </c>
      <c r="H110" s="28" t="s">
        <v>357</v>
      </c>
      <c r="I110" s="22">
        <v>5000000</v>
      </c>
      <c r="J110" s="22">
        <v>5000000</v>
      </c>
      <c r="K110" s="4">
        <v>1</v>
      </c>
      <c r="L110" s="5" t="s">
        <v>29</v>
      </c>
      <c r="M110" s="4" t="s">
        <v>29</v>
      </c>
      <c r="N110" s="9" t="s">
        <v>29</v>
      </c>
      <c r="O110" s="9" t="s">
        <v>29</v>
      </c>
      <c r="P110" s="6" t="s">
        <v>29</v>
      </c>
      <c r="Q110" s="14" t="s">
        <v>29</v>
      </c>
      <c r="R110" s="14" t="s">
        <v>29</v>
      </c>
      <c r="S110" s="26">
        <f t="shared" si="2"/>
        <v>41</v>
      </c>
      <c r="T110" s="26" t="str">
        <f t="shared" si="3"/>
        <v>〇〇〇〇〇〇〇〇〇〇〇〇〇〇〇〇〇〇〇〇〇〇〇〇〇〇〇〇〇〇〇〇〇〇〇〇〇〇〇〇〇〇〇〇〇〇</v>
      </c>
    </row>
    <row r="111" spans="1:20" s="1" customFormat="1" ht="116.25" customHeight="1" x14ac:dyDescent="0.2">
      <c r="A111" s="11" t="s">
        <v>358</v>
      </c>
      <c r="B111" s="24" t="s">
        <v>227</v>
      </c>
      <c r="C111" s="11" t="s">
        <v>48</v>
      </c>
      <c r="D111" s="3">
        <v>45383</v>
      </c>
      <c r="E111" s="11" t="s">
        <v>359</v>
      </c>
      <c r="F111" s="11" t="s">
        <v>360</v>
      </c>
      <c r="G111" s="11" t="s">
        <v>351</v>
      </c>
      <c r="H111" s="28" t="s">
        <v>361</v>
      </c>
      <c r="I111" s="22">
        <v>160468000</v>
      </c>
      <c r="J111" s="22">
        <v>160468000</v>
      </c>
      <c r="K111" s="4">
        <v>1</v>
      </c>
      <c r="L111" s="5" t="s">
        <v>29</v>
      </c>
      <c r="M111" s="4" t="s">
        <v>29</v>
      </c>
      <c r="N111" s="9" t="s">
        <v>29</v>
      </c>
      <c r="O111" s="9" t="s">
        <v>29</v>
      </c>
      <c r="P111" s="6" t="s">
        <v>29</v>
      </c>
      <c r="Q111" s="14" t="s">
        <v>29</v>
      </c>
      <c r="R111" s="14" t="s">
        <v>29</v>
      </c>
      <c r="S111" s="26">
        <f t="shared" si="2"/>
        <v>42</v>
      </c>
      <c r="T111" s="26" t="str">
        <f t="shared" si="3"/>
        <v>〇〇〇〇〇〇〇〇〇〇〇〇〇〇〇〇〇〇〇〇〇〇〇〇〇〇〇〇〇〇〇〇〇〇〇〇〇〇〇〇〇〇〇〇〇〇〇</v>
      </c>
    </row>
    <row r="112" spans="1:20" s="1" customFormat="1" ht="66" x14ac:dyDescent="0.2">
      <c r="A112" s="11" t="s">
        <v>362</v>
      </c>
      <c r="B112" s="24" t="s">
        <v>227</v>
      </c>
      <c r="C112" s="11" t="s">
        <v>48</v>
      </c>
      <c r="D112" s="3">
        <v>45383</v>
      </c>
      <c r="E112" s="11" t="s">
        <v>363</v>
      </c>
      <c r="F112" s="11" t="s">
        <v>364</v>
      </c>
      <c r="G112" s="11" t="s">
        <v>206</v>
      </c>
      <c r="H112" s="14" t="s">
        <v>29</v>
      </c>
      <c r="I112" s="22">
        <v>14336300</v>
      </c>
      <c r="J112" s="22">
        <v>14300000</v>
      </c>
      <c r="K112" s="4">
        <v>0.997</v>
      </c>
      <c r="L112" s="5" t="s">
        <v>29</v>
      </c>
      <c r="M112" s="4" t="s">
        <v>29</v>
      </c>
      <c r="N112" s="9" t="s">
        <v>29</v>
      </c>
      <c r="O112" s="9">
        <v>1</v>
      </c>
      <c r="P112" s="6">
        <v>0</v>
      </c>
      <c r="Q112" s="14" t="s">
        <v>29</v>
      </c>
      <c r="R112" s="14" t="s">
        <v>29</v>
      </c>
      <c r="S112" s="26">
        <f t="shared" si="2"/>
        <v>42</v>
      </c>
      <c r="T112" s="26" t="str">
        <f t="shared" si="3"/>
        <v>〇〇〇〇〇〇〇〇〇〇〇〇〇〇〇〇〇〇〇〇〇〇〇〇〇〇〇〇〇〇〇〇〇〇〇〇〇〇〇〇〇〇〇〇〇〇〇</v>
      </c>
    </row>
    <row r="113" spans="1:20" s="1" customFormat="1" ht="79.2" x14ac:dyDescent="0.2">
      <c r="A113" s="11" t="s">
        <v>365</v>
      </c>
      <c r="B113" s="24" t="s">
        <v>227</v>
      </c>
      <c r="C113" s="11" t="s">
        <v>48</v>
      </c>
      <c r="D113" s="3">
        <v>45383</v>
      </c>
      <c r="E113" s="11" t="s">
        <v>366</v>
      </c>
      <c r="F113" s="11" t="s">
        <v>367</v>
      </c>
      <c r="G113" s="11" t="s">
        <v>51</v>
      </c>
      <c r="H113" s="14" t="s">
        <v>29</v>
      </c>
      <c r="I113" s="22">
        <v>77176000</v>
      </c>
      <c r="J113" s="22">
        <v>77176000</v>
      </c>
      <c r="K113" s="4">
        <v>1</v>
      </c>
      <c r="L113" s="5" t="s">
        <v>29</v>
      </c>
      <c r="M113" s="4" t="s">
        <v>29</v>
      </c>
      <c r="N113" s="9" t="s">
        <v>29</v>
      </c>
      <c r="O113" s="9">
        <v>1</v>
      </c>
      <c r="P113" s="6">
        <v>0</v>
      </c>
      <c r="Q113" s="14" t="s">
        <v>29</v>
      </c>
      <c r="R113" s="14" t="s">
        <v>29</v>
      </c>
      <c r="S113" s="26">
        <f t="shared" si="2"/>
        <v>46</v>
      </c>
      <c r="T113" s="26" t="str">
        <f t="shared" si="3"/>
        <v>〇〇〇〇〇〇〇〇〇〇〇〇〇〇〇〇〇〇〇〇〇〇〇〇〇〇〇〇〇〇〇〇〇〇〇〇〇〇〇〇〇〇〇〇〇〇〇〇〇〇〇</v>
      </c>
    </row>
    <row r="114" spans="1:20" s="1" customFormat="1" ht="79.2" x14ac:dyDescent="0.2">
      <c r="A114" s="11" t="s">
        <v>368</v>
      </c>
      <c r="B114" s="24" t="s">
        <v>227</v>
      </c>
      <c r="C114" s="11" t="s">
        <v>48</v>
      </c>
      <c r="D114" s="3">
        <v>45383</v>
      </c>
      <c r="E114" s="11" t="s">
        <v>369</v>
      </c>
      <c r="F114" s="11" t="s">
        <v>370</v>
      </c>
      <c r="G114" s="11" t="s">
        <v>51</v>
      </c>
      <c r="H114" s="14" t="s">
        <v>29</v>
      </c>
      <c r="I114" s="22">
        <v>52247000</v>
      </c>
      <c r="J114" s="22">
        <v>52247000</v>
      </c>
      <c r="K114" s="4">
        <v>1</v>
      </c>
      <c r="L114" s="5" t="s">
        <v>29</v>
      </c>
      <c r="M114" s="4" t="s">
        <v>29</v>
      </c>
      <c r="N114" s="9" t="s">
        <v>29</v>
      </c>
      <c r="O114" s="9">
        <v>1</v>
      </c>
      <c r="P114" s="6">
        <v>0</v>
      </c>
      <c r="Q114" s="14" t="s">
        <v>29</v>
      </c>
      <c r="R114" s="14" t="s">
        <v>29</v>
      </c>
      <c r="S114" s="26">
        <f t="shared" si="2"/>
        <v>46</v>
      </c>
      <c r="T114" s="26" t="str">
        <f t="shared" si="3"/>
        <v>〇〇〇〇〇〇〇〇〇〇〇〇〇〇〇〇〇〇〇〇〇〇〇〇〇〇〇〇〇〇〇〇〇〇〇〇〇〇〇〇〇〇〇〇〇〇〇〇〇〇〇</v>
      </c>
    </row>
    <row r="115" spans="1:20" s="1" customFormat="1" ht="66" x14ac:dyDescent="0.2">
      <c r="A115" s="11" t="s">
        <v>371</v>
      </c>
      <c r="B115" s="24" t="s">
        <v>227</v>
      </c>
      <c r="C115" s="11" t="s">
        <v>48</v>
      </c>
      <c r="D115" s="3">
        <v>45383</v>
      </c>
      <c r="E115" s="11" t="s">
        <v>372</v>
      </c>
      <c r="F115" s="11" t="s">
        <v>373</v>
      </c>
      <c r="G115" s="11" t="s">
        <v>51</v>
      </c>
      <c r="H115" s="14" t="s">
        <v>29</v>
      </c>
      <c r="I115" s="22">
        <v>59753406</v>
      </c>
      <c r="J115" s="22">
        <v>59753406</v>
      </c>
      <c r="K115" s="4">
        <v>1</v>
      </c>
      <c r="L115" s="5" t="s">
        <v>29</v>
      </c>
      <c r="M115" s="4" t="s">
        <v>29</v>
      </c>
      <c r="N115" s="9" t="s">
        <v>29</v>
      </c>
      <c r="O115" s="9">
        <v>1</v>
      </c>
      <c r="P115" s="6">
        <v>0</v>
      </c>
      <c r="Q115" s="14" t="s">
        <v>29</v>
      </c>
      <c r="R115" s="14" t="s">
        <v>29</v>
      </c>
      <c r="S115" s="26">
        <f t="shared" si="2"/>
        <v>43</v>
      </c>
      <c r="T115" s="26" t="str">
        <f t="shared" si="3"/>
        <v>〇〇〇〇〇〇〇〇〇〇〇〇〇〇〇〇〇〇〇〇〇〇〇〇〇〇〇〇〇〇〇〇〇〇〇〇〇〇〇〇〇〇〇〇〇〇〇〇</v>
      </c>
    </row>
    <row r="116" spans="1:20" s="1" customFormat="1" ht="145.19999999999999" x14ac:dyDescent="0.2">
      <c r="A116" s="11" t="s">
        <v>374</v>
      </c>
      <c r="B116" s="24" t="s">
        <v>227</v>
      </c>
      <c r="C116" s="11" t="s">
        <v>48</v>
      </c>
      <c r="D116" s="3">
        <v>45383</v>
      </c>
      <c r="E116" s="11" t="s">
        <v>375</v>
      </c>
      <c r="F116" s="11" t="s">
        <v>376</v>
      </c>
      <c r="G116" s="11" t="s">
        <v>51</v>
      </c>
      <c r="H116" s="14" t="s">
        <v>29</v>
      </c>
      <c r="I116" s="22">
        <v>19999998</v>
      </c>
      <c r="J116" s="22">
        <v>19999998</v>
      </c>
      <c r="K116" s="4">
        <v>1</v>
      </c>
      <c r="L116" s="5" t="s">
        <v>29</v>
      </c>
      <c r="M116" s="4" t="s">
        <v>29</v>
      </c>
      <c r="N116" s="9" t="s">
        <v>29</v>
      </c>
      <c r="O116" s="9">
        <v>1</v>
      </c>
      <c r="P116" s="6">
        <v>0</v>
      </c>
      <c r="Q116" s="14" t="s">
        <v>29</v>
      </c>
      <c r="R116" s="14" t="s">
        <v>29</v>
      </c>
      <c r="S116" s="26">
        <f t="shared" si="2"/>
        <v>99</v>
      </c>
      <c r="T116"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7" spans="1:20" s="1" customFormat="1" ht="105.6" x14ac:dyDescent="0.2">
      <c r="A117" s="11" t="s">
        <v>377</v>
      </c>
      <c r="B117" s="24" t="s">
        <v>227</v>
      </c>
      <c r="C117" s="11" t="s">
        <v>48</v>
      </c>
      <c r="D117" s="3">
        <v>45383</v>
      </c>
      <c r="E117" s="11" t="s">
        <v>378</v>
      </c>
      <c r="F117" s="11" t="s">
        <v>379</v>
      </c>
      <c r="G117" s="11" t="s">
        <v>51</v>
      </c>
      <c r="H117" s="14" t="s">
        <v>29</v>
      </c>
      <c r="I117" s="22">
        <v>120771000</v>
      </c>
      <c r="J117" s="22">
        <v>120771000</v>
      </c>
      <c r="K117" s="4">
        <v>1</v>
      </c>
      <c r="L117" s="5" t="s">
        <v>148</v>
      </c>
      <c r="M117" s="4" t="s">
        <v>149</v>
      </c>
      <c r="N117" s="9" t="s">
        <v>29</v>
      </c>
      <c r="O117" s="9">
        <v>1</v>
      </c>
      <c r="P117" s="6">
        <v>1</v>
      </c>
      <c r="Q117" s="14" t="s">
        <v>29</v>
      </c>
      <c r="R117" s="14" t="s">
        <v>29</v>
      </c>
      <c r="S117" s="26">
        <f t="shared" si="2"/>
        <v>69</v>
      </c>
      <c r="T117" s="26" t="str">
        <f t="shared" si="3"/>
        <v>〇〇〇〇〇〇〇〇〇〇〇〇〇〇〇〇〇〇〇〇〇〇〇〇〇〇〇〇〇〇〇〇〇〇〇〇〇〇〇〇〇〇〇〇〇〇〇〇〇〇〇〇〇〇〇〇〇〇〇〇〇〇〇〇〇〇〇〇〇〇〇〇〇〇</v>
      </c>
    </row>
    <row r="118" spans="1:20" s="1" customFormat="1" ht="79.2" x14ac:dyDescent="0.2">
      <c r="A118" s="11" t="s">
        <v>380</v>
      </c>
      <c r="B118" s="24" t="s">
        <v>227</v>
      </c>
      <c r="C118" s="11" t="s">
        <v>48</v>
      </c>
      <c r="D118" s="3">
        <v>45383</v>
      </c>
      <c r="E118" s="11" t="s">
        <v>381</v>
      </c>
      <c r="F118" s="11" t="s">
        <v>382</v>
      </c>
      <c r="G118" s="11" t="s">
        <v>51</v>
      </c>
      <c r="H118" s="14" t="s">
        <v>29</v>
      </c>
      <c r="I118" s="22">
        <v>58548180</v>
      </c>
      <c r="J118" s="22">
        <v>58548180</v>
      </c>
      <c r="K118" s="4">
        <v>1</v>
      </c>
      <c r="L118" s="5" t="s">
        <v>29</v>
      </c>
      <c r="M118" s="4" t="s">
        <v>29</v>
      </c>
      <c r="N118" s="9" t="s">
        <v>29</v>
      </c>
      <c r="O118" s="9">
        <v>3</v>
      </c>
      <c r="P118" s="6">
        <v>0</v>
      </c>
      <c r="Q118" s="14" t="s">
        <v>29</v>
      </c>
      <c r="R118" s="14" t="s">
        <v>29</v>
      </c>
      <c r="S118" s="26">
        <f t="shared" si="2"/>
        <v>50</v>
      </c>
      <c r="T118" s="26" t="str">
        <f t="shared" si="3"/>
        <v>〇〇〇〇〇〇〇〇〇〇〇〇〇〇〇〇〇〇〇〇〇〇〇〇〇〇〇〇〇〇〇〇〇〇〇〇〇〇〇〇〇〇〇〇〇〇〇〇〇〇〇〇〇〇〇</v>
      </c>
    </row>
    <row r="119" spans="1:20" s="1" customFormat="1" ht="79.2" x14ac:dyDescent="0.2">
      <c r="A119" s="11" t="s">
        <v>383</v>
      </c>
      <c r="B119" s="24" t="s">
        <v>227</v>
      </c>
      <c r="C119" s="11" t="s">
        <v>48</v>
      </c>
      <c r="D119" s="3">
        <v>45383</v>
      </c>
      <c r="E119" s="11" t="s">
        <v>384</v>
      </c>
      <c r="F119" s="11" t="s">
        <v>385</v>
      </c>
      <c r="G119" s="11" t="s">
        <v>51</v>
      </c>
      <c r="H119" s="14" t="s">
        <v>29</v>
      </c>
      <c r="I119" s="22">
        <v>22297999</v>
      </c>
      <c r="J119" s="22">
        <v>22297999</v>
      </c>
      <c r="K119" s="4">
        <v>1</v>
      </c>
      <c r="L119" s="5" t="s">
        <v>29</v>
      </c>
      <c r="M119" s="4" t="s">
        <v>29</v>
      </c>
      <c r="N119" s="9" t="s">
        <v>29</v>
      </c>
      <c r="O119" s="9">
        <v>1</v>
      </c>
      <c r="P119" s="6">
        <v>0</v>
      </c>
      <c r="Q119" s="14" t="s">
        <v>29</v>
      </c>
      <c r="R119" s="14" t="s">
        <v>29</v>
      </c>
      <c r="S119" s="26">
        <f t="shared" si="2"/>
        <v>49</v>
      </c>
      <c r="T119" s="26" t="str">
        <f t="shared" si="3"/>
        <v>〇〇〇〇〇〇〇〇〇〇〇〇〇〇〇〇〇〇〇〇〇〇〇〇〇〇〇〇〇〇〇〇〇〇〇〇〇〇〇〇〇〇〇〇〇〇〇〇〇〇〇〇〇〇</v>
      </c>
    </row>
    <row r="120" spans="1:20" s="1" customFormat="1" ht="118.8" x14ac:dyDescent="0.2">
      <c r="A120" s="11" t="s">
        <v>386</v>
      </c>
      <c r="B120" s="24" t="s">
        <v>227</v>
      </c>
      <c r="C120" s="11" t="s">
        <v>48</v>
      </c>
      <c r="D120" s="3">
        <v>45383</v>
      </c>
      <c r="E120" s="11" t="s">
        <v>387</v>
      </c>
      <c r="F120" s="11" t="s">
        <v>388</v>
      </c>
      <c r="G120" s="11" t="s">
        <v>51</v>
      </c>
      <c r="H120" s="14" t="s">
        <v>29</v>
      </c>
      <c r="I120" s="22">
        <v>24343000</v>
      </c>
      <c r="J120" s="22">
        <v>24343000</v>
      </c>
      <c r="K120" s="4">
        <v>1</v>
      </c>
      <c r="L120" s="5" t="s">
        <v>29</v>
      </c>
      <c r="M120" s="4" t="s">
        <v>29</v>
      </c>
      <c r="N120" s="9" t="s">
        <v>29</v>
      </c>
      <c r="O120" s="9">
        <v>1</v>
      </c>
      <c r="P120" s="6">
        <v>0</v>
      </c>
      <c r="Q120" s="14" t="s">
        <v>29</v>
      </c>
      <c r="R120" s="14" t="s">
        <v>29</v>
      </c>
      <c r="S120" s="26">
        <f t="shared" si="2"/>
        <v>76</v>
      </c>
      <c r="T120" s="26" t="str">
        <f t="shared" si="3"/>
        <v>〇〇〇〇〇〇〇〇〇〇〇〇〇〇〇〇〇〇〇〇〇〇〇〇〇〇〇〇〇〇〇〇〇〇〇〇〇〇〇〇〇〇〇〇〇〇〇〇〇〇〇〇〇〇〇〇〇〇〇〇〇〇〇〇〇〇〇〇〇〇〇〇〇〇〇〇〇〇〇〇〇</v>
      </c>
    </row>
    <row r="121" spans="1:20" s="1" customFormat="1" ht="378.75" customHeight="1" x14ac:dyDescent="0.2">
      <c r="A121" s="11" t="s">
        <v>389</v>
      </c>
      <c r="B121" s="24" t="s">
        <v>227</v>
      </c>
      <c r="C121" s="11" t="s">
        <v>48</v>
      </c>
      <c r="D121" s="3">
        <v>45383</v>
      </c>
      <c r="E121" s="11" t="s">
        <v>390</v>
      </c>
      <c r="F121" s="11" t="s">
        <v>391</v>
      </c>
      <c r="G121" s="11" t="s">
        <v>392</v>
      </c>
      <c r="H121" s="28" t="s">
        <v>393</v>
      </c>
      <c r="I121" s="22">
        <v>3000000</v>
      </c>
      <c r="J121" s="22">
        <v>3000000</v>
      </c>
      <c r="K121" s="4">
        <v>1</v>
      </c>
      <c r="L121" s="5" t="s">
        <v>29</v>
      </c>
      <c r="M121" s="4" t="s">
        <v>29</v>
      </c>
      <c r="N121" s="9" t="s">
        <v>29</v>
      </c>
      <c r="O121" s="9" t="s">
        <v>29</v>
      </c>
      <c r="P121" s="6" t="s">
        <v>29</v>
      </c>
      <c r="Q121" s="14" t="s">
        <v>29</v>
      </c>
      <c r="R121" s="14" t="s">
        <v>29</v>
      </c>
      <c r="S121" s="26">
        <f t="shared" si="2"/>
        <v>80</v>
      </c>
      <c r="T121"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v>
      </c>
    </row>
    <row r="122" spans="1:20" s="1" customFormat="1" ht="145.19999999999999" x14ac:dyDescent="0.2">
      <c r="A122" s="11" t="s">
        <v>394</v>
      </c>
      <c r="B122" s="24" t="s">
        <v>227</v>
      </c>
      <c r="C122" s="11" t="s">
        <v>48</v>
      </c>
      <c r="D122" s="3">
        <v>45383</v>
      </c>
      <c r="E122" s="11" t="s">
        <v>395</v>
      </c>
      <c r="F122" s="11" t="s">
        <v>396</v>
      </c>
      <c r="G122" s="11" t="s">
        <v>56</v>
      </c>
      <c r="H122" s="28" t="s">
        <v>284</v>
      </c>
      <c r="I122" s="22">
        <v>13122000</v>
      </c>
      <c r="J122" s="22">
        <v>13122000</v>
      </c>
      <c r="K122" s="4">
        <v>1</v>
      </c>
      <c r="L122" s="5" t="s">
        <v>29</v>
      </c>
      <c r="M122" s="4" t="s">
        <v>29</v>
      </c>
      <c r="N122" s="9" t="s">
        <v>29</v>
      </c>
      <c r="O122" s="9" t="s">
        <v>29</v>
      </c>
      <c r="P122" s="6" t="s">
        <v>29</v>
      </c>
      <c r="Q122" s="14" t="s">
        <v>29</v>
      </c>
      <c r="R122" s="14" t="s">
        <v>29</v>
      </c>
      <c r="S122" s="26">
        <f t="shared" si="2"/>
        <v>97</v>
      </c>
      <c r="T122"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3" spans="1:20" s="1" customFormat="1" ht="158.4" x14ac:dyDescent="0.2">
      <c r="A123" s="11" t="s">
        <v>397</v>
      </c>
      <c r="B123" s="24" t="s">
        <v>227</v>
      </c>
      <c r="C123" s="11" t="s">
        <v>48</v>
      </c>
      <c r="D123" s="3">
        <v>45383</v>
      </c>
      <c r="E123" s="11" t="s">
        <v>398</v>
      </c>
      <c r="F123" s="11" t="s">
        <v>396</v>
      </c>
      <c r="G123" s="11" t="s">
        <v>56</v>
      </c>
      <c r="H123" s="28" t="s">
        <v>284</v>
      </c>
      <c r="I123" s="22">
        <v>13122000</v>
      </c>
      <c r="J123" s="22">
        <v>13122000</v>
      </c>
      <c r="K123" s="4">
        <v>1</v>
      </c>
      <c r="L123" s="5" t="s">
        <v>29</v>
      </c>
      <c r="M123" s="4" t="s">
        <v>29</v>
      </c>
      <c r="N123" s="9" t="s">
        <v>29</v>
      </c>
      <c r="O123" s="9" t="s">
        <v>29</v>
      </c>
      <c r="P123" s="6" t="s">
        <v>29</v>
      </c>
      <c r="Q123" s="14" t="s">
        <v>29</v>
      </c>
      <c r="R123" s="14" t="s">
        <v>29</v>
      </c>
      <c r="S123" s="26">
        <f t="shared" si="2"/>
        <v>107</v>
      </c>
      <c r="T123"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4" spans="1:20" s="1" customFormat="1" ht="132" x14ac:dyDescent="0.2">
      <c r="A124" s="11" t="s">
        <v>399</v>
      </c>
      <c r="B124" s="24" t="s">
        <v>227</v>
      </c>
      <c r="C124" s="11" t="s">
        <v>48</v>
      </c>
      <c r="D124" s="3">
        <v>45383</v>
      </c>
      <c r="E124" s="11" t="s">
        <v>400</v>
      </c>
      <c r="F124" s="11" t="s">
        <v>396</v>
      </c>
      <c r="G124" s="11" t="s">
        <v>56</v>
      </c>
      <c r="H124" s="28" t="s">
        <v>313</v>
      </c>
      <c r="I124" s="22">
        <v>56700000</v>
      </c>
      <c r="J124" s="22">
        <v>56700000</v>
      </c>
      <c r="K124" s="4">
        <v>1</v>
      </c>
      <c r="L124" s="5" t="s">
        <v>29</v>
      </c>
      <c r="M124" s="4" t="s">
        <v>29</v>
      </c>
      <c r="N124" s="9" t="s">
        <v>29</v>
      </c>
      <c r="O124" s="9" t="s">
        <v>29</v>
      </c>
      <c r="P124" s="6" t="s">
        <v>29</v>
      </c>
      <c r="Q124" s="14" t="s">
        <v>29</v>
      </c>
      <c r="R124" s="14" t="s">
        <v>29</v>
      </c>
      <c r="S124" s="26">
        <f t="shared" si="2"/>
        <v>94</v>
      </c>
      <c r="T124"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5" spans="1:20" s="1" customFormat="1" ht="158.4" x14ac:dyDescent="0.2">
      <c r="A125" s="11" t="s">
        <v>401</v>
      </c>
      <c r="B125" s="24" t="s">
        <v>227</v>
      </c>
      <c r="C125" s="11" t="s">
        <v>48</v>
      </c>
      <c r="D125" s="3">
        <v>45383</v>
      </c>
      <c r="E125" s="11" t="s">
        <v>402</v>
      </c>
      <c r="F125" s="11" t="s">
        <v>396</v>
      </c>
      <c r="G125" s="11" t="s">
        <v>56</v>
      </c>
      <c r="H125" s="28" t="s">
        <v>297</v>
      </c>
      <c r="I125" s="22">
        <v>81000000</v>
      </c>
      <c r="J125" s="22">
        <v>81000000</v>
      </c>
      <c r="K125" s="4">
        <v>1</v>
      </c>
      <c r="L125" s="5" t="s">
        <v>29</v>
      </c>
      <c r="M125" s="4" t="s">
        <v>29</v>
      </c>
      <c r="N125" s="9" t="s">
        <v>29</v>
      </c>
      <c r="O125" s="9" t="s">
        <v>29</v>
      </c>
      <c r="P125" s="6" t="s">
        <v>29</v>
      </c>
      <c r="Q125" s="14" t="s">
        <v>29</v>
      </c>
      <c r="R125" s="14" t="s">
        <v>29</v>
      </c>
      <c r="S125" s="26">
        <f t="shared" si="2"/>
        <v>111</v>
      </c>
      <c r="T125"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6" spans="1:20" s="1" customFormat="1" ht="132" x14ac:dyDescent="0.2">
      <c r="A126" s="11" t="s">
        <v>403</v>
      </c>
      <c r="B126" s="24" t="s">
        <v>227</v>
      </c>
      <c r="C126" s="11" t="s">
        <v>48</v>
      </c>
      <c r="D126" s="3">
        <v>45383</v>
      </c>
      <c r="E126" s="11" t="s">
        <v>404</v>
      </c>
      <c r="F126" s="11" t="s">
        <v>396</v>
      </c>
      <c r="G126" s="11" t="s">
        <v>56</v>
      </c>
      <c r="H126" s="28" t="s">
        <v>297</v>
      </c>
      <c r="I126" s="22">
        <v>54000000</v>
      </c>
      <c r="J126" s="22">
        <v>54000000</v>
      </c>
      <c r="K126" s="4">
        <v>1</v>
      </c>
      <c r="L126" s="5" t="s">
        <v>29</v>
      </c>
      <c r="M126" s="4" t="s">
        <v>29</v>
      </c>
      <c r="N126" s="9" t="s">
        <v>29</v>
      </c>
      <c r="O126" s="9" t="s">
        <v>29</v>
      </c>
      <c r="P126" s="6" t="s">
        <v>29</v>
      </c>
      <c r="Q126" s="14" t="s">
        <v>29</v>
      </c>
      <c r="R126" s="14" t="s">
        <v>29</v>
      </c>
      <c r="S126" s="26">
        <f t="shared" si="2"/>
        <v>91</v>
      </c>
      <c r="T126"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7" spans="1:20" s="1" customFormat="1" ht="145.19999999999999" x14ac:dyDescent="0.2">
      <c r="A127" s="11" t="s">
        <v>405</v>
      </c>
      <c r="B127" s="24" t="s">
        <v>227</v>
      </c>
      <c r="C127" s="11" t="s">
        <v>48</v>
      </c>
      <c r="D127" s="3">
        <v>45383</v>
      </c>
      <c r="E127" s="11" t="s">
        <v>406</v>
      </c>
      <c r="F127" s="11" t="s">
        <v>396</v>
      </c>
      <c r="G127" s="11" t="s">
        <v>56</v>
      </c>
      <c r="H127" s="28" t="s">
        <v>265</v>
      </c>
      <c r="I127" s="22">
        <v>27000000</v>
      </c>
      <c r="J127" s="22">
        <v>27000000</v>
      </c>
      <c r="K127" s="4">
        <v>1</v>
      </c>
      <c r="L127" s="5" t="s">
        <v>29</v>
      </c>
      <c r="M127" s="4" t="s">
        <v>29</v>
      </c>
      <c r="N127" s="9" t="s">
        <v>29</v>
      </c>
      <c r="O127" s="9" t="s">
        <v>29</v>
      </c>
      <c r="P127" s="6" t="s">
        <v>29</v>
      </c>
      <c r="Q127" s="14" t="s">
        <v>29</v>
      </c>
      <c r="R127" s="14" t="s">
        <v>29</v>
      </c>
      <c r="S127" s="26">
        <f t="shared" si="2"/>
        <v>101</v>
      </c>
      <c r="T127"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8" spans="1:20" s="1" customFormat="1" ht="158.4" x14ac:dyDescent="0.2">
      <c r="A128" s="11" t="s">
        <v>407</v>
      </c>
      <c r="B128" s="24" t="s">
        <v>227</v>
      </c>
      <c r="C128" s="11" t="s">
        <v>48</v>
      </c>
      <c r="D128" s="3">
        <v>45383</v>
      </c>
      <c r="E128" s="11" t="s">
        <v>408</v>
      </c>
      <c r="F128" s="11" t="s">
        <v>396</v>
      </c>
      <c r="G128" s="11" t="s">
        <v>56</v>
      </c>
      <c r="H128" s="28" t="s">
        <v>279</v>
      </c>
      <c r="I128" s="22">
        <v>36032000</v>
      </c>
      <c r="J128" s="22">
        <v>36032000</v>
      </c>
      <c r="K128" s="4">
        <v>1</v>
      </c>
      <c r="L128" s="5" t="s">
        <v>29</v>
      </c>
      <c r="M128" s="4" t="s">
        <v>29</v>
      </c>
      <c r="N128" s="9" t="s">
        <v>29</v>
      </c>
      <c r="O128" s="9" t="s">
        <v>29</v>
      </c>
      <c r="P128" s="6" t="s">
        <v>29</v>
      </c>
      <c r="Q128" s="14" t="s">
        <v>29</v>
      </c>
      <c r="R128" s="14" t="s">
        <v>29</v>
      </c>
      <c r="S128" s="26">
        <f t="shared" si="2"/>
        <v>109</v>
      </c>
      <c r="T128"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29" spans="1:20" s="1" customFormat="1" ht="132" x14ac:dyDescent="0.2">
      <c r="A129" s="11" t="s">
        <v>409</v>
      </c>
      <c r="B129" s="24" t="s">
        <v>227</v>
      </c>
      <c r="C129" s="11" t="s">
        <v>48</v>
      </c>
      <c r="D129" s="3">
        <v>45383</v>
      </c>
      <c r="E129" s="11" t="s">
        <v>410</v>
      </c>
      <c r="F129" s="11" t="s">
        <v>396</v>
      </c>
      <c r="G129" s="11" t="s">
        <v>56</v>
      </c>
      <c r="H129" s="28" t="s">
        <v>284</v>
      </c>
      <c r="I129" s="22">
        <v>51840000</v>
      </c>
      <c r="J129" s="22">
        <v>51840000</v>
      </c>
      <c r="K129" s="4">
        <v>1</v>
      </c>
      <c r="L129" s="5" t="s">
        <v>29</v>
      </c>
      <c r="M129" s="4" t="s">
        <v>29</v>
      </c>
      <c r="N129" s="9" t="s">
        <v>29</v>
      </c>
      <c r="O129" s="9" t="s">
        <v>29</v>
      </c>
      <c r="P129" s="6" t="s">
        <v>29</v>
      </c>
      <c r="Q129" s="14" t="s">
        <v>29</v>
      </c>
      <c r="R129" s="14" t="s">
        <v>29</v>
      </c>
      <c r="S129" s="26">
        <f t="shared" si="2"/>
        <v>88</v>
      </c>
      <c r="T129"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0" spans="1:20" s="1" customFormat="1" ht="118.8" x14ac:dyDescent="0.2">
      <c r="A130" s="11" t="s">
        <v>411</v>
      </c>
      <c r="B130" s="24" t="s">
        <v>227</v>
      </c>
      <c r="C130" s="11" t="s">
        <v>48</v>
      </c>
      <c r="D130" s="3">
        <v>45383</v>
      </c>
      <c r="E130" s="11" t="s">
        <v>412</v>
      </c>
      <c r="F130" s="11" t="s">
        <v>396</v>
      </c>
      <c r="G130" s="11" t="s">
        <v>56</v>
      </c>
      <c r="H130" s="28" t="s">
        <v>284</v>
      </c>
      <c r="I130" s="22">
        <v>63166000</v>
      </c>
      <c r="J130" s="22">
        <v>63166000</v>
      </c>
      <c r="K130" s="4">
        <v>1</v>
      </c>
      <c r="L130" s="5" t="s">
        <v>29</v>
      </c>
      <c r="M130" s="4" t="s">
        <v>29</v>
      </c>
      <c r="N130" s="9" t="s">
        <v>29</v>
      </c>
      <c r="O130" s="9" t="s">
        <v>29</v>
      </c>
      <c r="P130" s="6" t="s">
        <v>29</v>
      </c>
      <c r="Q130" s="14" t="s">
        <v>29</v>
      </c>
      <c r="R130" s="14" t="s">
        <v>29</v>
      </c>
      <c r="S130" s="26">
        <f t="shared" si="2"/>
        <v>82</v>
      </c>
      <c r="T130"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v>
      </c>
    </row>
    <row r="131" spans="1:20" s="1" customFormat="1" ht="118.8" x14ac:dyDescent="0.2">
      <c r="A131" s="11" t="s">
        <v>413</v>
      </c>
      <c r="B131" s="24" t="s">
        <v>227</v>
      </c>
      <c r="C131" s="11" t="s">
        <v>48</v>
      </c>
      <c r="D131" s="3">
        <v>45383</v>
      </c>
      <c r="E131" s="11" t="s">
        <v>414</v>
      </c>
      <c r="F131" s="11" t="s">
        <v>396</v>
      </c>
      <c r="G131" s="11" t="s">
        <v>56</v>
      </c>
      <c r="H131" s="28" t="s">
        <v>265</v>
      </c>
      <c r="I131" s="22">
        <v>180000000</v>
      </c>
      <c r="J131" s="22">
        <v>180000000</v>
      </c>
      <c r="K131" s="4">
        <v>1</v>
      </c>
      <c r="L131" s="5" t="s">
        <v>29</v>
      </c>
      <c r="M131" s="4" t="s">
        <v>29</v>
      </c>
      <c r="N131" s="9" t="s">
        <v>29</v>
      </c>
      <c r="O131" s="9" t="s">
        <v>29</v>
      </c>
      <c r="P131" s="6" t="s">
        <v>29</v>
      </c>
      <c r="Q131" s="14" t="s">
        <v>29</v>
      </c>
      <c r="R131" s="14" t="s">
        <v>29</v>
      </c>
      <c r="S131" s="26">
        <f t="shared" si="2"/>
        <v>81</v>
      </c>
      <c r="T131"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v>
      </c>
    </row>
    <row r="132" spans="1:20" s="1" customFormat="1" ht="132" x14ac:dyDescent="0.2">
      <c r="A132" s="11" t="s">
        <v>415</v>
      </c>
      <c r="B132" s="24" t="s">
        <v>227</v>
      </c>
      <c r="C132" s="11" t="s">
        <v>48</v>
      </c>
      <c r="D132" s="3">
        <v>45383</v>
      </c>
      <c r="E132" s="11" t="s">
        <v>416</v>
      </c>
      <c r="F132" s="11" t="s">
        <v>396</v>
      </c>
      <c r="G132" s="11" t="s">
        <v>56</v>
      </c>
      <c r="H132" s="28" t="s">
        <v>279</v>
      </c>
      <c r="I132" s="22">
        <v>12684000</v>
      </c>
      <c r="J132" s="22">
        <v>12684000</v>
      </c>
      <c r="K132" s="4">
        <v>1</v>
      </c>
      <c r="L132" s="5" t="s">
        <v>29</v>
      </c>
      <c r="M132" s="4" t="s">
        <v>29</v>
      </c>
      <c r="N132" s="9" t="s">
        <v>29</v>
      </c>
      <c r="O132" s="9" t="s">
        <v>29</v>
      </c>
      <c r="P132" s="6" t="s">
        <v>29</v>
      </c>
      <c r="Q132" s="14" t="s">
        <v>29</v>
      </c>
      <c r="R132" s="14" t="s">
        <v>29</v>
      </c>
      <c r="S132" s="26">
        <f t="shared" si="2"/>
        <v>90</v>
      </c>
      <c r="T132"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3" spans="1:20" s="1" customFormat="1" ht="118.8" x14ac:dyDescent="0.2">
      <c r="A133" s="11" t="s">
        <v>417</v>
      </c>
      <c r="B133" s="24" t="s">
        <v>227</v>
      </c>
      <c r="C133" s="11" t="s">
        <v>48</v>
      </c>
      <c r="D133" s="3">
        <v>45383</v>
      </c>
      <c r="E133" s="11" t="s">
        <v>723</v>
      </c>
      <c r="F133" s="11" t="s">
        <v>418</v>
      </c>
      <c r="G133" s="11" t="s">
        <v>56</v>
      </c>
      <c r="H133" s="28" t="s">
        <v>284</v>
      </c>
      <c r="I133" s="22">
        <v>21870000</v>
      </c>
      <c r="J133" s="22">
        <v>21870000</v>
      </c>
      <c r="K133" s="4">
        <v>1</v>
      </c>
      <c r="L133" s="5" t="s">
        <v>29</v>
      </c>
      <c r="M133" s="4" t="s">
        <v>29</v>
      </c>
      <c r="N133" s="9" t="s">
        <v>29</v>
      </c>
      <c r="O133" s="9" t="s">
        <v>29</v>
      </c>
      <c r="P133" s="6" t="s">
        <v>29</v>
      </c>
      <c r="Q133" s="14" t="s">
        <v>29</v>
      </c>
      <c r="R133" s="14" t="s">
        <v>29</v>
      </c>
      <c r="S133" s="26">
        <f t="shared" si="2"/>
        <v>85</v>
      </c>
      <c r="T133"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4" spans="1:20" s="1" customFormat="1" ht="132" x14ac:dyDescent="0.2">
      <c r="A134" s="11" t="s">
        <v>419</v>
      </c>
      <c r="B134" s="24" t="s">
        <v>227</v>
      </c>
      <c r="C134" s="11" t="s">
        <v>48</v>
      </c>
      <c r="D134" s="3">
        <v>45383</v>
      </c>
      <c r="E134" s="11" t="s">
        <v>724</v>
      </c>
      <c r="F134" s="11" t="s">
        <v>418</v>
      </c>
      <c r="G134" s="11" t="s">
        <v>56</v>
      </c>
      <c r="H134" s="28" t="s">
        <v>297</v>
      </c>
      <c r="I134" s="22">
        <v>36000000</v>
      </c>
      <c r="J134" s="22">
        <v>36000000</v>
      </c>
      <c r="K134" s="4">
        <v>1</v>
      </c>
      <c r="L134" s="5" t="s">
        <v>29</v>
      </c>
      <c r="M134" s="4" t="s">
        <v>29</v>
      </c>
      <c r="N134" s="9" t="s">
        <v>29</v>
      </c>
      <c r="O134" s="9" t="s">
        <v>29</v>
      </c>
      <c r="P134" s="6" t="s">
        <v>29</v>
      </c>
      <c r="Q134" s="14" t="s">
        <v>29</v>
      </c>
      <c r="R134" s="14" t="s">
        <v>29</v>
      </c>
      <c r="S134" s="26">
        <f t="shared" si="2"/>
        <v>90</v>
      </c>
      <c r="T134"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5" spans="1:20" s="1" customFormat="1" ht="132" x14ac:dyDescent="0.2">
      <c r="A135" s="11" t="s">
        <v>420</v>
      </c>
      <c r="B135" s="24" t="s">
        <v>227</v>
      </c>
      <c r="C135" s="11" t="s">
        <v>48</v>
      </c>
      <c r="D135" s="3">
        <v>45383</v>
      </c>
      <c r="E135" s="11" t="s">
        <v>421</v>
      </c>
      <c r="F135" s="11" t="s">
        <v>422</v>
      </c>
      <c r="G135" s="11" t="s">
        <v>56</v>
      </c>
      <c r="H135" s="28" t="s">
        <v>297</v>
      </c>
      <c r="I135" s="22">
        <v>20700000</v>
      </c>
      <c r="J135" s="22">
        <v>20700000</v>
      </c>
      <c r="K135" s="4">
        <v>1</v>
      </c>
      <c r="L135" s="5" t="s">
        <v>29</v>
      </c>
      <c r="M135" s="4" t="s">
        <v>29</v>
      </c>
      <c r="N135" s="9" t="s">
        <v>29</v>
      </c>
      <c r="O135" s="9" t="s">
        <v>29</v>
      </c>
      <c r="P135" s="6" t="s">
        <v>29</v>
      </c>
      <c r="Q135" s="14" t="s">
        <v>29</v>
      </c>
      <c r="R135" s="14" t="s">
        <v>29</v>
      </c>
      <c r="S135" s="26">
        <f t="shared" si="2"/>
        <v>87</v>
      </c>
      <c r="T135"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6" spans="1:20" s="1" customFormat="1" ht="132" x14ac:dyDescent="0.2">
      <c r="A136" s="11" t="s">
        <v>423</v>
      </c>
      <c r="B136" s="24" t="s">
        <v>227</v>
      </c>
      <c r="C136" s="11" t="s">
        <v>48</v>
      </c>
      <c r="D136" s="3">
        <v>45383</v>
      </c>
      <c r="E136" s="11" t="s">
        <v>424</v>
      </c>
      <c r="F136" s="11" t="s">
        <v>425</v>
      </c>
      <c r="G136" s="11" t="s">
        <v>56</v>
      </c>
      <c r="H136" s="28" t="s">
        <v>279</v>
      </c>
      <c r="I136" s="22">
        <v>22199000</v>
      </c>
      <c r="J136" s="22">
        <v>22199000</v>
      </c>
      <c r="K136" s="4">
        <v>1</v>
      </c>
      <c r="L136" s="5" t="s">
        <v>29</v>
      </c>
      <c r="M136" s="4" t="s">
        <v>29</v>
      </c>
      <c r="N136" s="9" t="s">
        <v>29</v>
      </c>
      <c r="O136" s="9" t="s">
        <v>29</v>
      </c>
      <c r="P136" s="6" t="s">
        <v>29</v>
      </c>
      <c r="Q136" s="14" t="s">
        <v>29</v>
      </c>
      <c r="R136" s="14" t="s">
        <v>29</v>
      </c>
      <c r="S136" s="26">
        <f t="shared" ref="S136:S199" si="4">MAX(LEN(A136),LEN(B136),LEN(C136),LEN(Q136),LEN(E136),LEN(F136),LEN(R136))+10</f>
        <v>91</v>
      </c>
      <c r="T136" s="26" t="str">
        <f t="shared" si="3"/>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7" spans="1:20" s="1" customFormat="1" ht="132" x14ac:dyDescent="0.2">
      <c r="A137" s="11" t="s">
        <v>426</v>
      </c>
      <c r="B137" s="24" t="s">
        <v>227</v>
      </c>
      <c r="C137" s="11" t="s">
        <v>48</v>
      </c>
      <c r="D137" s="3">
        <v>45383</v>
      </c>
      <c r="E137" s="11" t="s">
        <v>725</v>
      </c>
      <c r="F137" s="11" t="s">
        <v>418</v>
      </c>
      <c r="G137" s="11" t="s">
        <v>56</v>
      </c>
      <c r="H137" s="28" t="s">
        <v>279</v>
      </c>
      <c r="I137" s="22">
        <v>57079000</v>
      </c>
      <c r="J137" s="22">
        <v>57079000</v>
      </c>
      <c r="K137" s="4">
        <v>1</v>
      </c>
      <c r="L137" s="5" t="s">
        <v>29</v>
      </c>
      <c r="M137" s="4" t="s">
        <v>29</v>
      </c>
      <c r="N137" s="9" t="s">
        <v>29</v>
      </c>
      <c r="O137" s="9" t="s">
        <v>29</v>
      </c>
      <c r="P137" s="6" t="s">
        <v>29</v>
      </c>
      <c r="Q137" s="14" t="s">
        <v>29</v>
      </c>
      <c r="R137" s="14" t="s">
        <v>29</v>
      </c>
      <c r="S137" s="26">
        <f t="shared" si="4"/>
        <v>92</v>
      </c>
      <c r="T137" s="26" t="str">
        <f t="shared" ref="T137:T200" si="5">REPT("〇",S137+5)</f>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8" spans="1:20" s="1" customFormat="1" ht="132" x14ac:dyDescent="0.2">
      <c r="A138" s="11" t="s">
        <v>427</v>
      </c>
      <c r="B138" s="24" t="s">
        <v>227</v>
      </c>
      <c r="C138" s="11" t="s">
        <v>48</v>
      </c>
      <c r="D138" s="3">
        <v>45383</v>
      </c>
      <c r="E138" s="11" t="s">
        <v>428</v>
      </c>
      <c r="F138" s="11" t="s">
        <v>429</v>
      </c>
      <c r="G138" s="11" t="s">
        <v>56</v>
      </c>
      <c r="H138" s="28" t="s">
        <v>279</v>
      </c>
      <c r="I138" s="22">
        <v>47568000</v>
      </c>
      <c r="J138" s="22">
        <v>47568000</v>
      </c>
      <c r="K138" s="4">
        <v>1</v>
      </c>
      <c r="L138" s="5" t="s">
        <v>29</v>
      </c>
      <c r="M138" s="4" t="s">
        <v>29</v>
      </c>
      <c r="N138" s="9" t="s">
        <v>29</v>
      </c>
      <c r="O138" s="9" t="s">
        <v>29</v>
      </c>
      <c r="P138" s="6" t="s">
        <v>29</v>
      </c>
      <c r="Q138" s="14" t="s">
        <v>29</v>
      </c>
      <c r="R138" s="14" t="s">
        <v>29</v>
      </c>
      <c r="S138" s="26">
        <f t="shared" si="4"/>
        <v>93</v>
      </c>
      <c r="T138"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39" spans="1:20" s="1" customFormat="1" ht="132" x14ac:dyDescent="0.2">
      <c r="A139" s="11" t="s">
        <v>430</v>
      </c>
      <c r="B139" s="24" t="s">
        <v>227</v>
      </c>
      <c r="C139" s="11" t="s">
        <v>48</v>
      </c>
      <c r="D139" s="3">
        <v>45383</v>
      </c>
      <c r="E139" s="11" t="s">
        <v>431</v>
      </c>
      <c r="F139" s="11" t="s">
        <v>396</v>
      </c>
      <c r="G139" s="11" t="s">
        <v>56</v>
      </c>
      <c r="H139" s="28" t="s">
        <v>284</v>
      </c>
      <c r="I139" s="22">
        <v>72900000</v>
      </c>
      <c r="J139" s="22">
        <v>72900000</v>
      </c>
      <c r="K139" s="4">
        <v>1</v>
      </c>
      <c r="L139" s="5" t="s">
        <v>29</v>
      </c>
      <c r="M139" s="4" t="s">
        <v>29</v>
      </c>
      <c r="N139" s="9" t="s">
        <v>29</v>
      </c>
      <c r="O139" s="9" t="s">
        <v>29</v>
      </c>
      <c r="P139" s="6" t="s">
        <v>29</v>
      </c>
      <c r="Q139" s="14" t="s">
        <v>29</v>
      </c>
      <c r="R139" s="14" t="s">
        <v>29</v>
      </c>
      <c r="S139" s="26">
        <f t="shared" si="4"/>
        <v>89</v>
      </c>
      <c r="T139"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0" spans="1:20" s="1" customFormat="1" ht="132" x14ac:dyDescent="0.2">
      <c r="A140" s="11" t="s">
        <v>432</v>
      </c>
      <c r="B140" s="24" t="s">
        <v>227</v>
      </c>
      <c r="C140" s="11" t="s">
        <v>48</v>
      </c>
      <c r="D140" s="3">
        <v>45383</v>
      </c>
      <c r="E140" s="11" t="s">
        <v>726</v>
      </c>
      <c r="F140" s="11" t="s">
        <v>418</v>
      </c>
      <c r="G140" s="11" t="s">
        <v>56</v>
      </c>
      <c r="H140" s="28" t="s">
        <v>284</v>
      </c>
      <c r="I140" s="22">
        <v>36450000</v>
      </c>
      <c r="J140" s="22">
        <v>36450000</v>
      </c>
      <c r="K140" s="4">
        <v>1</v>
      </c>
      <c r="L140" s="5" t="s">
        <v>29</v>
      </c>
      <c r="M140" s="4" t="s">
        <v>29</v>
      </c>
      <c r="N140" s="9" t="s">
        <v>29</v>
      </c>
      <c r="O140" s="9" t="s">
        <v>29</v>
      </c>
      <c r="P140" s="6" t="s">
        <v>29</v>
      </c>
      <c r="Q140" s="14" t="s">
        <v>29</v>
      </c>
      <c r="R140" s="14" t="s">
        <v>29</v>
      </c>
      <c r="S140" s="26">
        <f t="shared" si="4"/>
        <v>90</v>
      </c>
      <c r="T140"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1" spans="1:20" s="1" customFormat="1" ht="132" x14ac:dyDescent="0.2">
      <c r="A141" s="11" t="s">
        <v>433</v>
      </c>
      <c r="B141" s="24" t="s">
        <v>227</v>
      </c>
      <c r="C141" s="11" t="s">
        <v>48</v>
      </c>
      <c r="D141" s="3">
        <v>45383</v>
      </c>
      <c r="E141" s="11" t="s">
        <v>434</v>
      </c>
      <c r="F141" s="11" t="s">
        <v>396</v>
      </c>
      <c r="G141" s="11" t="s">
        <v>56</v>
      </c>
      <c r="H141" s="28" t="s">
        <v>435</v>
      </c>
      <c r="I141" s="22">
        <v>64800000</v>
      </c>
      <c r="J141" s="22">
        <v>64800000</v>
      </c>
      <c r="K141" s="4">
        <v>1</v>
      </c>
      <c r="L141" s="5" t="s">
        <v>29</v>
      </c>
      <c r="M141" s="4" t="s">
        <v>29</v>
      </c>
      <c r="N141" s="9" t="s">
        <v>29</v>
      </c>
      <c r="O141" s="9" t="s">
        <v>29</v>
      </c>
      <c r="P141" s="6" t="s">
        <v>29</v>
      </c>
      <c r="Q141" s="14" t="s">
        <v>29</v>
      </c>
      <c r="R141" s="14" t="s">
        <v>29</v>
      </c>
      <c r="S141" s="26">
        <f t="shared" si="4"/>
        <v>90</v>
      </c>
      <c r="T141"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2" spans="1:20" s="1" customFormat="1" ht="132" x14ac:dyDescent="0.2">
      <c r="A142" s="11" t="s">
        <v>436</v>
      </c>
      <c r="B142" s="24" t="s">
        <v>227</v>
      </c>
      <c r="C142" s="11" t="s">
        <v>48</v>
      </c>
      <c r="D142" s="3">
        <v>45383</v>
      </c>
      <c r="E142" s="11" t="s">
        <v>727</v>
      </c>
      <c r="F142" s="11" t="s">
        <v>418</v>
      </c>
      <c r="G142" s="11" t="s">
        <v>56</v>
      </c>
      <c r="H142" s="28" t="s">
        <v>287</v>
      </c>
      <c r="I142" s="22">
        <v>27540000</v>
      </c>
      <c r="J142" s="22">
        <v>27540000</v>
      </c>
      <c r="K142" s="4">
        <v>1</v>
      </c>
      <c r="L142" s="5" t="s">
        <v>29</v>
      </c>
      <c r="M142" s="4" t="s">
        <v>29</v>
      </c>
      <c r="N142" s="9" t="s">
        <v>29</v>
      </c>
      <c r="O142" s="9" t="s">
        <v>29</v>
      </c>
      <c r="P142" s="6" t="s">
        <v>29</v>
      </c>
      <c r="Q142" s="14" t="s">
        <v>29</v>
      </c>
      <c r="R142" s="14" t="s">
        <v>29</v>
      </c>
      <c r="S142" s="26">
        <f t="shared" si="4"/>
        <v>86</v>
      </c>
      <c r="T142"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3" spans="1:20" s="1" customFormat="1" ht="132" x14ac:dyDescent="0.2">
      <c r="A143" s="11" t="s">
        <v>437</v>
      </c>
      <c r="B143" s="24" t="s">
        <v>227</v>
      </c>
      <c r="C143" s="11" t="s">
        <v>48</v>
      </c>
      <c r="D143" s="3">
        <v>45383</v>
      </c>
      <c r="E143" s="11" t="s">
        <v>438</v>
      </c>
      <c r="F143" s="11" t="s">
        <v>396</v>
      </c>
      <c r="G143" s="11" t="s">
        <v>56</v>
      </c>
      <c r="H143" s="28" t="s">
        <v>287</v>
      </c>
      <c r="I143" s="22">
        <v>100935000</v>
      </c>
      <c r="J143" s="22">
        <v>100935000</v>
      </c>
      <c r="K143" s="4">
        <v>1</v>
      </c>
      <c r="L143" s="5" t="s">
        <v>29</v>
      </c>
      <c r="M143" s="4" t="s">
        <v>29</v>
      </c>
      <c r="N143" s="9" t="s">
        <v>29</v>
      </c>
      <c r="O143" s="9" t="s">
        <v>29</v>
      </c>
      <c r="P143" s="6" t="s">
        <v>29</v>
      </c>
      <c r="Q143" s="14" t="s">
        <v>29</v>
      </c>
      <c r="R143" s="14" t="s">
        <v>29</v>
      </c>
      <c r="S143" s="26">
        <f t="shared" si="4"/>
        <v>86</v>
      </c>
      <c r="T143"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4" spans="1:20" s="1" customFormat="1" ht="145.19999999999999" x14ac:dyDescent="0.2">
      <c r="A144" s="11" t="s">
        <v>439</v>
      </c>
      <c r="B144" s="24" t="s">
        <v>227</v>
      </c>
      <c r="C144" s="11" t="s">
        <v>48</v>
      </c>
      <c r="D144" s="3">
        <v>45383</v>
      </c>
      <c r="E144" s="11" t="s">
        <v>440</v>
      </c>
      <c r="F144" s="11" t="s">
        <v>429</v>
      </c>
      <c r="G144" s="11" t="s">
        <v>56</v>
      </c>
      <c r="H144" s="28" t="s">
        <v>287</v>
      </c>
      <c r="I144" s="22">
        <v>34425000</v>
      </c>
      <c r="J144" s="22">
        <v>34425000</v>
      </c>
      <c r="K144" s="4">
        <v>1</v>
      </c>
      <c r="L144" s="5" t="s">
        <v>29</v>
      </c>
      <c r="M144" s="4" t="s">
        <v>29</v>
      </c>
      <c r="N144" s="9" t="s">
        <v>29</v>
      </c>
      <c r="O144" s="9" t="s">
        <v>29</v>
      </c>
      <c r="P144" s="6" t="s">
        <v>29</v>
      </c>
      <c r="Q144" s="14" t="s">
        <v>29</v>
      </c>
      <c r="R144" s="14" t="s">
        <v>29</v>
      </c>
      <c r="S144" s="26">
        <f t="shared" si="4"/>
        <v>96</v>
      </c>
      <c r="T144"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5" spans="1:20" s="1" customFormat="1" ht="132" x14ac:dyDescent="0.2">
      <c r="A145" s="11" t="s">
        <v>441</v>
      </c>
      <c r="B145" s="24" t="s">
        <v>227</v>
      </c>
      <c r="C145" s="11" t="s">
        <v>48</v>
      </c>
      <c r="D145" s="3">
        <v>45383</v>
      </c>
      <c r="E145" s="11" t="s">
        <v>442</v>
      </c>
      <c r="F145" s="11" t="s">
        <v>396</v>
      </c>
      <c r="G145" s="11" t="s">
        <v>56</v>
      </c>
      <c r="H145" s="28" t="s">
        <v>265</v>
      </c>
      <c r="I145" s="22">
        <v>27000000</v>
      </c>
      <c r="J145" s="22">
        <v>27000000</v>
      </c>
      <c r="K145" s="4">
        <v>1</v>
      </c>
      <c r="L145" s="5" t="s">
        <v>29</v>
      </c>
      <c r="M145" s="4" t="s">
        <v>29</v>
      </c>
      <c r="N145" s="9" t="s">
        <v>29</v>
      </c>
      <c r="O145" s="9" t="s">
        <v>29</v>
      </c>
      <c r="P145" s="6" t="s">
        <v>29</v>
      </c>
      <c r="Q145" s="14" t="s">
        <v>29</v>
      </c>
      <c r="R145" s="14" t="s">
        <v>29</v>
      </c>
      <c r="S145" s="26">
        <f t="shared" si="4"/>
        <v>92</v>
      </c>
      <c r="T145"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6" spans="1:20" s="1" customFormat="1" ht="132" x14ac:dyDescent="0.2">
      <c r="A146" s="11" t="s">
        <v>443</v>
      </c>
      <c r="B146" s="24" t="s">
        <v>227</v>
      </c>
      <c r="C146" s="11" t="s">
        <v>48</v>
      </c>
      <c r="D146" s="3">
        <v>45383</v>
      </c>
      <c r="E146" s="11" t="s">
        <v>728</v>
      </c>
      <c r="F146" s="11" t="s">
        <v>418</v>
      </c>
      <c r="G146" s="11" t="s">
        <v>56</v>
      </c>
      <c r="H146" s="28" t="s">
        <v>265</v>
      </c>
      <c r="I146" s="22">
        <v>39600000</v>
      </c>
      <c r="J146" s="22">
        <v>39600000</v>
      </c>
      <c r="K146" s="4">
        <v>1</v>
      </c>
      <c r="L146" s="5" t="s">
        <v>29</v>
      </c>
      <c r="M146" s="4" t="s">
        <v>29</v>
      </c>
      <c r="N146" s="9" t="s">
        <v>29</v>
      </c>
      <c r="O146" s="9" t="s">
        <v>29</v>
      </c>
      <c r="P146" s="6" t="s">
        <v>29</v>
      </c>
      <c r="Q146" s="14" t="s">
        <v>29</v>
      </c>
      <c r="R146" s="14" t="s">
        <v>29</v>
      </c>
      <c r="S146" s="26">
        <f t="shared" si="4"/>
        <v>89</v>
      </c>
      <c r="T146"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7" spans="1:20" s="1" customFormat="1" ht="145.19999999999999" x14ac:dyDescent="0.2">
      <c r="A147" s="11" t="s">
        <v>444</v>
      </c>
      <c r="B147" s="24" t="s">
        <v>227</v>
      </c>
      <c r="C147" s="11" t="s">
        <v>48</v>
      </c>
      <c r="D147" s="3">
        <v>45383</v>
      </c>
      <c r="E147" s="11" t="s">
        <v>445</v>
      </c>
      <c r="F147" s="11" t="s">
        <v>396</v>
      </c>
      <c r="G147" s="11" t="s">
        <v>56</v>
      </c>
      <c r="H147" s="28" t="s">
        <v>435</v>
      </c>
      <c r="I147" s="22">
        <v>72000000</v>
      </c>
      <c r="J147" s="22">
        <v>72000000</v>
      </c>
      <c r="K147" s="4">
        <v>1</v>
      </c>
      <c r="L147" s="5" t="s">
        <v>29</v>
      </c>
      <c r="M147" s="4" t="s">
        <v>29</v>
      </c>
      <c r="N147" s="9" t="s">
        <v>29</v>
      </c>
      <c r="O147" s="9" t="s">
        <v>29</v>
      </c>
      <c r="P147" s="6" t="s">
        <v>29</v>
      </c>
      <c r="Q147" s="14" t="s">
        <v>29</v>
      </c>
      <c r="R147" s="14" t="s">
        <v>29</v>
      </c>
      <c r="S147" s="26">
        <f t="shared" si="4"/>
        <v>100</v>
      </c>
      <c r="T147"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8" spans="1:20" s="1" customFormat="1" ht="158.4" x14ac:dyDescent="0.2">
      <c r="A148" s="11" t="s">
        <v>446</v>
      </c>
      <c r="B148" s="24" t="s">
        <v>227</v>
      </c>
      <c r="C148" s="11" t="s">
        <v>48</v>
      </c>
      <c r="D148" s="3">
        <v>45383</v>
      </c>
      <c r="E148" s="11" t="s">
        <v>447</v>
      </c>
      <c r="F148" s="11" t="s">
        <v>429</v>
      </c>
      <c r="G148" s="11" t="s">
        <v>56</v>
      </c>
      <c r="H148" s="28" t="s">
        <v>265</v>
      </c>
      <c r="I148" s="22">
        <v>36000000</v>
      </c>
      <c r="J148" s="22">
        <v>36000000</v>
      </c>
      <c r="K148" s="4">
        <v>1</v>
      </c>
      <c r="L148" s="5" t="s">
        <v>29</v>
      </c>
      <c r="M148" s="4" t="s">
        <v>29</v>
      </c>
      <c r="N148" s="9" t="s">
        <v>29</v>
      </c>
      <c r="O148" s="9" t="s">
        <v>29</v>
      </c>
      <c r="P148" s="6" t="s">
        <v>29</v>
      </c>
      <c r="Q148" s="14" t="s">
        <v>29</v>
      </c>
      <c r="R148" s="14" t="s">
        <v>29</v>
      </c>
      <c r="S148" s="26">
        <f t="shared" si="4"/>
        <v>112</v>
      </c>
      <c r="T148"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49" spans="1:20" s="1" customFormat="1" ht="118.8" x14ac:dyDescent="0.2">
      <c r="A149" s="11" t="s">
        <v>448</v>
      </c>
      <c r="B149" s="24" t="s">
        <v>227</v>
      </c>
      <c r="C149" s="11" t="s">
        <v>48</v>
      </c>
      <c r="D149" s="3">
        <v>45383</v>
      </c>
      <c r="E149" s="11" t="s">
        <v>449</v>
      </c>
      <c r="F149" s="11" t="s">
        <v>450</v>
      </c>
      <c r="G149" s="11" t="s">
        <v>56</v>
      </c>
      <c r="H149" s="28" t="s">
        <v>279</v>
      </c>
      <c r="I149" s="22">
        <v>2450000</v>
      </c>
      <c r="J149" s="22">
        <v>2450000</v>
      </c>
      <c r="K149" s="4">
        <v>1</v>
      </c>
      <c r="L149" s="5" t="s">
        <v>29</v>
      </c>
      <c r="M149" s="4" t="s">
        <v>29</v>
      </c>
      <c r="N149" s="9" t="s">
        <v>29</v>
      </c>
      <c r="O149" s="9" t="s">
        <v>29</v>
      </c>
      <c r="P149" s="6" t="s">
        <v>29</v>
      </c>
      <c r="Q149" s="14" t="s">
        <v>29</v>
      </c>
      <c r="R149" s="14" t="s">
        <v>29</v>
      </c>
      <c r="S149" s="26">
        <f t="shared" si="4"/>
        <v>78</v>
      </c>
      <c r="T149" s="26" t="str">
        <f t="shared" si="5"/>
        <v>〇〇〇〇〇〇〇〇〇〇〇〇〇〇〇〇〇〇〇〇〇〇〇〇〇〇〇〇〇〇〇〇〇〇〇〇〇〇〇〇〇〇〇〇〇〇〇〇〇〇〇〇〇〇〇〇〇〇〇〇〇〇〇〇〇〇〇〇〇〇〇〇〇〇〇〇〇〇〇〇〇〇〇</v>
      </c>
    </row>
    <row r="150" spans="1:20" s="1" customFormat="1" ht="145.19999999999999" x14ac:dyDescent="0.2">
      <c r="A150" s="11" t="s">
        <v>451</v>
      </c>
      <c r="B150" s="24" t="s">
        <v>227</v>
      </c>
      <c r="C150" s="11" t="s">
        <v>48</v>
      </c>
      <c r="D150" s="3">
        <v>45383</v>
      </c>
      <c r="E150" s="11" t="s">
        <v>326</v>
      </c>
      <c r="F150" s="11" t="s">
        <v>312</v>
      </c>
      <c r="G150" s="11" t="s">
        <v>56</v>
      </c>
      <c r="H150" s="28" t="s">
        <v>279</v>
      </c>
      <c r="I150" s="22">
        <v>6306000</v>
      </c>
      <c r="J150" s="22">
        <v>6306000</v>
      </c>
      <c r="K150" s="4">
        <v>1</v>
      </c>
      <c r="L150" s="5" t="s">
        <v>29</v>
      </c>
      <c r="M150" s="4" t="s">
        <v>29</v>
      </c>
      <c r="N150" s="9" t="s">
        <v>29</v>
      </c>
      <c r="O150" s="9" t="s">
        <v>29</v>
      </c>
      <c r="P150" s="6" t="s">
        <v>29</v>
      </c>
      <c r="Q150" s="14" t="s">
        <v>29</v>
      </c>
      <c r="R150" s="14" t="s">
        <v>29</v>
      </c>
      <c r="S150" s="26">
        <f t="shared" si="4"/>
        <v>105</v>
      </c>
      <c r="T150"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1" spans="1:20" s="1" customFormat="1" ht="132" x14ac:dyDescent="0.2">
      <c r="A151" s="11" t="s">
        <v>452</v>
      </c>
      <c r="B151" s="24" t="s">
        <v>227</v>
      </c>
      <c r="C151" s="11" t="s">
        <v>48</v>
      </c>
      <c r="D151" s="3">
        <v>45383</v>
      </c>
      <c r="E151" s="11" t="s">
        <v>453</v>
      </c>
      <c r="F151" s="11" t="s">
        <v>454</v>
      </c>
      <c r="G151" s="11" t="s">
        <v>56</v>
      </c>
      <c r="H151" s="28" t="s">
        <v>279</v>
      </c>
      <c r="I151" s="22">
        <v>3844000</v>
      </c>
      <c r="J151" s="22">
        <v>3844000</v>
      </c>
      <c r="K151" s="4">
        <v>1</v>
      </c>
      <c r="L151" s="5" t="s">
        <v>29</v>
      </c>
      <c r="M151" s="4" t="s">
        <v>29</v>
      </c>
      <c r="N151" s="9" t="s">
        <v>29</v>
      </c>
      <c r="O151" s="9" t="s">
        <v>29</v>
      </c>
      <c r="P151" s="6" t="s">
        <v>29</v>
      </c>
      <c r="Q151" s="14" t="s">
        <v>29</v>
      </c>
      <c r="R151" s="14" t="s">
        <v>29</v>
      </c>
      <c r="S151" s="26">
        <f t="shared" si="4"/>
        <v>89</v>
      </c>
      <c r="T151"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2" spans="1:20" s="1" customFormat="1" ht="145.19999999999999" x14ac:dyDescent="0.2">
      <c r="A152" s="11" t="s">
        <v>455</v>
      </c>
      <c r="B152" s="24" t="s">
        <v>227</v>
      </c>
      <c r="C152" s="11" t="s">
        <v>48</v>
      </c>
      <c r="D152" s="3">
        <v>45383</v>
      </c>
      <c r="E152" s="11" t="s">
        <v>456</v>
      </c>
      <c r="F152" s="11" t="s">
        <v>312</v>
      </c>
      <c r="G152" s="11" t="s">
        <v>56</v>
      </c>
      <c r="H152" s="28" t="s">
        <v>287</v>
      </c>
      <c r="I152" s="22">
        <v>10000000</v>
      </c>
      <c r="J152" s="22">
        <v>10000000</v>
      </c>
      <c r="K152" s="4">
        <v>1</v>
      </c>
      <c r="L152" s="5" t="s">
        <v>29</v>
      </c>
      <c r="M152" s="4" t="s">
        <v>29</v>
      </c>
      <c r="N152" s="9" t="s">
        <v>29</v>
      </c>
      <c r="O152" s="9" t="s">
        <v>29</v>
      </c>
      <c r="P152" s="6" t="s">
        <v>29</v>
      </c>
      <c r="Q152" s="14" t="s">
        <v>29</v>
      </c>
      <c r="R152" s="14" t="s">
        <v>29</v>
      </c>
      <c r="S152" s="26">
        <f t="shared" si="4"/>
        <v>98</v>
      </c>
      <c r="T152"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3" spans="1:20" s="1" customFormat="1" ht="145.19999999999999" x14ac:dyDescent="0.2">
      <c r="A153" s="11" t="s">
        <v>457</v>
      </c>
      <c r="B153" s="24" t="s">
        <v>227</v>
      </c>
      <c r="C153" s="11" t="s">
        <v>48</v>
      </c>
      <c r="D153" s="3">
        <v>45383</v>
      </c>
      <c r="E153" s="11" t="s">
        <v>458</v>
      </c>
      <c r="F153" s="11" t="s">
        <v>312</v>
      </c>
      <c r="G153" s="11" t="s">
        <v>56</v>
      </c>
      <c r="H153" s="28" t="s">
        <v>287</v>
      </c>
      <c r="I153" s="22">
        <v>20000000</v>
      </c>
      <c r="J153" s="22">
        <v>20000000</v>
      </c>
      <c r="K153" s="4">
        <v>1</v>
      </c>
      <c r="L153" s="5" t="s">
        <v>29</v>
      </c>
      <c r="M153" s="4" t="s">
        <v>29</v>
      </c>
      <c r="N153" s="9" t="s">
        <v>29</v>
      </c>
      <c r="O153" s="9" t="s">
        <v>29</v>
      </c>
      <c r="P153" s="6" t="s">
        <v>29</v>
      </c>
      <c r="Q153" s="14" t="s">
        <v>29</v>
      </c>
      <c r="R153" s="14" t="s">
        <v>29</v>
      </c>
      <c r="S153" s="26">
        <f t="shared" si="4"/>
        <v>98</v>
      </c>
      <c r="T153"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4" spans="1:20" s="1" customFormat="1" ht="145.19999999999999" x14ac:dyDescent="0.2">
      <c r="A154" s="11" t="s">
        <v>459</v>
      </c>
      <c r="B154" s="24" t="s">
        <v>227</v>
      </c>
      <c r="C154" s="11" t="s">
        <v>48</v>
      </c>
      <c r="D154" s="3">
        <v>45383</v>
      </c>
      <c r="E154" s="11" t="s">
        <v>460</v>
      </c>
      <c r="F154" s="11" t="s">
        <v>312</v>
      </c>
      <c r="G154" s="11" t="s">
        <v>56</v>
      </c>
      <c r="H154" s="28" t="s">
        <v>287</v>
      </c>
      <c r="I154" s="22">
        <v>10000000</v>
      </c>
      <c r="J154" s="22">
        <v>10000000</v>
      </c>
      <c r="K154" s="4">
        <v>1</v>
      </c>
      <c r="L154" s="5" t="s">
        <v>29</v>
      </c>
      <c r="M154" s="4" t="s">
        <v>29</v>
      </c>
      <c r="N154" s="9" t="s">
        <v>29</v>
      </c>
      <c r="O154" s="9" t="s">
        <v>29</v>
      </c>
      <c r="P154" s="6" t="s">
        <v>29</v>
      </c>
      <c r="Q154" s="14" t="s">
        <v>29</v>
      </c>
      <c r="R154" s="14" t="s">
        <v>29</v>
      </c>
      <c r="S154" s="26">
        <f t="shared" si="4"/>
        <v>98</v>
      </c>
      <c r="T154"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5" spans="1:20" s="1" customFormat="1" ht="105.6" x14ac:dyDescent="0.2">
      <c r="A155" s="11" t="s">
        <v>461</v>
      </c>
      <c r="B155" s="24" t="s">
        <v>227</v>
      </c>
      <c r="C155" s="11" t="s">
        <v>48</v>
      </c>
      <c r="D155" s="3">
        <v>45383</v>
      </c>
      <c r="E155" s="11" t="s">
        <v>462</v>
      </c>
      <c r="F155" s="11" t="s">
        <v>463</v>
      </c>
      <c r="G155" s="11" t="s">
        <v>56</v>
      </c>
      <c r="H155" s="28" t="s">
        <v>287</v>
      </c>
      <c r="I155" s="22">
        <v>10000000</v>
      </c>
      <c r="J155" s="22">
        <v>10000000</v>
      </c>
      <c r="K155" s="4">
        <v>1</v>
      </c>
      <c r="L155" s="5" t="s">
        <v>29</v>
      </c>
      <c r="M155" s="4" t="s">
        <v>29</v>
      </c>
      <c r="N155" s="9" t="s">
        <v>29</v>
      </c>
      <c r="O155" s="9" t="s">
        <v>29</v>
      </c>
      <c r="P155" s="6" t="s">
        <v>29</v>
      </c>
      <c r="Q155" s="14" t="s">
        <v>29</v>
      </c>
      <c r="R155" s="14" t="s">
        <v>29</v>
      </c>
      <c r="S155" s="26">
        <f t="shared" si="4"/>
        <v>75</v>
      </c>
      <c r="T155" s="26" t="str">
        <f t="shared" si="5"/>
        <v>〇〇〇〇〇〇〇〇〇〇〇〇〇〇〇〇〇〇〇〇〇〇〇〇〇〇〇〇〇〇〇〇〇〇〇〇〇〇〇〇〇〇〇〇〇〇〇〇〇〇〇〇〇〇〇〇〇〇〇〇〇〇〇〇〇〇〇〇〇〇〇〇〇〇〇〇〇〇〇〇</v>
      </c>
    </row>
    <row r="156" spans="1:20" s="1" customFormat="1" ht="118.8" x14ac:dyDescent="0.2">
      <c r="A156" s="11" t="s">
        <v>464</v>
      </c>
      <c r="B156" s="24" t="s">
        <v>227</v>
      </c>
      <c r="C156" s="11" t="s">
        <v>48</v>
      </c>
      <c r="D156" s="3">
        <v>45383</v>
      </c>
      <c r="E156" s="11" t="s">
        <v>465</v>
      </c>
      <c r="F156" s="11" t="s">
        <v>391</v>
      </c>
      <c r="G156" s="11" t="s">
        <v>56</v>
      </c>
      <c r="H156" s="28" t="s">
        <v>265</v>
      </c>
      <c r="I156" s="22">
        <v>9632000</v>
      </c>
      <c r="J156" s="22">
        <v>9632000</v>
      </c>
      <c r="K156" s="4">
        <v>1</v>
      </c>
      <c r="L156" s="5" t="s">
        <v>29</v>
      </c>
      <c r="M156" s="4" t="s">
        <v>29</v>
      </c>
      <c r="N156" s="9" t="s">
        <v>29</v>
      </c>
      <c r="O156" s="9" t="s">
        <v>29</v>
      </c>
      <c r="P156" s="6" t="s">
        <v>29</v>
      </c>
      <c r="Q156" s="14" t="s">
        <v>29</v>
      </c>
      <c r="R156" s="14" t="s">
        <v>29</v>
      </c>
      <c r="S156" s="26">
        <f t="shared" si="4"/>
        <v>85</v>
      </c>
      <c r="T156"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7" spans="1:20" s="1" customFormat="1" ht="132" x14ac:dyDescent="0.2">
      <c r="A157" s="11" t="s">
        <v>466</v>
      </c>
      <c r="B157" s="24" t="s">
        <v>227</v>
      </c>
      <c r="C157" s="11" t="s">
        <v>48</v>
      </c>
      <c r="D157" s="3">
        <v>45383</v>
      </c>
      <c r="E157" s="11" t="s">
        <v>467</v>
      </c>
      <c r="F157" s="11" t="s">
        <v>468</v>
      </c>
      <c r="G157" s="11" t="s">
        <v>56</v>
      </c>
      <c r="H157" s="28" t="s">
        <v>265</v>
      </c>
      <c r="I157" s="22">
        <v>9087000</v>
      </c>
      <c r="J157" s="22">
        <v>9087000</v>
      </c>
      <c r="K157" s="4">
        <v>1</v>
      </c>
      <c r="L157" s="5" t="s">
        <v>29</v>
      </c>
      <c r="M157" s="4" t="s">
        <v>29</v>
      </c>
      <c r="N157" s="9" t="s">
        <v>29</v>
      </c>
      <c r="O157" s="9" t="s">
        <v>29</v>
      </c>
      <c r="P157" s="6" t="s">
        <v>29</v>
      </c>
      <c r="Q157" s="14" t="s">
        <v>29</v>
      </c>
      <c r="R157" s="14" t="s">
        <v>29</v>
      </c>
      <c r="S157" s="26">
        <f t="shared" si="4"/>
        <v>91</v>
      </c>
      <c r="T157"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8" spans="1:20" s="1" customFormat="1" ht="132" x14ac:dyDescent="0.2">
      <c r="A158" s="11" t="s">
        <v>469</v>
      </c>
      <c r="B158" s="24" t="s">
        <v>227</v>
      </c>
      <c r="C158" s="11" t="s">
        <v>48</v>
      </c>
      <c r="D158" s="3">
        <v>45383</v>
      </c>
      <c r="E158" s="11" t="s">
        <v>326</v>
      </c>
      <c r="F158" s="11" t="s">
        <v>312</v>
      </c>
      <c r="G158" s="11" t="s">
        <v>56</v>
      </c>
      <c r="H158" s="28" t="s">
        <v>265</v>
      </c>
      <c r="I158" s="22">
        <v>11281000</v>
      </c>
      <c r="J158" s="22">
        <v>11281000</v>
      </c>
      <c r="K158" s="4">
        <v>1</v>
      </c>
      <c r="L158" s="5" t="s">
        <v>29</v>
      </c>
      <c r="M158" s="4" t="s">
        <v>29</v>
      </c>
      <c r="N158" s="9" t="s">
        <v>29</v>
      </c>
      <c r="O158" s="9" t="s">
        <v>29</v>
      </c>
      <c r="P158" s="6" t="s">
        <v>29</v>
      </c>
      <c r="Q158" s="14" t="s">
        <v>29</v>
      </c>
      <c r="R158" s="14" t="s">
        <v>29</v>
      </c>
      <c r="S158" s="26">
        <f t="shared" si="4"/>
        <v>89</v>
      </c>
      <c r="T158"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59" spans="1:20" s="1" customFormat="1" ht="158.4" x14ac:dyDescent="0.2">
      <c r="A159" s="11" t="s">
        <v>472</v>
      </c>
      <c r="B159" s="24" t="s">
        <v>227</v>
      </c>
      <c r="C159" s="11" t="s">
        <v>48</v>
      </c>
      <c r="D159" s="3">
        <v>45383</v>
      </c>
      <c r="E159" s="11" t="s">
        <v>473</v>
      </c>
      <c r="F159" s="11" t="s">
        <v>474</v>
      </c>
      <c r="G159" s="11" t="s">
        <v>56</v>
      </c>
      <c r="H159" s="28" t="s">
        <v>297</v>
      </c>
      <c r="I159" s="22">
        <v>8914000</v>
      </c>
      <c r="J159" s="22">
        <v>8914000</v>
      </c>
      <c r="K159" s="4">
        <v>1</v>
      </c>
      <c r="L159" s="5" t="s">
        <v>29</v>
      </c>
      <c r="M159" s="4" t="s">
        <v>29</v>
      </c>
      <c r="N159" s="9" t="s">
        <v>29</v>
      </c>
      <c r="O159" s="9" t="s">
        <v>29</v>
      </c>
      <c r="P159" s="6" t="s">
        <v>29</v>
      </c>
      <c r="Q159" s="14" t="s">
        <v>29</v>
      </c>
      <c r="R159" s="14" t="s">
        <v>29</v>
      </c>
      <c r="S159" s="26">
        <f t="shared" si="4"/>
        <v>108</v>
      </c>
      <c r="T159"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0" spans="1:20" s="1" customFormat="1" ht="158.4" x14ac:dyDescent="0.2">
      <c r="A160" s="11" t="s">
        <v>475</v>
      </c>
      <c r="B160" s="24" t="s">
        <v>227</v>
      </c>
      <c r="C160" s="11" t="s">
        <v>48</v>
      </c>
      <c r="D160" s="3">
        <v>45383</v>
      </c>
      <c r="E160" s="11" t="s">
        <v>470</v>
      </c>
      <c r="F160" s="11" t="s">
        <v>471</v>
      </c>
      <c r="G160" s="11" t="s">
        <v>56</v>
      </c>
      <c r="H160" s="28" t="s">
        <v>297</v>
      </c>
      <c r="I160" s="22">
        <v>11086000</v>
      </c>
      <c r="J160" s="22">
        <v>11086000</v>
      </c>
      <c r="K160" s="4">
        <v>1</v>
      </c>
      <c r="L160" s="5" t="s">
        <v>29</v>
      </c>
      <c r="M160" s="4" t="s">
        <v>29</v>
      </c>
      <c r="N160" s="9" t="s">
        <v>29</v>
      </c>
      <c r="O160" s="9" t="s">
        <v>29</v>
      </c>
      <c r="P160" s="6" t="s">
        <v>29</v>
      </c>
      <c r="Q160" s="14" t="s">
        <v>29</v>
      </c>
      <c r="R160" s="14" t="s">
        <v>29</v>
      </c>
      <c r="S160" s="26">
        <f t="shared" si="4"/>
        <v>106</v>
      </c>
      <c r="T160"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1" spans="1:20" s="1" customFormat="1" ht="118.8" x14ac:dyDescent="0.2">
      <c r="A161" s="11" t="s">
        <v>476</v>
      </c>
      <c r="B161" s="24" t="s">
        <v>227</v>
      </c>
      <c r="C161" s="11" t="s">
        <v>48</v>
      </c>
      <c r="D161" s="3">
        <v>45383</v>
      </c>
      <c r="E161" s="11" t="s">
        <v>477</v>
      </c>
      <c r="F161" s="11" t="s">
        <v>478</v>
      </c>
      <c r="G161" s="11" t="s">
        <v>56</v>
      </c>
      <c r="H161" s="28" t="s">
        <v>297</v>
      </c>
      <c r="I161" s="22">
        <v>7896000</v>
      </c>
      <c r="J161" s="22">
        <v>7896000</v>
      </c>
      <c r="K161" s="4">
        <v>1</v>
      </c>
      <c r="L161" s="5" t="s">
        <v>29</v>
      </c>
      <c r="M161" s="4" t="s">
        <v>29</v>
      </c>
      <c r="N161" s="9" t="s">
        <v>29</v>
      </c>
      <c r="O161" s="9" t="s">
        <v>29</v>
      </c>
      <c r="P161" s="6" t="s">
        <v>29</v>
      </c>
      <c r="Q161" s="14" t="s">
        <v>29</v>
      </c>
      <c r="R161" s="14" t="s">
        <v>29</v>
      </c>
      <c r="S161" s="26">
        <f t="shared" si="4"/>
        <v>82</v>
      </c>
      <c r="T161"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v>
      </c>
    </row>
    <row r="162" spans="1:20" s="1" customFormat="1" ht="132" x14ac:dyDescent="0.2">
      <c r="A162" s="11" t="s">
        <v>479</v>
      </c>
      <c r="B162" s="24" t="s">
        <v>227</v>
      </c>
      <c r="C162" s="11" t="s">
        <v>48</v>
      </c>
      <c r="D162" s="3">
        <v>45383</v>
      </c>
      <c r="E162" s="11" t="s">
        <v>480</v>
      </c>
      <c r="F162" s="11" t="s">
        <v>478</v>
      </c>
      <c r="G162" s="11" t="s">
        <v>56</v>
      </c>
      <c r="H162" s="28" t="s">
        <v>297</v>
      </c>
      <c r="I162" s="22">
        <v>11119000</v>
      </c>
      <c r="J162" s="22">
        <v>11119000</v>
      </c>
      <c r="K162" s="4">
        <v>1</v>
      </c>
      <c r="L162" s="5" t="s">
        <v>29</v>
      </c>
      <c r="M162" s="4" t="s">
        <v>29</v>
      </c>
      <c r="N162" s="9" t="s">
        <v>29</v>
      </c>
      <c r="O162" s="9" t="s">
        <v>29</v>
      </c>
      <c r="P162" s="6" t="s">
        <v>29</v>
      </c>
      <c r="Q162" s="14" t="s">
        <v>29</v>
      </c>
      <c r="R162" s="14" t="s">
        <v>29</v>
      </c>
      <c r="S162" s="26">
        <f t="shared" si="4"/>
        <v>91</v>
      </c>
      <c r="T162"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3" spans="1:20" s="1" customFormat="1" ht="105.6" x14ac:dyDescent="0.2">
      <c r="A163" s="11" t="s">
        <v>481</v>
      </c>
      <c r="B163" s="24" t="s">
        <v>227</v>
      </c>
      <c r="C163" s="11" t="s">
        <v>48</v>
      </c>
      <c r="D163" s="3">
        <v>45383</v>
      </c>
      <c r="E163" s="11" t="s">
        <v>326</v>
      </c>
      <c r="F163" s="11" t="s">
        <v>336</v>
      </c>
      <c r="G163" s="11" t="s">
        <v>56</v>
      </c>
      <c r="H163" s="28" t="s">
        <v>482</v>
      </c>
      <c r="I163" s="22">
        <v>14579000</v>
      </c>
      <c r="J163" s="22">
        <v>14579000</v>
      </c>
      <c r="K163" s="4">
        <v>1</v>
      </c>
      <c r="L163" s="5" t="s">
        <v>29</v>
      </c>
      <c r="M163" s="4" t="s">
        <v>29</v>
      </c>
      <c r="N163" s="9" t="s">
        <v>29</v>
      </c>
      <c r="O163" s="9" t="s">
        <v>29</v>
      </c>
      <c r="P163" s="6" t="s">
        <v>29</v>
      </c>
      <c r="Q163" s="14" t="s">
        <v>29</v>
      </c>
      <c r="R163" s="14" t="s">
        <v>29</v>
      </c>
      <c r="S163" s="26">
        <f t="shared" si="4"/>
        <v>74</v>
      </c>
      <c r="T163" s="26" t="str">
        <f t="shared" si="5"/>
        <v>〇〇〇〇〇〇〇〇〇〇〇〇〇〇〇〇〇〇〇〇〇〇〇〇〇〇〇〇〇〇〇〇〇〇〇〇〇〇〇〇〇〇〇〇〇〇〇〇〇〇〇〇〇〇〇〇〇〇〇〇〇〇〇〇〇〇〇〇〇〇〇〇〇〇〇〇〇〇〇</v>
      </c>
    </row>
    <row r="164" spans="1:20" s="1" customFormat="1" ht="105.6" x14ac:dyDescent="0.2">
      <c r="A164" s="11" t="s">
        <v>483</v>
      </c>
      <c r="B164" s="24" t="s">
        <v>227</v>
      </c>
      <c r="C164" s="11" t="s">
        <v>48</v>
      </c>
      <c r="D164" s="3">
        <v>45383</v>
      </c>
      <c r="E164" s="11" t="s">
        <v>390</v>
      </c>
      <c r="F164" s="11" t="s">
        <v>463</v>
      </c>
      <c r="G164" s="11" t="s">
        <v>56</v>
      </c>
      <c r="H164" s="28" t="s">
        <v>482</v>
      </c>
      <c r="I164" s="22">
        <v>3421000</v>
      </c>
      <c r="J164" s="22">
        <v>3421000</v>
      </c>
      <c r="K164" s="4">
        <v>1</v>
      </c>
      <c r="L164" s="5" t="s">
        <v>29</v>
      </c>
      <c r="M164" s="4" t="s">
        <v>29</v>
      </c>
      <c r="N164" s="9" t="s">
        <v>29</v>
      </c>
      <c r="O164" s="9" t="s">
        <v>29</v>
      </c>
      <c r="P164" s="6" t="s">
        <v>29</v>
      </c>
      <c r="Q164" s="14" t="s">
        <v>29</v>
      </c>
      <c r="R164" s="14" t="s">
        <v>29</v>
      </c>
      <c r="S164" s="26">
        <f t="shared" si="4"/>
        <v>74</v>
      </c>
      <c r="T164" s="26" t="str">
        <f t="shared" si="5"/>
        <v>〇〇〇〇〇〇〇〇〇〇〇〇〇〇〇〇〇〇〇〇〇〇〇〇〇〇〇〇〇〇〇〇〇〇〇〇〇〇〇〇〇〇〇〇〇〇〇〇〇〇〇〇〇〇〇〇〇〇〇〇〇〇〇〇〇〇〇〇〇〇〇〇〇〇〇〇〇〇〇</v>
      </c>
    </row>
    <row r="165" spans="1:20" s="1" customFormat="1" ht="349.5" customHeight="1" x14ac:dyDescent="0.2">
      <c r="A165" s="11" t="s">
        <v>484</v>
      </c>
      <c r="B165" s="24" t="s">
        <v>227</v>
      </c>
      <c r="C165" s="11" t="s">
        <v>48</v>
      </c>
      <c r="D165" s="3">
        <v>45383</v>
      </c>
      <c r="E165" s="11" t="s">
        <v>485</v>
      </c>
      <c r="F165" s="11" t="s">
        <v>486</v>
      </c>
      <c r="G165" s="11" t="s">
        <v>56</v>
      </c>
      <c r="H165" s="28" t="s">
        <v>487</v>
      </c>
      <c r="I165" s="22">
        <v>119400000</v>
      </c>
      <c r="J165" s="22">
        <v>119400000</v>
      </c>
      <c r="K165" s="4">
        <v>1</v>
      </c>
      <c r="L165" s="5" t="s">
        <v>29</v>
      </c>
      <c r="M165" s="4" t="s">
        <v>29</v>
      </c>
      <c r="N165" s="9" t="s">
        <v>29</v>
      </c>
      <c r="O165" s="9" t="s">
        <v>29</v>
      </c>
      <c r="P165" s="6" t="s">
        <v>29</v>
      </c>
      <c r="Q165" s="14" t="s">
        <v>29</v>
      </c>
      <c r="R165" s="14" t="s">
        <v>29</v>
      </c>
      <c r="S165" s="26">
        <f t="shared" si="4"/>
        <v>100</v>
      </c>
      <c r="T165"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6" spans="1:20" s="1" customFormat="1" ht="321.75" customHeight="1" x14ac:dyDescent="0.2">
      <c r="A166" s="11" t="s">
        <v>488</v>
      </c>
      <c r="B166" s="24" t="s">
        <v>227</v>
      </c>
      <c r="C166" s="11" t="s">
        <v>48</v>
      </c>
      <c r="D166" s="3">
        <v>45383</v>
      </c>
      <c r="E166" s="11" t="s">
        <v>489</v>
      </c>
      <c r="F166" s="11" t="s">
        <v>336</v>
      </c>
      <c r="G166" s="11" t="s">
        <v>56</v>
      </c>
      <c r="H166" s="28" t="s">
        <v>732</v>
      </c>
      <c r="I166" s="22">
        <v>74595000</v>
      </c>
      <c r="J166" s="22">
        <v>74595000</v>
      </c>
      <c r="K166" s="4">
        <v>1</v>
      </c>
      <c r="L166" s="5" t="s">
        <v>29</v>
      </c>
      <c r="M166" s="4" t="s">
        <v>29</v>
      </c>
      <c r="N166" s="9" t="s">
        <v>29</v>
      </c>
      <c r="O166" s="9" t="s">
        <v>29</v>
      </c>
      <c r="P166" s="6" t="s">
        <v>29</v>
      </c>
      <c r="Q166" s="14" t="s">
        <v>29</v>
      </c>
      <c r="R166" s="14" t="s">
        <v>29</v>
      </c>
      <c r="S166" s="26">
        <f t="shared" si="4"/>
        <v>89</v>
      </c>
      <c r="T166"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7" spans="1:20" s="1" customFormat="1" ht="315.75" customHeight="1" x14ac:dyDescent="0.2">
      <c r="A167" s="11" t="s">
        <v>490</v>
      </c>
      <c r="B167" s="24" t="s">
        <v>227</v>
      </c>
      <c r="C167" s="11" t="s">
        <v>48</v>
      </c>
      <c r="D167" s="3">
        <v>45383</v>
      </c>
      <c r="E167" s="11" t="s">
        <v>491</v>
      </c>
      <c r="F167" s="11" t="s">
        <v>336</v>
      </c>
      <c r="G167" s="11" t="s">
        <v>56</v>
      </c>
      <c r="H167" s="28" t="s">
        <v>492</v>
      </c>
      <c r="I167" s="22">
        <v>80647000</v>
      </c>
      <c r="J167" s="22">
        <v>80647000</v>
      </c>
      <c r="K167" s="4">
        <v>1</v>
      </c>
      <c r="L167" s="5" t="s">
        <v>29</v>
      </c>
      <c r="M167" s="4" t="s">
        <v>29</v>
      </c>
      <c r="N167" s="9" t="s">
        <v>29</v>
      </c>
      <c r="O167" s="9" t="s">
        <v>29</v>
      </c>
      <c r="P167" s="6" t="s">
        <v>29</v>
      </c>
      <c r="Q167" s="14" t="s">
        <v>29</v>
      </c>
      <c r="R167" s="14" t="s">
        <v>29</v>
      </c>
      <c r="S167" s="26">
        <f t="shared" si="4"/>
        <v>91</v>
      </c>
      <c r="T167"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8" spans="1:20" s="1" customFormat="1" ht="312.75" customHeight="1" x14ac:dyDescent="0.2">
      <c r="A168" s="11" t="s">
        <v>493</v>
      </c>
      <c r="B168" s="24" t="s">
        <v>227</v>
      </c>
      <c r="C168" s="11" t="s">
        <v>48</v>
      </c>
      <c r="D168" s="3">
        <v>45383</v>
      </c>
      <c r="E168" s="11" t="s">
        <v>494</v>
      </c>
      <c r="F168" s="11" t="s">
        <v>336</v>
      </c>
      <c r="G168" s="11" t="s">
        <v>56</v>
      </c>
      <c r="H168" s="28" t="s">
        <v>495</v>
      </c>
      <c r="I168" s="22">
        <v>98180000</v>
      </c>
      <c r="J168" s="22">
        <v>98180000</v>
      </c>
      <c r="K168" s="4">
        <v>1</v>
      </c>
      <c r="L168" s="5" t="s">
        <v>29</v>
      </c>
      <c r="M168" s="4" t="s">
        <v>29</v>
      </c>
      <c r="N168" s="9" t="s">
        <v>29</v>
      </c>
      <c r="O168" s="9" t="s">
        <v>29</v>
      </c>
      <c r="P168" s="6" t="s">
        <v>29</v>
      </c>
      <c r="Q168" s="14" t="s">
        <v>29</v>
      </c>
      <c r="R168" s="14" t="s">
        <v>29</v>
      </c>
      <c r="S168" s="26">
        <f t="shared" si="4"/>
        <v>78</v>
      </c>
      <c r="T168" s="26" t="str">
        <f t="shared" si="5"/>
        <v>〇〇〇〇〇〇〇〇〇〇〇〇〇〇〇〇〇〇〇〇〇〇〇〇〇〇〇〇〇〇〇〇〇〇〇〇〇〇〇〇〇〇〇〇〇〇〇〇〇〇〇〇〇〇〇〇〇〇〇〇〇〇〇〇〇〇〇〇〇〇〇〇〇〇〇〇〇〇〇〇〇〇〇</v>
      </c>
    </row>
    <row r="169" spans="1:20" s="1" customFormat="1" ht="316.5" customHeight="1" x14ac:dyDescent="0.2">
      <c r="A169" s="11" t="s">
        <v>496</v>
      </c>
      <c r="B169" s="24" t="s">
        <v>227</v>
      </c>
      <c r="C169" s="11" t="s">
        <v>48</v>
      </c>
      <c r="D169" s="3">
        <v>45383</v>
      </c>
      <c r="E169" s="11" t="s">
        <v>497</v>
      </c>
      <c r="F169" s="11" t="s">
        <v>498</v>
      </c>
      <c r="G169" s="11" t="s">
        <v>56</v>
      </c>
      <c r="H169" s="28" t="s">
        <v>499</v>
      </c>
      <c r="I169" s="22">
        <v>151100000</v>
      </c>
      <c r="J169" s="22">
        <v>151100000</v>
      </c>
      <c r="K169" s="4">
        <v>1</v>
      </c>
      <c r="L169" s="5" t="s">
        <v>353</v>
      </c>
      <c r="M169" s="4" t="s">
        <v>149</v>
      </c>
      <c r="N169" s="9" t="s">
        <v>29</v>
      </c>
      <c r="O169" s="9" t="s">
        <v>29</v>
      </c>
      <c r="P169" s="6" t="s">
        <v>29</v>
      </c>
      <c r="Q169" s="14" t="s">
        <v>29</v>
      </c>
      <c r="R169" s="14" t="s">
        <v>29</v>
      </c>
      <c r="S169" s="26">
        <f t="shared" si="4"/>
        <v>98</v>
      </c>
      <c r="T169" s="26"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70" spans="1:20" s="1" customFormat="1" ht="66" x14ac:dyDescent="0.2">
      <c r="A170" s="11" t="s">
        <v>729</v>
      </c>
      <c r="B170" s="24" t="s">
        <v>227</v>
      </c>
      <c r="C170" s="11" t="s">
        <v>48</v>
      </c>
      <c r="D170" s="3">
        <v>45383</v>
      </c>
      <c r="E170" s="11" t="s">
        <v>522</v>
      </c>
      <c r="F170" s="11" t="s">
        <v>523</v>
      </c>
      <c r="G170" s="11" t="s">
        <v>138</v>
      </c>
      <c r="H170" s="28" t="s">
        <v>524</v>
      </c>
      <c r="I170" s="18" t="s">
        <v>29</v>
      </c>
      <c r="J170" s="22">
        <v>8197267</v>
      </c>
      <c r="K170" s="4" t="s">
        <v>29</v>
      </c>
      <c r="L170" s="5" t="s">
        <v>29</v>
      </c>
      <c r="M170" s="4" t="s">
        <v>29</v>
      </c>
      <c r="N170" s="9" t="s">
        <v>29</v>
      </c>
      <c r="O170" s="9" t="s">
        <v>29</v>
      </c>
      <c r="P170" s="6" t="s">
        <v>29</v>
      </c>
      <c r="Q170" s="14" t="s">
        <v>29</v>
      </c>
      <c r="R170" s="14" t="s">
        <v>29</v>
      </c>
      <c r="S170" s="26">
        <f t="shared" si="4"/>
        <v>41</v>
      </c>
      <c r="T170" s="26" t="str">
        <f t="shared" si="5"/>
        <v>〇〇〇〇〇〇〇〇〇〇〇〇〇〇〇〇〇〇〇〇〇〇〇〇〇〇〇〇〇〇〇〇〇〇〇〇〇〇〇〇〇〇〇〇〇〇</v>
      </c>
    </row>
    <row r="171" spans="1:20" s="1" customFormat="1" ht="66" x14ac:dyDescent="0.2">
      <c r="A171" s="11" t="s">
        <v>525</v>
      </c>
      <c r="B171" s="24" t="s">
        <v>227</v>
      </c>
      <c r="C171" s="11" t="s">
        <v>48</v>
      </c>
      <c r="D171" s="3">
        <v>45383</v>
      </c>
      <c r="E171" s="11" t="s">
        <v>526</v>
      </c>
      <c r="F171" s="11" t="s">
        <v>527</v>
      </c>
      <c r="G171" s="11" t="s">
        <v>138</v>
      </c>
      <c r="H171" s="28" t="s">
        <v>524</v>
      </c>
      <c r="I171" s="18" t="s">
        <v>29</v>
      </c>
      <c r="J171" s="22">
        <v>2932440</v>
      </c>
      <c r="K171" s="4" t="s">
        <v>29</v>
      </c>
      <c r="L171" s="5" t="s">
        <v>29</v>
      </c>
      <c r="M171" s="4" t="s">
        <v>29</v>
      </c>
      <c r="N171" s="9" t="s">
        <v>29</v>
      </c>
      <c r="O171" s="9" t="s">
        <v>29</v>
      </c>
      <c r="P171" s="6" t="s">
        <v>29</v>
      </c>
      <c r="Q171" s="14" t="s">
        <v>29</v>
      </c>
      <c r="R171" s="14" t="s">
        <v>29</v>
      </c>
      <c r="S171" s="26">
        <f t="shared" si="4"/>
        <v>43</v>
      </c>
      <c r="T171" s="26" t="str">
        <f t="shared" si="5"/>
        <v>〇〇〇〇〇〇〇〇〇〇〇〇〇〇〇〇〇〇〇〇〇〇〇〇〇〇〇〇〇〇〇〇〇〇〇〇〇〇〇〇〇〇〇〇〇〇〇〇</v>
      </c>
    </row>
    <row r="172" spans="1:20" s="1" customFormat="1" ht="66" x14ac:dyDescent="0.2">
      <c r="A172" s="11" t="s">
        <v>528</v>
      </c>
      <c r="B172" s="24" t="s">
        <v>227</v>
      </c>
      <c r="C172" s="11" t="s">
        <v>48</v>
      </c>
      <c r="D172" s="3">
        <v>45383</v>
      </c>
      <c r="E172" s="11" t="s">
        <v>529</v>
      </c>
      <c r="F172" s="11" t="s">
        <v>530</v>
      </c>
      <c r="G172" s="11" t="s">
        <v>138</v>
      </c>
      <c r="H172" s="28" t="s">
        <v>524</v>
      </c>
      <c r="I172" s="18" t="s">
        <v>29</v>
      </c>
      <c r="J172" s="22">
        <v>816000</v>
      </c>
      <c r="K172" s="4" t="s">
        <v>29</v>
      </c>
      <c r="L172" s="5" t="s">
        <v>29</v>
      </c>
      <c r="M172" s="4" t="s">
        <v>29</v>
      </c>
      <c r="N172" s="9" t="s">
        <v>29</v>
      </c>
      <c r="O172" s="9" t="s">
        <v>29</v>
      </c>
      <c r="P172" s="6" t="s">
        <v>29</v>
      </c>
      <c r="Q172" s="14" t="s">
        <v>29</v>
      </c>
      <c r="R172" s="14" t="s">
        <v>29</v>
      </c>
      <c r="S172" s="26">
        <f t="shared" si="4"/>
        <v>41</v>
      </c>
      <c r="T172" s="26" t="str">
        <f t="shared" si="5"/>
        <v>〇〇〇〇〇〇〇〇〇〇〇〇〇〇〇〇〇〇〇〇〇〇〇〇〇〇〇〇〇〇〇〇〇〇〇〇〇〇〇〇〇〇〇〇〇〇</v>
      </c>
    </row>
    <row r="173" spans="1:20" s="1" customFormat="1" ht="66" x14ac:dyDescent="0.2">
      <c r="A173" s="11" t="s">
        <v>531</v>
      </c>
      <c r="B173" s="24" t="s">
        <v>532</v>
      </c>
      <c r="C173" s="11" t="s">
        <v>533</v>
      </c>
      <c r="D173" s="3">
        <v>45383</v>
      </c>
      <c r="E173" s="11" t="s">
        <v>534</v>
      </c>
      <c r="F173" s="11" t="s">
        <v>535</v>
      </c>
      <c r="G173" s="11" t="s">
        <v>536</v>
      </c>
      <c r="H173" s="28" t="s">
        <v>537</v>
      </c>
      <c r="I173" s="18" t="s">
        <v>29</v>
      </c>
      <c r="J173" s="22">
        <v>5216719</v>
      </c>
      <c r="K173" s="4" t="s">
        <v>29</v>
      </c>
      <c r="L173" s="5" t="s">
        <v>29</v>
      </c>
      <c r="M173" s="4" t="s">
        <v>29</v>
      </c>
      <c r="N173" s="9" t="s">
        <v>29</v>
      </c>
      <c r="O173" s="9" t="s">
        <v>29</v>
      </c>
      <c r="P173" s="6">
        <v>0</v>
      </c>
      <c r="Q173" s="14" t="s">
        <v>29</v>
      </c>
      <c r="R173" s="14" t="s">
        <v>52</v>
      </c>
      <c r="S173" s="26">
        <f t="shared" si="4"/>
        <v>43</v>
      </c>
      <c r="T173" s="26" t="str">
        <f t="shared" si="5"/>
        <v>〇〇〇〇〇〇〇〇〇〇〇〇〇〇〇〇〇〇〇〇〇〇〇〇〇〇〇〇〇〇〇〇〇〇〇〇〇〇〇〇〇〇〇〇〇〇〇〇</v>
      </c>
    </row>
    <row r="174" spans="1:20" s="1" customFormat="1" ht="52.8" x14ac:dyDescent="0.2">
      <c r="A174" s="11" t="s">
        <v>538</v>
      </c>
      <c r="B174" s="24" t="s">
        <v>539</v>
      </c>
      <c r="C174" s="11" t="s">
        <v>48</v>
      </c>
      <c r="D174" s="3">
        <v>45383</v>
      </c>
      <c r="E174" s="11" t="s">
        <v>540</v>
      </c>
      <c r="F174" s="11" t="s">
        <v>541</v>
      </c>
      <c r="G174" s="11" t="s">
        <v>51</v>
      </c>
      <c r="H174" s="14" t="s">
        <v>29</v>
      </c>
      <c r="I174" s="22">
        <v>1999459</v>
      </c>
      <c r="J174" s="22">
        <v>1980000</v>
      </c>
      <c r="K174" s="4">
        <v>0.99</v>
      </c>
      <c r="L174" s="5" t="s">
        <v>29</v>
      </c>
      <c r="M174" s="4" t="s">
        <v>29</v>
      </c>
      <c r="N174" s="9" t="s">
        <v>29</v>
      </c>
      <c r="O174" s="9">
        <v>2</v>
      </c>
      <c r="P174" s="6">
        <v>0</v>
      </c>
      <c r="Q174" s="14" t="s">
        <v>29</v>
      </c>
      <c r="R174" s="14" t="s">
        <v>29</v>
      </c>
      <c r="S174" s="26">
        <f t="shared" si="4"/>
        <v>33</v>
      </c>
      <c r="T174" s="26" t="str">
        <f t="shared" si="5"/>
        <v>〇〇〇〇〇〇〇〇〇〇〇〇〇〇〇〇〇〇〇〇〇〇〇〇〇〇〇〇〇〇〇〇〇〇〇〇〇〇</v>
      </c>
    </row>
    <row r="175" spans="1:20" s="1" customFormat="1" ht="52.8" x14ac:dyDescent="0.2">
      <c r="A175" s="11" t="s">
        <v>542</v>
      </c>
      <c r="B175" s="24" t="s">
        <v>539</v>
      </c>
      <c r="C175" s="11" t="s">
        <v>48</v>
      </c>
      <c r="D175" s="3">
        <v>45383</v>
      </c>
      <c r="E175" s="11" t="s">
        <v>543</v>
      </c>
      <c r="F175" s="11" t="s">
        <v>544</v>
      </c>
      <c r="G175" s="11" t="s">
        <v>351</v>
      </c>
      <c r="H175" s="28" t="s">
        <v>545</v>
      </c>
      <c r="I175" s="22">
        <v>39686000</v>
      </c>
      <c r="J175" s="22">
        <v>39686000</v>
      </c>
      <c r="K175" s="4">
        <v>1</v>
      </c>
      <c r="L175" s="5" t="s">
        <v>29</v>
      </c>
      <c r="M175" s="4" t="s">
        <v>29</v>
      </c>
      <c r="N175" s="9" t="s">
        <v>29</v>
      </c>
      <c r="O175" s="9" t="s">
        <v>29</v>
      </c>
      <c r="P175" s="6" t="s">
        <v>29</v>
      </c>
      <c r="Q175" s="14" t="s">
        <v>29</v>
      </c>
      <c r="R175" s="14" t="s">
        <v>29</v>
      </c>
      <c r="S175" s="26">
        <f t="shared" si="4"/>
        <v>31</v>
      </c>
      <c r="T175" s="26" t="str">
        <f t="shared" si="5"/>
        <v>〇〇〇〇〇〇〇〇〇〇〇〇〇〇〇〇〇〇〇〇〇〇〇〇〇〇〇〇〇〇〇〇〇〇〇〇</v>
      </c>
    </row>
    <row r="176" spans="1:20" s="1" customFormat="1" ht="52.8" x14ac:dyDescent="0.2">
      <c r="A176" s="11" t="s">
        <v>542</v>
      </c>
      <c r="B176" s="24" t="s">
        <v>539</v>
      </c>
      <c r="C176" s="11" t="s">
        <v>48</v>
      </c>
      <c r="D176" s="3">
        <v>45383</v>
      </c>
      <c r="E176" s="11" t="s">
        <v>546</v>
      </c>
      <c r="F176" s="11" t="s">
        <v>547</v>
      </c>
      <c r="G176" s="11" t="s">
        <v>351</v>
      </c>
      <c r="H176" s="28" t="s">
        <v>545</v>
      </c>
      <c r="I176" s="22">
        <v>2326000</v>
      </c>
      <c r="J176" s="22">
        <v>2326000</v>
      </c>
      <c r="K176" s="4">
        <v>1</v>
      </c>
      <c r="L176" s="5" t="s">
        <v>29</v>
      </c>
      <c r="M176" s="4" t="s">
        <v>29</v>
      </c>
      <c r="N176" s="9" t="s">
        <v>29</v>
      </c>
      <c r="O176" s="9" t="s">
        <v>29</v>
      </c>
      <c r="P176" s="6" t="s">
        <v>29</v>
      </c>
      <c r="Q176" s="14" t="s">
        <v>29</v>
      </c>
      <c r="R176" s="14" t="s">
        <v>29</v>
      </c>
      <c r="S176" s="26">
        <f t="shared" si="4"/>
        <v>31</v>
      </c>
      <c r="T176" s="26" t="str">
        <f t="shared" si="5"/>
        <v>〇〇〇〇〇〇〇〇〇〇〇〇〇〇〇〇〇〇〇〇〇〇〇〇〇〇〇〇〇〇〇〇〇〇〇〇</v>
      </c>
    </row>
    <row r="177" spans="1:20" s="1" customFormat="1" ht="52.8" x14ac:dyDescent="0.2">
      <c r="A177" s="11" t="s">
        <v>542</v>
      </c>
      <c r="B177" s="24" t="s">
        <v>539</v>
      </c>
      <c r="C177" s="11" t="s">
        <v>48</v>
      </c>
      <c r="D177" s="3">
        <v>45383</v>
      </c>
      <c r="E177" s="11" t="s">
        <v>548</v>
      </c>
      <c r="F177" s="11" t="s">
        <v>549</v>
      </c>
      <c r="G177" s="11" t="s">
        <v>351</v>
      </c>
      <c r="H177" s="28" t="s">
        <v>545</v>
      </c>
      <c r="I177" s="22">
        <v>3383000</v>
      </c>
      <c r="J177" s="22">
        <v>3383000</v>
      </c>
      <c r="K177" s="4">
        <v>1</v>
      </c>
      <c r="L177" s="5" t="s">
        <v>29</v>
      </c>
      <c r="M177" s="4" t="s">
        <v>29</v>
      </c>
      <c r="N177" s="9" t="s">
        <v>29</v>
      </c>
      <c r="O177" s="9" t="s">
        <v>29</v>
      </c>
      <c r="P177" s="6" t="s">
        <v>29</v>
      </c>
      <c r="Q177" s="14" t="s">
        <v>29</v>
      </c>
      <c r="R177" s="14" t="s">
        <v>29</v>
      </c>
      <c r="S177" s="26">
        <f t="shared" si="4"/>
        <v>31</v>
      </c>
      <c r="T177" s="26" t="str">
        <f t="shared" si="5"/>
        <v>〇〇〇〇〇〇〇〇〇〇〇〇〇〇〇〇〇〇〇〇〇〇〇〇〇〇〇〇〇〇〇〇〇〇〇〇</v>
      </c>
    </row>
    <row r="178" spans="1:20" s="1" customFormat="1" ht="52.8" x14ac:dyDescent="0.2">
      <c r="A178" s="11" t="s">
        <v>542</v>
      </c>
      <c r="B178" s="24" t="s">
        <v>539</v>
      </c>
      <c r="C178" s="11" t="s">
        <v>48</v>
      </c>
      <c r="D178" s="3">
        <v>45383</v>
      </c>
      <c r="E178" s="11" t="s">
        <v>550</v>
      </c>
      <c r="F178" s="11" t="s">
        <v>551</v>
      </c>
      <c r="G178" s="11" t="s">
        <v>351</v>
      </c>
      <c r="H178" s="28" t="s">
        <v>545</v>
      </c>
      <c r="I178" s="22">
        <v>6583000</v>
      </c>
      <c r="J178" s="22">
        <v>6583000</v>
      </c>
      <c r="K178" s="4">
        <v>1</v>
      </c>
      <c r="L178" s="5" t="s">
        <v>29</v>
      </c>
      <c r="M178" s="4" t="s">
        <v>29</v>
      </c>
      <c r="N178" s="9" t="s">
        <v>29</v>
      </c>
      <c r="O178" s="9" t="s">
        <v>29</v>
      </c>
      <c r="P178" s="6" t="s">
        <v>29</v>
      </c>
      <c r="Q178" s="14" t="s">
        <v>29</v>
      </c>
      <c r="R178" s="14" t="s">
        <v>29</v>
      </c>
      <c r="S178" s="26">
        <f t="shared" si="4"/>
        <v>31</v>
      </c>
      <c r="T178" s="26" t="str">
        <f t="shared" si="5"/>
        <v>〇〇〇〇〇〇〇〇〇〇〇〇〇〇〇〇〇〇〇〇〇〇〇〇〇〇〇〇〇〇〇〇〇〇〇〇</v>
      </c>
    </row>
    <row r="179" spans="1:20" s="1" customFormat="1" ht="52.8" x14ac:dyDescent="0.2">
      <c r="A179" s="11" t="s">
        <v>542</v>
      </c>
      <c r="B179" s="24" t="s">
        <v>539</v>
      </c>
      <c r="C179" s="11" t="s">
        <v>48</v>
      </c>
      <c r="D179" s="3">
        <v>45383</v>
      </c>
      <c r="E179" s="11" t="s">
        <v>552</v>
      </c>
      <c r="F179" s="11" t="s">
        <v>553</v>
      </c>
      <c r="G179" s="11" t="s">
        <v>351</v>
      </c>
      <c r="H179" s="28" t="s">
        <v>545</v>
      </c>
      <c r="I179" s="22">
        <v>17511000</v>
      </c>
      <c r="J179" s="22">
        <v>17511000</v>
      </c>
      <c r="K179" s="4">
        <v>1</v>
      </c>
      <c r="L179" s="5" t="s">
        <v>29</v>
      </c>
      <c r="M179" s="4" t="s">
        <v>29</v>
      </c>
      <c r="N179" s="9" t="s">
        <v>29</v>
      </c>
      <c r="O179" s="9" t="s">
        <v>29</v>
      </c>
      <c r="P179" s="6" t="s">
        <v>29</v>
      </c>
      <c r="Q179" s="14" t="s">
        <v>29</v>
      </c>
      <c r="R179" s="14" t="s">
        <v>29</v>
      </c>
      <c r="S179" s="26">
        <f t="shared" si="4"/>
        <v>31</v>
      </c>
      <c r="T179" s="26" t="str">
        <f t="shared" si="5"/>
        <v>〇〇〇〇〇〇〇〇〇〇〇〇〇〇〇〇〇〇〇〇〇〇〇〇〇〇〇〇〇〇〇〇〇〇〇〇</v>
      </c>
    </row>
    <row r="180" spans="1:20" s="1" customFormat="1" ht="52.8" x14ac:dyDescent="0.2">
      <c r="A180" s="11" t="s">
        <v>542</v>
      </c>
      <c r="B180" s="24" t="s">
        <v>539</v>
      </c>
      <c r="C180" s="11" t="s">
        <v>48</v>
      </c>
      <c r="D180" s="3">
        <v>45383</v>
      </c>
      <c r="E180" s="11" t="s">
        <v>554</v>
      </c>
      <c r="F180" s="11" t="s">
        <v>555</v>
      </c>
      <c r="G180" s="11" t="s">
        <v>351</v>
      </c>
      <c r="H180" s="28" t="s">
        <v>545</v>
      </c>
      <c r="I180" s="22">
        <v>1174000</v>
      </c>
      <c r="J180" s="22">
        <v>1174000</v>
      </c>
      <c r="K180" s="4">
        <v>1</v>
      </c>
      <c r="L180" s="5" t="s">
        <v>29</v>
      </c>
      <c r="M180" s="4" t="s">
        <v>29</v>
      </c>
      <c r="N180" s="9" t="s">
        <v>29</v>
      </c>
      <c r="O180" s="9" t="s">
        <v>29</v>
      </c>
      <c r="P180" s="6" t="s">
        <v>29</v>
      </c>
      <c r="Q180" s="14" t="s">
        <v>29</v>
      </c>
      <c r="R180" s="14" t="s">
        <v>29</v>
      </c>
      <c r="S180" s="26">
        <f t="shared" si="4"/>
        <v>31</v>
      </c>
      <c r="T180" s="26" t="str">
        <f t="shared" si="5"/>
        <v>〇〇〇〇〇〇〇〇〇〇〇〇〇〇〇〇〇〇〇〇〇〇〇〇〇〇〇〇〇〇〇〇〇〇〇〇</v>
      </c>
    </row>
    <row r="181" spans="1:20" s="1" customFormat="1" ht="52.8" x14ac:dyDescent="0.2">
      <c r="A181" s="11" t="s">
        <v>542</v>
      </c>
      <c r="B181" s="24" t="s">
        <v>539</v>
      </c>
      <c r="C181" s="11" t="s">
        <v>48</v>
      </c>
      <c r="D181" s="3">
        <v>45383</v>
      </c>
      <c r="E181" s="11" t="s">
        <v>556</v>
      </c>
      <c r="F181" s="11" t="s">
        <v>557</v>
      </c>
      <c r="G181" s="11" t="s">
        <v>351</v>
      </c>
      <c r="H181" s="28" t="s">
        <v>545</v>
      </c>
      <c r="I181" s="22">
        <v>2802000</v>
      </c>
      <c r="J181" s="22">
        <v>2802000</v>
      </c>
      <c r="K181" s="4">
        <v>1</v>
      </c>
      <c r="L181" s="5" t="s">
        <v>29</v>
      </c>
      <c r="M181" s="4" t="s">
        <v>29</v>
      </c>
      <c r="N181" s="9" t="s">
        <v>29</v>
      </c>
      <c r="O181" s="9" t="s">
        <v>29</v>
      </c>
      <c r="P181" s="6" t="s">
        <v>29</v>
      </c>
      <c r="Q181" s="14" t="s">
        <v>29</v>
      </c>
      <c r="R181" s="14" t="s">
        <v>29</v>
      </c>
      <c r="S181" s="26">
        <f t="shared" si="4"/>
        <v>32</v>
      </c>
      <c r="T181" s="26" t="str">
        <f t="shared" si="5"/>
        <v>〇〇〇〇〇〇〇〇〇〇〇〇〇〇〇〇〇〇〇〇〇〇〇〇〇〇〇〇〇〇〇〇〇〇〇〇〇</v>
      </c>
    </row>
    <row r="182" spans="1:20" s="1" customFormat="1" ht="52.8" x14ac:dyDescent="0.2">
      <c r="A182" s="11" t="s">
        <v>542</v>
      </c>
      <c r="B182" s="24" t="s">
        <v>539</v>
      </c>
      <c r="C182" s="11" t="s">
        <v>48</v>
      </c>
      <c r="D182" s="3">
        <v>45383</v>
      </c>
      <c r="E182" s="11" t="s">
        <v>558</v>
      </c>
      <c r="F182" s="11" t="s">
        <v>559</v>
      </c>
      <c r="G182" s="11" t="s">
        <v>351</v>
      </c>
      <c r="H182" s="28" t="s">
        <v>545</v>
      </c>
      <c r="I182" s="22">
        <v>7466000</v>
      </c>
      <c r="J182" s="22">
        <v>7466000</v>
      </c>
      <c r="K182" s="4">
        <v>1</v>
      </c>
      <c r="L182" s="5" t="s">
        <v>29</v>
      </c>
      <c r="M182" s="4" t="s">
        <v>29</v>
      </c>
      <c r="N182" s="9" t="s">
        <v>29</v>
      </c>
      <c r="O182" s="9" t="s">
        <v>29</v>
      </c>
      <c r="P182" s="6" t="s">
        <v>29</v>
      </c>
      <c r="Q182" s="14" t="s">
        <v>29</v>
      </c>
      <c r="R182" s="14" t="s">
        <v>29</v>
      </c>
      <c r="S182" s="26">
        <f t="shared" si="4"/>
        <v>31</v>
      </c>
      <c r="T182" s="26" t="str">
        <f t="shared" si="5"/>
        <v>〇〇〇〇〇〇〇〇〇〇〇〇〇〇〇〇〇〇〇〇〇〇〇〇〇〇〇〇〇〇〇〇〇〇〇〇</v>
      </c>
    </row>
    <row r="183" spans="1:20" s="1" customFormat="1" ht="52.8" x14ac:dyDescent="0.2">
      <c r="A183" s="11" t="s">
        <v>542</v>
      </c>
      <c r="B183" s="24" t="s">
        <v>539</v>
      </c>
      <c r="C183" s="11" t="s">
        <v>48</v>
      </c>
      <c r="D183" s="3">
        <v>45383</v>
      </c>
      <c r="E183" s="11" t="s">
        <v>560</v>
      </c>
      <c r="F183" s="11" t="s">
        <v>561</v>
      </c>
      <c r="G183" s="11" t="s">
        <v>351</v>
      </c>
      <c r="H183" s="28" t="s">
        <v>545</v>
      </c>
      <c r="I183" s="22">
        <v>1499000</v>
      </c>
      <c r="J183" s="22">
        <v>1499000</v>
      </c>
      <c r="K183" s="4">
        <v>1</v>
      </c>
      <c r="L183" s="5" t="s">
        <v>29</v>
      </c>
      <c r="M183" s="4" t="s">
        <v>29</v>
      </c>
      <c r="N183" s="9" t="s">
        <v>29</v>
      </c>
      <c r="O183" s="9" t="s">
        <v>29</v>
      </c>
      <c r="P183" s="6" t="s">
        <v>29</v>
      </c>
      <c r="Q183" s="14" t="s">
        <v>29</v>
      </c>
      <c r="R183" s="14" t="s">
        <v>29</v>
      </c>
      <c r="S183" s="26">
        <f t="shared" si="4"/>
        <v>31</v>
      </c>
      <c r="T183" s="26" t="str">
        <f t="shared" si="5"/>
        <v>〇〇〇〇〇〇〇〇〇〇〇〇〇〇〇〇〇〇〇〇〇〇〇〇〇〇〇〇〇〇〇〇〇〇〇〇</v>
      </c>
    </row>
    <row r="184" spans="1:20" s="1" customFormat="1" ht="52.8" x14ac:dyDescent="0.2">
      <c r="A184" s="11" t="s">
        <v>542</v>
      </c>
      <c r="B184" s="24" t="s">
        <v>539</v>
      </c>
      <c r="C184" s="11" t="s">
        <v>48</v>
      </c>
      <c r="D184" s="3">
        <v>45383</v>
      </c>
      <c r="E184" s="11" t="s">
        <v>562</v>
      </c>
      <c r="F184" s="11" t="s">
        <v>563</v>
      </c>
      <c r="G184" s="11" t="s">
        <v>351</v>
      </c>
      <c r="H184" s="28" t="s">
        <v>545</v>
      </c>
      <c r="I184" s="22">
        <v>19267000</v>
      </c>
      <c r="J184" s="22">
        <v>19267000</v>
      </c>
      <c r="K184" s="4">
        <v>1</v>
      </c>
      <c r="L184" s="5" t="s">
        <v>29</v>
      </c>
      <c r="M184" s="4" t="s">
        <v>29</v>
      </c>
      <c r="N184" s="9" t="s">
        <v>29</v>
      </c>
      <c r="O184" s="9" t="s">
        <v>29</v>
      </c>
      <c r="P184" s="6" t="s">
        <v>29</v>
      </c>
      <c r="Q184" s="14" t="s">
        <v>29</v>
      </c>
      <c r="R184" s="14" t="s">
        <v>29</v>
      </c>
      <c r="S184" s="26">
        <f t="shared" si="4"/>
        <v>31</v>
      </c>
      <c r="T184" s="26" t="str">
        <f t="shared" si="5"/>
        <v>〇〇〇〇〇〇〇〇〇〇〇〇〇〇〇〇〇〇〇〇〇〇〇〇〇〇〇〇〇〇〇〇〇〇〇〇</v>
      </c>
    </row>
    <row r="185" spans="1:20" s="1" customFormat="1" ht="52.8" x14ac:dyDescent="0.2">
      <c r="A185" s="11" t="s">
        <v>542</v>
      </c>
      <c r="B185" s="24" t="s">
        <v>539</v>
      </c>
      <c r="C185" s="11" t="s">
        <v>48</v>
      </c>
      <c r="D185" s="3">
        <v>45383</v>
      </c>
      <c r="E185" s="11" t="s">
        <v>564</v>
      </c>
      <c r="F185" s="11" t="s">
        <v>565</v>
      </c>
      <c r="G185" s="11" t="s">
        <v>351</v>
      </c>
      <c r="H185" s="28" t="s">
        <v>545</v>
      </c>
      <c r="I185" s="22">
        <v>10949000</v>
      </c>
      <c r="J185" s="22">
        <v>10949000</v>
      </c>
      <c r="K185" s="4">
        <v>1</v>
      </c>
      <c r="L185" s="5" t="s">
        <v>29</v>
      </c>
      <c r="M185" s="4" t="s">
        <v>29</v>
      </c>
      <c r="N185" s="9" t="s">
        <v>29</v>
      </c>
      <c r="O185" s="9" t="s">
        <v>29</v>
      </c>
      <c r="P185" s="6" t="s">
        <v>29</v>
      </c>
      <c r="Q185" s="14" t="s">
        <v>29</v>
      </c>
      <c r="R185" s="14" t="s">
        <v>29</v>
      </c>
      <c r="S185" s="26">
        <f t="shared" si="4"/>
        <v>31</v>
      </c>
      <c r="T185" s="26" t="str">
        <f t="shared" si="5"/>
        <v>〇〇〇〇〇〇〇〇〇〇〇〇〇〇〇〇〇〇〇〇〇〇〇〇〇〇〇〇〇〇〇〇〇〇〇〇</v>
      </c>
    </row>
    <row r="186" spans="1:20" s="1" customFormat="1" ht="52.8" x14ac:dyDescent="0.2">
      <c r="A186" s="11" t="s">
        <v>542</v>
      </c>
      <c r="B186" s="24" t="s">
        <v>539</v>
      </c>
      <c r="C186" s="11" t="s">
        <v>48</v>
      </c>
      <c r="D186" s="3">
        <v>45383</v>
      </c>
      <c r="E186" s="11" t="s">
        <v>566</v>
      </c>
      <c r="F186" s="11" t="s">
        <v>567</v>
      </c>
      <c r="G186" s="11" t="s">
        <v>351</v>
      </c>
      <c r="H186" s="28" t="s">
        <v>545</v>
      </c>
      <c r="I186" s="22">
        <v>8228000</v>
      </c>
      <c r="J186" s="22">
        <v>8228000</v>
      </c>
      <c r="K186" s="4">
        <v>1</v>
      </c>
      <c r="L186" s="5" t="s">
        <v>29</v>
      </c>
      <c r="M186" s="4" t="s">
        <v>29</v>
      </c>
      <c r="N186" s="9" t="s">
        <v>29</v>
      </c>
      <c r="O186" s="9" t="s">
        <v>29</v>
      </c>
      <c r="P186" s="6" t="s">
        <v>29</v>
      </c>
      <c r="Q186" s="14" t="s">
        <v>29</v>
      </c>
      <c r="R186" s="14" t="s">
        <v>29</v>
      </c>
      <c r="S186" s="26">
        <f t="shared" si="4"/>
        <v>31</v>
      </c>
      <c r="T186" s="26" t="str">
        <f t="shared" si="5"/>
        <v>〇〇〇〇〇〇〇〇〇〇〇〇〇〇〇〇〇〇〇〇〇〇〇〇〇〇〇〇〇〇〇〇〇〇〇〇</v>
      </c>
    </row>
    <row r="187" spans="1:20" s="1" customFormat="1" ht="52.8" x14ac:dyDescent="0.2">
      <c r="A187" s="11" t="s">
        <v>542</v>
      </c>
      <c r="B187" s="24" t="s">
        <v>539</v>
      </c>
      <c r="C187" s="11" t="s">
        <v>48</v>
      </c>
      <c r="D187" s="3">
        <v>45383</v>
      </c>
      <c r="E187" s="11" t="s">
        <v>568</v>
      </c>
      <c r="F187" s="11" t="s">
        <v>569</v>
      </c>
      <c r="G187" s="11" t="s">
        <v>351</v>
      </c>
      <c r="H187" s="28" t="s">
        <v>545</v>
      </c>
      <c r="I187" s="22">
        <v>4052000</v>
      </c>
      <c r="J187" s="22">
        <v>4052000</v>
      </c>
      <c r="K187" s="4">
        <v>1</v>
      </c>
      <c r="L187" s="5" t="s">
        <v>29</v>
      </c>
      <c r="M187" s="4" t="s">
        <v>29</v>
      </c>
      <c r="N187" s="9" t="s">
        <v>29</v>
      </c>
      <c r="O187" s="9" t="s">
        <v>29</v>
      </c>
      <c r="P187" s="6" t="s">
        <v>29</v>
      </c>
      <c r="Q187" s="14" t="s">
        <v>29</v>
      </c>
      <c r="R187" s="14" t="s">
        <v>29</v>
      </c>
      <c r="S187" s="26">
        <f t="shared" si="4"/>
        <v>31</v>
      </c>
      <c r="T187" s="26" t="str">
        <f t="shared" si="5"/>
        <v>〇〇〇〇〇〇〇〇〇〇〇〇〇〇〇〇〇〇〇〇〇〇〇〇〇〇〇〇〇〇〇〇〇〇〇〇</v>
      </c>
    </row>
    <row r="188" spans="1:20" s="1" customFormat="1" ht="52.8" x14ac:dyDescent="0.2">
      <c r="A188" s="11" t="s">
        <v>542</v>
      </c>
      <c r="B188" s="24" t="s">
        <v>539</v>
      </c>
      <c r="C188" s="11" t="s">
        <v>48</v>
      </c>
      <c r="D188" s="3">
        <v>45383</v>
      </c>
      <c r="E188" s="11" t="s">
        <v>570</v>
      </c>
      <c r="F188" s="11" t="s">
        <v>571</v>
      </c>
      <c r="G188" s="11" t="s">
        <v>351</v>
      </c>
      <c r="H188" s="28" t="s">
        <v>545</v>
      </c>
      <c r="I188" s="22">
        <v>4075000</v>
      </c>
      <c r="J188" s="22">
        <v>4075000</v>
      </c>
      <c r="K188" s="4">
        <v>1</v>
      </c>
      <c r="L188" s="5" t="s">
        <v>29</v>
      </c>
      <c r="M188" s="4" t="s">
        <v>29</v>
      </c>
      <c r="N188" s="9" t="s">
        <v>29</v>
      </c>
      <c r="O188" s="9" t="s">
        <v>29</v>
      </c>
      <c r="P188" s="6" t="s">
        <v>29</v>
      </c>
      <c r="Q188" s="14" t="s">
        <v>29</v>
      </c>
      <c r="R188" s="14" t="s">
        <v>29</v>
      </c>
      <c r="S188" s="26">
        <f t="shared" si="4"/>
        <v>31</v>
      </c>
      <c r="T188" s="26" t="str">
        <f t="shared" si="5"/>
        <v>〇〇〇〇〇〇〇〇〇〇〇〇〇〇〇〇〇〇〇〇〇〇〇〇〇〇〇〇〇〇〇〇〇〇〇〇</v>
      </c>
    </row>
    <row r="189" spans="1:20" s="1" customFormat="1" ht="52.8" x14ac:dyDescent="0.2">
      <c r="A189" s="11" t="s">
        <v>542</v>
      </c>
      <c r="B189" s="24" t="s">
        <v>539</v>
      </c>
      <c r="C189" s="11" t="s">
        <v>48</v>
      </c>
      <c r="D189" s="3">
        <v>45383</v>
      </c>
      <c r="E189" s="11" t="s">
        <v>572</v>
      </c>
      <c r="F189" s="11" t="s">
        <v>573</v>
      </c>
      <c r="G189" s="11" t="s">
        <v>351</v>
      </c>
      <c r="H189" s="28" t="s">
        <v>545</v>
      </c>
      <c r="I189" s="22">
        <v>4658000</v>
      </c>
      <c r="J189" s="22">
        <v>4658000</v>
      </c>
      <c r="K189" s="4">
        <v>1</v>
      </c>
      <c r="L189" s="5" t="s">
        <v>29</v>
      </c>
      <c r="M189" s="4" t="s">
        <v>29</v>
      </c>
      <c r="N189" s="9" t="s">
        <v>29</v>
      </c>
      <c r="O189" s="9" t="s">
        <v>29</v>
      </c>
      <c r="P189" s="6" t="s">
        <v>29</v>
      </c>
      <c r="Q189" s="14" t="s">
        <v>29</v>
      </c>
      <c r="R189" s="14" t="s">
        <v>29</v>
      </c>
      <c r="S189" s="26">
        <f t="shared" si="4"/>
        <v>32</v>
      </c>
      <c r="T189" s="26" t="str">
        <f t="shared" si="5"/>
        <v>〇〇〇〇〇〇〇〇〇〇〇〇〇〇〇〇〇〇〇〇〇〇〇〇〇〇〇〇〇〇〇〇〇〇〇〇〇</v>
      </c>
    </row>
    <row r="190" spans="1:20" s="1" customFormat="1" ht="52.8" x14ac:dyDescent="0.2">
      <c r="A190" s="11" t="s">
        <v>542</v>
      </c>
      <c r="B190" s="24" t="s">
        <v>539</v>
      </c>
      <c r="C190" s="11" t="s">
        <v>48</v>
      </c>
      <c r="D190" s="3">
        <v>45383</v>
      </c>
      <c r="E190" s="11" t="s">
        <v>574</v>
      </c>
      <c r="F190" s="11" t="s">
        <v>575</v>
      </c>
      <c r="G190" s="11" t="s">
        <v>351</v>
      </c>
      <c r="H190" s="28" t="s">
        <v>545</v>
      </c>
      <c r="I190" s="22">
        <v>7448000</v>
      </c>
      <c r="J190" s="22">
        <v>7448000</v>
      </c>
      <c r="K190" s="4">
        <v>1</v>
      </c>
      <c r="L190" s="5" t="s">
        <v>29</v>
      </c>
      <c r="M190" s="4" t="s">
        <v>29</v>
      </c>
      <c r="N190" s="9" t="s">
        <v>29</v>
      </c>
      <c r="O190" s="9" t="s">
        <v>29</v>
      </c>
      <c r="P190" s="6" t="s">
        <v>29</v>
      </c>
      <c r="Q190" s="14" t="s">
        <v>29</v>
      </c>
      <c r="R190" s="14" t="s">
        <v>29</v>
      </c>
      <c r="S190" s="26">
        <f t="shared" si="4"/>
        <v>31</v>
      </c>
      <c r="T190" s="26" t="str">
        <f t="shared" si="5"/>
        <v>〇〇〇〇〇〇〇〇〇〇〇〇〇〇〇〇〇〇〇〇〇〇〇〇〇〇〇〇〇〇〇〇〇〇〇〇</v>
      </c>
    </row>
    <row r="191" spans="1:20" s="1" customFormat="1" ht="52.8" x14ac:dyDescent="0.2">
      <c r="A191" s="11" t="s">
        <v>542</v>
      </c>
      <c r="B191" s="24" t="s">
        <v>539</v>
      </c>
      <c r="C191" s="11" t="s">
        <v>48</v>
      </c>
      <c r="D191" s="3">
        <v>45383</v>
      </c>
      <c r="E191" s="11" t="s">
        <v>576</v>
      </c>
      <c r="F191" s="11" t="s">
        <v>577</v>
      </c>
      <c r="G191" s="11" t="s">
        <v>351</v>
      </c>
      <c r="H191" s="28" t="s">
        <v>545</v>
      </c>
      <c r="I191" s="22">
        <v>5999000</v>
      </c>
      <c r="J191" s="22">
        <v>5999000</v>
      </c>
      <c r="K191" s="4">
        <v>1</v>
      </c>
      <c r="L191" s="5" t="s">
        <v>29</v>
      </c>
      <c r="M191" s="4" t="s">
        <v>29</v>
      </c>
      <c r="N191" s="9" t="s">
        <v>29</v>
      </c>
      <c r="O191" s="9" t="s">
        <v>29</v>
      </c>
      <c r="P191" s="6" t="s">
        <v>29</v>
      </c>
      <c r="Q191" s="14" t="s">
        <v>29</v>
      </c>
      <c r="R191" s="14" t="s">
        <v>29</v>
      </c>
      <c r="S191" s="26">
        <f t="shared" si="4"/>
        <v>31</v>
      </c>
      <c r="T191" s="26" t="str">
        <f t="shared" si="5"/>
        <v>〇〇〇〇〇〇〇〇〇〇〇〇〇〇〇〇〇〇〇〇〇〇〇〇〇〇〇〇〇〇〇〇〇〇〇〇</v>
      </c>
    </row>
    <row r="192" spans="1:20" s="1" customFormat="1" ht="52.8" x14ac:dyDescent="0.2">
      <c r="A192" s="11" t="s">
        <v>542</v>
      </c>
      <c r="B192" s="24" t="s">
        <v>539</v>
      </c>
      <c r="C192" s="11" t="s">
        <v>48</v>
      </c>
      <c r="D192" s="3">
        <v>45383</v>
      </c>
      <c r="E192" s="11" t="s">
        <v>578</v>
      </c>
      <c r="F192" s="11" t="s">
        <v>579</v>
      </c>
      <c r="G192" s="11" t="s">
        <v>351</v>
      </c>
      <c r="H192" s="28" t="s">
        <v>545</v>
      </c>
      <c r="I192" s="22">
        <v>11152000</v>
      </c>
      <c r="J192" s="22">
        <v>11152000</v>
      </c>
      <c r="K192" s="4">
        <v>1</v>
      </c>
      <c r="L192" s="5" t="s">
        <v>29</v>
      </c>
      <c r="M192" s="4" t="s">
        <v>29</v>
      </c>
      <c r="N192" s="9" t="s">
        <v>29</v>
      </c>
      <c r="O192" s="9" t="s">
        <v>29</v>
      </c>
      <c r="P192" s="6" t="s">
        <v>29</v>
      </c>
      <c r="Q192" s="14" t="s">
        <v>29</v>
      </c>
      <c r="R192" s="14" t="s">
        <v>29</v>
      </c>
      <c r="S192" s="26">
        <f t="shared" si="4"/>
        <v>31</v>
      </c>
      <c r="T192" s="26" t="str">
        <f t="shared" si="5"/>
        <v>〇〇〇〇〇〇〇〇〇〇〇〇〇〇〇〇〇〇〇〇〇〇〇〇〇〇〇〇〇〇〇〇〇〇〇〇</v>
      </c>
    </row>
    <row r="193" spans="1:20" s="1" customFormat="1" ht="52.8" x14ac:dyDescent="0.2">
      <c r="A193" s="11" t="s">
        <v>542</v>
      </c>
      <c r="B193" s="24" t="s">
        <v>539</v>
      </c>
      <c r="C193" s="11" t="s">
        <v>48</v>
      </c>
      <c r="D193" s="3">
        <v>45383</v>
      </c>
      <c r="E193" s="11" t="s">
        <v>580</v>
      </c>
      <c r="F193" s="11" t="s">
        <v>581</v>
      </c>
      <c r="G193" s="11" t="s">
        <v>351</v>
      </c>
      <c r="H193" s="28" t="s">
        <v>545</v>
      </c>
      <c r="I193" s="22">
        <v>8589000</v>
      </c>
      <c r="J193" s="22">
        <v>8589000</v>
      </c>
      <c r="K193" s="4">
        <v>1</v>
      </c>
      <c r="L193" s="5" t="s">
        <v>29</v>
      </c>
      <c r="M193" s="4" t="s">
        <v>29</v>
      </c>
      <c r="N193" s="9" t="s">
        <v>29</v>
      </c>
      <c r="O193" s="9" t="s">
        <v>29</v>
      </c>
      <c r="P193" s="6" t="s">
        <v>29</v>
      </c>
      <c r="Q193" s="14" t="s">
        <v>29</v>
      </c>
      <c r="R193" s="14" t="s">
        <v>29</v>
      </c>
      <c r="S193" s="26">
        <f t="shared" si="4"/>
        <v>31</v>
      </c>
      <c r="T193" s="26" t="str">
        <f t="shared" si="5"/>
        <v>〇〇〇〇〇〇〇〇〇〇〇〇〇〇〇〇〇〇〇〇〇〇〇〇〇〇〇〇〇〇〇〇〇〇〇〇</v>
      </c>
    </row>
    <row r="194" spans="1:20" s="1" customFormat="1" ht="52.8" x14ac:dyDescent="0.2">
      <c r="A194" s="11" t="s">
        <v>542</v>
      </c>
      <c r="B194" s="24" t="s">
        <v>539</v>
      </c>
      <c r="C194" s="11" t="s">
        <v>48</v>
      </c>
      <c r="D194" s="3">
        <v>45383</v>
      </c>
      <c r="E194" s="11" t="s">
        <v>582</v>
      </c>
      <c r="F194" s="11" t="s">
        <v>583</v>
      </c>
      <c r="G194" s="11" t="s">
        <v>351</v>
      </c>
      <c r="H194" s="28" t="s">
        <v>545</v>
      </c>
      <c r="I194" s="22">
        <v>8394000</v>
      </c>
      <c r="J194" s="22">
        <v>8394000</v>
      </c>
      <c r="K194" s="4">
        <v>1</v>
      </c>
      <c r="L194" s="5" t="s">
        <v>29</v>
      </c>
      <c r="M194" s="4" t="s">
        <v>29</v>
      </c>
      <c r="N194" s="9" t="s">
        <v>29</v>
      </c>
      <c r="O194" s="9" t="s">
        <v>29</v>
      </c>
      <c r="P194" s="6" t="s">
        <v>29</v>
      </c>
      <c r="Q194" s="14" t="s">
        <v>29</v>
      </c>
      <c r="R194" s="14" t="s">
        <v>29</v>
      </c>
      <c r="S194" s="26">
        <f t="shared" si="4"/>
        <v>31</v>
      </c>
      <c r="T194" s="26" t="str">
        <f t="shared" si="5"/>
        <v>〇〇〇〇〇〇〇〇〇〇〇〇〇〇〇〇〇〇〇〇〇〇〇〇〇〇〇〇〇〇〇〇〇〇〇〇</v>
      </c>
    </row>
    <row r="195" spans="1:20" s="1" customFormat="1" ht="52.8" x14ac:dyDescent="0.2">
      <c r="A195" s="11" t="s">
        <v>542</v>
      </c>
      <c r="B195" s="24" t="s">
        <v>539</v>
      </c>
      <c r="C195" s="11" t="s">
        <v>48</v>
      </c>
      <c r="D195" s="3">
        <v>45383</v>
      </c>
      <c r="E195" s="11" t="s">
        <v>584</v>
      </c>
      <c r="F195" s="11" t="s">
        <v>585</v>
      </c>
      <c r="G195" s="11" t="s">
        <v>351</v>
      </c>
      <c r="H195" s="28" t="s">
        <v>545</v>
      </c>
      <c r="I195" s="22">
        <v>3726000</v>
      </c>
      <c r="J195" s="22">
        <v>3726000</v>
      </c>
      <c r="K195" s="4">
        <v>1</v>
      </c>
      <c r="L195" s="5" t="s">
        <v>29</v>
      </c>
      <c r="M195" s="4" t="s">
        <v>29</v>
      </c>
      <c r="N195" s="9" t="s">
        <v>29</v>
      </c>
      <c r="O195" s="9" t="s">
        <v>29</v>
      </c>
      <c r="P195" s="6" t="s">
        <v>29</v>
      </c>
      <c r="Q195" s="14" t="s">
        <v>29</v>
      </c>
      <c r="R195" s="14" t="s">
        <v>29</v>
      </c>
      <c r="S195" s="26">
        <f t="shared" si="4"/>
        <v>31</v>
      </c>
      <c r="T195" s="26" t="str">
        <f t="shared" si="5"/>
        <v>〇〇〇〇〇〇〇〇〇〇〇〇〇〇〇〇〇〇〇〇〇〇〇〇〇〇〇〇〇〇〇〇〇〇〇〇</v>
      </c>
    </row>
    <row r="196" spans="1:20" s="1" customFormat="1" ht="52.8" x14ac:dyDescent="0.2">
      <c r="A196" s="11" t="s">
        <v>542</v>
      </c>
      <c r="B196" s="24" t="s">
        <v>539</v>
      </c>
      <c r="C196" s="11" t="s">
        <v>48</v>
      </c>
      <c r="D196" s="3">
        <v>45383</v>
      </c>
      <c r="E196" s="11" t="s">
        <v>586</v>
      </c>
      <c r="F196" s="11" t="s">
        <v>587</v>
      </c>
      <c r="G196" s="11" t="s">
        <v>351</v>
      </c>
      <c r="H196" s="28" t="s">
        <v>545</v>
      </c>
      <c r="I196" s="22">
        <v>4063000</v>
      </c>
      <c r="J196" s="22">
        <v>4063000</v>
      </c>
      <c r="K196" s="4">
        <v>1</v>
      </c>
      <c r="L196" s="5" t="s">
        <v>29</v>
      </c>
      <c r="M196" s="4" t="s">
        <v>29</v>
      </c>
      <c r="N196" s="9" t="s">
        <v>29</v>
      </c>
      <c r="O196" s="9" t="s">
        <v>29</v>
      </c>
      <c r="P196" s="6" t="s">
        <v>29</v>
      </c>
      <c r="Q196" s="14" t="s">
        <v>29</v>
      </c>
      <c r="R196" s="14" t="s">
        <v>29</v>
      </c>
      <c r="S196" s="26">
        <f t="shared" si="4"/>
        <v>31</v>
      </c>
      <c r="T196" s="26" t="str">
        <f t="shared" si="5"/>
        <v>〇〇〇〇〇〇〇〇〇〇〇〇〇〇〇〇〇〇〇〇〇〇〇〇〇〇〇〇〇〇〇〇〇〇〇〇</v>
      </c>
    </row>
    <row r="197" spans="1:20" s="1" customFormat="1" ht="52.8" x14ac:dyDescent="0.2">
      <c r="A197" s="11" t="s">
        <v>542</v>
      </c>
      <c r="B197" s="24" t="s">
        <v>539</v>
      </c>
      <c r="C197" s="11" t="s">
        <v>48</v>
      </c>
      <c r="D197" s="3">
        <v>45383</v>
      </c>
      <c r="E197" s="11" t="s">
        <v>526</v>
      </c>
      <c r="F197" s="11" t="s">
        <v>527</v>
      </c>
      <c r="G197" s="11" t="s">
        <v>351</v>
      </c>
      <c r="H197" s="28" t="s">
        <v>545</v>
      </c>
      <c r="I197" s="22">
        <v>31086000</v>
      </c>
      <c r="J197" s="22">
        <v>31086000</v>
      </c>
      <c r="K197" s="4">
        <v>1</v>
      </c>
      <c r="L197" s="5" t="s">
        <v>29</v>
      </c>
      <c r="M197" s="4" t="s">
        <v>29</v>
      </c>
      <c r="N197" s="9" t="s">
        <v>29</v>
      </c>
      <c r="O197" s="9" t="s">
        <v>29</v>
      </c>
      <c r="P197" s="6" t="s">
        <v>29</v>
      </c>
      <c r="Q197" s="14" t="s">
        <v>29</v>
      </c>
      <c r="R197" s="14" t="s">
        <v>29</v>
      </c>
      <c r="S197" s="26">
        <f t="shared" si="4"/>
        <v>31</v>
      </c>
      <c r="T197" s="26" t="str">
        <f t="shared" si="5"/>
        <v>〇〇〇〇〇〇〇〇〇〇〇〇〇〇〇〇〇〇〇〇〇〇〇〇〇〇〇〇〇〇〇〇〇〇〇〇</v>
      </c>
    </row>
    <row r="198" spans="1:20" s="1" customFormat="1" ht="52.8" x14ac:dyDescent="0.2">
      <c r="A198" s="11" t="s">
        <v>542</v>
      </c>
      <c r="B198" s="24" t="s">
        <v>539</v>
      </c>
      <c r="C198" s="11" t="s">
        <v>48</v>
      </c>
      <c r="D198" s="3">
        <v>45383</v>
      </c>
      <c r="E198" s="11" t="s">
        <v>588</v>
      </c>
      <c r="F198" s="11" t="s">
        <v>589</v>
      </c>
      <c r="G198" s="11" t="s">
        <v>351</v>
      </c>
      <c r="H198" s="28" t="s">
        <v>545</v>
      </c>
      <c r="I198" s="22">
        <v>3346000</v>
      </c>
      <c r="J198" s="22">
        <v>3346000</v>
      </c>
      <c r="K198" s="4">
        <v>1</v>
      </c>
      <c r="L198" s="5" t="s">
        <v>29</v>
      </c>
      <c r="M198" s="4" t="s">
        <v>29</v>
      </c>
      <c r="N198" s="9" t="s">
        <v>29</v>
      </c>
      <c r="O198" s="9" t="s">
        <v>29</v>
      </c>
      <c r="P198" s="6" t="s">
        <v>29</v>
      </c>
      <c r="Q198" s="14" t="s">
        <v>29</v>
      </c>
      <c r="R198" s="14" t="s">
        <v>29</v>
      </c>
      <c r="S198" s="26">
        <f t="shared" si="4"/>
        <v>31</v>
      </c>
      <c r="T198" s="26" t="str">
        <f t="shared" si="5"/>
        <v>〇〇〇〇〇〇〇〇〇〇〇〇〇〇〇〇〇〇〇〇〇〇〇〇〇〇〇〇〇〇〇〇〇〇〇〇</v>
      </c>
    </row>
    <row r="199" spans="1:20" s="1" customFormat="1" ht="52.8" x14ac:dyDescent="0.2">
      <c r="A199" s="11" t="s">
        <v>542</v>
      </c>
      <c r="B199" s="24" t="s">
        <v>539</v>
      </c>
      <c r="C199" s="11" t="s">
        <v>48</v>
      </c>
      <c r="D199" s="3">
        <v>45383</v>
      </c>
      <c r="E199" s="11" t="s">
        <v>590</v>
      </c>
      <c r="F199" s="11" t="s">
        <v>591</v>
      </c>
      <c r="G199" s="11" t="s">
        <v>351</v>
      </c>
      <c r="H199" s="28" t="s">
        <v>545</v>
      </c>
      <c r="I199" s="22">
        <v>5284000</v>
      </c>
      <c r="J199" s="22">
        <v>5284000</v>
      </c>
      <c r="K199" s="4">
        <v>1</v>
      </c>
      <c r="L199" s="5" t="s">
        <v>29</v>
      </c>
      <c r="M199" s="4" t="s">
        <v>29</v>
      </c>
      <c r="N199" s="9" t="s">
        <v>29</v>
      </c>
      <c r="O199" s="9" t="s">
        <v>29</v>
      </c>
      <c r="P199" s="6" t="s">
        <v>29</v>
      </c>
      <c r="Q199" s="14" t="s">
        <v>29</v>
      </c>
      <c r="R199" s="14" t="s">
        <v>29</v>
      </c>
      <c r="S199" s="26">
        <f t="shared" si="4"/>
        <v>31</v>
      </c>
      <c r="T199" s="26" t="str">
        <f t="shared" si="5"/>
        <v>〇〇〇〇〇〇〇〇〇〇〇〇〇〇〇〇〇〇〇〇〇〇〇〇〇〇〇〇〇〇〇〇〇〇〇〇</v>
      </c>
    </row>
    <row r="200" spans="1:20" s="1" customFormat="1" ht="52.8" x14ac:dyDescent="0.2">
      <c r="A200" s="11" t="s">
        <v>542</v>
      </c>
      <c r="B200" s="24" t="s">
        <v>539</v>
      </c>
      <c r="C200" s="11" t="s">
        <v>48</v>
      </c>
      <c r="D200" s="3">
        <v>45383</v>
      </c>
      <c r="E200" s="11" t="s">
        <v>592</v>
      </c>
      <c r="F200" s="11" t="s">
        <v>593</v>
      </c>
      <c r="G200" s="11" t="s">
        <v>351</v>
      </c>
      <c r="H200" s="28" t="s">
        <v>545</v>
      </c>
      <c r="I200" s="22">
        <v>6864000</v>
      </c>
      <c r="J200" s="22">
        <v>6864000</v>
      </c>
      <c r="K200" s="4">
        <v>1</v>
      </c>
      <c r="L200" s="5" t="s">
        <v>29</v>
      </c>
      <c r="M200" s="4" t="s">
        <v>29</v>
      </c>
      <c r="N200" s="9" t="s">
        <v>29</v>
      </c>
      <c r="O200" s="9" t="s">
        <v>29</v>
      </c>
      <c r="P200" s="6" t="s">
        <v>29</v>
      </c>
      <c r="Q200" s="14" t="s">
        <v>29</v>
      </c>
      <c r="R200" s="14" t="s">
        <v>29</v>
      </c>
      <c r="S200" s="26">
        <f t="shared" ref="S200:S263" si="6">MAX(LEN(A200),LEN(B200),LEN(C200),LEN(Q200),LEN(E200),LEN(F200),LEN(R200))+10</f>
        <v>31</v>
      </c>
      <c r="T200" s="26" t="str">
        <f t="shared" si="5"/>
        <v>〇〇〇〇〇〇〇〇〇〇〇〇〇〇〇〇〇〇〇〇〇〇〇〇〇〇〇〇〇〇〇〇〇〇〇〇</v>
      </c>
    </row>
    <row r="201" spans="1:20" s="1" customFormat="1" ht="52.8" x14ac:dyDescent="0.2">
      <c r="A201" s="11" t="s">
        <v>542</v>
      </c>
      <c r="B201" s="24" t="s">
        <v>539</v>
      </c>
      <c r="C201" s="11" t="s">
        <v>48</v>
      </c>
      <c r="D201" s="3">
        <v>45383</v>
      </c>
      <c r="E201" s="11" t="s">
        <v>594</v>
      </c>
      <c r="F201" s="11" t="s">
        <v>595</v>
      </c>
      <c r="G201" s="11" t="s">
        <v>351</v>
      </c>
      <c r="H201" s="28" t="s">
        <v>545</v>
      </c>
      <c r="I201" s="22">
        <v>9534000</v>
      </c>
      <c r="J201" s="22">
        <v>9534000</v>
      </c>
      <c r="K201" s="4">
        <v>1</v>
      </c>
      <c r="L201" s="5" t="s">
        <v>29</v>
      </c>
      <c r="M201" s="4" t="s">
        <v>29</v>
      </c>
      <c r="N201" s="9" t="s">
        <v>29</v>
      </c>
      <c r="O201" s="9" t="s">
        <v>29</v>
      </c>
      <c r="P201" s="6" t="s">
        <v>29</v>
      </c>
      <c r="Q201" s="14" t="s">
        <v>29</v>
      </c>
      <c r="R201" s="14" t="s">
        <v>29</v>
      </c>
      <c r="S201" s="26">
        <f t="shared" si="6"/>
        <v>31</v>
      </c>
      <c r="T201" s="26" t="str">
        <f t="shared" ref="T201:T265" si="7">REPT("〇",S201+5)</f>
        <v>〇〇〇〇〇〇〇〇〇〇〇〇〇〇〇〇〇〇〇〇〇〇〇〇〇〇〇〇〇〇〇〇〇〇〇〇</v>
      </c>
    </row>
    <row r="202" spans="1:20" s="1" customFormat="1" ht="52.8" x14ac:dyDescent="0.2">
      <c r="A202" s="11" t="s">
        <v>542</v>
      </c>
      <c r="B202" s="24" t="s">
        <v>539</v>
      </c>
      <c r="C202" s="11" t="s">
        <v>48</v>
      </c>
      <c r="D202" s="3">
        <v>45383</v>
      </c>
      <c r="E202" s="11" t="s">
        <v>596</v>
      </c>
      <c r="F202" s="11" t="s">
        <v>597</v>
      </c>
      <c r="G202" s="11" t="s">
        <v>351</v>
      </c>
      <c r="H202" s="28" t="s">
        <v>545</v>
      </c>
      <c r="I202" s="22">
        <v>2848000</v>
      </c>
      <c r="J202" s="22">
        <v>2848000</v>
      </c>
      <c r="K202" s="4">
        <v>1</v>
      </c>
      <c r="L202" s="5" t="s">
        <v>29</v>
      </c>
      <c r="M202" s="4" t="s">
        <v>29</v>
      </c>
      <c r="N202" s="9" t="s">
        <v>29</v>
      </c>
      <c r="O202" s="9" t="s">
        <v>29</v>
      </c>
      <c r="P202" s="6" t="s">
        <v>29</v>
      </c>
      <c r="Q202" s="14" t="s">
        <v>29</v>
      </c>
      <c r="R202" s="14" t="s">
        <v>29</v>
      </c>
      <c r="S202" s="26">
        <f t="shared" si="6"/>
        <v>31</v>
      </c>
      <c r="T202" s="26" t="str">
        <f t="shared" si="7"/>
        <v>〇〇〇〇〇〇〇〇〇〇〇〇〇〇〇〇〇〇〇〇〇〇〇〇〇〇〇〇〇〇〇〇〇〇〇〇</v>
      </c>
    </row>
    <row r="203" spans="1:20" s="1" customFormat="1" ht="52.8" x14ac:dyDescent="0.2">
      <c r="A203" s="11" t="s">
        <v>542</v>
      </c>
      <c r="B203" s="24" t="s">
        <v>539</v>
      </c>
      <c r="C203" s="11" t="s">
        <v>48</v>
      </c>
      <c r="D203" s="3">
        <v>45383</v>
      </c>
      <c r="E203" s="11" t="s">
        <v>598</v>
      </c>
      <c r="F203" s="11" t="s">
        <v>599</v>
      </c>
      <c r="G203" s="11" t="s">
        <v>351</v>
      </c>
      <c r="H203" s="28" t="s">
        <v>545</v>
      </c>
      <c r="I203" s="22">
        <v>16828000</v>
      </c>
      <c r="J203" s="22">
        <v>16828000</v>
      </c>
      <c r="K203" s="4">
        <v>1</v>
      </c>
      <c r="L203" s="5" t="s">
        <v>29</v>
      </c>
      <c r="M203" s="4" t="s">
        <v>29</v>
      </c>
      <c r="N203" s="9" t="s">
        <v>29</v>
      </c>
      <c r="O203" s="9" t="s">
        <v>29</v>
      </c>
      <c r="P203" s="6" t="s">
        <v>29</v>
      </c>
      <c r="Q203" s="14" t="s">
        <v>29</v>
      </c>
      <c r="R203" s="14" t="s">
        <v>29</v>
      </c>
      <c r="S203" s="26">
        <f t="shared" si="6"/>
        <v>31</v>
      </c>
      <c r="T203" s="26" t="str">
        <f t="shared" si="7"/>
        <v>〇〇〇〇〇〇〇〇〇〇〇〇〇〇〇〇〇〇〇〇〇〇〇〇〇〇〇〇〇〇〇〇〇〇〇〇</v>
      </c>
    </row>
    <row r="204" spans="1:20" s="1" customFormat="1" ht="52.8" x14ac:dyDescent="0.2">
      <c r="A204" s="11" t="s">
        <v>542</v>
      </c>
      <c r="B204" s="24" t="s">
        <v>539</v>
      </c>
      <c r="C204" s="11" t="s">
        <v>48</v>
      </c>
      <c r="D204" s="3">
        <v>45383</v>
      </c>
      <c r="E204" s="11" t="s">
        <v>600</v>
      </c>
      <c r="F204" s="11" t="s">
        <v>601</v>
      </c>
      <c r="G204" s="11" t="s">
        <v>351</v>
      </c>
      <c r="H204" s="28" t="s">
        <v>545</v>
      </c>
      <c r="I204" s="22">
        <v>2021000</v>
      </c>
      <c r="J204" s="22">
        <v>2021000</v>
      </c>
      <c r="K204" s="4">
        <v>1</v>
      </c>
      <c r="L204" s="5" t="s">
        <v>29</v>
      </c>
      <c r="M204" s="4" t="s">
        <v>29</v>
      </c>
      <c r="N204" s="9" t="s">
        <v>29</v>
      </c>
      <c r="O204" s="9" t="s">
        <v>29</v>
      </c>
      <c r="P204" s="6" t="s">
        <v>29</v>
      </c>
      <c r="Q204" s="14" t="s">
        <v>29</v>
      </c>
      <c r="R204" s="14" t="s">
        <v>29</v>
      </c>
      <c r="S204" s="26">
        <f t="shared" si="6"/>
        <v>31</v>
      </c>
      <c r="T204" s="26" t="str">
        <f t="shared" si="7"/>
        <v>〇〇〇〇〇〇〇〇〇〇〇〇〇〇〇〇〇〇〇〇〇〇〇〇〇〇〇〇〇〇〇〇〇〇〇〇</v>
      </c>
    </row>
    <row r="205" spans="1:20" s="1" customFormat="1" ht="52.8" x14ac:dyDescent="0.2">
      <c r="A205" s="11" t="s">
        <v>542</v>
      </c>
      <c r="B205" s="24" t="s">
        <v>539</v>
      </c>
      <c r="C205" s="11" t="s">
        <v>48</v>
      </c>
      <c r="D205" s="3">
        <v>45383</v>
      </c>
      <c r="E205" s="11" t="s">
        <v>602</v>
      </c>
      <c r="F205" s="11" t="s">
        <v>603</v>
      </c>
      <c r="G205" s="11" t="s">
        <v>351</v>
      </c>
      <c r="H205" s="28" t="s">
        <v>545</v>
      </c>
      <c r="I205" s="22">
        <v>7146000</v>
      </c>
      <c r="J205" s="22">
        <v>7146000</v>
      </c>
      <c r="K205" s="4">
        <v>1</v>
      </c>
      <c r="L205" s="5" t="s">
        <v>29</v>
      </c>
      <c r="M205" s="4" t="s">
        <v>29</v>
      </c>
      <c r="N205" s="9" t="s">
        <v>29</v>
      </c>
      <c r="O205" s="9" t="s">
        <v>29</v>
      </c>
      <c r="P205" s="6" t="s">
        <v>29</v>
      </c>
      <c r="Q205" s="14" t="s">
        <v>29</v>
      </c>
      <c r="R205" s="14" t="s">
        <v>29</v>
      </c>
      <c r="S205" s="26">
        <f t="shared" si="6"/>
        <v>31</v>
      </c>
      <c r="T205" s="26" t="str">
        <f t="shared" si="7"/>
        <v>〇〇〇〇〇〇〇〇〇〇〇〇〇〇〇〇〇〇〇〇〇〇〇〇〇〇〇〇〇〇〇〇〇〇〇〇</v>
      </c>
    </row>
    <row r="206" spans="1:20" s="1" customFormat="1" ht="66" x14ac:dyDescent="0.2">
      <c r="A206" s="11" t="s">
        <v>604</v>
      </c>
      <c r="B206" s="24" t="s">
        <v>539</v>
      </c>
      <c r="C206" s="11" t="s">
        <v>48</v>
      </c>
      <c r="D206" s="3">
        <v>45383</v>
      </c>
      <c r="E206" s="11" t="s">
        <v>605</v>
      </c>
      <c r="F206" s="11" t="s">
        <v>606</v>
      </c>
      <c r="G206" s="11" t="s">
        <v>56</v>
      </c>
      <c r="H206" s="28" t="s">
        <v>607</v>
      </c>
      <c r="I206" s="18" t="s">
        <v>29</v>
      </c>
      <c r="J206" s="22">
        <v>3369000</v>
      </c>
      <c r="K206" s="4" t="s">
        <v>29</v>
      </c>
      <c r="L206" s="5" t="s">
        <v>29</v>
      </c>
      <c r="M206" s="4" t="s">
        <v>29</v>
      </c>
      <c r="N206" s="9" t="s">
        <v>29</v>
      </c>
      <c r="O206" s="9" t="s">
        <v>29</v>
      </c>
      <c r="P206" s="6" t="s">
        <v>29</v>
      </c>
      <c r="Q206" s="14" t="s">
        <v>29</v>
      </c>
      <c r="R206" s="14" t="s">
        <v>29</v>
      </c>
      <c r="S206" s="26">
        <f t="shared" si="6"/>
        <v>39</v>
      </c>
      <c r="T206" s="26" t="str">
        <f t="shared" si="7"/>
        <v>〇〇〇〇〇〇〇〇〇〇〇〇〇〇〇〇〇〇〇〇〇〇〇〇〇〇〇〇〇〇〇〇〇〇〇〇〇〇〇〇〇〇〇〇</v>
      </c>
    </row>
    <row r="207" spans="1:20" s="1" customFormat="1" ht="66" x14ac:dyDescent="0.2">
      <c r="A207" s="11" t="s">
        <v>608</v>
      </c>
      <c r="B207" s="24" t="s">
        <v>539</v>
      </c>
      <c r="C207" s="11" t="s">
        <v>48</v>
      </c>
      <c r="D207" s="3">
        <v>45383</v>
      </c>
      <c r="E207" s="11" t="s">
        <v>87</v>
      </c>
      <c r="F207" s="11" t="s">
        <v>609</v>
      </c>
      <c r="G207" s="11" t="s">
        <v>56</v>
      </c>
      <c r="H207" s="28" t="s">
        <v>607</v>
      </c>
      <c r="I207" s="18" t="s">
        <v>29</v>
      </c>
      <c r="J207" s="22">
        <v>2129160</v>
      </c>
      <c r="K207" s="4" t="s">
        <v>29</v>
      </c>
      <c r="L207" s="5" t="s">
        <v>29</v>
      </c>
      <c r="M207" s="4" t="s">
        <v>29</v>
      </c>
      <c r="N207" s="9" t="s">
        <v>29</v>
      </c>
      <c r="O207" s="9" t="s">
        <v>29</v>
      </c>
      <c r="P207" s="6" t="s">
        <v>29</v>
      </c>
      <c r="Q207" s="14" t="s">
        <v>29</v>
      </c>
      <c r="R207" s="14" t="s">
        <v>29</v>
      </c>
      <c r="S207" s="26">
        <f t="shared" si="6"/>
        <v>36</v>
      </c>
      <c r="T207" s="26" t="str">
        <f t="shared" si="7"/>
        <v>〇〇〇〇〇〇〇〇〇〇〇〇〇〇〇〇〇〇〇〇〇〇〇〇〇〇〇〇〇〇〇〇〇〇〇〇〇〇〇〇〇</v>
      </c>
    </row>
    <row r="208" spans="1:20" s="1" customFormat="1" ht="66" x14ac:dyDescent="0.2">
      <c r="A208" s="11" t="s">
        <v>610</v>
      </c>
      <c r="B208" s="24" t="s">
        <v>539</v>
      </c>
      <c r="C208" s="11" t="s">
        <v>48</v>
      </c>
      <c r="D208" s="3">
        <v>45383</v>
      </c>
      <c r="E208" s="11" t="s">
        <v>146</v>
      </c>
      <c r="F208" s="11" t="s">
        <v>611</v>
      </c>
      <c r="G208" s="11" t="s">
        <v>56</v>
      </c>
      <c r="H208" s="28" t="s">
        <v>607</v>
      </c>
      <c r="I208" s="18" t="s">
        <v>29</v>
      </c>
      <c r="J208" s="22">
        <v>1024320</v>
      </c>
      <c r="K208" s="4" t="s">
        <v>29</v>
      </c>
      <c r="L208" s="5" t="s">
        <v>148</v>
      </c>
      <c r="M208" s="4" t="s">
        <v>149</v>
      </c>
      <c r="N208" s="9" t="s">
        <v>29</v>
      </c>
      <c r="O208" s="9" t="s">
        <v>29</v>
      </c>
      <c r="P208" s="6" t="s">
        <v>29</v>
      </c>
      <c r="Q208" s="14" t="s">
        <v>29</v>
      </c>
      <c r="R208" s="14" t="s">
        <v>29</v>
      </c>
      <c r="S208" s="26">
        <f t="shared" si="6"/>
        <v>43</v>
      </c>
      <c r="T208" s="26" t="str">
        <f t="shared" si="7"/>
        <v>〇〇〇〇〇〇〇〇〇〇〇〇〇〇〇〇〇〇〇〇〇〇〇〇〇〇〇〇〇〇〇〇〇〇〇〇〇〇〇〇〇〇〇〇〇〇〇〇</v>
      </c>
    </row>
    <row r="209" spans="1:20" s="1" customFormat="1" ht="79.2" x14ac:dyDescent="0.2">
      <c r="A209" s="11" t="s">
        <v>733</v>
      </c>
      <c r="B209" s="27" t="s">
        <v>539</v>
      </c>
      <c r="C209" s="11" t="s">
        <v>48</v>
      </c>
      <c r="D209" s="3">
        <v>45383</v>
      </c>
      <c r="E209" s="11" t="s">
        <v>735</v>
      </c>
      <c r="F209" s="11" t="s">
        <v>736</v>
      </c>
      <c r="G209" s="11" t="s">
        <v>56</v>
      </c>
      <c r="H209" s="28" t="s">
        <v>737</v>
      </c>
      <c r="I209" s="18" t="s">
        <v>29</v>
      </c>
      <c r="J209" s="22">
        <v>31823550</v>
      </c>
      <c r="K209" s="4" t="s">
        <v>29</v>
      </c>
      <c r="L209" s="5" t="s">
        <v>29</v>
      </c>
      <c r="M209" s="4" t="s">
        <v>29</v>
      </c>
      <c r="N209" s="9" t="s">
        <v>29</v>
      </c>
      <c r="O209" s="9" t="s">
        <v>29</v>
      </c>
      <c r="P209" s="6" t="s">
        <v>29</v>
      </c>
      <c r="Q209" s="14" t="s">
        <v>29</v>
      </c>
      <c r="R209" s="14" t="s">
        <v>29</v>
      </c>
      <c r="S209" s="26">
        <f t="shared" si="6"/>
        <v>46</v>
      </c>
      <c r="T209" s="26" t="str">
        <f t="shared" ref="T209" si="8">REPT("〇",S209+5)</f>
        <v>〇〇〇〇〇〇〇〇〇〇〇〇〇〇〇〇〇〇〇〇〇〇〇〇〇〇〇〇〇〇〇〇〇〇〇〇〇〇〇〇〇〇〇〇〇〇〇〇〇〇〇</v>
      </c>
    </row>
    <row r="210" spans="1:20" s="1" customFormat="1" ht="66" x14ac:dyDescent="0.2">
      <c r="A210" s="11" t="s">
        <v>648</v>
      </c>
      <c r="B210" s="24" t="s">
        <v>649</v>
      </c>
      <c r="C210" s="11" t="s">
        <v>48</v>
      </c>
      <c r="D210" s="3">
        <v>45383</v>
      </c>
      <c r="E210" s="11" t="s">
        <v>650</v>
      </c>
      <c r="F210" s="11" t="s">
        <v>651</v>
      </c>
      <c r="G210" s="11" t="s">
        <v>28</v>
      </c>
      <c r="H210" s="14" t="s">
        <v>29</v>
      </c>
      <c r="I210" s="18" t="s">
        <v>29</v>
      </c>
      <c r="J210" s="22">
        <v>186653280</v>
      </c>
      <c r="K210" s="4" t="s">
        <v>29</v>
      </c>
      <c r="L210" s="5" t="s">
        <v>29</v>
      </c>
      <c r="M210" s="4" t="s">
        <v>29</v>
      </c>
      <c r="N210" s="9" t="s">
        <v>29</v>
      </c>
      <c r="O210" s="9">
        <v>1</v>
      </c>
      <c r="P210" s="6">
        <v>0</v>
      </c>
      <c r="Q210" s="14" t="s">
        <v>29</v>
      </c>
      <c r="R210" s="14" t="s">
        <v>52</v>
      </c>
      <c r="S210" s="26">
        <f t="shared" si="6"/>
        <v>37</v>
      </c>
      <c r="T210" s="26" t="str">
        <f t="shared" si="7"/>
        <v>〇〇〇〇〇〇〇〇〇〇〇〇〇〇〇〇〇〇〇〇〇〇〇〇〇〇〇〇〇〇〇〇〇〇〇〇〇〇〇〇〇〇</v>
      </c>
    </row>
    <row r="211" spans="1:20" s="1" customFormat="1" ht="66" x14ac:dyDescent="0.2">
      <c r="A211" s="11" t="s">
        <v>652</v>
      </c>
      <c r="B211" s="24" t="s">
        <v>649</v>
      </c>
      <c r="C211" s="11" t="s">
        <v>48</v>
      </c>
      <c r="D211" s="3">
        <v>45383</v>
      </c>
      <c r="E211" s="11" t="s">
        <v>650</v>
      </c>
      <c r="F211" s="11" t="s">
        <v>651</v>
      </c>
      <c r="G211" s="11" t="s">
        <v>28</v>
      </c>
      <c r="H211" s="14" t="s">
        <v>29</v>
      </c>
      <c r="I211" s="18" t="s">
        <v>29</v>
      </c>
      <c r="J211" s="22">
        <v>399112560</v>
      </c>
      <c r="K211" s="4" t="s">
        <v>29</v>
      </c>
      <c r="L211" s="5" t="s">
        <v>29</v>
      </c>
      <c r="M211" s="4" t="s">
        <v>29</v>
      </c>
      <c r="N211" s="9" t="s">
        <v>29</v>
      </c>
      <c r="O211" s="9">
        <v>1</v>
      </c>
      <c r="P211" s="6">
        <v>0</v>
      </c>
      <c r="Q211" s="14" t="s">
        <v>29</v>
      </c>
      <c r="R211" s="14" t="s">
        <v>52</v>
      </c>
      <c r="S211" s="26">
        <f t="shared" si="6"/>
        <v>37</v>
      </c>
      <c r="T211" s="26" t="str">
        <f t="shared" si="7"/>
        <v>〇〇〇〇〇〇〇〇〇〇〇〇〇〇〇〇〇〇〇〇〇〇〇〇〇〇〇〇〇〇〇〇〇〇〇〇〇〇〇〇〇〇</v>
      </c>
    </row>
    <row r="212" spans="1:20" s="1" customFormat="1" ht="66" x14ac:dyDescent="0.2">
      <c r="A212" s="11" t="s">
        <v>653</v>
      </c>
      <c r="B212" s="24" t="s">
        <v>649</v>
      </c>
      <c r="C212" s="11" t="s">
        <v>48</v>
      </c>
      <c r="D212" s="3">
        <v>45383</v>
      </c>
      <c r="E212" s="11" t="s">
        <v>650</v>
      </c>
      <c r="F212" s="11" t="s">
        <v>651</v>
      </c>
      <c r="G212" s="11" t="s">
        <v>28</v>
      </c>
      <c r="H212" s="14" t="s">
        <v>29</v>
      </c>
      <c r="I212" s="18" t="s">
        <v>29</v>
      </c>
      <c r="J212" s="22">
        <v>53470560</v>
      </c>
      <c r="K212" s="4" t="s">
        <v>29</v>
      </c>
      <c r="L212" s="5" t="s">
        <v>29</v>
      </c>
      <c r="M212" s="4" t="s">
        <v>29</v>
      </c>
      <c r="N212" s="9" t="s">
        <v>29</v>
      </c>
      <c r="O212" s="9">
        <v>1</v>
      </c>
      <c r="P212" s="6">
        <v>0</v>
      </c>
      <c r="Q212" s="14" t="s">
        <v>29</v>
      </c>
      <c r="R212" s="14" t="s">
        <v>52</v>
      </c>
      <c r="S212" s="26">
        <f t="shared" si="6"/>
        <v>37</v>
      </c>
      <c r="T212" s="26" t="str">
        <f t="shared" si="7"/>
        <v>〇〇〇〇〇〇〇〇〇〇〇〇〇〇〇〇〇〇〇〇〇〇〇〇〇〇〇〇〇〇〇〇〇〇〇〇〇〇〇〇〇〇</v>
      </c>
    </row>
    <row r="213" spans="1:20" s="1" customFormat="1" ht="66" x14ac:dyDescent="0.2">
      <c r="A213" s="11" t="s">
        <v>654</v>
      </c>
      <c r="B213" s="24" t="s">
        <v>649</v>
      </c>
      <c r="C213" s="11" t="s">
        <v>48</v>
      </c>
      <c r="D213" s="3">
        <v>45383</v>
      </c>
      <c r="E213" s="11" t="s">
        <v>655</v>
      </c>
      <c r="F213" s="11" t="s">
        <v>656</v>
      </c>
      <c r="G213" s="11" t="s">
        <v>138</v>
      </c>
      <c r="H213" s="28" t="s">
        <v>657</v>
      </c>
      <c r="I213" s="18" t="s">
        <v>29</v>
      </c>
      <c r="J213" s="22">
        <v>8028590</v>
      </c>
      <c r="K213" s="4" t="s">
        <v>29</v>
      </c>
      <c r="L213" s="5" t="s">
        <v>29</v>
      </c>
      <c r="M213" s="4" t="s">
        <v>29</v>
      </c>
      <c r="N213" s="9" t="s">
        <v>29</v>
      </c>
      <c r="O213" s="9" t="s">
        <v>29</v>
      </c>
      <c r="P213" s="6" t="s">
        <v>29</v>
      </c>
      <c r="Q213" s="14" t="s">
        <v>29</v>
      </c>
      <c r="R213" s="14" t="s">
        <v>29</v>
      </c>
      <c r="S213" s="26">
        <f t="shared" si="6"/>
        <v>40</v>
      </c>
      <c r="T213" s="26" t="str">
        <f t="shared" si="7"/>
        <v>〇〇〇〇〇〇〇〇〇〇〇〇〇〇〇〇〇〇〇〇〇〇〇〇〇〇〇〇〇〇〇〇〇〇〇〇〇〇〇〇〇〇〇〇〇</v>
      </c>
    </row>
    <row r="214" spans="1:20" s="1" customFormat="1" ht="105.6" x14ac:dyDescent="0.2">
      <c r="A214" s="11" t="s">
        <v>658</v>
      </c>
      <c r="B214" s="24" t="s">
        <v>649</v>
      </c>
      <c r="C214" s="11" t="s">
        <v>48</v>
      </c>
      <c r="D214" s="3">
        <v>45383</v>
      </c>
      <c r="E214" s="11" t="s">
        <v>659</v>
      </c>
      <c r="F214" s="11" t="s">
        <v>660</v>
      </c>
      <c r="G214" s="11" t="s">
        <v>206</v>
      </c>
      <c r="H214" s="14" t="s">
        <v>29</v>
      </c>
      <c r="I214" s="18" t="s">
        <v>29</v>
      </c>
      <c r="J214" s="22">
        <v>2542000</v>
      </c>
      <c r="K214" s="4" t="s">
        <v>29</v>
      </c>
      <c r="L214" s="5" t="s">
        <v>29</v>
      </c>
      <c r="M214" s="4" t="s">
        <v>29</v>
      </c>
      <c r="N214" s="9" t="s">
        <v>29</v>
      </c>
      <c r="O214" s="9">
        <v>2</v>
      </c>
      <c r="P214" s="6">
        <v>0</v>
      </c>
      <c r="Q214" s="14" t="s">
        <v>29</v>
      </c>
      <c r="R214" s="14" t="s">
        <v>29</v>
      </c>
      <c r="S214" s="26">
        <f t="shared" si="6"/>
        <v>71</v>
      </c>
      <c r="T214" s="26" t="str">
        <f t="shared" si="7"/>
        <v>〇〇〇〇〇〇〇〇〇〇〇〇〇〇〇〇〇〇〇〇〇〇〇〇〇〇〇〇〇〇〇〇〇〇〇〇〇〇〇〇〇〇〇〇〇〇〇〇〇〇〇〇〇〇〇〇〇〇〇〇〇〇〇〇〇〇〇〇〇〇〇〇〇〇〇〇</v>
      </c>
    </row>
    <row r="215" spans="1:20" s="1" customFormat="1" ht="118.8" x14ac:dyDescent="0.2">
      <c r="A215" s="11" t="s">
        <v>661</v>
      </c>
      <c r="B215" s="24" t="s">
        <v>649</v>
      </c>
      <c r="C215" s="11" t="s">
        <v>48</v>
      </c>
      <c r="D215" s="3">
        <v>45383</v>
      </c>
      <c r="E215" s="11" t="s">
        <v>662</v>
      </c>
      <c r="F215" s="11" t="s">
        <v>663</v>
      </c>
      <c r="G215" s="11" t="s">
        <v>51</v>
      </c>
      <c r="H215" s="14" t="s">
        <v>29</v>
      </c>
      <c r="I215" s="18" t="s">
        <v>29</v>
      </c>
      <c r="J215" s="22">
        <v>123530000</v>
      </c>
      <c r="K215" s="4" t="s">
        <v>29</v>
      </c>
      <c r="L215" s="5" t="s">
        <v>29</v>
      </c>
      <c r="M215" s="4" t="s">
        <v>29</v>
      </c>
      <c r="N215" s="9" t="s">
        <v>29</v>
      </c>
      <c r="O215" s="9">
        <v>1</v>
      </c>
      <c r="P215" s="6">
        <v>0</v>
      </c>
      <c r="Q215" s="14" t="s">
        <v>29</v>
      </c>
      <c r="R215" s="14" t="s">
        <v>29</v>
      </c>
      <c r="S215" s="26">
        <f t="shared" si="6"/>
        <v>76</v>
      </c>
      <c r="T215" s="26" t="str">
        <f t="shared" si="7"/>
        <v>〇〇〇〇〇〇〇〇〇〇〇〇〇〇〇〇〇〇〇〇〇〇〇〇〇〇〇〇〇〇〇〇〇〇〇〇〇〇〇〇〇〇〇〇〇〇〇〇〇〇〇〇〇〇〇〇〇〇〇〇〇〇〇〇〇〇〇〇〇〇〇〇〇〇〇〇〇〇〇〇〇</v>
      </c>
    </row>
    <row r="216" spans="1:20" s="1" customFormat="1" ht="132" x14ac:dyDescent="0.2">
      <c r="A216" s="11" t="s">
        <v>664</v>
      </c>
      <c r="B216" s="24" t="s">
        <v>649</v>
      </c>
      <c r="C216" s="11" t="s">
        <v>48</v>
      </c>
      <c r="D216" s="3">
        <v>45383</v>
      </c>
      <c r="E216" s="11" t="s">
        <v>665</v>
      </c>
      <c r="F216" s="11" t="s">
        <v>666</v>
      </c>
      <c r="G216" s="11" t="s">
        <v>51</v>
      </c>
      <c r="H216" s="14" t="s">
        <v>29</v>
      </c>
      <c r="I216" s="18" t="s">
        <v>29</v>
      </c>
      <c r="J216" s="22">
        <v>62203000</v>
      </c>
      <c r="K216" s="4" t="s">
        <v>29</v>
      </c>
      <c r="L216" s="5" t="s">
        <v>29</v>
      </c>
      <c r="M216" s="4" t="s">
        <v>29</v>
      </c>
      <c r="N216" s="9" t="s">
        <v>29</v>
      </c>
      <c r="O216" s="9">
        <v>1</v>
      </c>
      <c r="P216" s="6">
        <v>0</v>
      </c>
      <c r="Q216" s="14" t="s">
        <v>29</v>
      </c>
      <c r="R216" s="14" t="s">
        <v>29</v>
      </c>
      <c r="S216" s="26">
        <f t="shared" si="6"/>
        <v>92</v>
      </c>
      <c r="T216" s="26"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7" spans="1:20" s="1" customFormat="1" ht="145.19999999999999" x14ac:dyDescent="0.2">
      <c r="A217" s="11" t="s">
        <v>667</v>
      </c>
      <c r="B217" s="24" t="s">
        <v>649</v>
      </c>
      <c r="C217" s="11" t="s">
        <v>48</v>
      </c>
      <c r="D217" s="3">
        <v>45383</v>
      </c>
      <c r="E217" s="11" t="s">
        <v>668</v>
      </c>
      <c r="F217" s="11" t="s">
        <v>663</v>
      </c>
      <c r="G217" s="11" t="s">
        <v>51</v>
      </c>
      <c r="H217" s="14" t="s">
        <v>29</v>
      </c>
      <c r="I217" s="18" t="s">
        <v>29</v>
      </c>
      <c r="J217" s="22">
        <v>60508000</v>
      </c>
      <c r="K217" s="4" t="s">
        <v>29</v>
      </c>
      <c r="L217" s="5" t="s">
        <v>29</v>
      </c>
      <c r="M217" s="4" t="s">
        <v>29</v>
      </c>
      <c r="N217" s="9" t="s">
        <v>29</v>
      </c>
      <c r="O217" s="9">
        <v>1</v>
      </c>
      <c r="P217" s="6">
        <v>0</v>
      </c>
      <c r="Q217" s="14" t="s">
        <v>29</v>
      </c>
      <c r="R217" s="14" t="s">
        <v>29</v>
      </c>
      <c r="S217" s="26">
        <f t="shared" si="6"/>
        <v>100</v>
      </c>
      <c r="T217" s="26"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8" spans="1:20" s="1" customFormat="1" ht="105.6" x14ac:dyDescent="0.2">
      <c r="A218" s="11" t="s">
        <v>669</v>
      </c>
      <c r="B218" s="24" t="s">
        <v>649</v>
      </c>
      <c r="C218" s="11" t="s">
        <v>48</v>
      </c>
      <c r="D218" s="3">
        <v>45383</v>
      </c>
      <c r="E218" s="11" t="s">
        <v>670</v>
      </c>
      <c r="F218" s="11" t="s">
        <v>671</v>
      </c>
      <c r="G218" s="11" t="s">
        <v>28</v>
      </c>
      <c r="H218" s="14" t="s">
        <v>29</v>
      </c>
      <c r="I218" s="18" t="s">
        <v>29</v>
      </c>
      <c r="J218" s="22">
        <v>128637000</v>
      </c>
      <c r="K218" s="4" t="s">
        <v>29</v>
      </c>
      <c r="L218" s="5" t="s">
        <v>29</v>
      </c>
      <c r="M218" s="4" t="s">
        <v>29</v>
      </c>
      <c r="N218" s="9" t="s">
        <v>29</v>
      </c>
      <c r="O218" s="9">
        <v>1</v>
      </c>
      <c r="P218" s="6">
        <v>0</v>
      </c>
      <c r="Q218" s="14" t="s">
        <v>29</v>
      </c>
      <c r="R218" s="14" t="s">
        <v>29</v>
      </c>
      <c r="S218" s="26">
        <f t="shared" si="6"/>
        <v>71</v>
      </c>
      <c r="T218" s="26" t="str">
        <f t="shared" si="7"/>
        <v>〇〇〇〇〇〇〇〇〇〇〇〇〇〇〇〇〇〇〇〇〇〇〇〇〇〇〇〇〇〇〇〇〇〇〇〇〇〇〇〇〇〇〇〇〇〇〇〇〇〇〇〇〇〇〇〇〇〇〇〇〇〇〇〇〇〇〇〇〇〇〇〇〇〇〇〇</v>
      </c>
    </row>
    <row r="219" spans="1:20" s="1" customFormat="1" ht="79.2" x14ac:dyDescent="0.2">
      <c r="A219" s="11" t="s">
        <v>672</v>
      </c>
      <c r="B219" s="24" t="s">
        <v>649</v>
      </c>
      <c r="C219" s="11" t="s">
        <v>48</v>
      </c>
      <c r="D219" s="3">
        <v>45383</v>
      </c>
      <c r="E219" s="11" t="s">
        <v>673</v>
      </c>
      <c r="F219" s="11" t="s">
        <v>671</v>
      </c>
      <c r="G219" s="11" t="s">
        <v>28</v>
      </c>
      <c r="H219" s="14" t="s">
        <v>29</v>
      </c>
      <c r="I219" s="18" t="s">
        <v>29</v>
      </c>
      <c r="J219" s="22">
        <v>5936132</v>
      </c>
      <c r="K219" s="4" t="s">
        <v>29</v>
      </c>
      <c r="L219" s="5" t="s">
        <v>29</v>
      </c>
      <c r="M219" s="4" t="s">
        <v>29</v>
      </c>
      <c r="N219" s="9" t="s">
        <v>29</v>
      </c>
      <c r="O219" s="9">
        <v>1</v>
      </c>
      <c r="P219" s="6">
        <v>0</v>
      </c>
      <c r="Q219" s="14" t="s">
        <v>29</v>
      </c>
      <c r="R219" s="14" t="s">
        <v>29</v>
      </c>
      <c r="S219" s="26">
        <f t="shared" si="6"/>
        <v>50</v>
      </c>
      <c r="T219" s="26" t="str">
        <f t="shared" si="7"/>
        <v>〇〇〇〇〇〇〇〇〇〇〇〇〇〇〇〇〇〇〇〇〇〇〇〇〇〇〇〇〇〇〇〇〇〇〇〇〇〇〇〇〇〇〇〇〇〇〇〇〇〇〇〇〇〇〇</v>
      </c>
    </row>
    <row r="220" spans="1:20" s="1" customFormat="1" ht="131.25" customHeight="1" x14ac:dyDescent="0.2">
      <c r="A220" s="11" t="s">
        <v>674</v>
      </c>
      <c r="B220" s="24" t="s">
        <v>649</v>
      </c>
      <c r="C220" s="11" t="s">
        <v>48</v>
      </c>
      <c r="D220" s="3">
        <v>45383</v>
      </c>
      <c r="E220" s="11" t="s">
        <v>675</v>
      </c>
      <c r="F220" s="11" t="s">
        <v>671</v>
      </c>
      <c r="G220" s="11" t="s">
        <v>56</v>
      </c>
      <c r="H220" s="28" t="s">
        <v>676</v>
      </c>
      <c r="I220" s="18" t="s">
        <v>29</v>
      </c>
      <c r="J220" s="22">
        <v>4161938000</v>
      </c>
      <c r="K220" s="4" t="s">
        <v>29</v>
      </c>
      <c r="L220" s="5" t="s">
        <v>29</v>
      </c>
      <c r="M220" s="4" t="s">
        <v>29</v>
      </c>
      <c r="N220" s="9" t="s">
        <v>29</v>
      </c>
      <c r="O220" s="9" t="s">
        <v>29</v>
      </c>
      <c r="P220" s="6" t="s">
        <v>29</v>
      </c>
      <c r="Q220" s="14" t="s">
        <v>29</v>
      </c>
      <c r="R220" s="14" t="s">
        <v>29</v>
      </c>
      <c r="S220" s="26">
        <f t="shared" si="6"/>
        <v>73</v>
      </c>
      <c r="T220" s="26" t="str">
        <f t="shared" si="7"/>
        <v>〇〇〇〇〇〇〇〇〇〇〇〇〇〇〇〇〇〇〇〇〇〇〇〇〇〇〇〇〇〇〇〇〇〇〇〇〇〇〇〇〇〇〇〇〇〇〇〇〇〇〇〇〇〇〇〇〇〇〇〇〇〇〇〇〇〇〇〇〇〇〇〇〇〇〇〇〇〇</v>
      </c>
    </row>
    <row r="221" spans="1:20" s="1" customFormat="1" ht="105.6" x14ac:dyDescent="0.2">
      <c r="A221" s="11" t="s">
        <v>677</v>
      </c>
      <c r="B221" s="24" t="s">
        <v>649</v>
      </c>
      <c r="C221" s="11" t="s">
        <v>48</v>
      </c>
      <c r="D221" s="3">
        <v>45383</v>
      </c>
      <c r="E221" s="11" t="s">
        <v>678</v>
      </c>
      <c r="F221" s="11" t="s">
        <v>671</v>
      </c>
      <c r="G221" s="11" t="s">
        <v>28</v>
      </c>
      <c r="H221" s="14" t="s">
        <v>29</v>
      </c>
      <c r="I221" s="18" t="s">
        <v>29</v>
      </c>
      <c r="J221" s="22">
        <v>210796000</v>
      </c>
      <c r="K221" s="4" t="s">
        <v>29</v>
      </c>
      <c r="L221" s="5" t="s">
        <v>29</v>
      </c>
      <c r="M221" s="4" t="s">
        <v>29</v>
      </c>
      <c r="N221" s="9" t="s">
        <v>29</v>
      </c>
      <c r="O221" s="9">
        <v>1</v>
      </c>
      <c r="P221" s="6">
        <v>0</v>
      </c>
      <c r="Q221" s="14" t="s">
        <v>29</v>
      </c>
      <c r="R221" s="14" t="s">
        <v>29</v>
      </c>
      <c r="S221" s="26">
        <f t="shared" si="6"/>
        <v>71</v>
      </c>
      <c r="T221" s="26" t="str">
        <f t="shared" si="7"/>
        <v>〇〇〇〇〇〇〇〇〇〇〇〇〇〇〇〇〇〇〇〇〇〇〇〇〇〇〇〇〇〇〇〇〇〇〇〇〇〇〇〇〇〇〇〇〇〇〇〇〇〇〇〇〇〇〇〇〇〇〇〇〇〇〇〇〇〇〇〇〇〇〇〇〇〇〇〇</v>
      </c>
    </row>
    <row r="222" spans="1:20" s="1" customFormat="1" ht="143.25" customHeight="1" x14ac:dyDescent="0.2">
      <c r="A222" s="11" t="s">
        <v>679</v>
      </c>
      <c r="B222" s="24" t="s">
        <v>649</v>
      </c>
      <c r="C222" s="11" t="s">
        <v>48</v>
      </c>
      <c r="D222" s="3">
        <v>45383</v>
      </c>
      <c r="E222" s="11" t="s">
        <v>680</v>
      </c>
      <c r="F222" s="11" t="s">
        <v>681</v>
      </c>
      <c r="G222" s="11" t="s">
        <v>56</v>
      </c>
      <c r="H222" s="28" t="s">
        <v>682</v>
      </c>
      <c r="I222" s="18" t="s">
        <v>29</v>
      </c>
      <c r="J222" s="22">
        <v>12394000</v>
      </c>
      <c r="K222" s="4" t="s">
        <v>29</v>
      </c>
      <c r="L222" s="5" t="s">
        <v>29</v>
      </c>
      <c r="M222" s="4" t="s">
        <v>29</v>
      </c>
      <c r="N222" s="9" t="s">
        <v>29</v>
      </c>
      <c r="O222" s="9" t="s">
        <v>29</v>
      </c>
      <c r="P222" s="6" t="s">
        <v>29</v>
      </c>
      <c r="Q222" s="14" t="s">
        <v>29</v>
      </c>
      <c r="R222" s="14" t="s">
        <v>29</v>
      </c>
      <c r="S222" s="26">
        <f t="shared" si="6"/>
        <v>52</v>
      </c>
      <c r="T222" s="26" t="str">
        <f t="shared" si="7"/>
        <v>〇〇〇〇〇〇〇〇〇〇〇〇〇〇〇〇〇〇〇〇〇〇〇〇〇〇〇〇〇〇〇〇〇〇〇〇〇〇〇〇〇〇〇〇〇〇〇〇〇〇〇〇〇〇〇〇〇</v>
      </c>
    </row>
    <row r="223" spans="1:20" s="1" customFormat="1" ht="114" customHeight="1" x14ac:dyDescent="0.2">
      <c r="A223" s="11" t="s">
        <v>683</v>
      </c>
      <c r="B223" s="24" t="s">
        <v>649</v>
      </c>
      <c r="C223" s="11" t="s">
        <v>48</v>
      </c>
      <c r="D223" s="3">
        <v>45383</v>
      </c>
      <c r="E223" s="11" t="s">
        <v>680</v>
      </c>
      <c r="F223" s="11" t="s">
        <v>681</v>
      </c>
      <c r="G223" s="11" t="s">
        <v>56</v>
      </c>
      <c r="H223" s="28" t="s">
        <v>684</v>
      </c>
      <c r="I223" s="18" t="s">
        <v>29</v>
      </c>
      <c r="J223" s="22">
        <v>339779000</v>
      </c>
      <c r="K223" s="4" t="s">
        <v>29</v>
      </c>
      <c r="L223" s="5" t="s">
        <v>29</v>
      </c>
      <c r="M223" s="4" t="s">
        <v>29</v>
      </c>
      <c r="N223" s="9" t="s">
        <v>29</v>
      </c>
      <c r="O223" s="9" t="s">
        <v>29</v>
      </c>
      <c r="P223" s="6" t="s">
        <v>29</v>
      </c>
      <c r="Q223" s="14" t="s">
        <v>29</v>
      </c>
      <c r="R223" s="14" t="s">
        <v>29</v>
      </c>
      <c r="S223" s="26">
        <f t="shared" si="6"/>
        <v>52</v>
      </c>
      <c r="T223" s="26" t="str">
        <f t="shared" si="7"/>
        <v>〇〇〇〇〇〇〇〇〇〇〇〇〇〇〇〇〇〇〇〇〇〇〇〇〇〇〇〇〇〇〇〇〇〇〇〇〇〇〇〇〇〇〇〇〇〇〇〇〇〇〇〇〇〇〇〇〇</v>
      </c>
    </row>
    <row r="224" spans="1:20" s="1" customFormat="1" ht="118.8" x14ac:dyDescent="0.2">
      <c r="A224" s="11" t="s">
        <v>685</v>
      </c>
      <c r="B224" s="24" t="s">
        <v>649</v>
      </c>
      <c r="C224" s="11" t="s">
        <v>48</v>
      </c>
      <c r="D224" s="3">
        <v>45383</v>
      </c>
      <c r="E224" s="11" t="s">
        <v>686</v>
      </c>
      <c r="F224" s="11" t="s">
        <v>687</v>
      </c>
      <c r="G224" s="11" t="s">
        <v>51</v>
      </c>
      <c r="H224" s="14" t="s">
        <v>29</v>
      </c>
      <c r="I224" s="18" t="s">
        <v>29</v>
      </c>
      <c r="J224" s="22">
        <v>242479000</v>
      </c>
      <c r="K224" s="4" t="s">
        <v>29</v>
      </c>
      <c r="L224" s="5" t="s">
        <v>29</v>
      </c>
      <c r="M224" s="4" t="s">
        <v>29</v>
      </c>
      <c r="N224" s="9" t="s">
        <v>29</v>
      </c>
      <c r="O224" s="9">
        <v>1</v>
      </c>
      <c r="P224" s="6">
        <v>1</v>
      </c>
      <c r="Q224" s="14" t="s">
        <v>29</v>
      </c>
      <c r="R224" s="14" t="s">
        <v>29</v>
      </c>
      <c r="S224" s="26">
        <f t="shared" si="6"/>
        <v>81</v>
      </c>
      <c r="T224" s="26" t="str">
        <f t="shared" si="7"/>
        <v>〇〇〇〇〇〇〇〇〇〇〇〇〇〇〇〇〇〇〇〇〇〇〇〇〇〇〇〇〇〇〇〇〇〇〇〇〇〇〇〇〇〇〇〇〇〇〇〇〇〇〇〇〇〇〇〇〇〇〇〇〇〇〇〇〇〇〇〇〇〇〇〇〇〇〇〇〇〇〇〇〇〇〇〇〇〇</v>
      </c>
    </row>
    <row r="225" spans="1:20" s="1" customFormat="1" ht="132" x14ac:dyDescent="0.2">
      <c r="A225" s="11" t="s">
        <v>688</v>
      </c>
      <c r="B225" s="24" t="s">
        <v>649</v>
      </c>
      <c r="C225" s="11" t="s">
        <v>48</v>
      </c>
      <c r="D225" s="3">
        <v>45383</v>
      </c>
      <c r="E225" s="11" t="s">
        <v>689</v>
      </c>
      <c r="F225" s="11" t="s">
        <v>690</v>
      </c>
      <c r="G225" s="11" t="s">
        <v>28</v>
      </c>
      <c r="H225" s="14" t="s">
        <v>29</v>
      </c>
      <c r="I225" s="18" t="s">
        <v>29</v>
      </c>
      <c r="J225" s="22">
        <v>375058000</v>
      </c>
      <c r="K225" s="4" t="s">
        <v>29</v>
      </c>
      <c r="L225" s="5" t="s">
        <v>29</v>
      </c>
      <c r="M225" s="4" t="s">
        <v>29</v>
      </c>
      <c r="N225" s="9" t="s">
        <v>29</v>
      </c>
      <c r="O225" s="9">
        <v>1</v>
      </c>
      <c r="P225" s="6">
        <v>0</v>
      </c>
      <c r="Q225" s="14" t="s">
        <v>29</v>
      </c>
      <c r="R225" s="14" t="s">
        <v>29</v>
      </c>
      <c r="S225" s="26">
        <f t="shared" si="6"/>
        <v>87</v>
      </c>
      <c r="T225" s="26" t="str">
        <f t="shared" si="7"/>
        <v>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26" spans="1:20" s="1" customFormat="1" ht="79.2" x14ac:dyDescent="0.2">
      <c r="A226" s="11" t="s">
        <v>691</v>
      </c>
      <c r="B226" s="24" t="s">
        <v>649</v>
      </c>
      <c r="C226" s="11" t="s">
        <v>48</v>
      </c>
      <c r="D226" s="3">
        <v>45383</v>
      </c>
      <c r="E226" s="11" t="s">
        <v>692</v>
      </c>
      <c r="F226" s="11" t="s">
        <v>693</v>
      </c>
      <c r="G226" s="11" t="s">
        <v>28</v>
      </c>
      <c r="H226" s="14" t="s">
        <v>29</v>
      </c>
      <c r="I226" s="18" t="s">
        <v>29</v>
      </c>
      <c r="J226" s="22">
        <v>677000000</v>
      </c>
      <c r="K226" s="4" t="s">
        <v>29</v>
      </c>
      <c r="L226" s="5" t="s">
        <v>353</v>
      </c>
      <c r="M226" s="4" t="s">
        <v>149</v>
      </c>
      <c r="N226" s="9" t="s">
        <v>29</v>
      </c>
      <c r="O226" s="9">
        <v>1</v>
      </c>
      <c r="P226" s="6">
        <v>1</v>
      </c>
      <c r="Q226" s="14" t="s">
        <v>29</v>
      </c>
      <c r="R226" s="14" t="s">
        <v>29</v>
      </c>
      <c r="S226" s="26">
        <f t="shared" si="6"/>
        <v>48</v>
      </c>
      <c r="T226" s="26" t="str">
        <f t="shared" si="7"/>
        <v>〇〇〇〇〇〇〇〇〇〇〇〇〇〇〇〇〇〇〇〇〇〇〇〇〇〇〇〇〇〇〇〇〇〇〇〇〇〇〇〇〇〇〇〇〇〇〇〇〇〇〇〇〇</v>
      </c>
    </row>
    <row r="227" spans="1:20" s="1" customFormat="1" ht="195.75" customHeight="1" x14ac:dyDescent="0.2">
      <c r="A227" s="11" t="s">
        <v>694</v>
      </c>
      <c r="B227" s="24" t="s">
        <v>649</v>
      </c>
      <c r="C227" s="11" t="s">
        <v>48</v>
      </c>
      <c r="D227" s="3">
        <v>45383</v>
      </c>
      <c r="E227" s="11" t="s">
        <v>673</v>
      </c>
      <c r="F227" s="11" t="s">
        <v>671</v>
      </c>
      <c r="G227" s="11" t="s">
        <v>56</v>
      </c>
      <c r="H227" s="28" t="s">
        <v>695</v>
      </c>
      <c r="I227" s="18" t="s">
        <v>29</v>
      </c>
      <c r="J227" s="22">
        <v>109220000</v>
      </c>
      <c r="K227" s="4" t="s">
        <v>29</v>
      </c>
      <c r="L227" s="5" t="s">
        <v>29</v>
      </c>
      <c r="M227" s="4" t="s">
        <v>29</v>
      </c>
      <c r="N227" s="9" t="s">
        <v>29</v>
      </c>
      <c r="O227" s="9" t="s">
        <v>29</v>
      </c>
      <c r="P227" s="6" t="s">
        <v>29</v>
      </c>
      <c r="Q227" s="14" t="s">
        <v>29</v>
      </c>
      <c r="R227" s="14" t="s">
        <v>29</v>
      </c>
      <c r="S227" s="26">
        <f t="shared" si="6"/>
        <v>46</v>
      </c>
      <c r="T227" s="26" t="str">
        <f t="shared" si="7"/>
        <v>〇〇〇〇〇〇〇〇〇〇〇〇〇〇〇〇〇〇〇〇〇〇〇〇〇〇〇〇〇〇〇〇〇〇〇〇〇〇〇〇〇〇〇〇〇〇〇〇〇〇〇</v>
      </c>
    </row>
    <row r="228" spans="1:20" s="1" customFormat="1" ht="76.5" customHeight="1" x14ac:dyDescent="0.2">
      <c r="A228" s="11" t="s">
        <v>696</v>
      </c>
      <c r="B228" s="24" t="s">
        <v>697</v>
      </c>
      <c r="C228" s="11" t="s">
        <v>698</v>
      </c>
      <c r="D228" s="3">
        <v>45383</v>
      </c>
      <c r="E228" s="11" t="s">
        <v>699</v>
      </c>
      <c r="F228" s="11" t="s">
        <v>700</v>
      </c>
      <c r="G228" s="11" t="s">
        <v>138</v>
      </c>
      <c r="H228" s="28" t="s">
        <v>657</v>
      </c>
      <c r="I228" s="18" t="s">
        <v>29</v>
      </c>
      <c r="J228" s="22">
        <v>5876088</v>
      </c>
      <c r="K228" s="4" t="s">
        <v>29</v>
      </c>
      <c r="L228" s="5" t="s">
        <v>29</v>
      </c>
      <c r="M228" s="4" t="s">
        <v>29</v>
      </c>
      <c r="N228" s="9" t="s">
        <v>29</v>
      </c>
      <c r="O228" s="9" t="s">
        <v>29</v>
      </c>
      <c r="P228" s="6" t="s">
        <v>29</v>
      </c>
      <c r="Q228" s="14" t="s">
        <v>29</v>
      </c>
      <c r="R228" s="14" t="s">
        <v>29</v>
      </c>
      <c r="S228" s="26">
        <f t="shared" si="6"/>
        <v>39</v>
      </c>
      <c r="T228" s="26" t="str">
        <f t="shared" si="7"/>
        <v>〇〇〇〇〇〇〇〇〇〇〇〇〇〇〇〇〇〇〇〇〇〇〇〇〇〇〇〇〇〇〇〇〇〇〇〇〇〇〇〇〇〇〇〇</v>
      </c>
    </row>
    <row r="229" spans="1:20" s="1" customFormat="1" ht="66" x14ac:dyDescent="0.2">
      <c r="A229" s="11" t="s">
        <v>701</v>
      </c>
      <c r="B229" s="24" t="s">
        <v>702</v>
      </c>
      <c r="C229" s="11" t="s">
        <v>703</v>
      </c>
      <c r="D229" s="3">
        <v>45383</v>
      </c>
      <c r="E229" s="11" t="s">
        <v>704</v>
      </c>
      <c r="F229" s="11" t="s">
        <v>705</v>
      </c>
      <c r="G229" s="11" t="s">
        <v>706</v>
      </c>
      <c r="H229" s="28" t="s">
        <v>707</v>
      </c>
      <c r="I229" s="18" t="s">
        <v>29</v>
      </c>
      <c r="J229" s="22">
        <v>2949100</v>
      </c>
      <c r="K229" s="4" t="s">
        <v>29</v>
      </c>
      <c r="L229" s="5" t="s">
        <v>29</v>
      </c>
      <c r="M229" s="4" t="s">
        <v>29</v>
      </c>
      <c r="N229" s="9" t="s">
        <v>29</v>
      </c>
      <c r="O229" s="9" t="s">
        <v>29</v>
      </c>
      <c r="P229" s="6" t="s">
        <v>29</v>
      </c>
      <c r="Q229" s="14" t="s">
        <v>29</v>
      </c>
      <c r="R229" s="14" t="s">
        <v>52</v>
      </c>
      <c r="S229" s="26">
        <f t="shared" si="6"/>
        <v>45</v>
      </c>
      <c r="T229" s="26" t="str">
        <f t="shared" si="7"/>
        <v>〇〇〇〇〇〇〇〇〇〇〇〇〇〇〇〇〇〇〇〇〇〇〇〇〇〇〇〇〇〇〇〇〇〇〇〇〇〇〇〇〇〇〇〇〇〇〇〇〇〇</v>
      </c>
    </row>
    <row r="230" spans="1:20" s="1" customFormat="1" ht="71.25" customHeight="1" x14ac:dyDescent="0.2">
      <c r="A230" s="11" t="s">
        <v>696</v>
      </c>
      <c r="B230" s="24" t="s">
        <v>708</v>
      </c>
      <c r="C230" s="11" t="s">
        <v>709</v>
      </c>
      <c r="D230" s="3">
        <v>45383</v>
      </c>
      <c r="E230" s="11" t="s">
        <v>710</v>
      </c>
      <c r="F230" s="11" t="s">
        <v>711</v>
      </c>
      <c r="G230" s="11" t="s">
        <v>138</v>
      </c>
      <c r="H230" s="28" t="s">
        <v>657</v>
      </c>
      <c r="I230" s="18" t="s">
        <v>29</v>
      </c>
      <c r="J230" s="22">
        <v>3300000</v>
      </c>
      <c r="K230" s="4" t="s">
        <v>29</v>
      </c>
      <c r="L230" s="5" t="s">
        <v>29</v>
      </c>
      <c r="M230" s="4" t="s">
        <v>29</v>
      </c>
      <c r="N230" s="9" t="s">
        <v>29</v>
      </c>
      <c r="O230" s="9" t="s">
        <v>29</v>
      </c>
      <c r="P230" s="6" t="s">
        <v>29</v>
      </c>
      <c r="Q230" s="14" t="s">
        <v>29</v>
      </c>
      <c r="R230" s="14" t="s">
        <v>29</v>
      </c>
      <c r="S230" s="26">
        <f t="shared" si="6"/>
        <v>39</v>
      </c>
      <c r="T230" s="26" t="str">
        <f t="shared" si="7"/>
        <v>〇〇〇〇〇〇〇〇〇〇〇〇〇〇〇〇〇〇〇〇〇〇〇〇〇〇〇〇〇〇〇〇〇〇〇〇〇〇〇〇〇〇〇〇</v>
      </c>
    </row>
    <row r="231" spans="1:20" s="1" customFormat="1" ht="66" x14ac:dyDescent="0.2">
      <c r="A231" s="11" t="s">
        <v>712</v>
      </c>
      <c r="B231" s="24" t="s">
        <v>702</v>
      </c>
      <c r="C231" s="11" t="s">
        <v>703</v>
      </c>
      <c r="D231" s="3">
        <v>45383</v>
      </c>
      <c r="E231" s="11" t="s">
        <v>713</v>
      </c>
      <c r="F231" s="11" t="s">
        <v>714</v>
      </c>
      <c r="G231" s="11" t="s">
        <v>206</v>
      </c>
      <c r="H231" s="14" t="s">
        <v>29</v>
      </c>
      <c r="I231" s="18" t="s">
        <v>29</v>
      </c>
      <c r="J231" s="22">
        <v>7283808</v>
      </c>
      <c r="K231" s="4" t="s">
        <v>29</v>
      </c>
      <c r="L231" s="5" t="s">
        <v>29</v>
      </c>
      <c r="M231" s="4" t="s">
        <v>29</v>
      </c>
      <c r="N231" s="9" t="s">
        <v>29</v>
      </c>
      <c r="O231" s="9">
        <v>1</v>
      </c>
      <c r="P231" s="6" t="s">
        <v>29</v>
      </c>
      <c r="Q231" s="14" t="s">
        <v>29</v>
      </c>
      <c r="R231" s="14" t="s">
        <v>52</v>
      </c>
      <c r="S231" s="26">
        <f t="shared" si="6"/>
        <v>45</v>
      </c>
      <c r="T231" s="26" t="str">
        <f t="shared" si="7"/>
        <v>〇〇〇〇〇〇〇〇〇〇〇〇〇〇〇〇〇〇〇〇〇〇〇〇〇〇〇〇〇〇〇〇〇〇〇〇〇〇〇〇〇〇〇〇〇〇〇〇〇〇</v>
      </c>
    </row>
    <row r="232" spans="1:20" s="1" customFormat="1" ht="79.2" x14ac:dyDescent="0.2">
      <c r="A232" s="11" t="s">
        <v>715</v>
      </c>
      <c r="B232" s="24" t="s">
        <v>649</v>
      </c>
      <c r="C232" s="11" t="s">
        <v>48</v>
      </c>
      <c r="D232" s="3">
        <v>45387</v>
      </c>
      <c r="E232" s="11" t="s">
        <v>588</v>
      </c>
      <c r="F232" s="11" t="s">
        <v>716</v>
      </c>
      <c r="G232" s="11" t="s">
        <v>28</v>
      </c>
      <c r="H232" s="14" t="s">
        <v>29</v>
      </c>
      <c r="I232" s="18" t="s">
        <v>29</v>
      </c>
      <c r="J232" s="22">
        <v>5520000</v>
      </c>
      <c r="K232" s="4" t="s">
        <v>29</v>
      </c>
      <c r="L232" s="5" t="s">
        <v>29</v>
      </c>
      <c r="M232" s="4" t="s">
        <v>29</v>
      </c>
      <c r="N232" s="9" t="s">
        <v>29</v>
      </c>
      <c r="O232" s="9">
        <v>1</v>
      </c>
      <c r="P232" s="6">
        <v>0</v>
      </c>
      <c r="Q232" s="14" t="s">
        <v>29</v>
      </c>
      <c r="R232" s="14" t="s">
        <v>29</v>
      </c>
      <c r="S232" s="26">
        <f t="shared" si="6"/>
        <v>50</v>
      </c>
      <c r="T232" s="26" t="str">
        <f t="shared" si="7"/>
        <v>〇〇〇〇〇〇〇〇〇〇〇〇〇〇〇〇〇〇〇〇〇〇〇〇〇〇〇〇〇〇〇〇〇〇〇〇〇〇〇〇〇〇〇〇〇〇〇〇〇〇〇〇〇〇〇</v>
      </c>
    </row>
    <row r="233" spans="1:20" s="1" customFormat="1" ht="92.4" x14ac:dyDescent="0.2">
      <c r="A233" s="11" t="s">
        <v>717</v>
      </c>
      <c r="B233" s="24" t="s">
        <v>649</v>
      </c>
      <c r="C233" s="11" t="s">
        <v>48</v>
      </c>
      <c r="D233" s="3">
        <v>45387</v>
      </c>
      <c r="E233" s="11" t="s">
        <v>718</v>
      </c>
      <c r="F233" s="11" t="s">
        <v>719</v>
      </c>
      <c r="G233" s="11" t="s">
        <v>28</v>
      </c>
      <c r="H233" s="14" t="s">
        <v>29</v>
      </c>
      <c r="I233" s="18" t="s">
        <v>29</v>
      </c>
      <c r="J233" s="22">
        <v>7600000</v>
      </c>
      <c r="K233" s="4" t="s">
        <v>29</v>
      </c>
      <c r="L233" s="5" t="s">
        <v>29</v>
      </c>
      <c r="M233" s="4" t="s">
        <v>29</v>
      </c>
      <c r="N233" s="9" t="s">
        <v>29</v>
      </c>
      <c r="O233" s="9">
        <v>1</v>
      </c>
      <c r="P233" s="6">
        <v>0</v>
      </c>
      <c r="Q233" s="14" t="s">
        <v>29</v>
      </c>
      <c r="R233" s="14" t="s">
        <v>29</v>
      </c>
      <c r="S233" s="26">
        <f t="shared" si="6"/>
        <v>62</v>
      </c>
      <c r="T233" s="26" t="str">
        <f t="shared" si="7"/>
        <v>〇〇〇〇〇〇〇〇〇〇〇〇〇〇〇〇〇〇〇〇〇〇〇〇〇〇〇〇〇〇〇〇〇〇〇〇〇〇〇〇〇〇〇〇〇〇〇〇〇〇〇〇〇〇〇〇〇〇〇〇〇〇〇〇〇〇〇</v>
      </c>
    </row>
    <row r="234" spans="1:20" s="1" customFormat="1" ht="79.2" x14ac:dyDescent="0.2">
      <c r="A234" s="11" t="s">
        <v>219</v>
      </c>
      <c r="B234" s="24" t="s">
        <v>47</v>
      </c>
      <c r="C234" s="11" t="s">
        <v>48</v>
      </c>
      <c r="D234" s="3">
        <v>45390</v>
      </c>
      <c r="E234" s="11" t="s">
        <v>220</v>
      </c>
      <c r="F234" s="11" t="s">
        <v>221</v>
      </c>
      <c r="G234" s="11" t="s">
        <v>56</v>
      </c>
      <c r="H234" s="28" t="s">
        <v>57</v>
      </c>
      <c r="I234" s="18" t="s">
        <v>29</v>
      </c>
      <c r="J234" s="22">
        <v>21450000</v>
      </c>
      <c r="K234" s="4" t="s">
        <v>29</v>
      </c>
      <c r="L234" s="5" t="s">
        <v>29</v>
      </c>
      <c r="M234" s="4" t="s">
        <v>29</v>
      </c>
      <c r="N234" s="9" t="s">
        <v>29</v>
      </c>
      <c r="O234" s="9" t="s">
        <v>29</v>
      </c>
      <c r="P234" s="6" t="s">
        <v>29</v>
      </c>
      <c r="Q234" s="14" t="s">
        <v>29</v>
      </c>
      <c r="R234" s="14" t="s">
        <v>29</v>
      </c>
      <c r="S234" s="26">
        <f t="shared" si="6"/>
        <v>47</v>
      </c>
      <c r="T234" s="26" t="str">
        <f t="shared" si="7"/>
        <v>〇〇〇〇〇〇〇〇〇〇〇〇〇〇〇〇〇〇〇〇〇〇〇〇〇〇〇〇〇〇〇〇〇〇〇〇〇〇〇〇〇〇〇〇〇〇〇〇〇〇〇〇</v>
      </c>
    </row>
    <row r="235" spans="1:20" s="1" customFormat="1" ht="79.2" x14ac:dyDescent="0.2">
      <c r="A235" s="11" t="s">
        <v>500</v>
      </c>
      <c r="B235" s="24" t="s">
        <v>227</v>
      </c>
      <c r="C235" s="11" t="s">
        <v>48</v>
      </c>
      <c r="D235" s="3">
        <v>45390</v>
      </c>
      <c r="E235" s="11" t="s">
        <v>384</v>
      </c>
      <c r="F235" s="11" t="s">
        <v>501</v>
      </c>
      <c r="G235" s="11" t="s">
        <v>51</v>
      </c>
      <c r="H235" s="14" t="s">
        <v>29</v>
      </c>
      <c r="I235" s="22">
        <v>35114000</v>
      </c>
      <c r="J235" s="22">
        <v>35114000</v>
      </c>
      <c r="K235" s="4">
        <v>1</v>
      </c>
      <c r="L235" s="5" t="s">
        <v>29</v>
      </c>
      <c r="M235" s="4" t="s">
        <v>29</v>
      </c>
      <c r="N235" s="9" t="s">
        <v>29</v>
      </c>
      <c r="O235" s="9">
        <v>3</v>
      </c>
      <c r="P235" s="6">
        <v>0</v>
      </c>
      <c r="Q235" s="14" t="s">
        <v>29</v>
      </c>
      <c r="R235" s="14" t="s">
        <v>29</v>
      </c>
      <c r="S235" s="26">
        <f t="shared" si="6"/>
        <v>49</v>
      </c>
      <c r="T235" s="26" t="str">
        <f t="shared" si="7"/>
        <v>〇〇〇〇〇〇〇〇〇〇〇〇〇〇〇〇〇〇〇〇〇〇〇〇〇〇〇〇〇〇〇〇〇〇〇〇〇〇〇〇〇〇〇〇〇〇〇〇〇〇〇〇〇〇</v>
      </c>
    </row>
    <row r="236" spans="1:20" s="1" customFormat="1" ht="79.2" x14ac:dyDescent="0.2">
      <c r="A236" s="11" t="s">
        <v>502</v>
      </c>
      <c r="B236" s="24" t="s">
        <v>227</v>
      </c>
      <c r="C236" s="11" t="s">
        <v>48</v>
      </c>
      <c r="D236" s="3">
        <v>45391</v>
      </c>
      <c r="E236" s="11" t="s">
        <v>503</v>
      </c>
      <c r="F236" s="11" t="s">
        <v>504</v>
      </c>
      <c r="G236" s="11" t="s">
        <v>51</v>
      </c>
      <c r="H236" s="14" t="s">
        <v>29</v>
      </c>
      <c r="I236" s="22">
        <v>10000000</v>
      </c>
      <c r="J236" s="22">
        <v>10000000</v>
      </c>
      <c r="K236" s="4">
        <v>1</v>
      </c>
      <c r="L236" s="5" t="s">
        <v>29</v>
      </c>
      <c r="M236" s="4" t="s">
        <v>29</v>
      </c>
      <c r="N236" s="9" t="s">
        <v>29</v>
      </c>
      <c r="O236" s="9">
        <v>1</v>
      </c>
      <c r="P236" s="6">
        <v>0</v>
      </c>
      <c r="Q236" s="14" t="s">
        <v>29</v>
      </c>
      <c r="R236" s="14" t="s">
        <v>29</v>
      </c>
      <c r="S236" s="26">
        <f t="shared" si="6"/>
        <v>54</v>
      </c>
      <c r="T236" s="26" t="str">
        <f t="shared" si="7"/>
        <v>〇〇〇〇〇〇〇〇〇〇〇〇〇〇〇〇〇〇〇〇〇〇〇〇〇〇〇〇〇〇〇〇〇〇〇〇〇〇〇〇〇〇〇〇〇〇〇〇〇〇〇〇〇〇〇〇〇〇〇</v>
      </c>
    </row>
    <row r="237" spans="1:20" s="1" customFormat="1" ht="66" x14ac:dyDescent="0.2">
      <c r="A237" s="11" t="s">
        <v>505</v>
      </c>
      <c r="B237" s="24" t="s">
        <v>227</v>
      </c>
      <c r="C237" s="11" t="s">
        <v>48</v>
      </c>
      <c r="D237" s="3">
        <v>45392</v>
      </c>
      <c r="E237" s="11" t="s">
        <v>506</v>
      </c>
      <c r="F237" s="11" t="s">
        <v>507</v>
      </c>
      <c r="G237" s="11" t="s">
        <v>51</v>
      </c>
      <c r="H237" s="14" t="s">
        <v>29</v>
      </c>
      <c r="I237" s="22">
        <v>16990000</v>
      </c>
      <c r="J237" s="22">
        <v>16990000</v>
      </c>
      <c r="K237" s="4">
        <v>1</v>
      </c>
      <c r="L237" s="5" t="s">
        <v>29</v>
      </c>
      <c r="M237" s="4" t="s">
        <v>29</v>
      </c>
      <c r="N237" s="9" t="s">
        <v>29</v>
      </c>
      <c r="O237" s="9">
        <v>1</v>
      </c>
      <c r="P237" s="6">
        <v>0</v>
      </c>
      <c r="Q237" s="14" t="s">
        <v>29</v>
      </c>
      <c r="R237" s="14" t="s">
        <v>29</v>
      </c>
      <c r="S237" s="26">
        <f t="shared" si="6"/>
        <v>44</v>
      </c>
      <c r="T237" s="26" t="str">
        <f t="shared" si="7"/>
        <v>〇〇〇〇〇〇〇〇〇〇〇〇〇〇〇〇〇〇〇〇〇〇〇〇〇〇〇〇〇〇〇〇〇〇〇〇〇〇〇〇〇〇〇〇〇〇〇〇〇</v>
      </c>
    </row>
    <row r="238" spans="1:20" s="1" customFormat="1" ht="79.2" x14ac:dyDescent="0.2">
      <c r="A238" s="11" t="s">
        <v>730</v>
      </c>
      <c r="B238" s="24" t="s">
        <v>227</v>
      </c>
      <c r="C238" s="11" t="s">
        <v>48</v>
      </c>
      <c r="D238" s="3">
        <v>45392</v>
      </c>
      <c r="E238" s="11" t="s">
        <v>731</v>
      </c>
      <c r="F238" s="11" t="s">
        <v>388</v>
      </c>
      <c r="G238" s="11" t="s">
        <v>51</v>
      </c>
      <c r="H238" s="14" t="s">
        <v>29</v>
      </c>
      <c r="I238" s="22">
        <v>50000000</v>
      </c>
      <c r="J238" s="22">
        <v>50000000</v>
      </c>
      <c r="K238" s="4">
        <v>1</v>
      </c>
      <c r="L238" s="5" t="s">
        <v>29</v>
      </c>
      <c r="M238" s="4" t="s">
        <v>29</v>
      </c>
      <c r="N238" s="9" t="s">
        <v>29</v>
      </c>
      <c r="O238" s="9">
        <v>3</v>
      </c>
      <c r="P238" s="6">
        <v>0</v>
      </c>
      <c r="Q238" s="14" t="s">
        <v>29</v>
      </c>
      <c r="R238" s="14" t="s">
        <v>29</v>
      </c>
      <c r="S238" s="26">
        <f t="shared" si="6"/>
        <v>51</v>
      </c>
      <c r="T238" s="26" t="str">
        <f t="shared" si="7"/>
        <v>〇〇〇〇〇〇〇〇〇〇〇〇〇〇〇〇〇〇〇〇〇〇〇〇〇〇〇〇〇〇〇〇〇〇〇〇〇〇〇〇〇〇〇〇〇〇〇〇〇〇〇〇〇〇〇〇</v>
      </c>
    </row>
    <row r="239" spans="1:20" s="1" customFormat="1" ht="103.5" customHeight="1" x14ac:dyDescent="0.2">
      <c r="A239" s="11" t="s">
        <v>508</v>
      </c>
      <c r="B239" s="24" t="s">
        <v>227</v>
      </c>
      <c r="C239" s="11" t="s">
        <v>48</v>
      </c>
      <c r="D239" s="3">
        <v>45392</v>
      </c>
      <c r="E239" s="11" t="s">
        <v>509</v>
      </c>
      <c r="F239" s="11" t="s">
        <v>510</v>
      </c>
      <c r="G239" s="11" t="s">
        <v>56</v>
      </c>
      <c r="H239" s="28" t="s">
        <v>279</v>
      </c>
      <c r="I239" s="22">
        <v>25369000</v>
      </c>
      <c r="J239" s="22">
        <v>25369000</v>
      </c>
      <c r="K239" s="4">
        <v>1</v>
      </c>
      <c r="L239" s="5" t="s">
        <v>353</v>
      </c>
      <c r="M239" s="4" t="s">
        <v>149</v>
      </c>
      <c r="N239" s="9" t="s">
        <v>29</v>
      </c>
      <c r="O239" s="9" t="s">
        <v>29</v>
      </c>
      <c r="P239" s="6" t="s">
        <v>29</v>
      </c>
      <c r="Q239" s="14" t="s">
        <v>29</v>
      </c>
      <c r="R239" s="14" t="s">
        <v>29</v>
      </c>
      <c r="S239" s="26">
        <f t="shared" si="6"/>
        <v>73</v>
      </c>
      <c r="T239" s="26" t="str">
        <f t="shared" si="7"/>
        <v>〇〇〇〇〇〇〇〇〇〇〇〇〇〇〇〇〇〇〇〇〇〇〇〇〇〇〇〇〇〇〇〇〇〇〇〇〇〇〇〇〇〇〇〇〇〇〇〇〇〇〇〇〇〇〇〇〇〇〇〇〇〇〇〇〇〇〇〇〇〇〇〇〇〇〇〇〇〇</v>
      </c>
    </row>
    <row r="240" spans="1:20" s="1" customFormat="1" ht="105.6" x14ac:dyDescent="0.2">
      <c r="A240" s="11" t="s">
        <v>511</v>
      </c>
      <c r="B240" s="24" t="s">
        <v>227</v>
      </c>
      <c r="C240" s="11" t="s">
        <v>48</v>
      </c>
      <c r="D240" s="3">
        <v>45394</v>
      </c>
      <c r="E240" s="11" t="s">
        <v>512</v>
      </c>
      <c r="F240" s="11" t="s">
        <v>370</v>
      </c>
      <c r="G240" s="11" t="s">
        <v>51</v>
      </c>
      <c r="H240" s="14" t="s">
        <v>29</v>
      </c>
      <c r="I240" s="22">
        <v>26827000</v>
      </c>
      <c r="J240" s="22">
        <v>26827000</v>
      </c>
      <c r="K240" s="4">
        <v>1</v>
      </c>
      <c r="L240" s="5" t="s">
        <v>148</v>
      </c>
      <c r="M240" s="4" t="s">
        <v>149</v>
      </c>
      <c r="N240" s="9" t="s">
        <v>29</v>
      </c>
      <c r="O240" s="9">
        <v>1</v>
      </c>
      <c r="P240" s="6">
        <v>1</v>
      </c>
      <c r="Q240" s="14" t="s">
        <v>29</v>
      </c>
      <c r="R240" s="14" t="s">
        <v>29</v>
      </c>
      <c r="S240" s="26">
        <f t="shared" si="6"/>
        <v>73</v>
      </c>
      <c r="T240" s="26" t="str">
        <f t="shared" si="7"/>
        <v>〇〇〇〇〇〇〇〇〇〇〇〇〇〇〇〇〇〇〇〇〇〇〇〇〇〇〇〇〇〇〇〇〇〇〇〇〇〇〇〇〇〇〇〇〇〇〇〇〇〇〇〇〇〇〇〇〇〇〇〇〇〇〇〇〇〇〇〇〇〇〇〇〇〇〇〇〇〇</v>
      </c>
    </row>
    <row r="241" spans="1:20" s="1" customFormat="1" ht="52.8" x14ac:dyDescent="0.2">
      <c r="A241" s="11" t="s">
        <v>542</v>
      </c>
      <c r="B241" s="24" t="s">
        <v>539</v>
      </c>
      <c r="C241" s="11" t="s">
        <v>48</v>
      </c>
      <c r="D241" s="3">
        <v>45394</v>
      </c>
      <c r="E241" s="11" t="s">
        <v>612</v>
      </c>
      <c r="F241" s="11" t="s">
        <v>613</v>
      </c>
      <c r="G241" s="11" t="s">
        <v>351</v>
      </c>
      <c r="H241" s="28" t="s">
        <v>545</v>
      </c>
      <c r="I241" s="22">
        <v>5675000</v>
      </c>
      <c r="J241" s="22">
        <v>5675000</v>
      </c>
      <c r="K241" s="4">
        <v>1</v>
      </c>
      <c r="L241" s="5" t="s">
        <v>29</v>
      </c>
      <c r="M241" s="4" t="s">
        <v>29</v>
      </c>
      <c r="N241" s="9" t="s">
        <v>29</v>
      </c>
      <c r="O241" s="9" t="s">
        <v>29</v>
      </c>
      <c r="P241" s="6" t="s">
        <v>29</v>
      </c>
      <c r="Q241" s="14" t="s">
        <v>29</v>
      </c>
      <c r="R241" s="14" t="s">
        <v>29</v>
      </c>
      <c r="S241" s="26">
        <f t="shared" si="6"/>
        <v>31</v>
      </c>
      <c r="T241" s="26" t="str">
        <f t="shared" si="7"/>
        <v>〇〇〇〇〇〇〇〇〇〇〇〇〇〇〇〇〇〇〇〇〇〇〇〇〇〇〇〇〇〇〇〇〇〇〇〇</v>
      </c>
    </row>
    <row r="242" spans="1:20" s="1" customFormat="1" ht="52.8" x14ac:dyDescent="0.2">
      <c r="A242" s="11" t="s">
        <v>542</v>
      </c>
      <c r="B242" s="24" t="s">
        <v>539</v>
      </c>
      <c r="C242" s="11" t="s">
        <v>48</v>
      </c>
      <c r="D242" s="3">
        <v>45394</v>
      </c>
      <c r="E242" s="11" t="s">
        <v>614</v>
      </c>
      <c r="F242" s="11" t="s">
        <v>615</v>
      </c>
      <c r="G242" s="11" t="s">
        <v>351</v>
      </c>
      <c r="H242" s="28" t="s">
        <v>545</v>
      </c>
      <c r="I242" s="22">
        <v>8088000</v>
      </c>
      <c r="J242" s="22">
        <v>8088000</v>
      </c>
      <c r="K242" s="4">
        <v>1</v>
      </c>
      <c r="L242" s="5" t="s">
        <v>29</v>
      </c>
      <c r="M242" s="4" t="s">
        <v>29</v>
      </c>
      <c r="N242" s="9" t="s">
        <v>29</v>
      </c>
      <c r="O242" s="9" t="s">
        <v>29</v>
      </c>
      <c r="P242" s="6" t="s">
        <v>29</v>
      </c>
      <c r="Q242" s="14" t="s">
        <v>29</v>
      </c>
      <c r="R242" s="14" t="s">
        <v>29</v>
      </c>
      <c r="S242" s="26">
        <f t="shared" si="6"/>
        <v>31</v>
      </c>
      <c r="T242" s="26" t="str">
        <f t="shared" si="7"/>
        <v>〇〇〇〇〇〇〇〇〇〇〇〇〇〇〇〇〇〇〇〇〇〇〇〇〇〇〇〇〇〇〇〇〇〇〇〇</v>
      </c>
    </row>
    <row r="243" spans="1:20" s="1" customFormat="1" ht="52.8" x14ac:dyDescent="0.2">
      <c r="A243" s="11" t="s">
        <v>542</v>
      </c>
      <c r="B243" s="24" t="s">
        <v>539</v>
      </c>
      <c r="C243" s="11" t="s">
        <v>48</v>
      </c>
      <c r="D243" s="3">
        <v>45394</v>
      </c>
      <c r="E243" s="11" t="s">
        <v>616</v>
      </c>
      <c r="F243" s="11" t="s">
        <v>617</v>
      </c>
      <c r="G243" s="11" t="s">
        <v>351</v>
      </c>
      <c r="H243" s="28" t="s">
        <v>545</v>
      </c>
      <c r="I243" s="22">
        <v>2215000</v>
      </c>
      <c r="J243" s="22">
        <v>2215000</v>
      </c>
      <c r="K243" s="4">
        <v>1</v>
      </c>
      <c r="L243" s="5" t="s">
        <v>29</v>
      </c>
      <c r="M243" s="4" t="s">
        <v>29</v>
      </c>
      <c r="N243" s="9" t="s">
        <v>29</v>
      </c>
      <c r="O243" s="9" t="s">
        <v>29</v>
      </c>
      <c r="P243" s="6" t="s">
        <v>29</v>
      </c>
      <c r="Q243" s="14" t="s">
        <v>29</v>
      </c>
      <c r="R243" s="14" t="s">
        <v>29</v>
      </c>
      <c r="S243" s="26">
        <f t="shared" si="6"/>
        <v>31</v>
      </c>
      <c r="T243" s="26" t="str">
        <f t="shared" si="7"/>
        <v>〇〇〇〇〇〇〇〇〇〇〇〇〇〇〇〇〇〇〇〇〇〇〇〇〇〇〇〇〇〇〇〇〇〇〇〇</v>
      </c>
    </row>
    <row r="244" spans="1:20" s="1" customFormat="1" ht="52.8" x14ac:dyDescent="0.2">
      <c r="A244" s="11" t="s">
        <v>542</v>
      </c>
      <c r="B244" s="24" t="s">
        <v>539</v>
      </c>
      <c r="C244" s="11" t="s">
        <v>48</v>
      </c>
      <c r="D244" s="3">
        <v>45394</v>
      </c>
      <c r="E244" s="11" t="s">
        <v>618</v>
      </c>
      <c r="F244" s="11" t="s">
        <v>619</v>
      </c>
      <c r="G244" s="11" t="s">
        <v>351</v>
      </c>
      <c r="H244" s="28" t="s">
        <v>545</v>
      </c>
      <c r="I244" s="22">
        <v>2400000</v>
      </c>
      <c r="J244" s="22">
        <v>2400000</v>
      </c>
      <c r="K244" s="4">
        <v>1</v>
      </c>
      <c r="L244" s="5" t="s">
        <v>29</v>
      </c>
      <c r="M244" s="4" t="s">
        <v>29</v>
      </c>
      <c r="N244" s="9" t="s">
        <v>29</v>
      </c>
      <c r="O244" s="9" t="s">
        <v>29</v>
      </c>
      <c r="P244" s="6" t="s">
        <v>29</v>
      </c>
      <c r="Q244" s="14" t="s">
        <v>29</v>
      </c>
      <c r="R244" s="14" t="s">
        <v>29</v>
      </c>
      <c r="S244" s="26">
        <f t="shared" si="6"/>
        <v>31</v>
      </c>
      <c r="T244" s="26" t="str">
        <f t="shared" si="7"/>
        <v>〇〇〇〇〇〇〇〇〇〇〇〇〇〇〇〇〇〇〇〇〇〇〇〇〇〇〇〇〇〇〇〇〇〇〇〇</v>
      </c>
    </row>
    <row r="245" spans="1:20" s="1" customFormat="1" ht="96.75" customHeight="1" x14ac:dyDescent="0.2">
      <c r="A245" s="11" t="s">
        <v>720</v>
      </c>
      <c r="B245" s="24" t="s">
        <v>649</v>
      </c>
      <c r="C245" s="11" t="s">
        <v>48</v>
      </c>
      <c r="D245" s="3">
        <v>45394</v>
      </c>
      <c r="E245" s="11" t="s">
        <v>673</v>
      </c>
      <c r="F245" s="11" t="s">
        <v>671</v>
      </c>
      <c r="G245" s="11" t="s">
        <v>56</v>
      </c>
      <c r="H245" s="28" t="s">
        <v>721</v>
      </c>
      <c r="I245" s="18" t="s">
        <v>29</v>
      </c>
      <c r="J245" s="22">
        <v>4000000</v>
      </c>
      <c r="K245" s="4" t="s">
        <v>29</v>
      </c>
      <c r="L245" s="5" t="s">
        <v>29</v>
      </c>
      <c r="M245" s="4" t="s">
        <v>29</v>
      </c>
      <c r="N245" s="9" t="s">
        <v>29</v>
      </c>
      <c r="O245" s="9" t="s">
        <v>29</v>
      </c>
      <c r="P245" s="6" t="s">
        <v>29</v>
      </c>
      <c r="Q245" s="14" t="s">
        <v>29</v>
      </c>
      <c r="R245" s="14" t="s">
        <v>29</v>
      </c>
      <c r="S245" s="26">
        <f t="shared" si="6"/>
        <v>46</v>
      </c>
      <c r="T245" s="26" t="str">
        <f t="shared" si="7"/>
        <v>〇〇〇〇〇〇〇〇〇〇〇〇〇〇〇〇〇〇〇〇〇〇〇〇〇〇〇〇〇〇〇〇〇〇〇〇〇〇〇〇〇〇〇〇〇〇〇〇〇〇〇</v>
      </c>
    </row>
    <row r="246" spans="1:20" s="1" customFormat="1" ht="105.6" x14ac:dyDescent="0.2">
      <c r="A246" s="11" t="s">
        <v>513</v>
      </c>
      <c r="B246" s="24" t="s">
        <v>227</v>
      </c>
      <c r="C246" s="11" t="s">
        <v>48</v>
      </c>
      <c r="D246" s="3">
        <v>45398</v>
      </c>
      <c r="E246" s="11" t="s">
        <v>514</v>
      </c>
      <c r="F246" s="11" t="s">
        <v>515</v>
      </c>
      <c r="G246" s="11" t="s">
        <v>206</v>
      </c>
      <c r="H246" s="14" t="s">
        <v>29</v>
      </c>
      <c r="I246" s="22">
        <v>39206000</v>
      </c>
      <c r="J246" s="22">
        <v>38991341</v>
      </c>
      <c r="K246" s="4">
        <v>0.99399999999999999</v>
      </c>
      <c r="L246" s="5" t="s">
        <v>29</v>
      </c>
      <c r="M246" s="4" t="s">
        <v>29</v>
      </c>
      <c r="N246" s="9" t="s">
        <v>29</v>
      </c>
      <c r="O246" s="9">
        <v>1</v>
      </c>
      <c r="P246" s="6">
        <v>0</v>
      </c>
      <c r="Q246" s="14" t="s">
        <v>29</v>
      </c>
      <c r="R246" s="14" t="s">
        <v>29</v>
      </c>
      <c r="S246" s="26">
        <f t="shared" si="6"/>
        <v>72</v>
      </c>
      <c r="T246" s="26" t="str">
        <f t="shared" si="7"/>
        <v>〇〇〇〇〇〇〇〇〇〇〇〇〇〇〇〇〇〇〇〇〇〇〇〇〇〇〇〇〇〇〇〇〇〇〇〇〇〇〇〇〇〇〇〇〇〇〇〇〇〇〇〇〇〇〇〇〇〇〇〇〇〇〇〇〇〇〇〇〇〇〇〇〇〇〇〇〇</v>
      </c>
    </row>
    <row r="247" spans="1:20" s="1" customFormat="1" ht="105.6" x14ac:dyDescent="0.2">
      <c r="A247" s="11" t="s">
        <v>516</v>
      </c>
      <c r="B247" s="24" t="s">
        <v>227</v>
      </c>
      <c r="C247" s="11" t="s">
        <v>48</v>
      </c>
      <c r="D247" s="3">
        <v>45398</v>
      </c>
      <c r="E247" s="11" t="s">
        <v>517</v>
      </c>
      <c r="F247" s="11" t="s">
        <v>518</v>
      </c>
      <c r="G247" s="11" t="s">
        <v>206</v>
      </c>
      <c r="H247" s="14" t="s">
        <v>29</v>
      </c>
      <c r="I247" s="22">
        <v>16649000</v>
      </c>
      <c r="J247" s="22">
        <v>16200000</v>
      </c>
      <c r="K247" s="4">
        <v>0.97299999999999998</v>
      </c>
      <c r="L247" s="5" t="s">
        <v>29</v>
      </c>
      <c r="M247" s="4" t="s">
        <v>29</v>
      </c>
      <c r="N247" s="9" t="s">
        <v>29</v>
      </c>
      <c r="O247" s="9">
        <v>1</v>
      </c>
      <c r="P247" s="6">
        <v>1</v>
      </c>
      <c r="Q247" s="14" t="s">
        <v>29</v>
      </c>
      <c r="R247" s="14" t="s">
        <v>29</v>
      </c>
      <c r="S247" s="26">
        <f t="shared" si="6"/>
        <v>70</v>
      </c>
      <c r="T247" s="26" t="str">
        <f t="shared" si="7"/>
        <v>〇〇〇〇〇〇〇〇〇〇〇〇〇〇〇〇〇〇〇〇〇〇〇〇〇〇〇〇〇〇〇〇〇〇〇〇〇〇〇〇〇〇〇〇〇〇〇〇〇〇〇〇〇〇〇〇〇〇〇〇〇〇〇〇〇〇〇〇〇〇〇〇〇〇〇</v>
      </c>
    </row>
    <row r="248" spans="1:20" s="1" customFormat="1" ht="52.8" x14ac:dyDescent="0.2">
      <c r="A248" s="11" t="s">
        <v>542</v>
      </c>
      <c r="B248" s="24" t="s">
        <v>539</v>
      </c>
      <c r="C248" s="11" t="s">
        <v>48</v>
      </c>
      <c r="D248" s="3">
        <v>45399</v>
      </c>
      <c r="E248" s="11" t="s">
        <v>620</v>
      </c>
      <c r="F248" s="11" t="s">
        <v>621</v>
      </c>
      <c r="G248" s="11" t="s">
        <v>351</v>
      </c>
      <c r="H248" s="28" t="s">
        <v>545</v>
      </c>
      <c r="I248" s="22">
        <v>5478000</v>
      </c>
      <c r="J248" s="22">
        <v>5478000</v>
      </c>
      <c r="K248" s="4">
        <v>1</v>
      </c>
      <c r="L248" s="5" t="s">
        <v>29</v>
      </c>
      <c r="M248" s="4" t="s">
        <v>29</v>
      </c>
      <c r="N248" s="9" t="s">
        <v>29</v>
      </c>
      <c r="O248" s="9" t="s">
        <v>29</v>
      </c>
      <c r="P248" s="6" t="s">
        <v>29</v>
      </c>
      <c r="Q248" s="14" t="s">
        <v>29</v>
      </c>
      <c r="R248" s="14" t="s">
        <v>29</v>
      </c>
      <c r="S248" s="26">
        <f t="shared" si="6"/>
        <v>31</v>
      </c>
      <c r="T248" s="26" t="str">
        <f t="shared" si="7"/>
        <v>〇〇〇〇〇〇〇〇〇〇〇〇〇〇〇〇〇〇〇〇〇〇〇〇〇〇〇〇〇〇〇〇〇〇〇〇</v>
      </c>
    </row>
    <row r="249" spans="1:20" s="1" customFormat="1" ht="52.8" x14ac:dyDescent="0.2">
      <c r="A249" s="11" t="s">
        <v>542</v>
      </c>
      <c r="B249" s="24" t="s">
        <v>539</v>
      </c>
      <c r="C249" s="11" t="s">
        <v>48</v>
      </c>
      <c r="D249" s="3">
        <v>45399</v>
      </c>
      <c r="E249" s="11" t="s">
        <v>622</v>
      </c>
      <c r="F249" s="11" t="s">
        <v>623</v>
      </c>
      <c r="G249" s="11" t="s">
        <v>351</v>
      </c>
      <c r="H249" s="28" t="s">
        <v>545</v>
      </c>
      <c r="I249" s="22">
        <v>6793000</v>
      </c>
      <c r="J249" s="22">
        <v>6793000</v>
      </c>
      <c r="K249" s="4">
        <v>1</v>
      </c>
      <c r="L249" s="5" t="s">
        <v>29</v>
      </c>
      <c r="M249" s="4" t="s">
        <v>29</v>
      </c>
      <c r="N249" s="9" t="s">
        <v>29</v>
      </c>
      <c r="O249" s="9" t="s">
        <v>29</v>
      </c>
      <c r="P249" s="6" t="s">
        <v>29</v>
      </c>
      <c r="Q249" s="14" t="s">
        <v>29</v>
      </c>
      <c r="R249" s="14" t="s">
        <v>29</v>
      </c>
      <c r="S249" s="26">
        <f t="shared" si="6"/>
        <v>32</v>
      </c>
      <c r="T249" s="26" t="str">
        <f t="shared" si="7"/>
        <v>〇〇〇〇〇〇〇〇〇〇〇〇〇〇〇〇〇〇〇〇〇〇〇〇〇〇〇〇〇〇〇〇〇〇〇〇〇</v>
      </c>
    </row>
    <row r="250" spans="1:20" s="1" customFormat="1" ht="52.8" x14ac:dyDescent="0.2">
      <c r="A250" s="11" t="s">
        <v>542</v>
      </c>
      <c r="B250" s="24" t="s">
        <v>539</v>
      </c>
      <c r="C250" s="11" t="s">
        <v>48</v>
      </c>
      <c r="D250" s="3">
        <v>45399</v>
      </c>
      <c r="E250" s="11" t="s">
        <v>624</v>
      </c>
      <c r="F250" s="11" t="s">
        <v>625</v>
      </c>
      <c r="G250" s="11" t="s">
        <v>351</v>
      </c>
      <c r="H250" s="28" t="s">
        <v>545</v>
      </c>
      <c r="I250" s="22">
        <v>3060000</v>
      </c>
      <c r="J250" s="22">
        <v>3060000</v>
      </c>
      <c r="K250" s="4">
        <v>1</v>
      </c>
      <c r="L250" s="5" t="s">
        <v>29</v>
      </c>
      <c r="M250" s="4" t="s">
        <v>29</v>
      </c>
      <c r="N250" s="9" t="s">
        <v>29</v>
      </c>
      <c r="O250" s="9" t="s">
        <v>29</v>
      </c>
      <c r="P250" s="6" t="s">
        <v>29</v>
      </c>
      <c r="Q250" s="14" t="s">
        <v>29</v>
      </c>
      <c r="R250" s="14" t="s">
        <v>29</v>
      </c>
      <c r="S250" s="26">
        <f t="shared" si="6"/>
        <v>31</v>
      </c>
      <c r="T250" s="26" t="str">
        <f t="shared" si="7"/>
        <v>〇〇〇〇〇〇〇〇〇〇〇〇〇〇〇〇〇〇〇〇〇〇〇〇〇〇〇〇〇〇〇〇〇〇〇〇</v>
      </c>
    </row>
    <row r="251" spans="1:20" s="1" customFormat="1" ht="52.8" x14ac:dyDescent="0.2">
      <c r="A251" s="11" t="s">
        <v>542</v>
      </c>
      <c r="B251" s="24" t="s">
        <v>539</v>
      </c>
      <c r="C251" s="11" t="s">
        <v>48</v>
      </c>
      <c r="D251" s="3">
        <v>45399</v>
      </c>
      <c r="E251" s="11" t="s">
        <v>626</v>
      </c>
      <c r="F251" s="11" t="s">
        <v>627</v>
      </c>
      <c r="G251" s="11" t="s">
        <v>351</v>
      </c>
      <c r="H251" s="28" t="s">
        <v>545</v>
      </c>
      <c r="I251" s="22">
        <v>11890000</v>
      </c>
      <c r="J251" s="22">
        <v>11890000</v>
      </c>
      <c r="K251" s="4">
        <v>1</v>
      </c>
      <c r="L251" s="5" t="s">
        <v>29</v>
      </c>
      <c r="M251" s="4" t="s">
        <v>29</v>
      </c>
      <c r="N251" s="9" t="s">
        <v>29</v>
      </c>
      <c r="O251" s="9" t="s">
        <v>29</v>
      </c>
      <c r="P251" s="6" t="s">
        <v>29</v>
      </c>
      <c r="Q251" s="14" t="s">
        <v>29</v>
      </c>
      <c r="R251" s="14" t="s">
        <v>29</v>
      </c>
      <c r="S251" s="26">
        <f t="shared" si="6"/>
        <v>31</v>
      </c>
      <c r="T251" s="26" t="str">
        <f t="shared" si="7"/>
        <v>〇〇〇〇〇〇〇〇〇〇〇〇〇〇〇〇〇〇〇〇〇〇〇〇〇〇〇〇〇〇〇〇〇〇〇〇</v>
      </c>
    </row>
    <row r="252" spans="1:20" s="1" customFormat="1" ht="66" x14ac:dyDescent="0.2">
      <c r="A252" s="11" t="s">
        <v>222</v>
      </c>
      <c r="B252" s="24" t="s">
        <v>47</v>
      </c>
      <c r="C252" s="11" t="s">
        <v>48</v>
      </c>
      <c r="D252" s="3">
        <v>45401</v>
      </c>
      <c r="E252" s="11" t="s">
        <v>223</v>
      </c>
      <c r="F252" s="11" t="s">
        <v>224</v>
      </c>
      <c r="G252" s="11" t="s">
        <v>56</v>
      </c>
      <c r="H252" s="28" t="s">
        <v>225</v>
      </c>
      <c r="I252" s="18" t="s">
        <v>29</v>
      </c>
      <c r="J252" s="22">
        <v>2647700</v>
      </c>
      <c r="K252" s="4" t="s">
        <v>29</v>
      </c>
      <c r="L252" s="5" t="s">
        <v>29</v>
      </c>
      <c r="M252" s="4" t="s">
        <v>29</v>
      </c>
      <c r="N252" s="9" t="s">
        <v>29</v>
      </c>
      <c r="O252" s="9" t="s">
        <v>29</v>
      </c>
      <c r="P252" s="6" t="s">
        <v>29</v>
      </c>
      <c r="Q252" s="14" t="s">
        <v>29</v>
      </c>
      <c r="R252" s="14" t="s">
        <v>29</v>
      </c>
      <c r="S252" s="26">
        <f t="shared" si="6"/>
        <v>45</v>
      </c>
      <c r="T252" s="26" t="str">
        <f t="shared" si="7"/>
        <v>〇〇〇〇〇〇〇〇〇〇〇〇〇〇〇〇〇〇〇〇〇〇〇〇〇〇〇〇〇〇〇〇〇〇〇〇〇〇〇〇〇〇〇〇〇〇〇〇〇〇</v>
      </c>
    </row>
    <row r="253" spans="1:20" s="1" customFormat="1" ht="79.2" x14ac:dyDescent="0.2">
      <c r="A253" s="11" t="s">
        <v>628</v>
      </c>
      <c r="B253" s="24" t="s">
        <v>539</v>
      </c>
      <c r="C253" s="11" t="s">
        <v>48</v>
      </c>
      <c r="D253" s="3">
        <v>45405</v>
      </c>
      <c r="E253" s="11" t="s">
        <v>629</v>
      </c>
      <c r="F253" s="11" t="s">
        <v>210</v>
      </c>
      <c r="G253" s="11" t="s">
        <v>56</v>
      </c>
      <c r="H253" s="28" t="s">
        <v>630</v>
      </c>
      <c r="I253" s="22">
        <v>1624055</v>
      </c>
      <c r="J253" s="22">
        <v>1624055</v>
      </c>
      <c r="K253" s="4">
        <v>1</v>
      </c>
      <c r="L253" s="5" t="s">
        <v>29</v>
      </c>
      <c r="M253" s="4" t="s">
        <v>29</v>
      </c>
      <c r="N253" s="9" t="s">
        <v>29</v>
      </c>
      <c r="O253" s="9" t="s">
        <v>29</v>
      </c>
      <c r="P253" s="6" t="s">
        <v>29</v>
      </c>
      <c r="Q253" s="14" t="s">
        <v>29</v>
      </c>
      <c r="R253" s="14" t="s">
        <v>29</v>
      </c>
      <c r="S253" s="26">
        <f t="shared" si="6"/>
        <v>47</v>
      </c>
      <c r="T253" s="26" t="str">
        <f t="shared" si="7"/>
        <v>〇〇〇〇〇〇〇〇〇〇〇〇〇〇〇〇〇〇〇〇〇〇〇〇〇〇〇〇〇〇〇〇〇〇〇〇〇〇〇〇〇〇〇〇〇〇〇〇〇〇〇〇</v>
      </c>
    </row>
    <row r="254" spans="1:20" s="1" customFormat="1" ht="66" x14ac:dyDescent="0.2">
      <c r="A254" s="11" t="s">
        <v>631</v>
      </c>
      <c r="B254" s="24" t="s">
        <v>539</v>
      </c>
      <c r="C254" s="11" t="s">
        <v>48</v>
      </c>
      <c r="D254" s="3">
        <v>45406</v>
      </c>
      <c r="E254" s="11" t="s">
        <v>632</v>
      </c>
      <c r="F254" s="11" t="s">
        <v>633</v>
      </c>
      <c r="G254" s="11" t="s">
        <v>51</v>
      </c>
      <c r="H254" s="14" t="s">
        <v>29</v>
      </c>
      <c r="I254" s="22">
        <v>30541418</v>
      </c>
      <c r="J254" s="22">
        <v>30541000</v>
      </c>
      <c r="K254" s="4">
        <v>0.999</v>
      </c>
      <c r="L254" s="5" t="s">
        <v>29</v>
      </c>
      <c r="M254" s="4" t="s">
        <v>29</v>
      </c>
      <c r="N254" s="9" t="s">
        <v>29</v>
      </c>
      <c r="O254" s="9">
        <v>1</v>
      </c>
      <c r="P254" s="6">
        <v>0</v>
      </c>
      <c r="Q254" s="14" t="s">
        <v>29</v>
      </c>
      <c r="R254" s="14" t="s">
        <v>29</v>
      </c>
      <c r="S254" s="26">
        <f t="shared" si="6"/>
        <v>45</v>
      </c>
      <c r="T254" s="26" t="str">
        <f t="shared" si="7"/>
        <v>〇〇〇〇〇〇〇〇〇〇〇〇〇〇〇〇〇〇〇〇〇〇〇〇〇〇〇〇〇〇〇〇〇〇〇〇〇〇〇〇〇〇〇〇〇〇〇〇〇〇</v>
      </c>
    </row>
    <row r="255" spans="1:20" s="1" customFormat="1" ht="52.8" x14ac:dyDescent="0.2">
      <c r="A255" s="11" t="s">
        <v>542</v>
      </c>
      <c r="B255" s="24" t="s">
        <v>539</v>
      </c>
      <c r="C255" s="11" t="s">
        <v>48</v>
      </c>
      <c r="D255" s="3">
        <v>45407</v>
      </c>
      <c r="E255" s="11" t="s">
        <v>634</v>
      </c>
      <c r="F255" s="11" t="s">
        <v>635</v>
      </c>
      <c r="G255" s="11" t="s">
        <v>351</v>
      </c>
      <c r="H255" s="28" t="s">
        <v>545</v>
      </c>
      <c r="I255" s="22">
        <v>8427000</v>
      </c>
      <c r="J255" s="22">
        <v>8427000</v>
      </c>
      <c r="K255" s="4">
        <v>1</v>
      </c>
      <c r="L255" s="5" t="s">
        <v>29</v>
      </c>
      <c r="M255" s="4" t="s">
        <v>29</v>
      </c>
      <c r="N255" s="9" t="s">
        <v>29</v>
      </c>
      <c r="O255" s="9" t="s">
        <v>29</v>
      </c>
      <c r="P255" s="6" t="s">
        <v>29</v>
      </c>
      <c r="Q255" s="14" t="s">
        <v>29</v>
      </c>
      <c r="R255" s="14" t="s">
        <v>29</v>
      </c>
      <c r="S255" s="26">
        <f t="shared" si="6"/>
        <v>31</v>
      </c>
      <c r="T255" s="26" t="str">
        <f t="shared" si="7"/>
        <v>〇〇〇〇〇〇〇〇〇〇〇〇〇〇〇〇〇〇〇〇〇〇〇〇〇〇〇〇〇〇〇〇〇〇〇〇</v>
      </c>
    </row>
    <row r="256" spans="1:20" s="1" customFormat="1" ht="52.8" x14ac:dyDescent="0.2">
      <c r="A256" s="11" t="s">
        <v>542</v>
      </c>
      <c r="B256" s="24" t="s">
        <v>539</v>
      </c>
      <c r="C256" s="11" t="s">
        <v>48</v>
      </c>
      <c r="D256" s="3">
        <v>45407</v>
      </c>
      <c r="E256" s="11" t="s">
        <v>636</v>
      </c>
      <c r="F256" s="11" t="s">
        <v>637</v>
      </c>
      <c r="G256" s="11" t="s">
        <v>351</v>
      </c>
      <c r="H256" s="28" t="s">
        <v>545</v>
      </c>
      <c r="I256" s="22">
        <v>3401000</v>
      </c>
      <c r="J256" s="22">
        <v>3401000</v>
      </c>
      <c r="K256" s="4">
        <v>1</v>
      </c>
      <c r="L256" s="5" t="s">
        <v>29</v>
      </c>
      <c r="M256" s="4" t="s">
        <v>29</v>
      </c>
      <c r="N256" s="9" t="s">
        <v>29</v>
      </c>
      <c r="O256" s="9" t="s">
        <v>29</v>
      </c>
      <c r="P256" s="6" t="s">
        <v>29</v>
      </c>
      <c r="Q256" s="14" t="s">
        <v>29</v>
      </c>
      <c r="R256" s="14" t="s">
        <v>29</v>
      </c>
      <c r="S256" s="26">
        <f t="shared" si="6"/>
        <v>31</v>
      </c>
      <c r="T256" s="26" t="str">
        <f t="shared" si="7"/>
        <v>〇〇〇〇〇〇〇〇〇〇〇〇〇〇〇〇〇〇〇〇〇〇〇〇〇〇〇〇〇〇〇〇〇〇〇〇</v>
      </c>
    </row>
    <row r="257" spans="1:20" s="1" customFormat="1" ht="52.8" x14ac:dyDescent="0.2">
      <c r="A257" s="11" t="s">
        <v>542</v>
      </c>
      <c r="B257" s="24" t="s">
        <v>539</v>
      </c>
      <c r="C257" s="11" t="s">
        <v>48</v>
      </c>
      <c r="D257" s="3">
        <v>45407</v>
      </c>
      <c r="E257" s="11" t="s">
        <v>638</v>
      </c>
      <c r="F257" s="11" t="s">
        <v>639</v>
      </c>
      <c r="G257" s="11" t="s">
        <v>351</v>
      </c>
      <c r="H257" s="28" t="s">
        <v>545</v>
      </c>
      <c r="I257" s="22">
        <v>15591000</v>
      </c>
      <c r="J257" s="22">
        <v>15591000</v>
      </c>
      <c r="K257" s="4">
        <v>1</v>
      </c>
      <c r="L257" s="5" t="s">
        <v>29</v>
      </c>
      <c r="M257" s="4" t="s">
        <v>29</v>
      </c>
      <c r="N257" s="9" t="s">
        <v>29</v>
      </c>
      <c r="O257" s="9" t="s">
        <v>29</v>
      </c>
      <c r="P257" s="6" t="s">
        <v>29</v>
      </c>
      <c r="Q257" s="14" t="s">
        <v>29</v>
      </c>
      <c r="R257" s="14" t="s">
        <v>29</v>
      </c>
      <c r="S257" s="26">
        <f t="shared" si="6"/>
        <v>31</v>
      </c>
      <c r="T257" s="26" t="str">
        <f t="shared" si="7"/>
        <v>〇〇〇〇〇〇〇〇〇〇〇〇〇〇〇〇〇〇〇〇〇〇〇〇〇〇〇〇〇〇〇〇〇〇〇〇</v>
      </c>
    </row>
    <row r="258" spans="1:20" s="1" customFormat="1" ht="52.8" x14ac:dyDescent="0.2">
      <c r="A258" s="11" t="s">
        <v>542</v>
      </c>
      <c r="B258" s="24" t="s">
        <v>539</v>
      </c>
      <c r="C258" s="11" t="s">
        <v>48</v>
      </c>
      <c r="D258" s="3">
        <v>45407</v>
      </c>
      <c r="E258" s="11" t="s">
        <v>640</v>
      </c>
      <c r="F258" s="11" t="s">
        <v>641</v>
      </c>
      <c r="G258" s="11" t="s">
        <v>351</v>
      </c>
      <c r="H258" s="28" t="s">
        <v>545</v>
      </c>
      <c r="I258" s="22">
        <v>12906000</v>
      </c>
      <c r="J258" s="22">
        <v>12906000</v>
      </c>
      <c r="K258" s="4">
        <v>1</v>
      </c>
      <c r="L258" s="5" t="s">
        <v>29</v>
      </c>
      <c r="M258" s="4" t="s">
        <v>29</v>
      </c>
      <c r="N258" s="9" t="s">
        <v>29</v>
      </c>
      <c r="O258" s="9" t="s">
        <v>29</v>
      </c>
      <c r="P258" s="6" t="s">
        <v>29</v>
      </c>
      <c r="Q258" s="14" t="s">
        <v>29</v>
      </c>
      <c r="R258" s="14" t="s">
        <v>29</v>
      </c>
      <c r="S258" s="26">
        <f t="shared" si="6"/>
        <v>31</v>
      </c>
      <c r="T258" s="26" t="str">
        <f t="shared" si="7"/>
        <v>〇〇〇〇〇〇〇〇〇〇〇〇〇〇〇〇〇〇〇〇〇〇〇〇〇〇〇〇〇〇〇〇〇〇〇〇</v>
      </c>
    </row>
    <row r="259" spans="1:20" s="1" customFormat="1" ht="79.2" x14ac:dyDescent="0.2">
      <c r="A259" s="11" t="s">
        <v>519</v>
      </c>
      <c r="B259" s="24" t="s">
        <v>227</v>
      </c>
      <c r="C259" s="11" t="s">
        <v>48</v>
      </c>
      <c r="D259" s="3">
        <v>45408</v>
      </c>
      <c r="E259" s="11" t="s">
        <v>520</v>
      </c>
      <c r="F259" s="11" t="s">
        <v>521</v>
      </c>
      <c r="G259" s="11" t="s">
        <v>51</v>
      </c>
      <c r="H259" s="14" t="s">
        <v>29</v>
      </c>
      <c r="I259" s="22">
        <v>45071600</v>
      </c>
      <c r="J259" s="22">
        <v>45071600</v>
      </c>
      <c r="K259" s="4">
        <v>1</v>
      </c>
      <c r="L259" s="5" t="s">
        <v>29</v>
      </c>
      <c r="M259" s="4" t="s">
        <v>29</v>
      </c>
      <c r="N259" s="9" t="s">
        <v>29</v>
      </c>
      <c r="O259" s="9">
        <v>4</v>
      </c>
      <c r="P259" s="6">
        <v>0</v>
      </c>
      <c r="Q259" s="14" t="s">
        <v>29</v>
      </c>
      <c r="R259" s="14" t="s">
        <v>29</v>
      </c>
      <c r="S259" s="26">
        <f t="shared" si="6"/>
        <v>55</v>
      </c>
      <c r="T259" s="26" t="str">
        <f t="shared" si="7"/>
        <v>〇〇〇〇〇〇〇〇〇〇〇〇〇〇〇〇〇〇〇〇〇〇〇〇〇〇〇〇〇〇〇〇〇〇〇〇〇〇〇〇〇〇〇〇〇〇〇〇〇〇〇〇〇〇〇〇〇〇〇〇</v>
      </c>
    </row>
    <row r="260" spans="1:20" s="1" customFormat="1" ht="52.8" x14ac:dyDescent="0.2">
      <c r="A260" s="11" t="s">
        <v>642</v>
      </c>
      <c r="B260" s="24" t="s">
        <v>539</v>
      </c>
      <c r="C260" s="11" t="s">
        <v>48</v>
      </c>
      <c r="D260" s="3">
        <v>45408</v>
      </c>
      <c r="E260" s="11" t="s">
        <v>643</v>
      </c>
      <c r="F260" s="11" t="s">
        <v>549</v>
      </c>
      <c r="G260" s="11" t="s">
        <v>351</v>
      </c>
      <c r="H260" s="28" t="s">
        <v>545</v>
      </c>
      <c r="I260" s="22">
        <v>20567000</v>
      </c>
      <c r="J260" s="22">
        <v>20567000</v>
      </c>
      <c r="K260" s="4">
        <v>1</v>
      </c>
      <c r="L260" s="5" t="s">
        <v>29</v>
      </c>
      <c r="M260" s="4" t="s">
        <v>29</v>
      </c>
      <c r="N260" s="9" t="s">
        <v>29</v>
      </c>
      <c r="O260" s="9" t="s">
        <v>29</v>
      </c>
      <c r="P260" s="6" t="s">
        <v>29</v>
      </c>
      <c r="Q260" s="14" t="s">
        <v>29</v>
      </c>
      <c r="R260" s="14" t="s">
        <v>29</v>
      </c>
      <c r="S260" s="26">
        <f t="shared" si="6"/>
        <v>31</v>
      </c>
      <c r="T260" s="26" t="str">
        <f t="shared" si="7"/>
        <v>〇〇〇〇〇〇〇〇〇〇〇〇〇〇〇〇〇〇〇〇〇〇〇〇〇〇〇〇〇〇〇〇〇〇〇〇</v>
      </c>
    </row>
    <row r="261" spans="1:20" s="1" customFormat="1" ht="52.8" x14ac:dyDescent="0.2">
      <c r="A261" s="11" t="s">
        <v>642</v>
      </c>
      <c r="B261" s="24" t="s">
        <v>539</v>
      </c>
      <c r="C261" s="11" t="s">
        <v>48</v>
      </c>
      <c r="D261" s="3">
        <v>45408</v>
      </c>
      <c r="E261" s="11" t="s">
        <v>596</v>
      </c>
      <c r="F261" s="11" t="s">
        <v>644</v>
      </c>
      <c r="G261" s="11" t="s">
        <v>351</v>
      </c>
      <c r="H261" s="28" t="s">
        <v>545</v>
      </c>
      <c r="I261" s="22">
        <v>17493000</v>
      </c>
      <c r="J261" s="22">
        <v>17493000</v>
      </c>
      <c r="K261" s="4">
        <v>1</v>
      </c>
      <c r="L261" s="5" t="s">
        <v>29</v>
      </c>
      <c r="M261" s="4" t="s">
        <v>29</v>
      </c>
      <c r="N261" s="9" t="s">
        <v>29</v>
      </c>
      <c r="O261" s="9" t="s">
        <v>29</v>
      </c>
      <c r="P261" s="6" t="s">
        <v>29</v>
      </c>
      <c r="Q261" s="14" t="s">
        <v>29</v>
      </c>
      <c r="R261" s="14" t="s">
        <v>29</v>
      </c>
      <c r="S261" s="26">
        <f t="shared" si="6"/>
        <v>31</v>
      </c>
      <c r="T261" s="26" t="str">
        <f t="shared" si="7"/>
        <v>〇〇〇〇〇〇〇〇〇〇〇〇〇〇〇〇〇〇〇〇〇〇〇〇〇〇〇〇〇〇〇〇〇〇〇〇</v>
      </c>
    </row>
    <row r="262" spans="1:20" s="1" customFormat="1" ht="52.8" x14ac:dyDescent="0.2">
      <c r="A262" s="11" t="s">
        <v>642</v>
      </c>
      <c r="B262" s="24" t="s">
        <v>539</v>
      </c>
      <c r="C262" s="11" t="s">
        <v>48</v>
      </c>
      <c r="D262" s="3">
        <v>45408</v>
      </c>
      <c r="E262" s="11" t="s">
        <v>598</v>
      </c>
      <c r="F262" s="11" t="s">
        <v>645</v>
      </c>
      <c r="G262" s="11" t="s">
        <v>351</v>
      </c>
      <c r="H262" s="28" t="s">
        <v>545</v>
      </c>
      <c r="I262" s="22">
        <v>101670000</v>
      </c>
      <c r="J262" s="22">
        <v>101670000</v>
      </c>
      <c r="K262" s="4">
        <v>1</v>
      </c>
      <c r="L262" s="5" t="s">
        <v>29</v>
      </c>
      <c r="M262" s="4" t="s">
        <v>29</v>
      </c>
      <c r="N262" s="9" t="s">
        <v>29</v>
      </c>
      <c r="O262" s="9" t="s">
        <v>29</v>
      </c>
      <c r="P262" s="6" t="s">
        <v>29</v>
      </c>
      <c r="Q262" s="14" t="s">
        <v>29</v>
      </c>
      <c r="R262" s="14" t="s">
        <v>29</v>
      </c>
      <c r="S262" s="26">
        <f t="shared" si="6"/>
        <v>31</v>
      </c>
      <c r="T262" s="26" t="str">
        <f t="shared" si="7"/>
        <v>〇〇〇〇〇〇〇〇〇〇〇〇〇〇〇〇〇〇〇〇〇〇〇〇〇〇〇〇〇〇〇〇〇〇〇〇</v>
      </c>
    </row>
    <row r="263" spans="1:20" s="1" customFormat="1" ht="52.8" x14ac:dyDescent="0.2">
      <c r="A263" s="11" t="s">
        <v>642</v>
      </c>
      <c r="B263" s="24" t="s">
        <v>539</v>
      </c>
      <c r="C263" s="11" t="s">
        <v>48</v>
      </c>
      <c r="D263" s="3">
        <v>45408</v>
      </c>
      <c r="E263" s="11" t="s">
        <v>550</v>
      </c>
      <c r="F263" s="11" t="s">
        <v>646</v>
      </c>
      <c r="G263" s="11" t="s">
        <v>351</v>
      </c>
      <c r="H263" s="28" t="s">
        <v>545</v>
      </c>
      <c r="I263" s="22">
        <v>19871000</v>
      </c>
      <c r="J263" s="22">
        <v>19871000</v>
      </c>
      <c r="K263" s="4">
        <v>1</v>
      </c>
      <c r="L263" s="5" t="s">
        <v>29</v>
      </c>
      <c r="M263" s="4" t="s">
        <v>29</v>
      </c>
      <c r="N263" s="9" t="s">
        <v>29</v>
      </c>
      <c r="O263" s="9" t="s">
        <v>29</v>
      </c>
      <c r="P263" s="6" t="s">
        <v>29</v>
      </c>
      <c r="Q263" s="14" t="s">
        <v>29</v>
      </c>
      <c r="R263" s="14" t="s">
        <v>29</v>
      </c>
      <c r="S263" s="26">
        <f t="shared" si="6"/>
        <v>31</v>
      </c>
      <c r="T263" s="26" t="str">
        <f t="shared" si="7"/>
        <v>〇〇〇〇〇〇〇〇〇〇〇〇〇〇〇〇〇〇〇〇〇〇〇〇〇〇〇〇〇〇〇〇〇〇〇〇</v>
      </c>
    </row>
    <row r="264" spans="1:20" s="1" customFormat="1" ht="52.8" x14ac:dyDescent="0.2">
      <c r="A264" s="11" t="s">
        <v>642</v>
      </c>
      <c r="B264" s="24" t="s">
        <v>539</v>
      </c>
      <c r="C264" s="11" t="s">
        <v>48</v>
      </c>
      <c r="D264" s="3">
        <v>45408</v>
      </c>
      <c r="E264" s="11" t="s">
        <v>640</v>
      </c>
      <c r="F264" s="11" t="s">
        <v>647</v>
      </c>
      <c r="G264" s="11" t="s">
        <v>351</v>
      </c>
      <c r="H264" s="28" t="s">
        <v>545</v>
      </c>
      <c r="I264" s="22">
        <v>21457000</v>
      </c>
      <c r="J264" s="22">
        <v>21457000</v>
      </c>
      <c r="K264" s="4">
        <v>1</v>
      </c>
      <c r="L264" s="5" t="s">
        <v>29</v>
      </c>
      <c r="M264" s="4" t="s">
        <v>29</v>
      </c>
      <c r="N264" s="9" t="s">
        <v>29</v>
      </c>
      <c r="O264" s="9" t="s">
        <v>29</v>
      </c>
      <c r="P264" s="6" t="s">
        <v>29</v>
      </c>
      <c r="Q264" s="14" t="s">
        <v>29</v>
      </c>
      <c r="R264" s="14" t="s">
        <v>29</v>
      </c>
      <c r="S264" s="26">
        <f t="shared" ref="S264:S266" si="9">MAX(LEN(A264),LEN(B264),LEN(C264),LEN(Q264),LEN(E264),LEN(F264),LEN(R264))+10</f>
        <v>31</v>
      </c>
      <c r="T264" s="26" t="str">
        <f t="shared" si="7"/>
        <v>〇〇〇〇〇〇〇〇〇〇〇〇〇〇〇〇〇〇〇〇〇〇〇〇〇〇〇〇〇〇〇〇〇〇〇〇</v>
      </c>
    </row>
    <row r="265" spans="1:20" s="1" customFormat="1" ht="52.8" x14ac:dyDescent="0.2">
      <c r="A265" s="11" t="s">
        <v>642</v>
      </c>
      <c r="B265" s="24" t="s">
        <v>539</v>
      </c>
      <c r="C265" s="11" t="s">
        <v>48</v>
      </c>
      <c r="D265" s="3">
        <v>45408</v>
      </c>
      <c r="E265" s="11" t="s">
        <v>526</v>
      </c>
      <c r="F265" s="11" t="s">
        <v>527</v>
      </c>
      <c r="G265" s="11" t="s">
        <v>351</v>
      </c>
      <c r="H265" s="28" t="s">
        <v>545</v>
      </c>
      <c r="I265" s="22">
        <v>5841000</v>
      </c>
      <c r="J265" s="22">
        <v>5841000</v>
      </c>
      <c r="K265" s="4">
        <v>1</v>
      </c>
      <c r="L265" s="5" t="s">
        <v>29</v>
      </c>
      <c r="M265" s="4" t="s">
        <v>29</v>
      </c>
      <c r="N265" s="9" t="s">
        <v>29</v>
      </c>
      <c r="O265" s="9" t="s">
        <v>29</v>
      </c>
      <c r="P265" s="6" t="s">
        <v>29</v>
      </c>
      <c r="Q265" s="14" t="s">
        <v>29</v>
      </c>
      <c r="R265" s="14" t="s">
        <v>29</v>
      </c>
      <c r="S265" s="26">
        <f t="shared" si="9"/>
        <v>31</v>
      </c>
      <c r="T265" s="26" t="str">
        <f t="shared" si="7"/>
        <v>〇〇〇〇〇〇〇〇〇〇〇〇〇〇〇〇〇〇〇〇〇〇〇〇〇〇〇〇〇〇〇〇〇〇〇〇</v>
      </c>
    </row>
    <row r="266" spans="1:20" s="1" customFormat="1" ht="52.8" x14ac:dyDescent="0.2">
      <c r="A266" s="11" t="s">
        <v>642</v>
      </c>
      <c r="B266" s="24" t="s">
        <v>539</v>
      </c>
      <c r="C266" s="11" t="s">
        <v>48</v>
      </c>
      <c r="D266" s="3">
        <v>45408</v>
      </c>
      <c r="E266" s="11" t="s">
        <v>622</v>
      </c>
      <c r="F266" s="11" t="s">
        <v>623</v>
      </c>
      <c r="G266" s="11" t="s">
        <v>351</v>
      </c>
      <c r="H266" s="28" t="s">
        <v>545</v>
      </c>
      <c r="I266" s="22">
        <v>2080000</v>
      </c>
      <c r="J266" s="22">
        <v>2080000</v>
      </c>
      <c r="K266" s="4">
        <v>1</v>
      </c>
      <c r="L266" s="5" t="s">
        <v>29</v>
      </c>
      <c r="M266" s="4" t="s">
        <v>29</v>
      </c>
      <c r="N266" s="9" t="s">
        <v>29</v>
      </c>
      <c r="O266" s="9" t="s">
        <v>29</v>
      </c>
      <c r="P266" s="6" t="s">
        <v>29</v>
      </c>
      <c r="Q266" s="14" t="s">
        <v>29</v>
      </c>
      <c r="R266" s="14" t="s">
        <v>29</v>
      </c>
      <c r="S266" s="26">
        <f t="shared" si="9"/>
        <v>32</v>
      </c>
      <c r="T266" s="26" t="str">
        <f t="shared" ref="T266" si="10">REPT("〇",S266+5)</f>
        <v>〇〇〇〇〇〇〇〇〇〇〇〇〇〇〇〇〇〇〇〇〇〇〇〇〇〇〇〇〇〇〇〇〇〇〇〇〇</v>
      </c>
    </row>
    <row r="268" spans="1:20" x14ac:dyDescent="0.2">
      <c r="A268" s="23" t="s">
        <v>722</v>
      </c>
    </row>
  </sheetData>
  <sheetProtection formatCells="0" formatColumns="0" formatRows="0" insertColumns="0" insertRows="0" insertHyperlinks="0" deleteColumns="0" deleteRows="0" sort="0" autoFilter="0" pivotTables="0"/>
  <autoFilter ref="A7:T266" xr:uid="{9D8186BF-D2FF-45FC-B3C6-029893BFB882}"/>
  <dataConsolidate/>
  <mergeCells count="22">
    <mergeCell ref="A2:R2"/>
    <mergeCell ref="A4:A7"/>
    <mergeCell ref="B4:C4"/>
    <mergeCell ref="D4:D7"/>
    <mergeCell ref="E4:F4"/>
    <mergeCell ref="G4:G7"/>
    <mergeCell ref="H4:H7"/>
    <mergeCell ref="I4:I7"/>
    <mergeCell ref="J4:J7"/>
    <mergeCell ref="K4:K7"/>
    <mergeCell ref="Q4:Q7"/>
    <mergeCell ref="R4:R7"/>
    <mergeCell ref="B5:B7"/>
    <mergeCell ref="C5:C7"/>
    <mergeCell ref="E5:E7"/>
    <mergeCell ref="F5:F7"/>
    <mergeCell ref="L5:L7"/>
    <mergeCell ref="M5:M7"/>
    <mergeCell ref="P5:P7"/>
    <mergeCell ref="L4:M4"/>
    <mergeCell ref="N4:N7"/>
    <mergeCell ref="O4:O7"/>
  </mergeCells>
  <phoneticPr fontId="9"/>
  <pageMargins left="0.23622047244094491" right="0.23622047244094491" top="0.74803149606299213" bottom="0.74803149606299213" header="0.31496062992125984" footer="0.31496062992125984"/>
  <pageSetup paperSize="9" scale="44"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EE66A80-4F98-4E1C-8483-90F2ED88BE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A71188-D274-4CDD-B066-CED14D7BCEDB}">
  <ds:schemaRefs>
    <ds:schemaRef ds:uri="http://purl.org/dc/dcmitype/"/>
    <ds:schemaRef ds:uri="fc614a5f-3795-45ca-b89f-3fc9ccaf0441"/>
    <ds:schemaRef ds:uri="85ec59af-1a16-40a0-b163-384e34c79a5c"/>
    <ds:schemaRef ds:uri="http://purl.org/dc/elements/1.1/"/>
    <ds:schemaRef ds:uri="http://schemas.microsoft.com/office/2006/metadata/properties"/>
    <ds:schemaRef ds:uri="http://purl.org/dc/terms/"/>
    <ds:schemaRef ds:uri="http://schemas.microsoft.com/office/2006/documentManagement/types"/>
    <ds:schemaRef ds:uri="http://schemas.openxmlformats.org/package/2006/metadata/core-properties"/>
    <ds:schemaRef ds:uri="http://schemas.microsoft.com/office/infopath/2007/PartnerControls"/>
    <ds:schemaRef ds:uri="http://www.w3.org/XML/1998/namespace"/>
  </ds:schemaRefs>
</ds:datastoreItem>
</file>

<file path=customXml/itemProps3.xml><?xml version="1.0" encoding="utf-8"?>
<ds:datastoreItem xmlns:ds="http://schemas.openxmlformats.org/officeDocument/2006/customXml" ds:itemID="{8A8F3884-0F0E-413C-9FC6-346EFA2CA5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2025-06-05T01:00:50Z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