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24226"/>
  <xr:revisionPtr revIDLastSave="0" documentId="13_ncr:1_{85600B95-7751-413B-8521-17A6BCC7FE50}" xr6:coauthVersionLast="47" xr6:coauthVersionMax="47" xr10:uidLastSave="{00000000-0000-0000-0000-000000000000}"/>
  <bookViews>
    <workbookView xWindow="-28920" yWindow="-120" windowWidth="29040" windowHeight="15840" xr2:uid="{00000000-000D-0000-FFFF-FFFF00000000}"/>
  </bookViews>
  <sheets>
    <sheet name="様式４競争物役" sheetId="14" r:id="rId1"/>
  </sheets>
  <definedNames>
    <definedName name="_xlnm._FilterDatabase" localSheetId="0" hidden="1">様式４競争物役!$A$7:$P$73</definedName>
    <definedName name="_xlnm.Print_Area" localSheetId="0">様式４競争物役!$A$1:$P$75</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70" i="14" l="1"/>
  <c r="R70" i="14" s="1"/>
  <c r="Q48" i="14"/>
  <c r="R48" i="14" s="1"/>
  <c r="Q69" i="14"/>
  <c r="R69" i="14" s="1"/>
  <c r="Q10" i="14" l="1"/>
  <c r="R10" i="14" s="1"/>
  <c r="Q9" i="14"/>
  <c r="R9" i="14" s="1"/>
  <c r="Q16" i="14"/>
  <c r="R16" i="14" s="1"/>
  <c r="Q15" i="14"/>
  <c r="R15" i="14" s="1"/>
  <c r="Q14" i="14"/>
  <c r="R14" i="14" s="1"/>
  <c r="Q13" i="14"/>
  <c r="R13" i="14" s="1"/>
  <c r="Q12" i="14"/>
  <c r="R12" i="14" s="1"/>
  <c r="Q11" i="14"/>
  <c r="R11" i="14" s="1"/>
  <c r="Q17" i="14"/>
  <c r="R17" i="14" s="1"/>
  <c r="Q18" i="14"/>
  <c r="R18" i="14" s="1"/>
  <c r="Q19" i="14"/>
  <c r="R19" i="14" s="1"/>
  <c r="Q20" i="14"/>
  <c r="R20" i="14" s="1"/>
  <c r="Q21" i="14"/>
  <c r="R21" i="14" s="1"/>
  <c r="Q22" i="14"/>
  <c r="R22" i="14" s="1"/>
  <c r="Q23" i="14"/>
  <c r="R23" i="14" s="1"/>
  <c r="Q24" i="14"/>
  <c r="R24" i="14" s="1"/>
  <c r="Q25" i="14"/>
  <c r="R25" i="14" s="1"/>
  <c r="Q26" i="14"/>
  <c r="R26" i="14" s="1"/>
  <c r="Q27" i="14"/>
  <c r="R27" i="14" s="1"/>
  <c r="Q28" i="14"/>
  <c r="R28" i="14" s="1"/>
  <c r="Q29" i="14"/>
  <c r="R29" i="14" s="1"/>
  <c r="Q30" i="14"/>
  <c r="R30" i="14" s="1"/>
  <c r="Q31" i="14"/>
  <c r="R31" i="14" s="1"/>
  <c r="Q32" i="14"/>
  <c r="R32" i="14" s="1"/>
  <c r="Q33" i="14"/>
  <c r="R33" i="14" s="1"/>
  <c r="Q34" i="14"/>
  <c r="R34" i="14" s="1"/>
  <c r="Q35" i="14"/>
  <c r="R35" i="14" s="1"/>
  <c r="Q36" i="14"/>
  <c r="R36" i="14" s="1"/>
  <c r="Q37" i="14"/>
  <c r="R37" i="14" s="1"/>
  <c r="Q38" i="14"/>
  <c r="R38" i="14" s="1"/>
  <c r="Q39" i="14"/>
  <c r="R39" i="14" s="1"/>
  <c r="Q40" i="14"/>
  <c r="R40" i="14" s="1"/>
  <c r="Q41" i="14"/>
  <c r="R41" i="14" s="1"/>
  <c r="Q42" i="14"/>
  <c r="R42" i="14" s="1"/>
  <c r="Q43" i="14"/>
  <c r="R43" i="14" s="1"/>
  <c r="Q44" i="14"/>
  <c r="R44" i="14" s="1"/>
  <c r="Q45" i="14"/>
  <c r="R45" i="14" s="1"/>
  <c r="Q46" i="14"/>
  <c r="R46" i="14" s="1"/>
  <c r="Q47" i="14"/>
  <c r="R47" i="14" s="1"/>
  <c r="Q49" i="14"/>
  <c r="R49" i="14" s="1"/>
  <c r="Q50" i="14"/>
  <c r="R50" i="14" s="1"/>
  <c r="Q51" i="14"/>
  <c r="R51" i="14" s="1"/>
  <c r="Q52" i="14"/>
  <c r="R52" i="14" s="1"/>
  <c r="Q53" i="14"/>
  <c r="R53" i="14" s="1"/>
  <c r="Q54" i="14"/>
  <c r="R54" i="14" s="1"/>
  <c r="Q55" i="14"/>
  <c r="R55" i="14" s="1"/>
  <c r="Q56" i="14"/>
  <c r="R56" i="14" s="1"/>
  <c r="Q57" i="14"/>
  <c r="R57" i="14" s="1"/>
  <c r="Q58" i="14"/>
  <c r="R58" i="14" s="1"/>
  <c r="Q59" i="14"/>
  <c r="R59" i="14" s="1"/>
  <c r="Q60" i="14"/>
  <c r="R60" i="14" s="1"/>
  <c r="Q61" i="14"/>
  <c r="R61" i="14" s="1"/>
  <c r="Q62" i="14"/>
  <c r="R62" i="14" s="1"/>
  <c r="Q63" i="14"/>
  <c r="R63" i="14" s="1"/>
  <c r="Q64" i="14"/>
  <c r="R64" i="14" s="1"/>
  <c r="Q65" i="14"/>
  <c r="R65" i="14" s="1"/>
  <c r="Q66" i="14"/>
  <c r="R66" i="14" s="1"/>
  <c r="Q67" i="14"/>
  <c r="R67" i="14" s="1"/>
  <c r="Q68" i="14"/>
  <c r="R68" i="14" s="1"/>
  <c r="Q71" i="14"/>
  <c r="R71" i="14" s="1"/>
  <c r="Q72" i="14"/>
  <c r="R72" i="14" s="1"/>
  <c r="Q73" i="14"/>
  <c r="R73" i="14" s="1"/>
  <c r="Q8" i="14"/>
  <c r="R8" i="14" s="1"/>
</calcChain>
</file>

<file path=xl/sharedStrings.xml><?xml version="1.0" encoding="utf-8"?>
<sst xmlns="http://schemas.openxmlformats.org/spreadsheetml/2006/main" count="790" uniqueCount="233">
  <si>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</si>
  <si>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</si>
  <si>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</si>
  <si>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</si>
  <si>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</si>
  <si>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</si>
  <si>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</si>
  <si>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</si>
  <si>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</si>
  <si>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</si>
  <si>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</si>
  <si>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</si>
  <si>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</si>
  <si>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</si>
  <si>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</si>
  <si>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</si>
  <si>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</si>
  <si>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</si>
  <si>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</si>
  <si>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</si>
  <si>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</si>
  <si>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</si>
  <si>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支出負担行為担当官農林水産省大臣官房参事官（経理）　牛田　正克</t>
  </si>
  <si>
    <t>東京都千代田区霞が関1-2-1</t>
  </si>
  <si>
    <t>一般競争契約（総合評価）</t>
  </si>
  <si>
    <t>-</t>
  </si>
  <si>
    <t>支出負担行為担当官林野庁長官青山豊久</t>
  </si>
  <si>
    <t>東京都港区虎ノ門５丁目１１番２号</t>
  </si>
  <si>
    <t>支出負担行為担当官　農林水産省大臣官房参事官（経理）　牛田正克</t>
  </si>
  <si>
    <t>一般競争契約</t>
  </si>
  <si>
    <t>支出負担行為担当官　水産庁長官　森　健</t>
  </si>
  <si>
    <t>単価契約</t>
  </si>
  <si>
    <t>国認定</t>
  </si>
  <si>
    <t>北日本石油株式会社
法人番号5010001075985</t>
  </si>
  <si>
    <t>東京都中央区日本橋蛎殻町1-28-5</t>
  </si>
  <si>
    <t>株式会社和田商会
法人番号7110001005848</t>
  </si>
  <si>
    <t>新潟県新潟市中央区礎町通三ノ町2128</t>
  </si>
  <si>
    <t>株式会社ウミライ
法人番号6270001003853</t>
  </si>
  <si>
    <t>鳥取県境港市弥生町206</t>
  </si>
  <si>
    <t>兵庫県漁業協同組合連合会
法人番号3140005006389</t>
  </si>
  <si>
    <t>兵庫県明石市中崎1-2-3</t>
  </si>
  <si>
    <t>株式会社新出光九州支店
法人番号9290001013666</t>
  </si>
  <si>
    <t>福岡県福岡市博多区上呉服町1-10</t>
  </si>
  <si>
    <t>ミヤギ産業株式会社
法人番号3360001002056</t>
  </si>
  <si>
    <t>沖縄県那覇市港町2-4-12</t>
  </si>
  <si>
    <t>いであ株式会社
法人番号7010901005494</t>
  </si>
  <si>
    <t>東京都世田谷区駒沢３丁目１５番１号</t>
  </si>
  <si>
    <t>令和6年度持続可能な食品産業への転換促進事業のうち持続可能原材料調達・人権対応等委託事業</t>
  </si>
  <si>
    <t>三菱UFJリサーチ&amp;コンサルティング株式会社
法人番号3010401011971</t>
  </si>
  <si>
    <t>令和6年度有害化学物質リスク管理基礎調査委託事業（国産農産物中の硝酸塩含有実態調査）</t>
  </si>
  <si>
    <t>一般財団法人東京顕微鏡院
法人番号3010005004232</t>
  </si>
  <si>
    <t>東京都千代田区九段南４丁目８番３２号</t>
  </si>
  <si>
    <t>2025年農林業センサス調査員用防犯ブザーの購入</t>
  </si>
  <si>
    <t>株式会社穂高商事
法人番号6020001015980</t>
  </si>
  <si>
    <t>神奈川県横浜市中区本町２丁目１４番地</t>
  </si>
  <si>
    <t>2025年農林業センサス調査員用文房具類の購入</t>
  </si>
  <si>
    <t>株式会社第一文眞堂
法人番号5010401017488</t>
  </si>
  <si>
    <t>東京都港区芝大門１丁目３番１６号</t>
  </si>
  <si>
    <t>2025年農林業センサス調査員用資料袋の購入</t>
  </si>
  <si>
    <t>アスカ株式会社
法人番号4030001019999</t>
  </si>
  <si>
    <t>埼玉県戸田市笹目８丁目１３番地の１５</t>
  </si>
  <si>
    <t>農林水産研修所つくば館水戸ほ場研修本館周囲ほか除草業務</t>
  </si>
  <si>
    <t>分任支出負担行為担当官農林水産研修所副所長井村幸弘</t>
  </si>
  <si>
    <t>茨城県つくば市榎戸748-1</t>
  </si>
  <si>
    <t>有限会社福田工務店
法人番号5050002015879</t>
  </si>
  <si>
    <t>茨城県石岡市杉の井４番２８号</t>
  </si>
  <si>
    <t>令和６年度農村地域における地下水の温度利用検討調査業務</t>
  </si>
  <si>
    <t>日本工営株式会社
法人番号2010001016851</t>
  </si>
  <si>
    <t>東京都千代田区麹町５丁目４番地</t>
  </si>
  <si>
    <t>図書「六法全書　令和６年版　外」購入</t>
  </si>
  <si>
    <t>支出負担行為担当官　農林水産省大臣官房参事官（経理）　牛田正克
支出負担行為担当官　林野庁長官　青山豊久
支出負担行為担当官　水産庁長官　森　健
食料安定供給特別会計支出負担行為担当官　農林水産省大臣官房参事官（経理）　牛田正克</t>
  </si>
  <si>
    <t>株式会社三省堂書店
法人番号7010001016830</t>
  </si>
  <si>
    <t>東京都千代田区神田神保町１丁目１番地</t>
  </si>
  <si>
    <t>林野庁
水産庁
食料安定供給特別会計
を取りまとめて入札実施</t>
  </si>
  <si>
    <t>令和6年度みどりの食料システム戦略普及・浸透委託事業</t>
  </si>
  <si>
    <t>株式会社エヌ・ティ・ティ・データ経営研究所
法人番号1010001143390</t>
  </si>
  <si>
    <t>東京都千代田区平河町２丁目７番９号</t>
  </si>
  <si>
    <t>漁業センサス調査対象名簿座標付与等業務</t>
  </si>
  <si>
    <t>昇寿チャート株式会社
法人番号1010501005611</t>
  </si>
  <si>
    <t>東京都台東区台東３丁目１６番３号</t>
  </si>
  <si>
    <t>令和６年度小学生・中高生新聞タイアップ広告記事作成及び掲載等実施業務</t>
  </si>
  <si>
    <t>株式会社朝日学生新聞社
法人番号5010001035015</t>
  </si>
  <si>
    <t>東京都中央区築地５丁目３番２号</t>
  </si>
  <si>
    <t>一般什器（回転椅子（幹部級）外）の購入</t>
  </si>
  <si>
    <t>令和6年度生産資材安全確保対策委託事業（愛玩動物用飼料の分析法検討等委託事業）</t>
  </si>
  <si>
    <t>株式会社環境科学研究所
法人番号8180001011830</t>
  </si>
  <si>
    <t>愛知県名古屋市北区若鶴町１５２番地</t>
  </si>
  <si>
    <t>2025年農林業センサスの広報に関する総合企画の実施業務</t>
  </si>
  <si>
    <t>楽天グループ株式会社
法人番号9010701020592</t>
  </si>
  <si>
    <t>東京都世田谷区玉川１丁目１４番１号</t>
  </si>
  <si>
    <t>令和6年度生産資材安全確保対策委託事業（飼料中のダイオキシン類の汚染実態調査）</t>
  </si>
  <si>
    <t>令和6年度包括的農村振興モデル検討委託事業</t>
  </si>
  <si>
    <t>一般社団法人海外農業開発コンサルタンツ協会
法人番号4010405000103</t>
  </si>
  <si>
    <t>東京都港区新橋５丁目３４番４号農業土木会館</t>
  </si>
  <si>
    <t>令和６年度ウェブアクセシビリティに係る現状分析及び方針策定支援等業務</t>
  </si>
  <si>
    <t>アライド・ブレインズ株式会社
法人番号9010001093298</t>
  </si>
  <si>
    <t>東京都千代田区九段北１丁目１０番９号九段ＶＩＧＡＳビル２階</t>
  </si>
  <si>
    <t>過去にWCAG2.1以降に追加された達成基準に基づく検証業務を受注した実績を５件以上有すること。外</t>
  </si>
  <si>
    <t>令和6年度生産資材安全確保対策委託事業（飼料中の農薬分析法開発委託事業）</t>
  </si>
  <si>
    <t>令和６年度林業機械化センター研修用ハーベスタの賃貸借</t>
  </si>
  <si>
    <t>分任支出負担行為担当官森林技術総合研修所長嶋田理</t>
  </si>
  <si>
    <t>東京都八王子市廿里町1833-94</t>
  </si>
  <si>
    <t>日立建機日本株式会社
法人番号7030001037230</t>
  </si>
  <si>
    <t>埼玉県草加市弁天5丁目33番25号</t>
  </si>
  <si>
    <t>令和６年度林業機械化センター研修用フォワーダの賃貸借</t>
  </si>
  <si>
    <t>株式会社アクティオ
法人番号6010001034494</t>
  </si>
  <si>
    <t>東京都中央区日本橋3丁目12番2号</t>
  </si>
  <si>
    <t>飼養衛生管理支援システムコールセンター構築及び運用業務</t>
  </si>
  <si>
    <t>株式会社ＮＴＴマーケティングアクトＰｒｏＣＸ
法人番号5120001238738</t>
  </si>
  <si>
    <t>大阪府大阪市都島区東野田町４丁目１５番８２号</t>
  </si>
  <si>
    <t>令和６年度農林水産省「こども霞が関見学デー」イベント会場設営等業務</t>
  </si>
  <si>
    <t>株式会社ダスキン
法人番号3120901007178</t>
  </si>
  <si>
    <t>大阪府吹田市豊津町１番３３号</t>
  </si>
  <si>
    <t>大型シュレッダーの購入</t>
  </si>
  <si>
    <t>株式会社秋山商会
法人番号8010001036398</t>
  </si>
  <si>
    <t>東京都中央区東日本橋２丁目１３番５号</t>
  </si>
  <si>
    <t>令和6年度食産業の戦略的海外展開支援委託事業（中東主要国の農林水産業・食品分野における日系企業の投資促進）</t>
  </si>
  <si>
    <t>株式会社クロスリーチ
法人番号8010603005065</t>
  </si>
  <si>
    <t>東京都千代田区九段北１丁目１４番１６号ＰＩＬＥＫＵＤＡＮ４０３号</t>
  </si>
  <si>
    <t>令和６年度森林資源調査手法の複合利用に関する評価検証委託事業</t>
  </si>
  <si>
    <t>株式会社NTTデータ
法人番号6010601062093</t>
  </si>
  <si>
    <t>東京都江東区豊洲３丁目３番３号</t>
  </si>
  <si>
    <t>令和６年度放射性物質含有土壌の理化学性等調査業務（単価）</t>
  </si>
  <si>
    <t>一般財団法人東海技術センター
法人番号2180005014042</t>
  </si>
  <si>
    <t>愛知県名古屋市名東区猪子石２丁目７１０番地</t>
  </si>
  <si>
    <t>令和６年度内水面漁業権等調査に係る標準歩掛検証及び漁業補償基準事例集作成業務</t>
  </si>
  <si>
    <t>公益社団法人土地改良測量設計技術協会
法人番号8010405000578</t>
  </si>
  <si>
    <t>公社</t>
  </si>
  <si>
    <t>令和6年度フードサプライチェーンの見える化推進委託事業</t>
  </si>
  <si>
    <t>東京都千代田区内神田１丁目１４番８号ＫＡＮＤＡＳＱＵＡＲＥＧＡＴＥ</t>
  </si>
  <si>
    <t>令和６年度国有林野森林計画図面 GIS データ整備業務</t>
  </si>
  <si>
    <t>株式会社協振技建
法人番号7010001002129</t>
  </si>
  <si>
    <t>東京都文京区大塚三丁目19番７号</t>
  </si>
  <si>
    <t>衛星通信端末購入</t>
  </si>
  <si>
    <t>ＪＳＡＴ　ＭＯＢＩＬＥ　Ｃｏｍｍｕｎｉｃａｔｉｏｎｓ株式会社
法人番号3010401077583</t>
  </si>
  <si>
    <t>東京都港区虎ノ門５丁目１１番２号オランダヒルズ森タワー１９階</t>
  </si>
  <si>
    <t>令和６年度農村生活環境整備及び農業集落排水事業の費用対効果分析に係る検討委員会運営等支援業務</t>
  </si>
  <si>
    <t>社会システム株式会社
法人番号1013201015327</t>
  </si>
  <si>
    <t>東京都渋谷区恵比寿１丁目２０番２２号</t>
  </si>
  <si>
    <t>令和6年度微生物リスク管理基礎調査委託事業（肉用牛の食中毒菌保有状況調査）</t>
  </si>
  <si>
    <t>株式会社食環境衛生研究所
法人番号6070001004467</t>
  </si>
  <si>
    <t>群馬県前橋市荒口町５６１番地２１</t>
  </si>
  <si>
    <t>令和6年度生産資材安全確保対策委託事業（農薬的資材に関するスクリーニング委託事業）</t>
  </si>
  <si>
    <t>日本環境科学株式会社
法人番号4390001001525</t>
  </si>
  <si>
    <t>山形県山形市高木６番地</t>
  </si>
  <si>
    <t>長距離音響発生装置LRAD修理作業（白嶺丸）</t>
  </si>
  <si>
    <t>分任支出負担行為担当官　境港漁業調整事務所長　日向寺　二郎</t>
  </si>
  <si>
    <t>鳥取県境港市昭和町９－１</t>
  </si>
  <si>
    <t>山甚物産株式会社
法人番号7210001012058</t>
  </si>
  <si>
    <t>東京都千代田区神田小川町1-1</t>
  </si>
  <si>
    <t/>
  </si>
  <si>
    <t>令和6年度生産資材安全確保対策委託事業（国産飼料用とうもろこし子実のかび毒に関する安全確保に向けた管理手法の検討）</t>
  </si>
  <si>
    <t>一般財団法人日本食品検査
法人番号7010405001908</t>
  </si>
  <si>
    <t>東京都大田区平和島４丁目１番２３号</t>
  </si>
  <si>
    <t>令和６年度帰還困難区域内の国有林における環境放射線モニタリング調査計画策定等事業</t>
  </si>
  <si>
    <t>東京パワーテクノロジー株式会社
法人番号6010401019392</t>
  </si>
  <si>
    <t>東京都江東区豊洲５丁目５番１３号</t>
  </si>
  <si>
    <t>船具類（塗料、外）の購入</t>
  </si>
  <si>
    <t>田中船用品株式会社株式会社
法人番号8010601004572</t>
  </si>
  <si>
    <t>東京都江東区門前仲町１丁目１２番５号</t>
  </si>
  <si>
    <t>漁業取締船「東光丸」定期検査及び一般修繕</t>
  </si>
  <si>
    <t>東北ドック鉄工株式会社
法人番号7370601000339</t>
  </si>
  <si>
    <t>宮城県塩竈市北浜4-14-1</t>
  </si>
  <si>
    <t>令和６年度経営所得安定対策情報管理システム改修業務（スタンドアロンツール）</t>
  </si>
  <si>
    <t>株式会社インテック
法人番号2230001000255</t>
  </si>
  <si>
    <t>富山県富山市牛島新町５番５号</t>
  </si>
  <si>
    <t>令和６年度産業廃棄物及びリサイクル品の収集・運搬及び処分業務（単価）</t>
  </si>
  <si>
    <t>支出負担行為担当官　農林水産省大臣官房参事官（経理）　牛田正克
支出負担行為担当官　林野庁長官　青山　豊久
支出負担行為担当官　水産庁長官　森　健
食料安定供給特別会計支出負担行為担当官　農林水産省大臣官房参事官（経理）　牛田正克</t>
  </si>
  <si>
    <t>株式会社樽味商会
法人番号7011801002912</t>
  </si>
  <si>
    <t>東京都葛飾区小菅２丁目８番１７号</t>
  </si>
  <si>
    <t>単価契約
一括調達：林野庁、水産庁、食料安定供給特別会計大臣官房参事官（経理）を取りまとめて入札実施</t>
  </si>
  <si>
    <t>令和６年度治山技術等推進調査（国有林の治山台帳のＧＩＳデータ化検討調査）事業</t>
  </si>
  <si>
    <t>東京都中央区日本橋本町４丁目８番１４号</t>
  </si>
  <si>
    <t>令和６年度野生鳥獣による森林被害状況や森林整備実態の把握・対策手法の検討に関する調査委託事業</t>
  </si>
  <si>
    <t>株式会社野生鳥獣対策連携センター
法人番号3140001093480</t>
  </si>
  <si>
    <t>兵庫県丹波市青垣町佐治94番地-2</t>
  </si>
  <si>
    <t>８月分　北海道地区　重油　275KL</t>
  </si>
  <si>
    <t>カメイ株式会社東京支店
法人番号5370001003340</t>
  </si>
  <si>
    <t>東京都中央区八丁堀4-7-1</t>
  </si>
  <si>
    <t>８月分　東北地区　重油　50KL</t>
  </si>
  <si>
    <t>株式会社辰巳商会
法人番号1370601000526</t>
  </si>
  <si>
    <t>宮城県塩竈市新浜町2-27-2</t>
  </si>
  <si>
    <t>８月分　北陸地区　軽油　180KL</t>
  </si>
  <si>
    <t>８月分　北陸地区　重油　80KL</t>
  </si>
  <si>
    <t>８月分　山陰地区　軽油　60KL</t>
  </si>
  <si>
    <t>８月分　山陰地区　重油　400KL</t>
  </si>
  <si>
    <t>港石油株式会社
法人番号4120001029915</t>
  </si>
  <si>
    <t>大阪府大阪市港区築港3-1-10</t>
  </si>
  <si>
    <t>８月分　京浜地区　軽油　370KL</t>
  </si>
  <si>
    <t>８月分　瀬戸内海地区　軽油　16KL</t>
  </si>
  <si>
    <t>８月分　九州地区　軽油　35KL</t>
  </si>
  <si>
    <t>伊藤忠エネクス株式会社
法人番号9010401078551</t>
  </si>
  <si>
    <t>東京都千代田区霞が関3-1-5</t>
  </si>
  <si>
    <t>８月分　九州地区　重油　470KL</t>
  </si>
  <si>
    <t>８月分　沖縄地区　重油　145KL</t>
  </si>
  <si>
    <t>８月分　ホノルル地区　軽油　142.8mt</t>
  </si>
  <si>
    <t>スターリーオイル株式会社
法人番号5011301012273</t>
  </si>
  <si>
    <t>東京都杉並区堀ノ内3-28-2</t>
  </si>
  <si>
    <t>2025年農林業センサス農林業経営体調査調査員指導用動画データ作成業務</t>
  </si>
  <si>
    <t>株式会社クリエイティブスタジオゲツクロ
法人番号9130001053819</t>
  </si>
  <si>
    <t>東京都中央区佃１丁目１０番９号</t>
  </si>
  <si>
    <t>農林水産統計システムを利用するためのM365ライセンス購入</t>
  </si>
  <si>
    <t>日本ビジネスシステムズ株式会社
法人番号4010401041588</t>
  </si>
  <si>
    <t>東京都港区虎ノ門２丁目６番１号虎ノ門ヒルズステーションタワー</t>
  </si>
  <si>
    <t>令和6年度食産業の戦略的海外展開支援委託事業（パラオ共和国）</t>
  </si>
  <si>
    <t>アイ・シー・ネット株式会社
法人番号6030001000271</t>
  </si>
  <si>
    <t>埼玉県さいたま市中央区新都心１１番地２</t>
  </si>
  <si>
    <t>令和6年度有害化学物質リスク管理基礎調査委託事業（はちみつ中の鉛等の含有実態調査)</t>
  </si>
  <si>
    <t>一般財団法人日本食品分析センター
法人番号3011005000295</t>
  </si>
  <si>
    <t>東京都渋谷区元代々木町５２番１号</t>
  </si>
  <si>
    <t>令和６年度国有林GIS数値基本図修正等業務</t>
  </si>
  <si>
    <t>令和６年度森林情報の高度化推進に向けた手法検討に関する調査委託事業</t>
  </si>
  <si>
    <t>令和６年度森林情報の高度化推進に向けた手法検討に関する調査委託事業共同事業体【代表者】国立研究開発法人森林研究・整備機構
法人番号4050005005317</t>
  </si>
  <si>
    <t>茨城県つくば市松の里１番地</t>
  </si>
  <si>
    <t>令和6年度生産資材安全確保対策委託事業（健康な愛玩動物由来の薬剤耐性モニタリング調査）</t>
  </si>
  <si>
    <t>令和６年度流域山地災害等対策調査（新たな判定手法に基づく山地災害危険地区の効率的な把握に関する調査）委託事業</t>
  </si>
  <si>
    <t>アイオーネイチャーラボ株式会社
法人番号7040001108690</t>
  </si>
  <si>
    <t>千葉県船橋市芝山６丁目６１番４棟３０５号</t>
  </si>
  <si>
    <t>（開洋丸）漁網監視装置船上局機器の購入</t>
  </si>
  <si>
    <t>日本海洋株式会社
法人番号3010001033004</t>
  </si>
  <si>
    <t>東京都足立区東和５丁目１３番４号</t>
  </si>
  <si>
    <t>フードサプライチェーンの見える化推進委託事業実施共同事業体
代表者
一般社団法人サステナブル経営推進機構
法人番号5010005030391</t>
  </si>
  <si>
    <t>令和６年度　木灰の食品の加工及び調理への利用に伴う放射性セシウムの食品への移行状況の把握に向けた調査</t>
  </si>
  <si>
    <t>一般財団法人九州環境管理協会
法人番号5290005013749</t>
  </si>
  <si>
    <t>福岡県福岡市東区松香台1丁目10番1号</t>
  </si>
  <si>
    <t>令和6年度人工知能を活用した就農に関するデータ解析プロジェクト委託事業</t>
  </si>
  <si>
    <t>PwCコンサルティング合同会社
法人番号1010401023102</t>
  </si>
  <si>
    <t>東京都千代田区大手町１丁目２番１号</t>
  </si>
  <si>
    <t>農林水産統計システム（2024改修）の調査集計プログラムに係る開発・修正業務</t>
  </si>
  <si>
    <t>支出負担行為担当官代理　農林水産省大臣官房予算課経理調査官　渡辺雅生</t>
  </si>
  <si>
    <t>株式会社ＴＳＰ
法人番号1011001014417</t>
  </si>
  <si>
    <t>東京都渋谷区道玄坂１丁目１０番５号</t>
  </si>
  <si>
    <t>株式会社マーブル
法人番号2010001095739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</si>
</sst>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9">
    <xf numFmtId="0" fontId="0" fillId="0" borderId="0" xfId="0">
      <alignment vertical="center"/>
    </xf>
    <xf numFmtId="0" fontId="7" fillId="0" borderId="0" xfId="0" applyFont="1" applyFill="1" applyAlignment="1">
      <alignment vertical="center" wrapText="1"/>
    </xf>
    <xf numFmtId="0" fontId="7" fillId="0" borderId="0" xfId="0" applyFont="1" applyFill="1" applyBorder="1">
      <alignment vertical="center"/>
    </xf>
    <xf numFmtId="0" fontId="7" fillId="0" borderId="0" xfId="0" applyFont="1" applyFill="1">
      <alignment vertical="center"/>
    </xf>
    <xf numFmtId="0" fontId="7" fillId="0" borderId="1" xfId="2" applyFont="1" applyFill="1" applyBorder="1" applyAlignment="1">
      <alignment vertical="center" wrapText="1"/>
    </xf>
    <xf numFmtId="178" fontId="7" fillId="0" borderId="1" xfId="2" applyNumberFormat="1" applyFont="1" applyFill="1" applyBorder="1" applyAlignment="1">
      <alignment vertical="center" wrapText="1"/>
    </xf>
    <xf numFmtId="176" fontId="7" fillId="0" borderId="1" xfId="2" applyNumberFormat="1" applyFont="1" applyFill="1" applyBorder="1" applyAlignment="1">
      <alignment horizontal="center" vertical="center" wrapText="1"/>
    </xf>
    <xf numFmtId="177" fontId="7" fillId="0" borderId="1" xfId="2" applyNumberFormat="1" applyFont="1" applyFill="1" applyBorder="1" applyAlignment="1">
      <alignment horizontal="center" vertical="center" wrapText="1"/>
    </xf>
    <xf numFmtId="3" fontId="7" fillId="0" borderId="1" xfId="2" applyNumberFormat="1" applyFont="1" applyFill="1" applyBorder="1" applyAlignment="1">
      <alignment horizontal="center" vertical="center" wrapText="1"/>
    </xf>
    <xf numFmtId="0" fontId="0" fillId="0" borderId="0" xfId="0" applyFont="1" applyFill="1">
      <alignment vertical="center"/>
    </xf>
    <xf numFmtId="0" fontId="7"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2" xfId="2" applyFont="1" applyFill="1" applyBorder="1" applyAlignment="1">
      <alignment horizontal="center" vertical="center" wrapText="1"/>
    </xf>
    <xf numFmtId="38" fontId="7" fillId="0" borderId="1" xfId="2" applyNumberFormat="1" applyFont="1" applyFill="1" applyBorder="1" applyAlignment="1">
      <alignment horizontal="right" vertical="center" wrapText="1"/>
    </xf>
    <xf numFmtId="0" fontId="6" fillId="0" borderId="0" xfId="0" applyFont="1">
      <alignment vertical="center"/>
    </xf>
    <xf numFmtId="38" fontId="7" fillId="0" borderId="1" xfId="2" applyNumberFormat="1" applyFont="1" applyFill="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center" vertical="center" wrapText="1"/>
    </xf>
    <xf numFmtId="0" fontId="5" fillId="0" borderId="0" xfId="0" applyFont="1" applyFill="1" applyAlignment="1">
      <alignment vertical="center" wrapText="1"/>
    </xf>
    <xf numFmtId="0" fontId="4" fillId="0" borderId="0" xfId="0" applyFont="1" applyFill="1" applyAlignment="1">
      <alignment horizontal="center" vertical="center" wrapText="1"/>
    </xf>
    <xf numFmtId="0" fontId="7" fillId="0" borderId="3" xfId="2" applyFont="1" applyFill="1" applyBorder="1" applyAlignment="1">
      <alignment horizontal="center" vertical="center" wrapText="1"/>
    </xf>
    <xf numFmtId="0" fontId="7" fillId="0" borderId="4" xfId="2" applyFont="1" applyFill="1" applyBorder="1" applyAlignment="1">
      <alignment horizontal="center" vertical="center" wrapText="1"/>
    </xf>
    <xf numFmtId="0" fontId="7" fillId="0" borderId="6"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5" xfId="2" applyFont="1" applyFill="1" applyBorder="1" applyAlignment="1">
      <alignment horizontal="center" vertical="center" wrapText="1"/>
    </xf>
    <xf numFmtId="0" fontId="7" fillId="0" borderId="8" xfId="2" applyFont="1" applyFill="1" applyBorder="1" applyAlignment="1">
      <alignment horizontal="center" vertical="center" wrapText="1"/>
    </xf>
    <xf numFmtId="0" fontId="7" fillId="0" borderId="6" xfId="2" applyFont="1" applyFill="1" applyBorder="1" applyAlignment="1">
      <alignment vertical="center" wrapText="1"/>
    </xf>
    <xf numFmtId="0" fontId="7" fillId="0" borderId="8" xfId="2" applyFont="1" applyFill="1" applyBorder="1" applyAlignment="1">
      <alignment vertical="center" wrapText="1"/>
    </xf>
    <xf numFmtId="0" fontId="7" fillId="0" borderId="5" xfId="2" applyFont="1" applyFill="1" applyBorder="1" applyAlignment="1">
      <alignment vertical="center" wrapText="1"/>
    </xf>
    <xf numFmtId="0" fontId="7" fillId="0" borderId="2" xfId="2" applyFont="1" applyFill="1" applyBorder="1" applyAlignment="1">
      <alignment vertical="center" wrapText="1"/>
    </xf>
    <xf numFmtId="0" fontId="7" fillId="0" borderId="3" xfId="2" applyFont="1" applyFill="1" applyBorder="1" applyAlignment="1">
      <alignment horizontal="left" vertical="center" wrapText="1"/>
    </xf>
    <xf numFmtId="0" fontId="7" fillId="0" borderId="4" xfId="2" applyFont="1" applyFill="1" applyBorder="1" applyAlignment="1">
      <alignment horizontal="left" vertical="center" wrapText="1"/>
    </xf>
    <xf numFmtId="0" fontId="7" fillId="0" borderId="1" xfId="2" applyFont="1" applyFill="1" applyBorder="1" applyAlignment="1">
      <alignment horizontal="center" vertical="center" wrapText="1"/>
    </xf>
    <xf numFmtId="0" fontId="7" fillId="0" borderId="3" xfId="2" applyFont="1" applyFill="1" applyBorder="1" applyAlignment="1">
      <alignment vertical="center" wrapText="1"/>
    </xf>
    <xf numFmtId="0" fontId="7" fillId="0" borderId="4" xfId="2" applyFont="1" applyFill="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75"/>
  <sheetViews>
    <sheetView tabSelected="1" zoomScale="85" zoomScaleNormal="85" zoomScaleSheetLayoutView="70" workbookViewId="0">
      <pane xSplit="1" ySplit="7" topLeftCell="B8" activePane="bottomRight" state="frozen"/>
      <selection pane="topRight" activeCell="I1" sqref="I1"/>
      <selection pane="bottomLeft" activeCell="A7" sqref="A7"/>
      <selection pane="bottomRight" activeCell="E9" sqref="E9"/>
    </sheetView>
  </sheetViews>
  <sheetFormatPr defaultColWidth="8.44140625" defaultRowHeight="13.2" x14ac:dyDescent="0.2"/>
  <cols>
    <col min="1" max="1" width="29.77734375" style="3" customWidth="1"/>
    <col min="2" max="2" width="28.6640625" style="3" customWidth="1"/>
    <col min="3" max="3" width="16.88671875" style="3" customWidth="1"/>
    <col min="4" max="4" width="14.77734375" style="3" customWidth="1"/>
    <col min="5" max="5" width="26.109375" style="3" customWidth="1"/>
    <col min="6" max="6" width="17.6640625" style="3" customWidth="1"/>
    <col min="7" max="7" width="11.77734375" style="3" customWidth="1"/>
    <col min="8" max="8" width="16.6640625" style="11" customWidth="1"/>
    <col min="9" max="9" width="16.6640625" style="3" customWidth="1"/>
    <col min="10" max="10" width="8.6640625" style="11" bestFit="1" customWidth="1"/>
    <col min="11" max="12" width="8.44140625" style="11"/>
    <col min="13" max="14" width="11.88671875" style="11" customWidth="1"/>
    <col min="15" max="15" width="24.44140625" style="11" customWidth="1"/>
    <col min="16" max="16" width="23.109375" style="11" customWidth="1"/>
    <col min="17" max="17" width="8.44140625" style="16"/>
    <col min="18" max="18" width="15.44140625" style="16" customWidth="1"/>
    <col min="19" max="16384" width="8.44140625" style="9"/>
  </cols>
  <sheetData>
    <row r="1" spans="1:18" ht="20.25" customHeight="1" x14ac:dyDescent="0.2">
      <c r="A1" s="22" t="s">
        <v>17</v>
      </c>
      <c r="B1" s="22"/>
      <c r="C1" s="22"/>
      <c r="D1" s="22"/>
      <c r="E1" s="22"/>
      <c r="F1" s="22"/>
      <c r="G1" s="22"/>
      <c r="H1" s="22"/>
      <c r="I1" s="22"/>
      <c r="J1" s="22"/>
      <c r="K1" s="22"/>
      <c r="L1" s="22"/>
      <c r="M1" s="22"/>
      <c r="N1" s="22"/>
      <c r="O1" s="22"/>
      <c r="P1" s="22"/>
    </row>
    <row r="2" spans="1:18" ht="44.25" customHeight="1" x14ac:dyDescent="0.2">
      <c r="A2" s="23" t="s">
        <v>18</v>
      </c>
      <c r="B2" s="23"/>
      <c r="C2" s="23"/>
      <c r="D2" s="23"/>
      <c r="E2" s="23"/>
      <c r="F2" s="23"/>
      <c r="G2" s="23"/>
      <c r="H2" s="23"/>
      <c r="I2" s="23"/>
      <c r="J2" s="23"/>
      <c r="K2" s="23"/>
      <c r="L2" s="23"/>
      <c r="M2" s="23"/>
      <c r="N2" s="23"/>
      <c r="O2" s="23"/>
      <c r="P2" s="23"/>
    </row>
    <row r="3" spans="1:18" s="3" customFormat="1" ht="14.25" customHeight="1" x14ac:dyDescent="0.2">
      <c r="A3" s="2"/>
      <c r="B3" s="2"/>
      <c r="C3" s="2"/>
      <c r="D3" s="2"/>
      <c r="E3" s="2"/>
      <c r="F3" s="2"/>
      <c r="G3" s="2"/>
      <c r="H3" s="10"/>
      <c r="I3" s="2"/>
      <c r="J3" s="10"/>
      <c r="K3" s="10"/>
      <c r="L3" s="10"/>
      <c r="M3" s="10"/>
      <c r="N3" s="10"/>
      <c r="O3" s="10"/>
      <c r="P3" s="10"/>
      <c r="Q3" s="16"/>
      <c r="R3" s="16"/>
    </row>
    <row r="4" spans="1:18" s="3" customFormat="1" ht="71.25" customHeight="1" x14ac:dyDescent="0.2">
      <c r="A4" s="30" t="s">
        <v>15</v>
      </c>
      <c r="B4" s="32" t="s">
        <v>0</v>
      </c>
      <c r="C4" s="33"/>
      <c r="D4" s="24" t="s">
        <v>1</v>
      </c>
      <c r="E4" s="32" t="s">
        <v>19</v>
      </c>
      <c r="F4" s="33"/>
      <c r="G4" s="37" t="s">
        <v>2</v>
      </c>
      <c r="H4" s="24" t="s">
        <v>3</v>
      </c>
      <c r="I4" s="24" t="s">
        <v>4</v>
      </c>
      <c r="J4" s="24" t="s">
        <v>5</v>
      </c>
      <c r="K4" s="26" t="s">
        <v>6</v>
      </c>
      <c r="L4" s="27"/>
      <c r="M4" s="28" t="s">
        <v>7</v>
      </c>
      <c r="N4" s="12"/>
      <c r="O4" s="34" t="s">
        <v>8</v>
      </c>
      <c r="P4" s="24" t="s">
        <v>9</v>
      </c>
      <c r="Q4" s="16"/>
      <c r="R4" s="16"/>
    </row>
    <row r="5" spans="1:18" s="3" customFormat="1" ht="40.5" customHeight="1" x14ac:dyDescent="0.2">
      <c r="A5" s="31"/>
      <c r="B5" s="26" t="s">
        <v>10</v>
      </c>
      <c r="C5" s="24" t="s">
        <v>11</v>
      </c>
      <c r="D5" s="25"/>
      <c r="E5" s="24" t="s">
        <v>16</v>
      </c>
      <c r="F5" s="24" t="s">
        <v>12</v>
      </c>
      <c r="G5" s="38"/>
      <c r="H5" s="25"/>
      <c r="I5" s="25"/>
      <c r="J5" s="25"/>
      <c r="K5" s="36" t="s">
        <v>13</v>
      </c>
      <c r="L5" s="36" t="s">
        <v>20</v>
      </c>
      <c r="M5" s="29"/>
      <c r="N5" s="34" t="s">
        <v>14</v>
      </c>
      <c r="O5" s="35"/>
      <c r="P5" s="25"/>
      <c r="Q5" s="16"/>
      <c r="R5" s="16"/>
    </row>
    <row r="6" spans="1:18" s="3" customFormat="1" ht="40.5" customHeight="1" x14ac:dyDescent="0.2">
      <c r="A6" s="31"/>
      <c r="B6" s="29"/>
      <c r="C6" s="25"/>
      <c r="D6" s="25"/>
      <c r="E6" s="25"/>
      <c r="F6" s="25"/>
      <c r="G6" s="38"/>
      <c r="H6" s="25"/>
      <c r="I6" s="25"/>
      <c r="J6" s="25"/>
      <c r="K6" s="36"/>
      <c r="L6" s="36"/>
      <c r="M6" s="29"/>
      <c r="N6" s="35"/>
      <c r="O6" s="35"/>
      <c r="P6" s="25"/>
      <c r="Q6" s="16"/>
      <c r="R6" s="16"/>
    </row>
    <row r="7" spans="1:18" s="3" customFormat="1" ht="40.5" customHeight="1" x14ac:dyDescent="0.2">
      <c r="A7" s="31"/>
      <c r="B7" s="29"/>
      <c r="C7" s="25"/>
      <c r="D7" s="25"/>
      <c r="E7" s="25"/>
      <c r="F7" s="25"/>
      <c r="G7" s="38"/>
      <c r="H7" s="25"/>
      <c r="I7" s="25"/>
      <c r="J7" s="25"/>
      <c r="K7" s="24"/>
      <c r="L7" s="24"/>
      <c r="M7" s="26"/>
      <c r="N7" s="35"/>
      <c r="O7" s="35"/>
      <c r="P7" s="25"/>
      <c r="Q7" s="16"/>
      <c r="R7" s="16"/>
    </row>
    <row r="8" spans="1:18" s="1" customFormat="1" ht="105.6" x14ac:dyDescent="0.2">
      <c r="A8" s="4" t="s">
        <v>47</v>
      </c>
      <c r="B8" s="4" t="s">
        <v>22</v>
      </c>
      <c r="C8" s="4" t="s">
        <v>23</v>
      </c>
      <c r="D8" s="5">
        <v>45474</v>
      </c>
      <c r="E8" s="4" t="s">
        <v>48</v>
      </c>
      <c r="F8" s="4" t="s">
        <v>27</v>
      </c>
      <c r="G8" s="4" t="s">
        <v>24</v>
      </c>
      <c r="H8" s="13">
        <v>7999200</v>
      </c>
      <c r="I8" s="13">
        <v>7020420</v>
      </c>
      <c r="J8" s="6">
        <v>0.877</v>
      </c>
      <c r="K8" s="7" t="s">
        <v>25</v>
      </c>
      <c r="L8" s="6" t="s">
        <v>25</v>
      </c>
      <c r="M8" s="8">
        <v>2</v>
      </c>
      <c r="N8" s="8">
        <v>0</v>
      </c>
      <c r="O8" s="18" t="s">
        <v>25</v>
      </c>
      <c r="P8" s="18" t="s">
        <v>25</v>
      </c>
      <c r="Q8" s="17">
        <f>MAX(LEN(A8),LEN(B8),LEN(C8),LEN(O8),LEN(E8),LEN(F8),LEN(P8))+10</f>
        <v>54</v>
      </c>
      <c r="R8" s="17" t="str">
        <f t="shared" ref="R8:R16" si="0">REPT("〇",Q8)</f>
        <v>〇〇〇〇〇〇〇〇〇〇〇〇〇〇〇〇〇〇〇〇〇〇〇〇〇〇〇〇〇〇〇〇〇〇〇〇〇〇〇〇〇〇〇〇〇〇〇〇〇〇〇〇〇〇</v>
      </c>
    </row>
    <row r="9" spans="1:18" s="1" customFormat="1" ht="105.6" x14ac:dyDescent="0.2">
      <c r="A9" s="4" t="s">
        <v>49</v>
      </c>
      <c r="B9" s="4" t="s">
        <v>22</v>
      </c>
      <c r="C9" s="4" t="s">
        <v>23</v>
      </c>
      <c r="D9" s="5">
        <v>45474</v>
      </c>
      <c r="E9" s="4" t="s">
        <v>50</v>
      </c>
      <c r="F9" s="4" t="s">
        <v>51</v>
      </c>
      <c r="G9" s="4" t="s">
        <v>29</v>
      </c>
      <c r="H9" s="15" t="s">
        <v>25</v>
      </c>
      <c r="I9" s="13">
        <v>2174634</v>
      </c>
      <c r="J9" s="6" t="s">
        <v>25</v>
      </c>
      <c r="K9" s="7" t="s">
        <v>25</v>
      </c>
      <c r="L9" s="6" t="s">
        <v>25</v>
      </c>
      <c r="M9" s="8">
        <v>1</v>
      </c>
      <c r="N9" s="8">
        <v>0</v>
      </c>
      <c r="O9" s="18" t="s">
        <v>25</v>
      </c>
      <c r="P9" s="18" t="s">
        <v>25</v>
      </c>
      <c r="Q9" s="17">
        <f t="shared" ref="Q9:Q10" si="1">MAX(LEN(A9),LEN(B9),LEN(C9),LEN(O9),LEN(E9),LEN(F9),LEN(P9))+10</f>
        <v>52</v>
      </c>
      <c r="R9" s="17" t="str">
        <f t="shared" ref="R9:R10" si="2">REPT("〇",Q9)</f>
        <v>〇〇〇〇〇〇〇〇〇〇〇〇〇〇〇〇〇〇〇〇〇〇〇〇〇〇〇〇〇〇〇〇〇〇〇〇〇〇〇〇〇〇〇〇〇〇〇〇〇〇〇〇</v>
      </c>
    </row>
    <row r="10" spans="1:18" s="1" customFormat="1" ht="79.2" x14ac:dyDescent="0.2">
      <c r="A10" s="4" t="s">
        <v>52</v>
      </c>
      <c r="B10" s="4" t="s">
        <v>28</v>
      </c>
      <c r="C10" s="4" t="s">
        <v>23</v>
      </c>
      <c r="D10" s="5">
        <v>45474</v>
      </c>
      <c r="E10" s="4" t="s">
        <v>53</v>
      </c>
      <c r="F10" s="4" t="s">
        <v>54</v>
      </c>
      <c r="G10" s="4" t="s">
        <v>29</v>
      </c>
      <c r="H10" s="15" t="s">
        <v>25</v>
      </c>
      <c r="I10" s="13">
        <v>44058245</v>
      </c>
      <c r="J10" s="6" t="s">
        <v>25</v>
      </c>
      <c r="K10" s="7" t="s">
        <v>25</v>
      </c>
      <c r="L10" s="6" t="s">
        <v>25</v>
      </c>
      <c r="M10" s="8">
        <v>6</v>
      </c>
      <c r="N10" s="8">
        <v>0</v>
      </c>
      <c r="O10" s="18" t="s">
        <v>25</v>
      </c>
      <c r="P10" s="18" t="s">
        <v>25</v>
      </c>
      <c r="Q10" s="17">
        <f t="shared" si="1"/>
        <v>41</v>
      </c>
      <c r="R10" s="17" t="str">
        <f t="shared" si="2"/>
        <v>〇〇〇〇〇〇〇〇〇〇〇〇〇〇〇〇〇〇〇〇〇〇〇〇〇〇〇〇〇〇〇〇〇〇〇〇〇〇〇〇〇</v>
      </c>
    </row>
    <row r="11" spans="1:18" s="1" customFormat="1" ht="79.2" x14ac:dyDescent="0.2">
      <c r="A11" s="4" t="s">
        <v>55</v>
      </c>
      <c r="B11" s="4" t="s">
        <v>28</v>
      </c>
      <c r="C11" s="4" t="s">
        <v>23</v>
      </c>
      <c r="D11" s="5">
        <v>45474</v>
      </c>
      <c r="E11" s="4" t="s">
        <v>56</v>
      </c>
      <c r="F11" s="4" t="s">
        <v>57</v>
      </c>
      <c r="G11" s="4" t="s">
        <v>29</v>
      </c>
      <c r="H11" s="15" t="s">
        <v>25</v>
      </c>
      <c r="I11" s="13">
        <v>78675437</v>
      </c>
      <c r="J11" s="6" t="s">
        <v>25</v>
      </c>
      <c r="K11" s="7" t="s">
        <v>25</v>
      </c>
      <c r="L11" s="6" t="s">
        <v>25</v>
      </c>
      <c r="M11" s="8">
        <v>2</v>
      </c>
      <c r="N11" s="8">
        <v>0</v>
      </c>
      <c r="O11" s="18" t="s">
        <v>25</v>
      </c>
      <c r="P11" s="18" t="s">
        <v>25</v>
      </c>
      <c r="Q11" s="17">
        <f t="shared" ref="Q11:Q16" si="3">MAX(LEN(A11),LEN(B11),LEN(C11),LEN(O11),LEN(E11),LEN(F11),LEN(P11))+10</f>
        <v>41</v>
      </c>
      <c r="R11" s="17" t="str">
        <f t="shared" si="0"/>
        <v>〇〇〇〇〇〇〇〇〇〇〇〇〇〇〇〇〇〇〇〇〇〇〇〇〇〇〇〇〇〇〇〇〇〇〇〇〇〇〇〇〇</v>
      </c>
    </row>
    <row r="12" spans="1:18" s="1" customFormat="1" ht="79.2" x14ac:dyDescent="0.2">
      <c r="A12" s="4" t="s">
        <v>58</v>
      </c>
      <c r="B12" s="4" t="s">
        <v>28</v>
      </c>
      <c r="C12" s="4" t="s">
        <v>23</v>
      </c>
      <c r="D12" s="5">
        <v>45474</v>
      </c>
      <c r="E12" s="4" t="s">
        <v>59</v>
      </c>
      <c r="F12" s="4" t="s">
        <v>60</v>
      </c>
      <c r="G12" s="4" t="s">
        <v>29</v>
      </c>
      <c r="H12" s="15" t="s">
        <v>25</v>
      </c>
      <c r="I12" s="13">
        <v>38758005</v>
      </c>
      <c r="J12" s="6" t="s">
        <v>25</v>
      </c>
      <c r="K12" s="7" t="s">
        <v>25</v>
      </c>
      <c r="L12" s="6" t="s">
        <v>25</v>
      </c>
      <c r="M12" s="8">
        <v>7</v>
      </c>
      <c r="N12" s="8">
        <v>0</v>
      </c>
      <c r="O12" s="18" t="s">
        <v>25</v>
      </c>
      <c r="P12" s="18" t="s">
        <v>25</v>
      </c>
      <c r="Q12" s="17">
        <f t="shared" si="3"/>
        <v>41</v>
      </c>
      <c r="R12" s="17" t="str">
        <f t="shared" si="0"/>
        <v>〇〇〇〇〇〇〇〇〇〇〇〇〇〇〇〇〇〇〇〇〇〇〇〇〇〇〇〇〇〇〇〇〇〇〇〇〇〇〇〇〇</v>
      </c>
    </row>
    <row r="13" spans="1:18" s="1" customFormat="1" ht="79.2" x14ac:dyDescent="0.2">
      <c r="A13" s="4" t="s">
        <v>61</v>
      </c>
      <c r="B13" s="4" t="s">
        <v>62</v>
      </c>
      <c r="C13" s="4" t="s">
        <v>63</v>
      </c>
      <c r="D13" s="5">
        <v>45475</v>
      </c>
      <c r="E13" s="4" t="s">
        <v>64</v>
      </c>
      <c r="F13" s="4" t="s">
        <v>65</v>
      </c>
      <c r="G13" s="4" t="s">
        <v>29</v>
      </c>
      <c r="H13" s="15" t="s">
        <v>25</v>
      </c>
      <c r="I13" s="13">
        <v>1540000</v>
      </c>
      <c r="J13" s="6" t="s">
        <v>25</v>
      </c>
      <c r="K13" s="7" t="s">
        <v>25</v>
      </c>
      <c r="L13" s="6" t="s">
        <v>25</v>
      </c>
      <c r="M13" s="8">
        <v>9</v>
      </c>
      <c r="N13" s="8">
        <v>0</v>
      </c>
      <c r="O13" s="18" t="s">
        <v>25</v>
      </c>
      <c r="P13" s="18" t="s">
        <v>25</v>
      </c>
      <c r="Q13" s="17">
        <f t="shared" si="3"/>
        <v>37</v>
      </c>
      <c r="R13" s="17" t="str">
        <f t="shared" si="0"/>
        <v>〇〇〇〇〇〇〇〇〇〇〇〇〇〇〇〇〇〇〇〇〇〇〇〇〇〇〇〇〇〇〇〇〇〇〇〇〇</v>
      </c>
    </row>
    <row r="14" spans="1:18" s="1" customFormat="1" ht="79.2" x14ac:dyDescent="0.2">
      <c r="A14" s="4" t="s">
        <v>66</v>
      </c>
      <c r="B14" s="4" t="s">
        <v>28</v>
      </c>
      <c r="C14" s="4" t="s">
        <v>23</v>
      </c>
      <c r="D14" s="5">
        <v>45475</v>
      </c>
      <c r="E14" s="4" t="s">
        <v>67</v>
      </c>
      <c r="F14" s="4" t="s">
        <v>68</v>
      </c>
      <c r="G14" s="4" t="s">
        <v>24</v>
      </c>
      <c r="H14" s="13">
        <v>19998000</v>
      </c>
      <c r="I14" s="13">
        <v>16500000</v>
      </c>
      <c r="J14" s="6">
        <v>0.82499999999999996</v>
      </c>
      <c r="K14" s="7" t="s">
        <v>25</v>
      </c>
      <c r="L14" s="6" t="s">
        <v>25</v>
      </c>
      <c r="M14" s="8">
        <v>3</v>
      </c>
      <c r="N14" s="8">
        <v>0</v>
      </c>
      <c r="O14" s="18" t="s">
        <v>25</v>
      </c>
      <c r="P14" s="18" t="s">
        <v>25</v>
      </c>
      <c r="Q14" s="17">
        <f t="shared" si="3"/>
        <v>41</v>
      </c>
      <c r="R14" s="17" t="str">
        <f t="shared" si="0"/>
        <v>〇〇〇〇〇〇〇〇〇〇〇〇〇〇〇〇〇〇〇〇〇〇〇〇〇〇〇〇〇〇〇〇〇〇〇〇〇〇〇〇〇</v>
      </c>
    </row>
    <row r="15" spans="1:18" s="1" customFormat="1" ht="148.5" customHeight="1" x14ac:dyDescent="0.2">
      <c r="A15" s="4" t="s">
        <v>69</v>
      </c>
      <c r="B15" s="4" t="s">
        <v>70</v>
      </c>
      <c r="C15" s="4" t="s">
        <v>23</v>
      </c>
      <c r="D15" s="5">
        <v>45475</v>
      </c>
      <c r="E15" s="4" t="s">
        <v>71</v>
      </c>
      <c r="F15" s="4" t="s">
        <v>72</v>
      </c>
      <c r="G15" s="4" t="s">
        <v>29</v>
      </c>
      <c r="H15" s="15" t="s">
        <v>25</v>
      </c>
      <c r="I15" s="13">
        <v>3615909</v>
      </c>
      <c r="J15" s="6" t="s">
        <v>25</v>
      </c>
      <c r="K15" s="7" t="s">
        <v>25</v>
      </c>
      <c r="L15" s="6" t="s">
        <v>25</v>
      </c>
      <c r="M15" s="8">
        <v>3</v>
      </c>
      <c r="N15" s="8">
        <v>0</v>
      </c>
      <c r="O15" s="18" t="s">
        <v>25</v>
      </c>
      <c r="P15" s="18" t="s">
        <v>73</v>
      </c>
      <c r="Q15" s="17">
        <f t="shared" si="3"/>
        <v>124</v>
      </c>
      <c r="R15" s="17"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6" spans="1:18" s="1" customFormat="1" ht="92.4" x14ac:dyDescent="0.2">
      <c r="A16" s="4" t="s">
        <v>74</v>
      </c>
      <c r="B16" s="4" t="s">
        <v>22</v>
      </c>
      <c r="C16" s="4" t="s">
        <v>23</v>
      </c>
      <c r="D16" s="5">
        <v>45476</v>
      </c>
      <c r="E16" s="4" t="s">
        <v>75</v>
      </c>
      <c r="F16" s="4" t="s">
        <v>76</v>
      </c>
      <c r="G16" s="4" t="s">
        <v>24</v>
      </c>
      <c r="H16" s="13">
        <v>39997100</v>
      </c>
      <c r="I16" s="13">
        <v>37950000</v>
      </c>
      <c r="J16" s="6">
        <v>0.94799999999999995</v>
      </c>
      <c r="K16" s="7" t="s">
        <v>25</v>
      </c>
      <c r="L16" s="6" t="s">
        <v>25</v>
      </c>
      <c r="M16" s="8">
        <v>2</v>
      </c>
      <c r="N16" s="8">
        <v>0</v>
      </c>
      <c r="O16" s="18" t="s">
        <v>25</v>
      </c>
      <c r="P16" s="18" t="s">
        <v>25</v>
      </c>
      <c r="Q16" s="17">
        <f t="shared" si="3"/>
        <v>49</v>
      </c>
      <c r="R16" s="17" t="str">
        <f t="shared" si="0"/>
        <v>〇〇〇〇〇〇〇〇〇〇〇〇〇〇〇〇〇〇〇〇〇〇〇〇〇〇〇〇〇〇〇〇〇〇〇〇〇〇〇〇〇〇〇〇〇〇〇〇〇</v>
      </c>
    </row>
    <row r="17" spans="1:18" s="1" customFormat="1" ht="79.2" x14ac:dyDescent="0.2">
      <c r="A17" s="4" t="s">
        <v>77</v>
      </c>
      <c r="B17" s="4" t="s">
        <v>28</v>
      </c>
      <c r="C17" s="4" t="s">
        <v>23</v>
      </c>
      <c r="D17" s="5">
        <v>45476</v>
      </c>
      <c r="E17" s="4" t="s">
        <v>78</v>
      </c>
      <c r="F17" s="4" t="s">
        <v>79</v>
      </c>
      <c r="G17" s="4" t="s">
        <v>29</v>
      </c>
      <c r="H17" s="15" t="s">
        <v>25</v>
      </c>
      <c r="I17" s="13">
        <v>5104000</v>
      </c>
      <c r="J17" s="6" t="s">
        <v>25</v>
      </c>
      <c r="K17" s="7" t="s">
        <v>25</v>
      </c>
      <c r="L17" s="6" t="s">
        <v>25</v>
      </c>
      <c r="M17" s="8">
        <v>4</v>
      </c>
      <c r="N17" s="8">
        <v>0</v>
      </c>
      <c r="O17" s="18" t="s">
        <v>25</v>
      </c>
      <c r="P17" s="18" t="s">
        <v>25</v>
      </c>
      <c r="Q17" s="17">
        <f t="shared" ref="Q17:Q73" si="4">MAX(LEN(A17),LEN(B17),LEN(C17),LEN(O17),LEN(E17),LEN(F17),LEN(P17))+10</f>
        <v>41</v>
      </c>
      <c r="R17" s="17" t="str">
        <f t="shared" ref="R17:R73" si="5">REPT("〇",Q17)</f>
        <v>〇〇〇〇〇〇〇〇〇〇〇〇〇〇〇〇〇〇〇〇〇〇〇〇〇〇〇〇〇〇〇〇〇〇〇〇〇〇〇〇〇</v>
      </c>
    </row>
    <row r="18" spans="1:18" s="1" customFormat="1" ht="92.4" x14ac:dyDescent="0.2">
      <c r="A18" s="4" t="s">
        <v>80</v>
      </c>
      <c r="B18" s="4" t="s">
        <v>28</v>
      </c>
      <c r="C18" s="4" t="s">
        <v>23</v>
      </c>
      <c r="D18" s="5">
        <v>45476</v>
      </c>
      <c r="E18" s="4" t="s">
        <v>81</v>
      </c>
      <c r="F18" s="4" t="s">
        <v>82</v>
      </c>
      <c r="G18" s="4" t="s">
        <v>29</v>
      </c>
      <c r="H18" s="15" t="s">
        <v>25</v>
      </c>
      <c r="I18" s="13">
        <v>8118000</v>
      </c>
      <c r="J18" s="6" t="s">
        <v>25</v>
      </c>
      <c r="K18" s="7" t="s">
        <v>25</v>
      </c>
      <c r="L18" s="6" t="s">
        <v>25</v>
      </c>
      <c r="M18" s="8">
        <v>4</v>
      </c>
      <c r="N18" s="8">
        <v>0</v>
      </c>
      <c r="O18" s="18" t="s">
        <v>25</v>
      </c>
      <c r="P18" s="18" t="s">
        <v>25</v>
      </c>
      <c r="Q18" s="17">
        <f t="shared" si="4"/>
        <v>44</v>
      </c>
      <c r="R18" s="17" t="str">
        <f t="shared" si="5"/>
        <v>〇〇〇〇〇〇〇〇〇〇〇〇〇〇〇〇〇〇〇〇〇〇〇〇〇〇〇〇〇〇〇〇〇〇〇〇〇〇〇〇〇〇〇〇</v>
      </c>
    </row>
    <row r="19" spans="1:18" s="1" customFormat="1" ht="79.2" x14ac:dyDescent="0.2">
      <c r="A19" s="4" t="s">
        <v>83</v>
      </c>
      <c r="B19" s="4" t="s">
        <v>28</v>
      </c>
      <c r="C19" s="4" t="s">
        <v>23</v>
      </c>
      <c r="D19" s="5">
        <v>45476</v>
      </c>
      <c r="E19" s="4" t="s">
        <v>56</v>
      </c>
      <c r="F19" s="4" t="s">
        <v>57</v>
      </c>
      <c r="G19" s="4" t="s">
        <v>29</v>
      </c>
      <c r="H19" s="15" t="s">
        <v>25</v>
      </c>
      <c r="I19" s="13">
        <v>5358100</v>
      </c>
      <c r="J19" s="6" t="s">
        <v>25</v>
      </c>
      <c r="K19" s="7" t="s">
        <v>25</v>
      </c>
      <c r="L19" s="6" t="s">
        <v>25</v>
      </c>
      <c r="M19" s="8">
        <v>2</v>
      </c>
      <c r="N19" s="8">
        <v>0</v>
      </c>
      <c r="O19" s="18" t="s">
        <v>25</v>
      </c>
      <c r="P19" s="18" t="s">
        <v>25</v>
      </c>
      <c r="Q19" s="17">
        <f t="shared" si="4"/>
        <v>41</v>
      </c>
      <c r="R19" s="17" t="str">
        <f t="shared" si="5"/>
        <v>〇〇〇〇〇〇〇〇〇〇〇〇〇〇〇〇〇〇〇〇〇〇〇〇〇〇〇〇〇〇〇〇〇〇〇〇〇〇〇〇〇</v>
      </c>
    </row>
    <row r="20" spans="1:18" s="1" customFormat="1" ht="92.4" x14ac:dyDescent="0.2">
      <c r="A20" s="4" t="s">
        <v>84</v>
      </c>
      <c r="B20" s="4" t="s">
        <v>22</v>
      </c>
      <c r="C20" s="4" t="s">
        <v>23</v>
      </c>
      <c r="D20" s="5">
        <v>45478</v>
      </c>
      <c r="E20" s="4" t="s">
        <v>85</v>
      </c>
      <c r="F20" s="4" t="s">
        <v>86</v>
      </c>
      <c r="G20" s="4" t="s">
        <v>29</v>
      </c>
      <c r="H20" s="15" t="s">
        <v>25</v>
      </c>
      <c r="I20" s="13">
        <v>6578000</v>
      </c>
      <c r="J20" s="6" t="s">
        <v>25</v>
      </c>
      <c r="K20" s="7" t="s">
        <v>25</v>
      </c>
      <c r="L20" s="6" t="s">
        <v>25</v>
      </c>
      <c r="M20" s="8">
        <v>4</v>
      </c>
      <c r="N20" s="8">
        <v>0</v>
      </c>
      <c r="O20" s="18" t="s">
        <v>25</v>
      </c>
      <c r="P20" s="18" t="s">
        <v>25</v>
      </c>
      <c r="Q20" s="17">
        <f t="shared" si="4"/>
        <v>49</v>
      </c>
      <c r="R20" s="17" t="str">
        <f t="shared" si="5"/>
        <v>〇〇〇〇〇〇〇〇〇〇〇〇〇〇〇〇〇〇〇〇〇〇〇〇〇〇〇〇〇〇〇〇〇〇〇〇〇〇〇〇〇〇〇〇〇〇〇〇〇</v>
      </c>
    </row>
    <row r="21" spans="1:18" s="1" customFormat="1" ht="79.2" x14ac:dyDescent="0.2">
      <c r="A21" s="4" t="s">
        <v>87</v>
      </c>
      <c r="B21" s="4" t="s">
        <v>28</v>
      </c>
      <c r="C21" s="4" t="s">
        <v>23</v>
      </c>
      <c r="D21" s="5">
        <v>45478</v>
      </c>
      <c r="E21" s="4" t="s">
        <v>88</v>
      </c>
      <c r="F21" s="4" t="s">
        <v>89</v>
      </c>
      <c r="G21" s="4" t="s">
        <v>24</v>
      </c>
      <c r="H21" s="13">
        <v>45399200</v>
      </c>
      <c r="I21" s="13">
        <v>21609737</v>
      </c>
      <c r="J21" s="6">
        <v>0.47499999999999998</v>
      </c>
      <c r="K21" s="7" t="s">
        <v>25</v>
      </c>
      <c r="L21" s="6" t="s">
        <v>25</v>
      </c>
      <c r="M21" s="8">
        <v>3</v>
      </c>
      <c r="N21" s="8">
        <v>0</v>
      </c>
      <c r="O21" s="18" t="s">
        <v>25</v>
      </c>
      <c r="P21" s="18" t="s">
        <v>25</v>
      </c>
      <c r="Q21" s="17">
        <f t="shared" si="4"/>
        <v>41</v>
      </c>
      <c r="R21" s="17" t="str">
        <f t="shared" si="5"/>
        <v>〇〇〇〇〇〇〇〇〇〇〇〇〇〇〇〇〇〇〇〇〇〇〇〇〇〇〇〇〇〇〇〇〇〇〇〇〇〇〇〇〇</v>
      </c>
    </row>
    <row r="22" spans="1:18" s="1" customFormat="1" ht="92.4" x14ac:dyDescent="0.2">
      <c r="A22" s="4" t="s">
        <v>90</v>
      </c>
      <c r="B22" s="4" t="s">
        <v>22</v>
      </c>
      <c r="C22" s="4" t="s">
        <v>23</v>
      </c>
      <c r="D22" s="5">
        <v>45481</v>
      </c>
      <c r="E22" s="4" t="s">
        <v>45</v>
      </c>
      <c r="F22" s="4" t="s">
        <v>46</v>
      </c>
      <c r="G22" s="4" t="s">
        <v>29</v>
      </c>
      <c r="H22" s="15" t="s">
        <v>25</v>
      </c>
      <c r="I22" s="13">
        <v>2255000</v>
      </c>
      <c r="J22" s="6" t="s">
        <v>25</v>
      </c>
      <c r="K22" s="7" t="s">
        <v>25</v>
      </c>
      <c r="L22" s="6" t="s">
        <v>25</v>
      </c>
      <c r="M22" s="8">
        <v>2</v>
      </c>
      <c r="N22" s="8">
        <v>0</v>
      </c>
      <c r="O22" s="18" t="s">
        <v>25</v>
      </c>
      <c r="P22" s="18" t="s">
        <v>25</v>
      </c>
      <c r="Q22" s="17">
        <f t="shared" si="4"/>
        <v>49</v>
      </c>
      <c r="R22" s="17" t="str">
        <f t="shared" si="5"/>
        <v>〇〇〇〇〇〇〇〇〇〇〇〇〇〇〇〇〇〇〇〇〇〇〇〇〇〇〇〇〇〇〇〇〇〇〇〇〇〇〇〇〇〇〇〇〇〇〇〇〇</v>
      </c>
    </row>
    <row r="23" spans="1:18" s="1" customFormat="1" ht="92.4" x14ac:dyDescent="0.2">
      <c r="A23" s="4" t="s">
        <v>91</v>
      </c>
      <c r="B23" s="4" t="s">
        <v>22</v>
      </c>
      <c r="C23" s="4" t="s">
        <v>23</v>
      </c>
      <c r="D23" s="5">
        <v>45481</v>
      </c>
      <c r="E23" s="4" t="s">
        <v>92</v>
      </c>
      <c r="F23" s="4" t="s">
        <v>93</v>
      </c>
      <c r="G23" s="4" t="s">
        <v>24</v>
      </c>
      <c r="H23" s="13">
        <v>9699800</v>
      </c>
      <c r="I23" s="13">
        <v>9676700</v>
      </c>
      <c r="J23" s="6">
        <v>0.997</v>
      </c>
      <c r="K23" s="7" t="s">
        <v>25</v>
      </c>
      <c r="L23" s="6" t="s">
        <v>25</v>
      </c>
      <c r="M23" s="8">
        <v>1</v>
      </c>
      <c r="N23" s="8">
        <v>0</v>
      </c>
      <c r="O23" s="18" t="s">
        <v>25</v>
      </c>
      <c r="P23" s="18" t="s">
        <v>25</v>
      </c>
      <c r="Q23" s="17">
        <f t="shared" si="4"/>
        <v>49</v>
      </c>
      <c r="R23" s="17" t="str">
        <f t="shared" si="5"/>
        <v>〇〇〇〇〇〇〇〇〇〇〇〇〇〇〇〇〇〇〇〇〇〇〇〇〇〇〇〇〇〇〇〇〇〇〇〇〇〇〇〇〇〇〇〇〇〇〇〇〇</v>
      </c>
    </row>
    <row r="24" spans="1:18" s="1" customFormat="1" ht="118.8" x14ac:dyDescent="0.2">
      <c r="A24" s="4" t="s">
        <v>94</v>
      </c>
      <c r="B24" s="4" t="s">
        <v>28</v>
      </c>
      <c r="C24" s="4" t="s">
        <v>23</v>
      </c>
      <c r="D24" s="5">
        <v>45481</v>
      </c>
      <c r="E24" s="4" t="s">
        <v>95</v>
      </c>
      <c r="F24" s="4" t="s">
        <v>96</v>
      </c>
      <c r="G24" s="4" t="s">
        <v>29</v>
      </c>
      <c r="H24" s="15" t="s">
        <v>25</v>
      </c>
      <c r="I24" s="13">
        <v>5443142</v>
      </c>
      <c r="J24" s="6" t="s">
        <v>25</v>
      </c>
      <c r="K24" s="7" t="s">
        <v>25</v>
      </c>
      <c r="L24" s="6" t="s">
        <v>25</v>
      </c>
      <c r="M24" s="8">
        <v>1</v>
      </c>
      <c r="N24" s="8">
        <v>0</v>
      </c>
      <c r="O24" s="18" t="s">
        <v>97</v>
      </c>
      <c r="P24" s="18" t="s">
        <v>25</v>
      </c>
      <c r="Q24" s="17">
        <f t="shared" si="4"/>
        <v>59</v>
      </c>
      <c r="R24" s="17" t="str">
        <f t="shared" si="5"/>
        <v>〇〇〇〇〇〇〇〇〇〇〇〇〇〇〇〇〇〇〇〇〇〇〇〇〇〇〇〇〇〇〇〇〇〇〇〇〇〇〇〇〇〇〇〇〇〇〇〇〇〇〇〇〇〇〇〇〇〇〇</v>
      </c>
    </row>
    <row r="25" spans="1:18" s="1" customFormat="1" ht="92.4" x14ac:dyDescent="0.2">
      <c r="A25" s="4" t="s">
        <v>98</v>
      </c>
      <c r="B25" s="4" t="s">
        <v>22</v>
      </c>
      <c r="C25" s="4" t="s">
        <v>23</v>
      </c>
      <c r="D25" s="5">
        <v>45482</v>
      </c>
      <c r="E25" s="4" t="s">
        <v>50</v>
      </c>
      <c r="F25" s="4" t="s">
        <v>51</v>
      </c>
      <c r="G25" s="4" t="s">
        <v>29</v>
      </c>
      <c r="H25" s="15" t="s">
        <v>25</v>
      </c>
      <c r="I25" s="13">
        <v>9472196</v>
      </c>
      <c r="J25" s="6" t="s">
        <v>25</v>
      </c>
      <c r="K25" s="7" t="s">
        <v>25</v>
      </c>
      <c r="L25" s="6" t="s">
        <v>25</v>
      </c>
      <c r="M25" s="8">
        <v>1</v>
      </c>
      <c r="N25" s="8">
        <v>0</v>
      </c>
      <c r="O25" s="18" t="s">
        <v>25</v>
      </c>
      <c r="P25" s="18" t="s">
        <v>25</v>
      </c>
      <c r="Q25" s="17">
        <f t="shared" si="4"/>
        <v>46</v>
      </c>
      <c r="R25" s="17" t="str">
        <f t="shared" si="5"/>
        <v>〇〇〇〇〇〇〇〇〇〇〇〇〇〇〇〇〇〇〇〇〇〇〇〇〇〇〇〇〇〇〇〇〇〇〇〇〇〇〇〇〇〇〇〇〇〇</v>
      </c>
    </row>
    <row r="26" spans="1:18" s="1" customFormat="1" ht="79.2" x14ac:dyDescent="0.2">
      <c r="A26" s="4" t="s">
        <v>99</v>
      </c>
      <c r="B26" s="4" t="s">
        <v>100</v>
      </c>
      <c r="C26" s="4" t="s">
        <v>101</v>
      </c>
      <c r="D26" s="5">
        <v>45483</v>
      </c>
      <c r="E26" s="4" t="s">
        <v>102</v>
      </c>
      <c r="F26" s="4" t="s">
        <v>103</v>
      </c>
      <c r="G26" s="4" t="s">
        <v>29</v>
      </c>
      <c r="H26" s="15" t="s">
        <v>25</v>
      </c>
      <c r="I26" s="13">
        <v>1698106</v>
      </c>
      <c r="J26" s="6" t="s">
        <v>25</v>
      </c>
      <c r="K26" s="7" t="s">
        <v>25</v>
      </c>
      <c r="L26" s="6" t="s">
        <v>25</v>
      </c>
      <c r="M26" s="8">
        <v>1</v>
      </c>
      <c r="N26" s="8">
        <v>0</v>
      </c>
      <c r="O26" s="18" t="s">
        <v>25</v>
      </c>
      <c r="P26" s="18" t="s">
        <v>25</v>
      </c>
      <c r="Q26" s="17">
        <f t="shared" si="4"/>
        <v>38</v>
      </c>
      <c r="R26" s="17" t="str">
        <f t="shared" si="5"/>
        <v>〇〇〇〇〇〇〇〇〇〇〇〇〇〇〇〇〇〇〇〇〇〇〇〇〇〇〇〇〇〇〇〇〇〇〇〇〇〇</v>
      </c>
    </row>
    <row r="27" spans="1:18" s="1" customFormat="1" ht="79.2" x14ac:dyDescent="0.2">
      <c r="A27" s="4" t="s">
        <v>104</v>
      </c>
      <c r="B27" s="4" t="s">
        <v>100</v>
      </c>
      <c r="C27" s="4" t="s">
        <v>101</v>
      </c>
      <c r="D27" s="5">
        <v>45483</v>
      </c>
      <c r="E27" s="4" t="s">
        <v>105</v>
      </c>
      <c r="F27" s="4" t="s">
        <v>106</v>
      </c>
      <c r="G27" s="4" t="s">
        <v>29</v>
      </c>
      <c r="H27" s="15" t="s">
        <v>25</v>
      </c>
      <c r="I27" s="13">
        <v>1053800</v>
      </c>
      <c r="J27" s="6" t="s">
        <v>25</v>
      </c>
      <c r="K27" s="7" t="s">
        <v>25</v>
      </c>
      <c r="L27" s="6" t="s">
        <v>25</v>
      </c>
      <c r="M27" s="8">
        <v>3</v>
      </c>
      <c r="N27" s="8">
        <v>0</v>
      </c>
      <c r="O27" s="18" t="s">
        <v>25</v>
      </c>
      <c r="P27" s="18" t="s">
        <v>25</v>
      </c>
      <c r="Q27" s="17">
        <f t="shared" si="4"/>
        <v>37</v>
      </c>
      <c r="R27" s="17" t="str">
        <f t="shared" si="5"/>
        <v>〇〇〇〇〇〇〇〇〇〇〇〇〇〇〇〇〇〇〇〇〇〇〇〇〇〇〇〇〇〇〇〇〇〇〇〇〇</v>
      </c>
    </row>
    <row r="28" spans="1:18" s="1" customFormat="1" ht="105.6" x14ac:dyDescent="0.2">
      <c r="A28" s="4" t="s">
        <v>107</v>
      </c>
      <c r="B28" s="4" t="s">
        <v>28</v>
      </c>
      <c r="C28" s="4" t="s">
        <v>23</v>
      </c>
      <c r="D28" s="5">
        <v>45483</v>
      </c>
      <c r="E28" s="4" t="s">
        <v>108</v>
      </c>
      <c r="F28" s="4" t="s">
        <v>109</v>
      </c>
      <c r="G28" s="4" t="s">
        <v>29</v>
      </c>
      <c r="H28" s="15" t="s">
        <v>25</v>
      </c>
      <c r="I28" s="13">
        <v>20680000</v>
      </c>
      <c r="J28" s="6" t="s">
        <v>25</v>
      </c>
      <c r="K28" s="7" t="s">
        <v>25</v>
      </c>
      <c r="L28" s="6" t="s">
        <v>25</v>
      </c>
      <c r="M28" s="8">
        <v>2</v>
      </c>
      <c r="N28" s="8">
        <v>0</v>
      </c>
      <c r="O28" s="18" t="s">
        <v>25</v>
      </c>
      <c r="P28" s="18" t="s">
        <v>25</v>
      </c>
      <c r="Q28" s="17">
        <f t="shared" si="4"/>
        <v>50</v>
      </c>
      <c r="R28" s="17" t="str">
        <f t="shared" si="5"/>
        <v>〇〇〇〇〇〇〇〇〇〇〇〇〇〇〇〇〇〇〇〇〇〇〇〇〇〇〇〇〇〇〇〇〇〇〇〇〇〇〇〇〇〇〇〇〇〇〇〇〇〇</v>
      </c>
    </row>
    <row r="29" spans="1:18" s="1" customFormat="1" ht="92.4" x14ac:dyDescent="0.2">
      <c r="A29" s="4" t="s">
        <v>110</v>
      </c>
      <c r="B29" s="4" t="s">
        <v>28</v>
      </c>
      <c r="C29" s="4" t="s">
        <v>23</v>
      </c>
      <c r="D29" s="5">
        <v>45483</v>
      </c>
      <c r="E29" s="4" t="s">
        <v>111</v>
      </c>
      <c r="F29" s="4" t="s">
        <v>112</v>
      </c>
      <c r="G29" s="4" t="s">
        <v>29</v>
      </c>
      <c r="H29" s="15" t="s">
        <v>25</v>
      </c>
      <c r="I29" s="13">
        <v>1698840</v>
      </c>
      <c r="J29" s="6" t="s">
        <v>25</v>
      </c>
      <c r="K29" s="7" t="s">
        <v>25</v>
      </c>
      <c r="L29" s="6" t="s">
        <v>25</v>
      </c>
      <c r="M29" s="8">
        <v>6</v>
      </c>
      <c r="N29" s="8">
        <v>0</v>
      </c>
      <c r="O29" s="18" t="s">
        <v>25</v>
      </c>
      <c r="P29" s="18" t="s">
        <v>25</v>
      </c>
      <c r="Q29" s="17">
        <f t="shared" si="4"/>
        <v>43</v>
      </c>
      <c r="R29" s="17" t="str">
        <f t="shared" si="5"/>
        <v>〇〇〇〇〇〇〇〇〇〇〇〇〇〇〇〇〇〇〇〇〇〇〇〇〇〇〇〇〇〇〇〇〇〇〇〇〇〇〇〇〇〇〇</v>
      </c>
    </row>
    <row r="30" spans="1:18" s="1" customFormat="1" ht="79.2" x14ac:dyDescent="0.2">
      <c r="A30" s="4" t="s">
        <v>113</v>
      </c>
      <c r="B30" s="4" t="s">
        <v>28</v>
      </c>
      <c r="C30" s="4" t="s">
        <v>23</v>
      </c>
      <c r="D30" s="5">
        <v>45483</v>
      </c>
      <c r="E30" s="4" t="s">
        <v>114</v>
      </c>
      <c r="F30" s="4" t="s">
        <v>115</v>
      </c>
      <c r="G30" s="4" t="s">
        <v>29</v>
      </c>
      <c r="H30" s="15" t="s">
        <v>25</v>
      </c>
      <c r="I30" s="13">
        <v>5170000</v>
      </c>
      <c r="J30" s="6" t="s">
        <v>25</v>
      </c>
      <c r="K30" s="7" t="s">
        <v>25</v>
      </c>
      <c r="L30" s="6" t="s">
        <v>25</v>
      </c>
      <c r="M30" s="8">
        <v>3</v>
      </c>
      <c r="N30" s="8">
        <v>0</v>
      </c>
      <c r="O30" s="18" t="s">
        <v>25</v>
      </c>
      <c r="P30" s="18" t="s">
        <v>25</v>
      </c>
      <c r="Q30" s="17">
        <f t="shared" si="4"/>
        <v>41</v>
      </c>
      <c r="R30" s="17" t="str">
        <f t="shared" si="5"/>
        <v>〇〇〇〇〇〇〇〇〇〇〇〇〇〇〇〇〇〇〇〇〇〇〇〇〇〇〇〇〇〇〇〇〇〇〇〇〇〇〇〇〇</v>
      </c>
    </row>
    <row r="31" spans="1:18" s="1" customFormat="1" ht="118.8" x14ac:dyDescent="0.2">
      <c r="A31" s="4" t="s">
        <v>116</v>
      </c>
      <c r="B31" s="4" t="s">
        <v>22</v>
      </c>
      <c r="C31" s="4" t="s">
        <v>23</v>
      </c>
      <c r="D31" s="5">
        <v>45484</v>
      </c>
      <c r="E31" s="4" t="s">
        <v>117</v>
      </c>
      <c r="F31" s="4" t="s">
        <v>118</v>
      </c>
      <c r="G31" s="4" t="s">
        <v>24</v>
      </c>
      <c r="H31" s="13">
        <v>16999400</v>
      </c>
      <c r="I31" s="13">
        <v>11825000</v>
      </c>
      <c r="J31" s="6">
        <v>0.69499999999999995</v>
      </c>
      <c r="K31" s="7" t="s">
        <v>25</v>
      </c>
      <c r="L31" s="6" t="s">
        <v>25</v>
      </c>
      <c r="M31" s="8">
        <v>2</v>
      </c>
      <c r="N31" s="8">
        <v>0</v>
      </c>
      <c r="O31" s="18" t="s">
        <v>25</v>
      </c>
      <c r="P31" s="18" t="s">
        <v>25</v>
      </c>
      <c r="Q31" s="17">
        <f t="shared" si="4"/>
        <v>63</v>
      </c>
      <c r="R31" s="17" t="str">
        <f t="shared" si="5"/>
        <v>〇〇〇〇〇〇〇〇〇〇〇〇〇〇〇〇〇〇〇〇〇〇〇〇〇〇〇〇〇〇〇〇〇〇〇〇〇〇〇〇〇〇〇〇〇〇〇〇〇〇〇〇〇〇〇〇〇〇〇〇〇〇〇</v>
      </c>
    </row>
    <row r="32" spans="1:18" s="1" customFormat="1" ht="79.2" x14ac:dyDescent="0.2">
      <c r="A32" s="4" t="s">
        <v>119</v>
      </c>
      <c r="B32" s="4" t="s">
        <v>26</v>
      </c>
      <c r="C32" s="4" t="s">
        <v>23</v>
      </c>
      <c r="D32" s="5">
        <v>45484</v>
      </c>
      <c r="E32" s="4" t="s">
        <v>120</v>
      </c>
      <c r="F32" s="4" t="s">
        <v>121</v>
      </c>
      <c r="G32" s="4" t="s">
        <v>24</v>
      </c>
      <c r="H32" s="15" t="s">
        <v>25</v>
      </c>
      <c r="I32" s="13">
        <v>5170000</v>
      </c>
      <c r="J32" s="6" t="s">
        <v>25</v>
      </c>
      <c r="K32" s="7" t="s">
        <v>25</v>
      </c>
      <c r="L32" s="6" t="s">
        <v>25</v>
      </c>
      <c r="M32" s="8">
        <v>2</v>
      </c>
      <c r="N32" s="8">
        <v>0</v>
      </c>
      <c r="O32" s="18" t="s">
        <v>25</v>
      </c>
      <c r="P32" s="18" t="s">
        <v>25</v>
      </c>
      <c r="Q32" s="17">
        <f t="shared" si="4"/>
        <v>40</v>
      </c>
      <c r="R32" s="17" t="str">
        <f t="shared" si="5"/>
        <v>〇〇〇〇〇〇〇〇〇〇〇〇〇〇〇〇〇〇〇〇〇〇〇〇〇〇〇〇〇〇〇〇〇〇〇〇〇〇〇〇</v>
      </c>
    </row>
    <row r="33" spans="1:18" s="1" customFormat="1" ht="79.2" x14ac:dyDescent="0.2">
      <c r="A33" s="4" t="s">
        <v>122</v>
      </c>
      <c r="B33" s="4" t="s">
        <v>28</v>
      </c>
      <c r="C33" s="4" t="s">
        <v>23</v>
      </c>
      <c r="D33" s="5">
        <v>45484</v>
      </c>
      <c r="E33" s="4" t="s">
        <v>123</v>
      </c>
      <c r="F33" s="4" t="s">
        <v>124</v>
      </c>
      <c r="G33" s="4" t="s">
        <v>29</v>
      </c>
      <c r="H33" s="15" t="s">
        <v>25</v>
      </c>
      <c r="I33" s="13">
        <v>3945700</v>
      </c>
      <c r="J33" s="6" t="s">
        <v>25</v>
      </c>
      <c r="K33" s="7" t="s">
        <v>25</v>
      </c>
      <c r="L33" s="6" t="s">
        <v>25</v>
      </c>
      <c r="M33" s="8">
        <v>2</v>
      </c>
      <c r="N33" s="8">
        <v>0</v>
      </c>
      <c r="O33" s="18" t="s">
        <v>25</v>
      </c>
      <c r="P33" s="18" t="s">
        <v>25</v>
      </c>
      <c r="Q33" s="17">
        <f t="shared" si="4"/>
        <v>42</v>
      </c>
      <c r="R33" s="17" t="str">
        <f t="shared" si="5"/>
        <v>〇〇〇〇〇〇〇〇〇〇〇〇〇〇〇〇〇〇〇〇〇〇〇〇〇〇〇〇〇〇〇〇〇〇〇〇〇〇〇〇〇〇</v>
      </c>
    </row>
    <row r="34" spans="1:18" s="1" customFormat="1" ht="92.4" x14ac:dyDescent="0.2">
      <c r="A34" s="4" t="s">
        <v>125</v>
      </c>
      <c r="B34" s="4" t="s">
        <v>28</v>
      </c>
      <c r="C34" s="4" t="s">
        <v>23</v>
      </c>
      <c r="D34" s="5">
        <v>45484</v>
      </c>
      <c r="E34" s="4" t="s">
        <v>126</v>
      </c>
      <c r="F34" s="4" t="s">
        <v>93</v>
      </c>
      <c r="G34" s="4" t="s">
        <v>29</v>
      </c>
      <c r="H34" s="15" t="s">
        <v>25</v>
      </c>
      <c r="I34" s="13">
        <v>5390000</v>
      </c>
      <c r="J34" s="6" t="s">
        <v>25</v>
      </c>
      <c r="K34" s="7" t="s">
        <v>127</v>
      </c>
      <c r="L34" s="6" t="s">
        <v>32</v>
      </c>
      <c r="M34" s="8">
        <v>2</v>
      </c>
      <c r="N34" s="8">
        <v>1</v>
      </c>
      <c r="O34" s="18" t="s">
        <v>25</v>
      </c>
      <c r="P34" s="18" t="s">
        <v>25</v>
      </c>
      <c r="Q34" s="17">
        <f t="shared" si="4"/>
        <v>48</v>
      </c>
      <c r="R34" s="17" t="str">
        <f t="shared" si="5"/>
        <v>〇〇〇〇〇〇〇〇〇〇〇〇〇〇〇〇〇〇〇〇〇〇〇〇〇〇〇〇〇〇〇〇〇〇〇〇〇〇〇〇〇〇〇〇〇〇〇〇</v>
      </c>
    </row>
    <row r="35" spans="1:18" s="1" customFormat="1" ht="158.4" x14ac:dyDescent="0.2">
      <c r="A35" s="4" t="s">
        <v>128</v>
      </c>
      <c r="B35" s="4" t="s">
        <v>22</v>
      </c>
      <c r="C35" s="4" t="s">
        <v>23</v>
      </c>
      <c r="D35" s="5">
        <v>45485</v>
      </c>
      <c r="E35" s="4" t="s">
        <v>221</v>
      </c>
      <c r="F35" s="4" t="s">
        <v>129</v>
      </c>
      <c r="G35" s="4" t="s">
        <v>24</v>
      </c>
      <c r="H35" s="13">
        <v>58924503</v>
      </c>
      <c r="I35" s="13">
        <v>52800000</v>
      </c>
      <c r="J35" s="6">
        <v>0.89600000000000002</v>
      </c>
      <c r="K35" s="7" t="s">
        <v>25</v>
      </c>
      <c r="L35" s="6" t="s">
        <v>25</v>
      </c>
      <c r="M35" s="8">
        <v>1</v>
      </c>
      <c r="N35" s="8">
        <v>0</v>
      </c>
      <c r="O35" s="18" t="s">
        <v>25</v>
      </c>
      <c r="P35" s="18" t="s">
        <v>25</v>
      </c>
      <c r="Q35" s="17">
        <f t="shared" si="4"/>
        <v>80</v>
      </c>
      <c r="R35" s="17" t="str">
        <f t="shared" si="5"/>
        <v>〇〇〇〇〇〇〇〇〇〇〇〇〇〇〇〇〇〇〇〇〇〇〇〇〇〇〇〇〇〇〇〇〇〇〇〇〇〇〇〇〇〇〇〇〇〇〇〇〇〇〇〇〇〇〇〇〇〇〇〇〇〇〇〇〇〇〇〇〇〇〇〇〇〇〇〇〇〇〇〇</v>
      </c>
    </row>
    <row r="36" spans="1:18" s="1" customFormat="1" ht="79.2" x14ac:dyDescent="0.2">
      <c r="A36" s="4" t="s">
        <v>130</v>
      </c>
      <c r="B36" s="4" t="s">
        <v>26</v>
      </c>
      <c r="C36" s="4" t="s">
        <v>23</v>
      </c>
      <c r="D36" s="5">
        <v>45485</v>
      </c>
      <c r="E36" s="4" t="s">
        <v>131</v>
      </c>
      <c r="F36" s="4" t="s">
        <v>132</v>
      </c>
      <c r="G36" s="4" t="s">
        <v>29</v>
      </c>
      <c r="H36" s="15" t="s">
        <v>25</v>
      </c>
      <c r="I36" s="13">
        <v>4895000</v>
      </c>
      <c r="J36" s="6" t="s">
        <v>25</v>
      </c>
      <c r="K36" s="7" t="s">
        <v>25</v>
      </c>
      <c r="L36" s="6" t="s">
        <v>25</v>
      </c>
      <c r="M36" s="8">
        <v>3</v>
      </c>
      <c r="N36" s="8">
        <v>0</v>
      </c>
      <c r="O36" s="18" t="s">
        <v>25</v>
      </c>
      <c r="P36" s="18" t="s">
        <v>25</v>
      </c>
      <c r="Q36" s="17">
        <f t="shared" si="4"/>
        <v>37</v>
      </c>
      <c r="R36" s="17" t="str">
        <f t="shared" si="5"/>
        <v>〇〇〇〇〇〇〇〇〇〇〇〇〇〇〇〇〇〇〇〇〇〇〇〇〇〇〇〇〇〇〇〇〇〇〇〇〇</v>
      </c>
    </row>
    <row r="37" spans="1:18" s="1" customFormat="1" ht="118.8" x14ac:dyDescent="0.2">
      <c r="A37" s="4" t="s">
        <v>133</v>
      </c>
      <c r="B37" s="4" t="s">
        <v>28</v>
      </c>
      <c r="C37" s="4" t="s">
        <v>23</v>
      </c>
      <c r="D37" s="5">
        <v>45485</v>
      </c>
      <c r="E37" s="4" t="s">
        <v>134</v>
      </c>
      <c r="F37" s="4" t="s">
        <v>135</v>
      </c>
      <c r="G37" s="4" t="s">
        <v>29</v>
      </c>
      <c r="H37" s="15" t="s">
        <v>25</v>
      </c>
      <c r="I37" s="13">
        <v>4253898</v>
      </c>
      <c r="J37" s="6" t="s">
        <v>25</v>
      </c>
      <c r="K37" s="7" t="s">
        <v>25</v>
      </c>
      <c r="L37" s="6" t="s">
        <v>25</v>
      </c>
      <c r="M37" s="8">
        <v>2</v>
      </c>
      <c r="N37" s="8">
        <v>0</v>
      </c>
      <c r="O37" s="18" t="s">
        <v>25</v>
      </c>
      <c r="P37" s="18" t="s">
        <v>25</v>
      </c>
      <c r="Q37" s="17">
        <f t="shared" si="4"/>
        <v>58</v>
      </c>
      <c r="R37" s="17" t="str">
        <f t="shared" si="5"/>
        <v>〇〇〇〇〇〇〇〇〇〇〇〇〇〇〇〇〇〇〇〇〇〇〇〇〇〇〇〇〇〇〇〇〇〇〇〇〇〇〇〇〇〇〇〇〇〇〇〇〇〇〇〇〇〇〇〇〇〇</v>
      </c>
    </row>
    <row r="38" spans="1:18" s="1" customFormat="1" ht="105.6" x14ac:dyDescent="0.2">
      <c r="A38" s="4" t="s">
        <v>136</v>
      </c>
      <c r="B38" s="4" t="s">
        <v>28</v>
      </c>
      <c r="C38" s="4" t="s">
        <v>23</v>
      </c>
      <c r="D38" s="5">
        <v>45489</v>
      </c>
      <c r="E38" s="4" t="s">
        <v>137</v>
      </c>
      <c r="F38" s="4" t="s">
        <v>138</v>
      </c>
      <c r="G38" s="4" t="s">
        <v>29</v>
      </c>
      <c r="H38" s="15" t="s">
        <v>25</v>
      </c>
      <c r="I38" s="13">
        <v>4125000</v>
      </c>
      <c r="J38" s="6" t="s">
        <v>25</v>
      </c>
      <c r="K38" s="7" t="s">
        <v>25</v>
      </c>
      <c r="L38" s="6" t="s">
        <v>25</v>
      </c>
      <c r="M38" s="8">
        <v>2</v>
      </c>
      <c r="N38" s="8">
        <v>0</v>
      </c>
      <c r="O38" s="18" t="s">
        <v>25</v>
      </c>
      <c r="P38" s="18" t="s">
        <v>25</v>
      </c>
      <c r="Q38" s="17">
        <f t="shared" si="4"/>
        <v>56</v>
      </c>
      <c r="R38" s="17" t="str">
        <f t="shared" si="5"/>
        <v>〇〇〇〇〇〇〇〇〇〇〇〇〇〇〇〇〇〇〇〇〇〇〇〇〇〇〇〇〇〇〇〇〇〇〇〇〇〇〇〇〇〇〇〇〇〇〇〇〇〇〇〇〇〇〇〇</v>
      </c>
    </row>
    <row r="39" spans="1:18" s="1" customFormat="1" ht="92.4" x14ac:dyDescent="0.2">
      <c r="A39" s="4" t="s">
        <v>139</v>
      </c>
      <c r="B39" s="4" t="s">
        <v>22</v>
      </c>
      <c r="C39" s="4" t="s">
        <v>23</v>
      </c>
      <c r="D39" s="5">
        <v>45490</v>
      </c>
      <c r="E39" s="4" t="s">
        <v>140</v>
      </c>
      <c r="F39" s="4" t="s">
        <v>141</v>
      </c>
      <c r="G39" s="4" t="s">
        <v>29</v>
      </c>
      <c r="H39" s="15" t="s">
        <v>25</v>
      </c>
      <c r="I39" s="13">
        <v>7909000</v>
      </c>
      <c r="J39" s="6" t="s">
        <v>25</v>
      </c>
      <c r="K39" s="7" t="s">
        <v>25</v>
      </c>
      <c r="L39" s="6" t="s">
        <v>25</v>
      </c>
      <c r="M39" s="8">
        <v>4</v>
      </c>
      <c r="N39" s="8">
        <v>0</v>
      </c>
      <c r="O39" s="18" t="s">
        <v>25</v>
      </c>
      <c r="P39" s="18" t="s">
        <v>25</v>
      </c>
      <c r="Q39" s="17">
        <f t="shared" si="4"/>
        <v>47</v>
      </c>
      <c r="R39" s="17" t="str">
        <f t="shared" si="5"/>
        <v>〇〇〇〇〇〇〇〇〇〇〇〇〇〇〇〇〇〇〇〇〇〇〇〇〇〇〇〇〇〇〇〇〇〇〇〇〇〇〇〇〇〇〇〇〇〇〇</v>
      </c>
    </row>
    <row r="40" spans="1:18" s="1" customFormat="1" ht="105.6" x14ac:dyDescent="0.2">
      <c r="A40" s="4" t="s">
        <v>142</v>
      </c>
      <c r="B40" s="4" t="s">
        <v>22</v>
      </c>
      <c r="C40" s="4" t="s">
        <v>23</v>
      </c>
      <c r="D40" s="5">
        <v>45490</v>
      </c>
      <c r="E40" s="4" t="s">
        <v>143</v>
      </c>
      <c r="F40" s="4" t="s">
        <v>144</v>
      </c>
      <c r="G40" s="4" t="s">
        <v>29</v>
      </c>
      <c r="H40" s="15" t="s">
        <v>25</v>
      </c>
      <c r="I40" s="13">
        <v>4862000</v>
      </c>
      <c r="J40" s="6" t="s">
        <v>25</v>
      </c>
      <c r="K40" s="7" t="s">
        <v>25</v>
      </c>
      <c r="L40" s="6" t="s">
        <v>25</v>
      </c>
      <c r="M40" s="8">
        <v>1</v>
      </c>
      <c r="N40" s="8">
        <v>0</v>
      </c>
      <c r="O40" s="18" t="s">
        <v>25</v>
      </c>
      <c r="P40" s="18" t="s">
        <v>25</v>
      </c>
      <c r="Q40" s="17">
        <f t="shared" si="4"/>
        <v>51</v>
      </c>
      <c r="R40" s="17" t="str">
        <f t="shared" si="5"/>
        <v>〇〇〇〇〇〇〇〇〇〇〇〇〇〇〇〇〇〇〇〇〇〇〇〇〇〇〇〇〇〇〇〇〇〇〇〇〇〇〇〇〇〇〇〇〇〇〇〇〇〇〇</v>
      </c>
    </row>
    <row r="41" spans="1:18" s="1" customFormat="1" ht="79.2" x14ac:dyDescent="0.2">
      <c r="A41" s="4" t="s">
        <v>145</v>
      </c>
      <c r="B41" s="4" t="s">
        <v>146</v>
      </c>
      <c r="C41" s="4" t="s">
        <v>147</v>
      </c>
      <c r="D41" s="5">
        <v>45490</v>
      </c>
      <c r="E41" s="4" t="s">
        <v>148</v>
      </c>
      <c r="F41" s="4" t="s">
        <v>149</v>
      </c>
      <c r="G41" s="4" t="s">
        <v>29</v>
      </c>
      <c r="H41" s="15" t="s">
        <v>25</v>
      </c>
      <c r="I41" s="13">
        <v>1881000</v>
      </c>
      <c r="J41" s="6" t="s">
        <v>25</v>
      </c>
      <c r="K41" s="7" t="s">
        <v>25</v>
      </c>
      <c r="L41" s="6" t="s">
        <v>25</v>
      </c>
      <c r="M41" s="8">
        <v>1</v>
      </c>
      <c r="N41" s="8">
        <v>0</v>
      </c>
      <c r="O41" s="18" t="s">
        <v>25</v>
      </c>
      <c r="P41" s="18" t="s">
        <v>150</v>
      </c>
      <c r="Q41" s="17">
        <f t="shared" si="4"/>
        <v>39</v>
      </c>
      <c r="R41" s="17" t="str">
        <f t="shared" si="5"/>
        <v>〇〇〇〇〇〇〇〇〇〇〇〇〇〇〇〇〇〇〇〇〇〇〇〇〇〇〇〇〇〇〇〇〇〇〇〇〇〇〇</v>
      </c>
    </row>
    <row r="42" spans="1:18" s="1" customFormat="1" ht="132" x14ac:dyDescent="0.2">
      <c r="A42" s="4" t="s">
        <v>151</v>
      </c>
      <c r="B42" s="4" t="s">
        <v>22</v>
      </c>
      <c r="C42" s="4" t="s">
        <v>23</v>
      </c>
      <c r="D42" s="5">
        <v>45492</v>
      </c>
      <c r="E42" s="4" t="s">
        <v>152</v>
      </c>
      <c r="F42" s="4" t="s">
        <v>153</v>
      </c>
      <c r="G42" s="4" t="s">
        <v>29</v>
      </c>
      <c r="H42" s="15" t="s">
        <v>25</v>
      </c>
      <c r="I42" s="13">
        <v>6329656</v>
      </c>
      <c r="J42" s="6" t="s">
        <v>25</v>
      </c>
      <c r="K42" s="7" t="s">
        <v>25</v>
      </c>
      <c r="L42" s="6" t="s">
        <v>25</v>
      </c>
      <c r="M42" s="8">
        <v>1</v>
      </c>
      <c r="N42" s="8">
        <v>0</v>
      </c>
      <c r="O42" s="18" t="s">
        <v>25</v>
      </c>
      <c r="P42" s="18" t="s">
        <v>25</v>
      </c>
      <c r="Q42" s="17">
        <f t="shared" si="4"/>
        <v>67</v>
      </c>
      <c r="R42" s="17" t="str">
        <f t="shared" si="5"/>
        <v>〇〇〇〇〇〇〇〇〇〇〇〇〇〇〇〇〇〇〇〇〇〇〇〇〇〇〇〇〇〇〇〇〇〇〇〇〇〇〇〇〇〇〇〇〇〇〇〇〇〇〇〇〇〇〇〇〇〇〇〇〇〇〇〇〇〇〇</v>
      </c>
    </row>
    <row r="43" spans="1:18" s="1" customFormat="1" ht="105.6" x14ac:dyDescent="0.2">
      <c r="A43" s="4" t="s">
        <v>154</v>
      </c>
      <c r="B43" s="4" t="s">
        <v>26</v>
      </c>
      <c r="C43" s="4" t="s">
        <v>23</v>
      </c>
      <c r="D43" s="5">
        <v>45492</v>
      </c>
      <c r="E43" s="4" t="s">
        <v>155</v>
      </c>
      <c r="F43" s="4" t="s">
        <v>156</v>
      </c>
      <c r="G43" s="4" t="s">
        <v>24</v>
      </c>
      <c r="H43" s="15" t="s">
        <v>25</v>
      </c>
      <c r="I43" s="13">
        <v>18700000</v>
      </c>
      <c r="J43" s="6" t="s">
        <v>25</v>
      </c>
      <c r="K43" s="7" t="s">
        <v>25</v>
      </c>
      <c r="L43" s="6" t="s">
        <v>25</v>
      </c>
      <c r="M43" s="8">
        <v>1</v>
      </c>
      <c r="N43" s="8">
        <v>0</v>
      </c>
      <c r="O43" s="18" t="s">
        <v>25</v>
      </c>
      <c r="P43" s="18" t="s">
        <v>25</v>
      </c>
      <c r="Q43" s="17">
        <f t="shared" si="4"/>
        <v>50</v>
      </c>
      <c r="R43" s="17" t="str">
        <f t="shared" si="5"/>
        <v>〇〇〇〇〇〇〇〇〇〇〇〇〇〇〇〇〇〇〇〇〇〇〇〇〇〇〇〇〇〇〇〇〇〇〇〇〇〇〇〇〇〇〇〇〇〇〇〇〇〇</v>
      </c>
    </row>
    <row r="44" spans="1:18" s="1" customFormat="1" ht="79.2" x14ac:dyDescent="0.2">
      <c r="A44" s="4" t="s">
        <v>157</v>
      </c>
      <c r="B44" s="4" t="s">
        <v>30</v>
      </c>
      <c r="C44" s="4" t="s">
        <v>23</v>
      </c>
      <c r="D44" s="5">
        <v>45492</v>
      </c>
      <c r="E44" s="4" t="s">
        <v>158</v>
      </c>
      <c r="F44" s="4" t="s">
        <v>159</v>
      </c>
      <c r="G44" s="4" t="s">
        <v>29</v>
      </c>
      <c r="H44" s="15" t="s">
        <v>25</v>
      </c>
      <c r="I44" s="13">
        <v>5126000</v>
      </c>
      <c r="J44" s="6" t="s">
        <v>25</v>
      </c>
      <c r="K44" s="7" t="s">
        <v>25</v>
      </c>
      <c r="L44" s="6" t="s">
        <v>25</v>
      </c>
      <c r="M44" s="8">
        <v>3</v>
      </c>
      <c r="N44" s="8">
        <v>0</v>
      </c>
      <c r="O44" s="18" t="s">
        <v>25</v>
      </c>
      <c r="P44" s="18" t="s">
        <v>25</v>
      </c>
      <c r="Q44" s="17">
        <f t="shared" si="4"/>
        <v>41</v>
      </c>
      <c r="R44" s="17" t="str">
        <f t="shared" si="5"/>
        <v>〇〇〇〇〇〇〇〇〇〇〇〇〇〇〇〇〇〇〇〇〇〇〇〇〇〇〇〇〇〇〇〇〇〇〇〇〇〇〇〇〇</v>
      </c>
    </row>
    <row r="45" spans="1:18" s="1" customFormat="1" ht="79.2" x14ac:dyDescent="0.2">
      <c r="A45" s="4" t="s">
        <v>160</v>
      </c>
      <c r="B45" s="4" t="s">
        <v>30</v>
      </c>
      <c r="C45" s="4" t="s">
        <v>23</v>
      </c>
      <c r="D45" s="5">
        <v>45492</v>
      </c>
      <c r="E45" s="4" t="s">
        <v>161</v>
      </c>
      <c r="F45" s="4" t="s">
        <v>162</v>
      </c>
      <c r="G45" s="4" t="s">
        <v>29</v>
      </c>
      <c r="H45" s="15" t="s">
        <v>25</v>
      </c>
      <c r="I45" s="13">
        <v>162800000</v>
      </c>
      <c r="J45" s="6" t="s">
        <v>25</v>
      </c>
      <c r="K45" s="7" t="s">
        <v>25</v>
      </c>
      <c r="L45" s="6" t="s">
        <v>25</v>
      </c>
      <c r="M45" s="8">
        <v>1</v>
      </c>
      <c r="N45" s="8">
        <v>0</v>
      </c>
      <c r="O45" s="18" t="s">
        <v>25</v>
      </c>
      <c r="P45" s="18" t="s">
        <v>25</v>
      </c>
      <c r="Q45" s="17">
        <f t="shared" si="4"/>
        <v>39</v>
      </c>
      <c r="R45" s="17" t="str">
        <f t="shared" si="5"/>
        <v>〇〇〇〇〇〇〇〇〇〇〇〇〇〇〇〇〇〇〇〇〇〇〇〇〇〇〇〇〇〇〇〇〇〇〇〇〇〇〇</v>
      </c>
    </row>
    <row r="46" spans="1:18" s="1" customFormat="1" ht="92.4" x14ac:dyDescent="0.2">
      <c r="A46" s="4" t="s">
        <v>163</v>
      </c>
      <c r="B46" s="4" t="s">
        <v>28</v>
      </c>
      <c r="C46" s="4" t="s">
        <v>23</v>
      </c>
      <c r="D46" s="5">
        <v>45492</v>
      </c>
      <c r="E46" s="4" t="s">
        <v>164</v>
      </c>
      <c r="F46" s="4" t="s">
        <v>165</v>
      </c>
      <c r="G46" s="4" t="s">
        <v>29</v>
      </c>
      <c r="H46" s="15" t="s">
        <v>25</v>
      </c>
      <c r="I46" s="13">
        <v>36300000</v>
      </c>
      <c r="J46" s="6" t="s">
        <v>25</v>
      </c>
      <c r="K46" s="7" t="s">
        <v>25</v>
      </c>
      <c r="L46" s="6" t="s">
        <v>25</v>
      </c>
      <c r="M46" s="8">
        <v>2</v>
      </c>
      <c r="N46" s="8">
        <v>0</v>
      </c>
      <c r="O46" s="18" t="s">
        <v>25</v>
      </c>
      <c r="P46" s="18" t="s">
        <v>25</v>
      </c>
      <c r="Q46" s="17">
        <f t="shared" si="4"/>
        <v>47</v>
      </c>
      <c r="R46" s="17" t="str">
        <f t="shared" si="5"/>
        <v>〇〇〇〇〇〇〇〇〇〇〇〇〇〇〇〇〇〇〇〇〇〇〇〇〇〇〇〇〇〇〇〇〇〇〇〇〇〇〇〇〇〇〇〇〇〇〇</v>
      </c>
    </row>
    <row r="47" spans="1:18" s="1" customFormat="1" ht="155.25" customHeight="1" x14ac:dyDescent="0.2">
      <c r="A47" s="4" t="s">
        <v>166</v>
      </c>
      <c r="B47" s="4" t="s">
        <v>167</v>
      </c>
      <c r="C47" s="4" t="s">
        <v>23</v>
      </c>
      <c r="D47" s="5">
        <v>45492</v>
      </c>
      <c r="E47" s="4" t="s">
        <v>168</v>
      </c>
      <c r="F47" s="4" t="s">
        <v>169</v>
      </c>
      <c r="G47" s="4" t="s">
        <v>29</v>
      </c>
      <c r="H47" s="15" t="s">
        <v>25</v>
      </c>
      <c r="I47" s="13">
        <v>5081560</v>
      </c>
      <c r="J47" s="6" t="s">
        <v>25</v>
      </c>
      <c r="K47" s="7" t="s">
        <v>25</v>
      </c>
      <c r="L47" s="6" t="s">
        <v>25</v>
      </c>
      <c r="M47" s="8">
        <v>2</v>
      </c>
      <c r="N47" s="8">
        <v>0</v>
      </c>
      <c r="O47" s="18" t="s">
        <v>25</v>
      </c>
      <c r="P47" s="18" t="s">
        <v>170</v>
      </c>
      <c r="Q47" s="17">
        <f t="shared" si="4"/>
        <v>125</v>
      </c>
      <c r="R47"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48" spans="1:18" s="1" customFormat="1" ht="102" customHeight="1" x14ac:dyDescent="0.2">
      <c r="A48" s="4" t="s">
        <v>225</v>
      </c>
      <c r="B48" s="4" t="s">
        <v>22</v>
      </c>
      <c r="C48" s="4" t="s">
        <v>23</v>
      </c>
      <c r="D48" s="5">
        <v>45492</v>
      </c>
      <c r="E48" s="4" t="s">
        <v>226</v>
      </c>
      <c r="F48" s="4" t="s">
        <v>227</v>
      </c>
      <c r="G48" s="4" t="s">
        <v>24</v>
      </c>
      <c r="H48" s="13">
        <v>9729500</v>
      </c>
      <c r="I48" s="13">
        <v>9350000</v>
      </c>
      <c r="J48" s="6">
        <v>0.96</v>
      </c>
      <c r="K48" s="7" t="s">
        <v>25</v>
      </c>
      <c r="L48" s="6" t="s">
        <v>25</v>
      </c>
      <c r="M48" s="8">
        <v>1</v>
      </c>
      <c r="N48" s="8">
        <v>0</v>
      </c>
      <c r="O48" s="20" t="s">
        <v>25</v>
      </c>
      <c r="P48" s="20" t="s">
        <v>25</v>
      </c>
      <c r="Q48" s="17">
        <f t="shared" ref="Q48" si="6">MAX(LEN(A48),LEN(B48),LEN(C48),LEN(O48),LEN(E48),LEN(F48),LEN(P48))+10</f>
        <v>45</v>
      </c>
      <c r="R48" s="17" t="str">
        <f t="shared" ref="R48" si="7">REPT("〇",Q48)</f>
        <v>〇〇〇〇〇〇〇〇〇〇〇〇〇〇〇〇〇〇〇〇〇〇〇〇〇〇〇〇〇〇〇〇〇〇〇〇〇〇〇〇〇〇〇〇〇</v>
      </c>
    </row>
    <row r="49" spans="1:18" s="1" customFormat="1" ht="92.4" x14ac:dyDescent="0.2">
      <c r="A49" s="4" t="s">
        <v>171</v>
      </c>
      <c r="B49" s="4" t="s">
        <v>26</v>
      </c>
      <c r="C49" s="4" t="s">
        <v>23</v>
      </c>
      <c r="D49" s="5">
        <v>45496</v>
      </c>
      <c r="E49" s="4" t="s">
        <v>232</v>
      </c>
      <c r="F49" s="4" t="s">
        <v>172</v>
      </c>
      <c r="G49" s="4" t="s">
        <v>24</v>
      </c>
      <c r="H49" s="15" t="s">
        <v>25</v>
      </c>
      <c r="I49" s="13">
        <v>9900000</v>
      </c>
      <c r="J49" s="6" t="s">
        <v>25</v>
      </c>
      <c r="K49" s="7" t="s">
        <v>25</v>
      </c>
      <c r="L49" s="6" t="s">
        <v>25</v>
      </c>
      <c r="M49" s="8">
        <v>2</v>
      </c>
      <c r="N49" s="8">
        <v>0</v>
      </c>
      <c r="O49" s="18" t="s">
        <v>25</v>
      </c>
      <c r="P49" s="18" t="s">
        <v>25</v>
      </c>
      <c r="Q49" s="17">
        <f t="shared" si="4"/>
        <v>48</v>
      </c>
      <c r="R49" s="17" t="str">
        <f t="shared" si="5"/>
        <v>〇〇〇〇〇〇〇〇〇〇〇〇〇〇〇〇〇〇〇〇〇〇〇〇〇〇〇〇〇〇〇〇〇〇〇〇〇〇〇〇〇〇〇〇〇〇〇〇</v>
      </c>
    </row>
    <row r="50" spans="1:18" s="1" customFormat="1" ht="91.5" customHeight="1" x14ac:dyDescent="0.2">
      <c r="A50" s="4" t="s">
        <v>173</v>
      </c>
      <c r="B50" s="4" t="s">
        <v>26</v>
      </c>
      <c r="C50" s="4" t="s">
        <v>23</v>
      </c>
      <c r="D50" s="5">
        <v>45497</v>
      </c>
      <c r="E50" s="4" t="s">
        <v>174</v>
      </c>
      <c r="F50" s="4" t="s">
        <v>175</v>
      </c>
      <c r="G50" s="4" t="s">
        <v>24</v>
      </c>
      <c r="H50" s="15" t="s">
        <v>25</v>
      </c>
      <c r="I50" s="13">
        <v>5937800</v>
      </c>
      <c r="J50" s="6" t="s">
        <v>25</v>
      </c>
      <c r="K50" s="7" t="s">
        <v>25</v>
      </c>
      <c r="L50" s="6" t="s">
        <v>25</v>
      </c>
      <c r="M50" s="8">
        <v>1</v>
      </c>
      <c r="N50" s="8">
        <v>0</v>
      </c>
      <c r="O50" s="18" t="s">
        <v>25</v>
      </c>
      <c r="P50" s="18" t="s">
        <v>25</v>
      </c>
      <c r="Q50" s="17">
        <f t="shared" si="4"/>
        <v>56</v>
      </c>
      <c r="R50" s="17" t="str">
        <f t="shared" si="5"/>
        <v>〇〇〇〇〇〇〇〇〇〇〇〇〇〇〇〇〇〇〇〇〇〇〇〇〇〇〇〇〇〇〇〇〇〇〇〇〇〇〇〇〇〇〇〇〇〇〇〇〇〇〇〇〇〇〇〇</v>
      </c>
    </row>
    <row r="51" spans="1:18" s="1" customFormat="1" ht="79.2" x14ac:dyDescent="0.2">
      <c r="A51" s="4" t="s">
        <v>176</v>
      </c>
      <c r="B51" s="4" t="s">
        <v>30</v>
      </c>
      <c r="C51" s="4" t="s">
        <v>23</v>
      </c>
      <c r="D51" s="5">
        <v>45497</v>
      </c>
      <c r="E51" s="4" t="s">
        <v>177</v>
      </c>
      <c r="F51" s="4" t="s">
        <v>178</v>
      </c>
      <c r="G51" s="4" t="s">
        <v>29</v>
      </c>
      <c r="H51" s="15" t="s">
        <v>25</v>
      </c>
      <c r="I51" s="13">
        <v>33123750</v>
      </c>
      <c r="J51" s="6" t="s">
        <v>25</v>
      </c>
      <c r="K51" s="7" t="s">
        <v>25</v>
      </c>
      <c r="L51" s="6" t="s">
        <v>25</v>
      </c>
      <c r="M51" s="8">
        <v>3</v>
      </c>
      <c r="N51" s="8">
        <v>0</v>
      </c>
      <c r="O51" s="18" t="s">
        <v>25</v>
      </c>
      <c r="P51" s="18" t="s">
        <v>31</v>
      </c>
      <c r="Q51" s="17">
        <f t="shared" si="4"/>
        <v>39</v>
      </c>
      <c r="R51" s="17" t="str">
        <f t="shared" si="5"/>
        <v>〇〇〇〇〇〇〇〇〇〇〇〇〇〇〇〇〇〇〇〇〇〇〇〇〇〇〇〇〇〇〇〇〇〇〇〇〇〇〇</v>
      </c>
    </row>
    <row r="52" spans="1:18" s="1" customFormat="1" ht="79.2" x14ac:dyDescent="0.2">
      <c r="A52" s="4" t="s">
        <v>179</v>
      </c>
      <c r="B52" s="4" t="s">
        <v>30</v>
      </c>
      <c r="C52" s="4" t="s">
        <v>23</v>
      </c>
      <c r="D52" s="5">
        <v>45497</v>
      </c>
      <c r="E52" s="4" t="s">
        <v>180</v>
      </c>
      <c r="F52" s="4" t="s">
        <v>181</v>
      </c>
      <c r="G52" s="4" t="s">
        <v>29</v>
      </c>
      <c r="H52" s="15" t="s">
        <v>25</v>
      </c>
      <c r="I52" s="13">
        <v>6737500</v>
      </c>
      <c r="J52" s="6" t="s">
        <v>25</v>
      </c>
      <c r="K52" s="7" t="s">
        <v>25</v>
      </c>
      <c r="L52" s="6" t="s">
        <v>25</v>
      </c>
      <c r="M52" s="8">
        <v>5</v>
      </c>
      <c r="N52" s="8">
        <v>0</v>
      </c>
      <c r="O52" s="18" t="s">
        <v>25</v>
      </c>
      <c r="P52" s="18" t="s">
        <v>31</v>
      </c>
      <c r="Q52" s="17">
        <f t="shared" si="4"/>
        <v>36</v>
      </c>
      <c r="R52" s="17" t="str">
        <f t="shared" si="5"/>
        <v>〇〇〇〇〇〇〇〇〇〇〇〇〇〇〇〇〇〇〇〇〇〇〇〇〇〇〇〇〇〇〇〇〇〇〇〇</v>
      </c>
    </row>
    <row r="53" spans="1:18" s="1" customFormat="1" ht="79.2" x14ac:dyDescent="0.2">
      <c r="A53" s="4" t="s">
        <v>182</v>
      </c>
      <c r="B53" s="4" t="s">
        <v>30</v>
      </c>
      <c r="C53" s="4" t="s">
        <v>23</v>
      </c>
      <c r="D53" s="5">
        <v>45497</v>
      </c>
      <c r="E53" s="4" t="s">
        <v>33</v>
      </c>
      <c r="F53" s="4" t="s">
        <v>34</v>
      </c>
      <c r="G53" s="4" t="s">
        <v>29</v>
      </c>
      <c r="H53" s="15" t="s">
        <v>25</v>
      </c>
      <c r="I53" s="13">
        <v>22671000</v>
      </c>
      <c r="J53" s="6" t="s">
        <v>25</v>
      </c>
      <c r="K53" s="7" t="s">
        <v>25</v>
      </c>
      <c r="L53" s="6" t="s">
        <v>25</v>
      </c>
      <c r="M53" s="8">
        <v>1</v>
      </c>
      <c r="N53" s="8">
        <v>0</v>
      </c>
      <c r="O53" s="18" t="s">
        <v>25</v>
      </c>
      <c r="P53" s="18" t="s">
        <v>31</v>
      </c>
      <c r="Q53" s="17">
        <f t="shared" si="4"/>
        <v>37</v>
      </c>
      <c r="R53" s="17" t="str">
        <f t="shared" si="5"/>
        <v>〇〇〇〇〇〇〇〇〇〇〇〇〇〇〇〇〇〇〇〇〇〇〇〇〇〇〇〇〇〇〇〇〇〇〇〇〇</v>
      </c>
    </row>
    <row r="54" spans="1:18" s="1" customFormat="1" ht="79.2" x14ac:dyDescent="0.2">
      <c r="A54" s="4" t="s">
        <v>183</v>
      </c>
      <c r="B54" s="4" t="s">
        <v>30</v>
      </c>
      <c r="C54" s="4" t="s">
        <v>23</v>
      </c>
      <c r="D54" s="5">
        <v>45497</v>
      </c>
      <c r="E54" s="4" t="s">
        <v>35</v>
      </c>
      <c r="F54" s="4" t="s">
        <v>36</v>
      </c>
      <c r="G54" s="4" t="s">
        <v>29</v>
      </c>
      <c r="H54" s="15" t="s">
        <v>25</v>
      </c>
      <c r="I54" s="13">
        <v>9856000</v>
      </c>
      <c r="J54" s="6" t="s">
        <v>25</v>
      </c>
      <c r="K54" s="7" t="s">
        <v>25</v>
      </c>
      <c r="L54" s="6" t="s">
        <v>25</v>
      </c>
      <c r="M54" s="8">
        <v>2</v>
      </c>
      <c r="N54" s="8">
        <v>0</v>
      </c>
      <c r="O54" s="18" t="s">
        <v>25</v>
      </c>
      <c r="P54" s="18" t="s">
        <v>31</v>
      </c>
      <c r="Q54" s="17">
        <f t="shared" si="4"/>
        <v>36</v>
      </c>
      <c r="R54" s="17" t="str">
        <f t="shared" si="5"/>
        <v>〇〇〇〇〇〇〇〇〇〇〇〇〇〇〇〇〇〇〇〇〇〇〇〇〇〇〇〇〇〇〇〇〇〇〇〇</v>
      </c>
    </row>
    <row r="55" spans="1:18" s="1" customFormat="1" ht="79.2" x14ac:dyDescent="0.2">
      <c r="A55" s="4" t="s">
        <v>184</v>
      </c>
      <c r="B55" s="4" t="s">
        <v>30</v>
      </c>
      <c r="C55" s="4" t="s">
        <v>23</v>
      </c>
      <c r="D55" s="5">
        <v>45497</v>
      </c>
      <c r="E55" s="4" t="s">
        <v>37</v>
      </c>
      <c r="F55" s="4" t="s">
        <v>38</v>
      </c>
      <c r="G55" s="4" t="s">
        <v>29</v>
      </c>
      <c r="H55" s="15" t="s">
        <v>25</v>
      </c>
      <c r="I55" s="13">
        <v>7260000</v>
      </c>
      <c r="J55" s="6" t="s">
        <v>25</v>
      </c>
      <c r="K55" s="7" t="s">
        <v>25</v>
      </c>
      <c r="L55" s="6" t="s">
        <v>25</v>
      </c>
      <c r="M55" s="8">
        <v>2</v>
      </c>
      <c r="N55" s="8">
        <v>0</v>
      </c>
      <c r="O55" s="18" t="s">
        <v>25</v>
      </c>
      <c r="P55" s="18" t="s">
        <v>31</v>
      </c>
      <c r="Q55" s="17">
        <f t="shared" si="4"/>
        <v>36</v>
      </c>
      <c r="R55" s="17" t="str">
        <f t="shared" si="5"/>
        <v>〇〇〇〇〇〇〇〇〇〇〇〇〇〇〇〇〇〇〇〇〇〇〇〇〇〇〇〇〇〇〇〇〇〇〇〇</v>
      </c>
    </row>
    <row r="56" spans="1:18" s="1" customFormat="1" ht="66" x14ac:dyDescent="0.2">
      <c r="A56" s="4" t="s">
        <v>185</v>
      </c>
      <c r="B56" s="4" t="s">
        <v>30</v>
      </c>
      <c r="C56" s="4" t="s">
        <v>23</v>
      </c>
      <c r="D56" s="5">
        <v>45497</v>
      </c>
      <c r="E56" s="4" t="s">
        <v>186</v>
      </c>
      <c r="F56" s="4" t="s">
        <v>187</v>
      </c>
      <c r="G56" s="4" t="s">
        <v>29</v>
      </c>
      <c r="H56" s="15" t="s">
        <v>25</v>
      </c>
      <c r="I56" s="13">
        <v>43120000</v>
      </c>
      <c r="J56" s="6" t="s">
        <v>25</v>
      </c>
      <c r="K56" s="7" t="s">
        <v>25</v>
      </c>
      <c r="L56" s="6" t="s">
        <v>25</v>
      </c>
      <c r="M56" s="8">
        <v>3</v>
      </c>
      <c r="N56" s="8">
        <v>0</v>
      </c>
      <c r="O56" s="18" t="s">
        <v>25</v>
      </c>
      <c r="P56" s="18" t="s">
        <v>31</v>
      </c>
      <c r="Q56" s="17">
        <f t="shared" si="4"/>
        <v>35</v>
      </c>
      <c r="R56" s="17" t="str">
        <f t="shared" si="5"/>
        <v>〇〇〇〇〇〇〇〇〇〇〇〇〇〇〇〇〇〇〇〇〇〇〇〇〇〇〇〇〇〇〇〇〇〇〇</v>
      </c>
    </row>
    <row r="57" spans="1:18" s="1" customFormat="1" ht="79.2" x14ac:dyDescent="0.2">
      <c r="A57" s="4" t="s">
        <v>188</v>
      </c>
      <c r="B57" s="4" t="s">
        <v>30</v>
      </c>
      <c r="C57" s="4" t="s">
        <v>23</v>
      </c>
      <c r="D57" s="5">
        <v>45497</v>
      </c>
      <c r="E57" s="4" t="s">
        <v>177</v>
      </c>
      <c r="F57" s="4" t="s">
        <v>178</v>
      </c>
      <c r="G57" s="4" t="s">
        <v>29</v>
      </c>
      <c r="H57" s="15" t="s">
        <v>25</v>
      </c>
      <c r="I57" s="13">
        <v>32885600</v>
      </c>
      <c r="J57" s="6" t="s">
        <v>25</v>
      </c>
      <c r="K57" s="7" t="s">
        <v>25</v>
      </c>
      <c r="L57" s="6" t="s">
        <v>25</v>
      </c>
      <c r="M57" s="8">
        <v>3</v>
      </c>
      <c r="N57" s="8">
        <v>0</v>
      </c>
      <c r="O57" s="18" t="s">
        <v>25</v>
      </c>
      <c r="P57" s="18" t="s">
        <v>31</v>
      </c>
      <c r="Q57" s="17">
        <f t="shared" si="4"/>
        <v>39</v>
      </c>
      <c r="R57" s="17" t="str">
        <f t="shared" si="5"/>
        <v>〇〇〇〇〇〇〇〇〇〇〇〇〇〇〇〇〇〇〇〇〇〇〇〇〇〇〇〇〇〇〇〇〇〇〇〇〇〇〇</v>
      </c>
    </row>
    <row r="58" spans="1:18" s="1" customFormat="1" ht="79.2" x14ac:dyDescent="0.2">
      <c r="A58" s="4" t="s">
        <v>189</v>
      </c>
      <c r="B58" s="4" t="s">
        <v>30</v>
      </c>
      <c r="C58" s="4" t="s">
        <v>23</v>
      </c>
      <c r="D58" s="5">
        <v>45497</v>
      </c>
      <c r="E58" s="4" t="s">
        <v>39</v>
      </c>
      <c r="F58" s="4" t="s">
        <v>40</v>
      </c>
      <c r="G58" s="4" t="s">
        <v>29</v>
      </c>
      <c r="H58" s="15" t="s">
        <v>25</v>
      </c>
      <c r="I58" s="13">
        <v>2076800</v>
      </c>
      <c r="J58" s="6" t="s">
        <v>25</v>
      </c>
      <c r="K58" s="7" t="s">
        <v>25</v>
      </c>
      <c r="L58" s="6" t="s">
        <v>25</v>
      </c>
      <c r="M58" s="8">
        <v>2</v>
      </c>
      <c r="N58" s="8">
        <v>0</v>
      </c>
      <c r="O58" s="18" t="s">
        <v>25</v>
      </c>
      <c r="P58" s="18" t="s">
        <v>31</v>
      </c>
      <c r="Q58" s="17">
        <f t="shared" si="4"/>
        <v>40</v>
      </c>
      <c r="R58" s="17" t="str">
        <f t="shared" si="5"/>
        <v>〇〇〇〇〇〇〇〇〇〇〇〇〇〇〇〇〇〇〇〇〇〇〇〇〇〇〇〇〇〇〇〇〇〇〇〇〇〇〇〇</v>
      </c>
    </row>
    <row r="59" spans="1:18" s="1" customFormat="1" ht="79.2" x14ac:dyDescent="0.2">
      <c r="A59" s="4" t="s">
        <v>190</v>
      </c>
      <c r="B59" s="4" t="s">
        <v>30</v>
      </c>
      <c r="C59" s="4" t="s">
        <v>23</v>
      </c>
      <c r="D59" s="5">
        <v>45497</v>
      </c>
      <c r="E59" s="4" t="s">
        <v>191</v>
      </c>
      <c r="F59" s="4" t="s">
        <v>192</v>
      </c>
      <c r="G59" s="4" t="s">
        <v>29</v>
      </c>
      <c r="H59" s="15" t="s">
        <v>25</v>
      </c>
      <c r="I59" s="13">
        <v>3299450</v>
      </c>
      <c r="J59" s="6" t="s">
        <v>25</v>
      </c>
      <c r="K59" s="7" t="s">
        <v>25</v>
      </c>
      <c r="L59" s="6" t="s">
        <v>25</v>
      </c>
      <c r="M59" s="8">
        <v>4</v>
      </c>
      <c r="N59" s="8">
        <v>0</v>
      </c>
      <c r="O59" s="18" t="s">
        <v>25</v>
      </c>
      <c r="P59" s="18" t="s">
        <v>31</v>
      </c>
      <c r="Q59" s="17">
        <f t="shared" si="4"/>
        <v>39</v>
      </c>
      <c r="R59" s="17" t="str">
        <f t="shared" si="5"/>
        <v>〇〇〇〇〇〇〇〇〇〇〇〇〇〇〇〇〇〇〇〇〇〇〇〇〇〇〇〇〇〇〇〇〇〇〇〇〇〇〇</v>
      </c>
    </row>
    <row r="60" spans="1:18" s="1" customFormat="1" ht="79.2" x14ac:dyDescent="0.2">
      <c r="A60" s="4" t="s">
        <v>193</v>
      </c>
      <c r="B60" s="4" t="s">
        <v>30</v>
      </c>
      <c r="C60" s="4" t="s">
        <v>23</v>
      </c>
      <c r="D60" s="5">
        <v>45497</v>
      </c>
      <c r="E60" s="4" t="s">
        <v>41</v>
      </c>
      <c r="F60" s="4" t="s">
        <v>42</v>
      </c>
      <c r="G60" s="4" t="s">
        <v>29</v>
      </c>
      <c r="H60" s="15" t="s">
        <v>25</v>
      </c>
      <c r="I60" s="13">
        <v>43272900</v>
      </c>
      <c r="J60" s="6" t="s">
        <v>25</v>
      </c>
      <c r="K60" s="7" t="s">
        <v>25</v>
      </c>
      <c r="L60" s="6" t="s">
        <v>25</v>
      </c>
      <c r="M60" s="8">
        <v>4</v>
      </c>
      <c r="N60" s="8">
        <v>0</v>
      </c>
      <c r="O60" s="18" t="s">
        <v>25</v>
      </c>
      <c r="P60" s="18" t="s">
        <v>31</v>
      </c>
      <c r="Q60" s="17">
        <f t="shared" si="4"/>
        <v>39</v>
      </c>
      <c r="R60" s="17" t="str">
        <f t="shared" si="5"/>
        <v>〇〇〇〇〇〇〇〇〇〇〇〇〇〇〇〇〇〇〇〇〇〇〇〇〇〇〇〇〇〇〇〇〇〇〇〇〇〇〇</v>
      </c>
    </row>
    <row r="61" spans="1:18" s="1" customFormat="1" ht="79.2" x14ac:dyDescent="0.2">
      <c r="A61" s="4" t="s">
        <v>194</v>
      </c>
      <c r="B61" s="4" t="s">
        <v>30</v>
      </c>
      <c r="C61" s="4" t="s">
        <v>23</v>
      </c>
      <c r="D61" s="5">
        <v>45497</v>
      </c>
      <c r="E61" s="4" t="s">
        <v>43</v>
      </c>
      <c r="F61" s="4" t="s">
        <v>44</v>
      </c>
      <c r="G61" s="4" t="s">
        <v>29</v>
      </c>
      <c r="H61" s="15" t="s">
        <v>25</v>
      </c>
      <c r="I61" s="13">
        <v>14961100</v>
      </c>
      <c r="J61" s="6" t="s">
        <v>25</v>
      </c>
      <c r="K61" s="7" t="s">
        <v>25</v>
      </c>
      <c r="L61" s="6" t="s">
        <v>25</v>
      </c>
      <c r="M61" s="8">
        <v>2</v>
      </c>
      <c r="N61" s="8">
        <v>0</v>
      </c>
      <c r="O61" s="18" t="s">
        <v>25</v>
      </c>
      <c r="P61" s="18" t="s">
        <v>31</v>
      </c>
      <c r="Q61" s="17">
        <f t="shared" si="4"/>
        <v>37</v>
      </c>
      <c r="R61" s="17" t="str">
        <f t="shared" si="5"/>
        <v>〇〇〇〇〇〇〇〇〇〇〇〇〇〇〇〇〇〇〇〇〇〇〇〇〇〇〇〇〇〇〇〇〇〇〇〇〇</v>
      </c>
    </row>
    <row r="62" spans="1:18" s="1" customFormat="1" ht="79.2" x14ac:dyDescent="0.2">
      <c r="A62" s="4" t="s">
        <v>195</v>
      </c>
      <c r="B62" s="4" t="s">
        <v>30</v>
      </c>
      <c r="C62" s="4" t="s">
        <v>23</v>
      </c>
      <c r="D62" s="5">
        <v>45497</v>
      </c>
      <c r="E62" s="4" t="s">
        <v>196</v>
      </c>
      <c r="F62" s="4" t="s">
        <v>197</v>
      </c>
      <c r="G62" s="4" t="s">
        <v>29</v>
      </c>
      <c r="H62" s="15" t="s">
        <v>25</v>
      </c>
      <c r="I62" s="13">
        <v>22002624</v>
      </c>
      <c r="J62" s="6" t="s">
        <v>25</v>
      </c>
      <c r="K62" s="7" t="s">
        <v>25</v>
      </c>
      <c r="L62" s="6" t="s">
        <v>25</v>
      </c>
      <c r="M62" s="8">
        <v>5</v>
      </c>
      <c r="N62" s="8">
        <v>0</v>
      </c>
      <c r="O62" s="18" t="s">
        <v>25</v>
      </c>
      <c r="P62" s="18" t="s">
        <v>31</v>
      </c>
      <c r="Q62" s="17">
        <f t="shared" si="4"/>
        <v>40</v>
      </c>
      <c r="R62" s="17" t="str">
        <f t="shared" si="5"/>
        <v>〇〇〇〇〇〇〇〇〇〇〇〇〇〇〇〇〇〇〇〇〇〇〇〇〇〇〇〇〇〇〇〇〇〇〇〇〇〇〇〇</v>
      </c>
    </row>
    <row r="63" spans="1:18" s="1" customFormat="1" ht="92.4" x14ac:dyDescent="0.2">
      <c r="A63" s="4" t="s">
        <v>198</v>
      </c>
      <c r="B63" s="4" t="s">
        <v>28</v>
      </c>
      <c r="C63" s="4" t="s">
        <v>23</v>
      </c>
      <c r="D63" s="5">
        <v>45497</v>
      </c>
      <c r="E63" s="4" t="s">
        <v>199</v>
      </c>
      <c r="F63" s="4" t="s">
        <v>200</v>
      </c>
      <c r="G63" s="4" t="s">
        <v>29</v>
      </c>
      <c r="H63" s="15" t="s">
        <v>25</v>
      </c>
      <c r="I63" s="13">
        <v>1045000</v>
      </c>
      <c r="J63" s="6" t="s">
        <v>25</v>
      </c>
      <c r="K63" s="7" t="s">
        <v>25</v>
      </c>
      <c r="L63" s="6" t="s">
        <v>25</v>
      </c>
      <c r="M63" s="8">
        <v>14</v>
      </c>
      <c r="N63" s="8">
        <v>0</v>
      </c>
      <c r="O63" s="18" t="s">
        <v>25</v>
      </c>
      <c r="P63" s="18" t="s">
        <v>25</v>
      </c>
      <c r="Q63" s="17">
        <f t="shared" si="4"/>
        <v>47</v>
      </c>
      <c r="R63" s="17" t="str">
        <f t="shared" si="5"/>
        <v>〇〇〇〇〇〇〇〇〇〇〇〇〇〇〇〇〇〇〇〇〇〇〇〇〇〇〇〇〇〇〇〇〇〇〇〇〇〇〇〇〇〇〇〇〇〇〇</v>
      </c>
    </row>
    <row r="64" spans="1:18" s="1" customFormat="1" ht="92.4" x14ac:dyDescent="0.2">
      <c r="A64" s="4" t="s">
        <v>201</v>
      </c>
      <c r="B64" s="4" t="s">
        <v>28</v>
      </c>
      <c r="C64" s="4" t="s">
        <v>23</v>
      </c>
      <c r="D64" s="5">
        <v>45498</v>
      </c>
      <c r="E64" s="4" t="s">
        <v>202</v>
      </c>
      <c r="F64" s="4" t="s">
        <v>203</v>
      </c>
      <c r="G64" s="4" t="s">
        <v>29</v>
      </c>
      <c r="H64" s="15" t="s">
        <v>25</v>
      </c>
      <c r="I64" s="13">
        <v>11107800</v>
      </c>
      <c r="J64" s="6" t="s">
        <v>25</v>
      </c>
      <c r="K64" s="7" t="s">
        <v>25</v>
      </c>
      <c r="L64" s="6" t="s">
        <v>25</v>
      </c>
      <c r="M64" s="8">
        <v>2</v>
      </c>
      <c r="N64" s="8">
        <v>0</v>
      </c>
      <c r="O64" s="18" t="s">
        <v>25</v>
      </c>
      <c r="P64" s="18" t="s">
        <v>25</v>
      </c>
      <c r="Q64" s="17">
        <f t="shared" si="4"/>
        <v>43</v>
      </c>
      <c r="R64" s="17" t="str">
        <f t="shared" si="5"/>
        <v>〇〇〇〇〇〇〇〇〇〇〇〇〇〇〇〇〇〇〇〇〇〇〇〇〇〇〇〇〇〇〇〇〇〇〇〇〇〇〇〇〇〇〇</v>
      </c>
    </row>
    <row r="65" spans="1:18" s="1" customFormat="1" ht="79.2" x14ac:dyDescent="0.2">
      <c r="A65" s="4" t="s">
        <v>204</v>
      </c>
      <c r="B65" s="4" t="s">
        <v>22</v>
      </c>
      <c r="C65" s="4" t="s">
        <v>23</v>
      </c>
      <c r="D65" s="5">
        <v>45499</v>
      </c>
      <c r="E65" s="4" t="s">
        <v>205</v>
      </c>
      <c r="F65" s="4" t="s">
        <v>206</v>
      </c>
      <c r="G65" s="4" t="s">
        <v>24</v>
      </c>
      <c r="H65" s="13">
        <v>9958300</v>
      </c>
      <c r="I65" s="13">
        <v>9898853</v>
      </c>
      <c r="J65" s="6">
        <v>0.99399999999999999</v>
      </c>
      <c r="K65" s="7" t="s">
        <v>25</v>
      </c>
      <c r="L65" s="6" t="s">
        <v>25</v>
      </c>
      <c r="M65" s="8">
        <v>2</v>
      </c>
      <c r="N65" s="8">
        <v>0</v>
      </c>
      <c r="O65" s="18" t="s">
        <v>25</v>
      </c>
      <c r="P65" s="18" t="s">
        <v>25</v>
      </c>
      <c r="Q65" s="17">
        <f t="shared" si="4"/>
        <v>41</v>
      </c>
      <c r="R65" s="17" t="str">
        <f t="shared" si="5"/>
        <v>〇〇〇〇〇〇〇〇〇〇〇〇〇〇〇〇〇〇〇〇〇〇〇〇〇〇〇〇〇〇〇〇〇〇〇〇〇〇〇〇〇</v>
      </c>
    </row>
    <row r="66" spans="1:18" s="1" customFormat="1" ht="105.6" x14ac:dyDescent="0.2">
      <c r="A66" s="4" t="s">
        <v>207</v>
      </c>
      <c r="B66" s="4" t="s">
        <v>22</v>
      </c>
      <c r="C66" s="4" t="s">
        <v>23</v>
      </c>
      <c r="D66" s="5">
        <v>45499</v>
      </c>
      <c r="E66" s="4" t="s">
        <v>208</v>
      </c>
      <c r="F66" s="4" t="s">
        <v>209</v>
      </c>
      <c r="G66" s="4" t="s">
        <v>29</v>
      </c>
      <c r="H66" s="13">
        <v>2024000</v>
      </c>
      <c r="I66" s="13">
        <v>2024000</v>
      </c>
      <c r="J66" s="6">
        <v>1</v>
      </c>
      <c r="K66" s="7" t="s">
        <v>25</v>
      </c>
      <c r="L66" s="6" t="s">
        <v>25</v>
      </c>
      <c r="M66" s="8">
        <v>3</v>
      </c>
      <c r="N66" s="8">
        <v>0</v>
      </c>
      <c r="O66" s="18" t="s">
        <v>25</v>
      </c>
      <c r="P66" s="18" t="s">
        <v>25</v>
      </c>
      <c r="Q66" s="17">
        <f t="shared" si="4"/>
        <v>51</v>
      </c>
      <c r="R66" s="17" t="str">
        <f t="shared" si="5"/>
        <v>〇〇〇〇〇〇〇〇〇〇〇〇〇〇〇〇〇〇〇〇〇〇〇〇〇〇〇〇〇〇〇〇〇〇〇〇〇〇〇〇〇〇〇〇〇〇〇〇〇〇〇</v>
      </c>
    </row>
    <row r="67" spans="1:18" s="1" customFormat="1" ht="79.2" x14ac:dyDescent="0.2">
      <c r="A67" s="4" t="s">
        <v>210</v>
      </c>
      <c r="B67" s="4" t="s">
        <v>26</v>
      </c>
      <c r="C67" s="4" t="s">
        <v>23</v>
      </c>
      <c r="D67" s="5">
        <v>45499</v>
      </c>
      <c r="E67" s="4" t="s">
        <v>131</v>
      </c>
      <c r="F67" s="4" t="s">
        <v>132</v>
      </c>
      <c r="G67" s="4" t="s">
        <v>29</v>
      </c>
      <c r="H67" s="15" t="s">
        <v>25</v>
      </c>
      <c r="I67" s="13">
        <v>6105000</v>
      </c>
      <c r="J67" s="6" t="s">
        <v>25</v>
      </c>
      <c r="K67" s="7" t="s">
        <v>25</v>
      </c>
      <c r="L67" s="6" t="s">
        <v>25</v>
      </c>
      <c r="M67" s="8">
        <v>5</v>
      </c>
      <c r="N67" s="8">
        <v>0</v>
      </c>
      <c r="O67" s="18" t="s">
        <v>25</v>
      </c>
      <c r="P67" s="18" t="s">
        <v>25</v>
      </c>
      <c r="Q67" s="17">
        <f t="shared" si="4"/>
        <v>36</v>
      </c>
      <c r="R67" s="17" t="str">
        <f t="shared" si="5"/>
        <v>〇〇〇〇〇〇〇〇〇〇〇〇〇〇〇〇〇〇〇〇〇〇〇〇〇〇〇〇〇〇〇〇〇〇〇〇</v>
      </c>
    </row>
    <row r="68" spans="1:18" s="1" customFormat="1" ht="114.75" customHeight="1" x14ac:dyDescent="0.2">
      <c r="A68" s="4" t="s">
        <v>211</v>
      </c>
      <c r="B68" s="4" t="s">
        <v>26</v>
      </c>
      <c r="C68" s="4" t="s">
        <v>23</v>
      </c>
      <c r="D68" s="5">
        <v>45502</v>
      </c>
      <c r="E68" s="4" t="s">
        <v>212</v>
      </c>
      <c r="F68" s="4" t="s">
        <v>213</v>
      </c>
      <c r="G68" s="4" t="s">
        <v>24</v>
      </c>
      <c r="H68" s="15" t="s">
        <v>25</v>
      </c>
      <c r="I68" s="13">
        <v>14268600</v>
      </c>
      <c r="J68" s="6" t="s">
        <v>25</v>
      </c>
      <c r="K68" s="7" t="s">
        <v>25</v>
      </c>
      <c r="L68" s="6" t="s">
        <v>25</v>
      </c>
      <c r="M68" s="8">
        <v>1</v>
      </c>
      <c r="N68" s="8">
        <v>0</v>
      </c>
      <c r="O68" s="18" t="s">
        <v>25</v>
      </c>
      <c r="P68" s="18" t="s">
        <v>25</v>
      </c>
      <c r="Q68" s="17">
        <f t="shared" si="4"/>
        <v>88</v>
      </c>
      <c r="R68" s="17" t="str">
        <f t="shared" si="5"/>
        <v>〇〇〇〇〇〇〇〇〇〇〇〇〇〇〇〇〇〇〇〇〇〇〇〇〇〇〇〇〇〇〇〇〇〇〇〇〇〇〇〇〇〇〇〇〇〇〇〇〇〇〇〇〇〇〇〇〇〇〇〇〇〇〇〇〇〇〇〇〇〇〇〇〇〇〇〇〇〇〇〇〇〇〇〇〇〇〇〇</v>
      </c>
    </row>
    <row r="69" spans="1:18" s="1" customFormat="1" ht="118.8" x14ac:dyDescent="0.2">
      <c r="A69" s="4" t="s">
        <v>222</v>
      </c>
      <c r="B69" s="4" t="s">
        <v>26</v>
      </c>
      <c r="C69" s="4" t="s">
        <v>23</v>
      </c>
      <c r="D69" s="5">
        <v>45502</v>
      </c>
      <c r="E69" s="4" t="s">
        <v>223</v>
      </c>
      <c r="F69" s="4" t="s">
        <v>224</v>
      </c>
      <c r="G69" s="4" t="s">
        <v>24</v>
      </c>
      <c r="H69" s="15" t="s">
        <v>25</v>
      </c>
      <c r="I69" s="13">
        <v>12650000</v>
      </c>
      <c r="J69" s="6" t="s">
        <v>25</v>
      </c>
      <c r="K69" s="7" t="s">
        <v>25</v>
      </c>
      <c r="L69" s="6" t="s">
        <v>25</v>
      </c>
      <c r="M69" s="8">
        <v>1</v>
      </c>
      <c r="N69" s="8">
        <v>0</v>
      </c>
      <c r="O69" s="19" t="s">
        <v>25</v>
      </c>
      <c r="P69" s="19" t="s">
        <v>25</v>
      </c>
      <c r="Q69" s="17">
        <f t="shared" ref="Q69:Q70" si="8">MAX(LEN(A69),LEN(B69),LEN(C69),LEN(O69),LEN(E69),LEN(F69),LEN(P69))+10</f>
        <v>60</v>
      </c>
      <c r="R69" s="17" t="str">
        <f t="shared" ref="R69:R70" si="9">REPT("〇",Q69)</f>
        <v>〇〇〇〇〇〇〇〇〇〇〇〇〇〇〇〇〇〇〇〇〇〇〇〇〇〇〇〇〇〇〇〇〇〇〇〇〇〇〇〇〇〇〇〇〇〇〇〇〇〇〇〇〇〇〇〇〇〇〇〇</v>
      </c>
    </row>
    <row r="70" spans="1:18" s="1" customFormat="1" ht="69" customHeight="1" x14ac:dyDescent="0.2">
      <c r="A70" s="4" t="s">
        <v>228</v>
      </c>
      <c r="B70" s="4" t="s">
        <v>229</v>
      </c>
      <c r="C70" s="4" t="s">
        <v>23</v>
      </c>
      <c r="D70" s="5">
        <v>45502</v>
      </c>
      <c r="E70" s="4" t="s">
        <v>230</v>
      </c>
      <c r="F70" s="4" t="s">
        <v>231</v>
      </c>
      <c r="G70" s="4" t="s">
        <v>24</v>
      </c>
      <c r="H70" s="13">
        <v>111468500</v>
      </c>
      <c r="I70" s="13">
        <v>85800000</v>
      </c>
      <c r="J70" s="6">
        <v>0.76900000000000002</v>
      </c>
      <c r="K70" s="7" t="s">
        <v>25</v>
      </c>
      <c r="L70" s="6" t="s">
        <v>25</v>
      </c>
      <c r="M70" s="8">
        <v>3</v>
      </c>
      <c r="N70" s="8">
        <v>0</v>
      </c>
      <c r="O70" s="21" t="s">
        <v>25</v>
      </c>
      <c r="P70" s="21" t="s">
        <v>25</v>
      </c>
      <c r="Q70" s="17">
        <f t="shared" si="8"/>
        <v>48</v>
      </c>
      <c r="R70" s="17" t="str">
        <f t="shared" si="9"/>
        <v>〇〇〇〇〇〇〇〇〇〇〇〇〇〇〇〇〇〇〇〇〇〇〇〇〇〇〇〇〇〇〇〇〇〇〇〇〇〇〇〇〇〇〇〇〇〇〇〇</v>
      </c>
    </row>
    <row r="71" spans="1:18" s="1" customFormat="1" ht="105.6" x14ac:dyDescent="0.2">
      <c r="A71" s="4" t="s">
        <v>214</v>
      </c>
      <c r="B71" s="4" t="s">
        <v>22</v>
      </c>
      <c r="C71" s="4" t="s">
        <v>23</v>
      </c>
      <c r="D71" s="5">
        <v>45503</v>
      </c>
      <c r="E71" s="4" t="s">
        <v>152</v>
      </c>
      <c r="F71" s="4" t="s">
        <v>153</v>
      </c>
      <c r="G71" s="4" t="s">
        <v>29</v>
      </c>
      <c r="H71" s="13">
        <v>15562800</v>
      </c>
      <c r="I71" s="13">
        <v>10193690</v>
      </c>
      <c r="J71" s="6">
        <v>0.65500000000000003</v>
      </c>
      <c r="K71" s="7" t="s">
        <v>25</v>
      </c>
      <c r="L71" s="6" t="s">
        <v>25</v>
      </c>
      <c r="M71" s="8">
        <v>2</v>
      </c>
      <c r="N71" s="8">
        <v>0</v>
      </c>
      <c r="O71" s="18" t="s">
        <v>25</v>
      </c>
      <c r="P71" s="18" t="s">
        <v>25</v>
      </c>
      <c r="Q71" s="17">
        <f t="shared" si="4"/>
        <v>53</v>
      </c>
      <c r="R71" s="17" t="str">
        <f t="shared" si="5"/>
        <v>〇〇〇〇〇〇〇〇〇〇〇〇〇〇〇〇〇〇〇〇〇〇〇〇〇〇〇〇〇〇〇〇〇〇〇〇〇〇〇〇〇〇〇〇〇〇〇〇〇〇〇〇〇</v>
      </c>
    </row>
    <row r="72" spans="1:18" s="1" customFormat="1" ht="92.25" customHeight="1" x14ac:dyDescent="0.2">
      <c r="A72" s="4" t="s">
        <v>215</v>
      </c>
      <c r="B72" s="4" t="s">
        <v>26</v>
      </c>
      <c r="C72" s="4" t="s">
        <v>23</v>
      </c>
      <c r="D72" s="5">
        <v>45504</v>
      </c>
      <c r="E72" s="4" t="s">
        <v>216</v>
      </c>
      <c r="F72" s="4" t="s">
        <v>217</v>
      </c>
      <c r="G72" s="4" t="s">
        <v>24</v>
      </c>
      <c r="H72" s="15" t="s">
        <v>25</v>
      </c>
      <c r="I72" s="13">
        <v>10813000</v>
      </c>
      <c r="J72" s="6" t="s">
        <v>25</v>
      </c>
      <c r="K72" s="7" t="s">
        <v>25</v>
      </c>
      <c r="L72" s="6" t="s">
        <v>25</v>
      </c>
      <c r="M72" s="8">
        <v>2</v>
      </c>
      <c r="N72" s="8">
        <v>0</v>
      </c>
      <c r="O72" s="18" t="s">
        <v>25</v>
      </c>
      <c r="P72" s="18" t="s">
        <v>25</v>
      </c>
      <c r="Q72" s="17">
        <f t="shared" si="4"/>
        <v>64</v>
      </c>
      <c r="R72" s="17" t="str">
        <f t="shared" si="5"/>
        <v>〇〇〇〇〇〇〇〇〇〇〇〇〇〇〇〇〇〇〇〇〇〇〇〇〇〇〇〇〇〇〇〇〇〇〇〇〇〇〇〇〇〇〇〇〇〇〇〇〇〇〇〇〇〇〇〇〇〇〇〇〇〇〇〇</v>
      </c>
    </row>
    <row r="73" spans="1:18" s="1" customFormat="1" ht="79.2" x14ac:dyDescent="0.2">
      <c r="A73" s="4" t="s">
        <v>218</v>
      </c>
      <c r="B73" s="4" t="s">
        <v>30</v>
      </c>
      <c r="C73" s="4" t="s">
        <v>23</v>
      </c>
      <c r="D73" s="5">
        <v>45504</v>
      </c>
      <c r="E73" s="4" t="s">
        <v>219</v>
      </c>
      <c r="F73" s="4" t="s">
        <v>220</v>
      </c>
      <c r="G73" s="4" t="s">
        <v>29</v>
      </c>
      <c r="H73" s="15" t="s">
        <v>25</v>
      </c>
      <c r="I73" s="13">
        <v>11352000</v>
      </c>
      <c r="J73" s="6" t="s">
        <v>25</v>
      </c>
      <c r="K73" s="7" t="s">
        <v>25</v>
      </c>
      <c r="L73" s="6" t="s">
        <v>25</v>
      </c>
      <c r="M73" s="8">
        <v>1</v>
      </c>
      <c r="N73" s="8">
        <v>0</v>
      </c>
      <c r="O73" s="18" t="s">
        <v>25</v>
      </c>
      <c r="P73" s="18" t="s">
        <v>25</v>
      </c>
      <c r="Q73" s="17">
        <f t="shared" si="4"/>
        <v>36</v>
      </c>
      <c r="R73" s="17" t="str">
        <f t="shared" si="5"/>
        <v>〇〇〇〇〇〇〇〇〇〇〇〇〇〇〇〇〇〇〇〇〇〇〇〇〇〇〇〇〇〇〇〇〇〇〇〇</v>
      </c>
    </row>
    <row r="75" spans="1:18" x14ac:dyDescent="0.2">
      <c r="A75" s="14" t="s">
        <v>21</v>
      </c>
    </row>
  </sheetData>
  <sheetProtection formatCells="0" formatColumns="0" formatRows="0" insertColumns="0" insertRows="0" insertHyperlinks="0" deleteColumns="0" deleteRows="0" sort="0" autoFilter="0" pivotTables="0"/>
  <autoFilter ref="A7:P73" xr:uid="{00000000-0009-0000-0000-000000000000}"/>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f5c__x6210__x65e5__x6642_ xmlns="fc614a5f-3795-45ca-b89f-3fc9ccaf0441" xsi:nil="true"/>
    <_x4ee4__x548c_7_x5e74__x5ea6__x5e73__x9762__x56f3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021E13-F51F-4B35-9FF7-AABE7E3C19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D7823D5-23AE-4321-B0B8-2A2ECF2D0165}">
  <ds:schemaRefs>
    <ds:schemaRef ds:uri="http://schemas.microsoft.com/office/2006/metadata/properties"/>
    <ds:schemaRef ds:uri="http://schemas.microsoft.com/office/2006/documentManagement/types"/>
    <ds:schemaRef ds:uri="http://purl.org/dc/elements/1.1/"/>
    <ds:schemaRef ds:uri="fc614a5f-3795-45ca-b89f-3fc9ccaf0441"/>
    <ds:schemaRef ds:uri="http://www.w3.org/XML/1998/namespace"/>
    <ds:schemaRef ds:uri="http://purl.org/dc/dcmitype/"/>
    <ds:schemaRef ds:uri="http://schemas.microsoft.com/office/infopath/2007/PartnerControls"/>
    <ds:schemaRef ds:uri="http://schemas.openxmlformats.org/package/2006/metadata/core-properties"/>
    <ds:schemaRef ds:uri="85ec59af-1a16-40a0-b163-384e34c79a5c"/>
    <ds:schemaRef ds:uri="http://purl.org/dc/terms/"/>
  </ds:schemaRefs>
</ds:datastoreItem>
</file>

<file path=customXml/itemProps3.xml><?xml version="1.0" encoding="utf-8"?>
<ds:datastoreItem xmlns:ds="http://schemas.openxmlformats.org/officeDocument/2006/customXml" ds:itemID="{9CB97083-8553-4009-879C-22C02CF8D20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2024-12-16T05:04:38Z</dcterms:created>
  <dcterms:modified xsi:type="dcterms:W3CDTF">2025-06-05T01:08:27Z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