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A9090541-4180-44E6-ADA1-02146D6F92C7}" xr6:coauthVersionLast="47" xr6:coauthVersionMax="47" xr10:uidLastSave="{00000000-0000-0000-0000-000000000000}"/>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様式４競争物役!$A$7:$P$55</definedName>
    <definedName name="_xlnm.Print_Area" localSheetId="0">様式４競争物役!$A$1:$P$57</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6" i="14" l="1"/>
  <c r="R46" i="14" s="1"/>
  <c r="Q14" i="14"/>
  <c r="R14" i="14" s="1"/>
  <c r="Q9" i="14"/>
  <c r="R9" i="14" s="1"/>
  <c r="Q10" i="14"/>
  <c r="R10" i="14" s="1"/>
  <c r="Q11" i="14"/>
  <c r="R11" i="14" s="1"/>
  <c r="Q12" i="14"/>
  <c r="R12" i="14" s="1"/>
  <c r="Q13" i="14"/>
  <c r="R13" i="14" s="1"/>
  <c r="Q15" i="14"/>
  <c r="R15" i="14" s="1"/>
  <c r="Q16" i="14"/>
  <c r="R16" i="14" s="1"/>
  <c r="Q17" i="14"/>
  <c r="R17" i="14" s="1"/>
  <c r="Q18" i="14"/>
  <c r="R18" i="14" s="1"/>
  <c r="Q19" i="14"/>
  <c r="R19" i="14" s="1"/>
  <c r="Q20" i="14"/>
  <c r="R20" i="14" s="1"/>
  <c r="Q21" i="14"/>
  <c r="R21" i="14" s="1"/>
  <c r="Q22" i="14"/>
  <c r="R22" i="14" s="1"/>
  <c r="Q23" i="14"/>
  <c r="R23" i="14" s="1"/>
  <c r="Q24" i="14"/>
  <c r="R24" i="14" s="1"/>
  <c r="Q25" i="14"/>
  <c r="R25" i="14" s="1"/>
  <c r="Q26" i="14"/>
  <c r="R26" i="14" s="1"/>
  <c r="Q28" i="14"/>
  <c r="R28" i="14" s="1"/>
  <c r="Q29" i="14"/>
  <c r="R29" i="14" s="1"/>
  <c r="Q27" i="14"/>
  <c r="R27" i="14" s="1"/>
  <c r="Q30" i="14"/>
  <c r="R30" i="14" s="1"/>
  <c r="Q31" i="14"/>
  <c r="R31" i="14" s="1"/>
  <c r="Q32" i="14"/>
  <c r="R32" i="14" s="1"/>
  <c r="Q33" i="14"/>
  <c r="R33" i="14" s="1"/>
  <c r="Q34" i="14"/>
  <c r="R34" i="14" s="1"/>
  <c r="Q35" i="14"/>
  <c r="R35" i="14" s="1"/>
  <c r="Q36" i="14"/>
  <c r="R36" i="14" s="1"/>
  <c r="Q37" i="14"/>
  <c r="R37" i="14" s="1"/>
  <c r="Q38" i="14"/>
  <c r="R38" i="14" s="1"/>
  <c r="Q39" i="14"/>
  <c r="Q40" i="14"/>
  <c r="R40" i="14" s="1"/>
  <c r="Q41" i="14"/>
  <c r="R41" i="14" s="1"/>
  <c r="Q42" i="14"/>
  <c r="R42" i="14" s="1"/>
  <c r="Q43" i="14"/>
  <c r="R43" i="14" s="1"/>
  <c r="Q44" i="14"/>
  <c r="R44" i="14" s="1"/>
  <c r="Q45" i="14"/>
  <c r="R45" i="14" s="1"/>
  <c r="Q47" i="14"/>
  <c r="R47" i="14" s="1"/>
  <c r="Q48" i="14"/>
  <c r="R48" i="14" s="1"/>
  <c r="Q49" i="14"/>
  <c r="R49" i="14" s="1"/>
  <c r="Q50" i="14"/>
  <c r="R50" i="14" s="1"/>
  <c r="Q51" i="14"/>
  <c r="R51" i="14" s="1"/>
  <c r="Q52" i="14"/>
  <c r="R52" i="14" s="1"/>
  <c r="Q53" i="14"/>
  <c r="R53" i="14" s="1"/>
  <c r="Q54" i="14"/>
  <c r="R54" i="14" s="1"/>
  <c r="Q55" i="14"/>
  <c r="R55" i="14" s="1"/>
  <c r="R39" i="14"/>
  <c r="Q8" i="14"/>
  <c r="R8" i="14" s="1"/>
</calcChain>
</file>

<file path=xl/sharedStrings.xml><?xml version="1.0" encoding="utf-8"?>
<sst xmlns="http://schemas.openxmlformats.org/spreadsheetml/2006/main" count="581" uniqueCount="185">
  <si>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</si>
  <si>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</si>
  <si>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</si>
  <si>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</si>
  <si>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</si>
  <si>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</si>
  <si>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</si>
  <si>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</si>
  <si>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</si>
  <si>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</si>
  <si>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</si>
  <si>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</si>
  <si>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</si>
  <si>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</si>
  <si>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</si>
  <si>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</si>
  <si>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</si>
  <si>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</si>
  <si>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</si>
  <si>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</si>
  <si>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</si>
  <si>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</si>
  <si>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2025年農林業センサスコールセンター等業務</t>
  </si>
  <si>
    <t>支出負担行為担当官　農林水産省大臣官房参事官（経理）　牛田正克</t>
  </si>
  <si>
    <t>東京都千代田区霞が関1-2-1</t>
  </si>
  <si>
    <t>株式会社グローバルキャスト
法人番号5180001078253</t>
  </si>
  <si>
    <t>愛知県名古屋市中村区平池町４丁目６０番１２号</t>
  </si>
  <si>
    <t>一般競争契約</t>
  </si>
  <si>
    <t>-</t>
  </si>
  <si>
    <t>令和６年度環境負荷提言の見える化システムに係る設計・開発業務</t>
  </si>
  <si>
    <t>三菱電機ソフトウエア株式会社
法人番号9010401028746</t>
  </si>
  <si>
    <t>東京都港区浜松町２丁目４番１号</t>
  </si>
  <si>
    <t>一般競争契約（総合評価）</t>
  </si>
  <si>
    <t>令和６年度国営造成水利施設GIS整備等業務</t>
  </si>
  <si>
    <t>株式会社パスコ
法人番号5013201004656</t>
  </si>
  <si>
    <t>東京都目黒区下目黒１丁目７番１号</t>
  </si>
  <si>
    <t xml:space="preserve">応札を希望する者は、品質マネジメントシステムに係る以下のいずれかの条件を満たすこと。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9001」又は｢ISO9001」（登録活動範囲が情報処理に関するものであること。）の認定を、業務を遂行する組織が有しており、認証が有効であること。
イ）上記と同等の品質管理手順及び体制が明確化された品質マネジメントシステムを有している事業者であること（管理体制、品質マネジメントシステム運営規程、品質管理手順規定等を提示すること。）。
外 </t>
  </si>
  <si>
    <t>令和６年度農林水産省情報セキュリティ監査に関する業務</t>
  </si>
  <si>
    <t>株式会社ベネファキス
法人番号8010401056590</t>
  </si>
  <si>
    <t>東京都港区虎ノ門５丁目３番２０号仙石山アネックス３１３</t>
  </si>
  <si>
    <t>一元的な輸出に関する証明書発給システムの整備に係る追加機能の設計・開発、導入業務</t>
  </si>
  <si>
    <t>東芝デジタルソリューションズ株式会社
法人番号7010401052137</t>
  </si>
  <si>
    <t>神奈川県川崎市幸区堀川町７２番地３４</t>
  </si>
  <si>
    <t>一元的な発給システムと同様の構成及び規模のユーザーが参加するWEBシ ステムの設計・開発・導入又は移行の実績を有すること。外</t>
  </si>
  <si>
    <t>令和6年度農村地域における環境負荷低減の見える化調査業務</t>
  </si>
  <si>
    <t>いであ株式会社
法人番号7010901005494</t>
  </si>
  <si>
    <t>東京都世田谷区駒沢３丁目１５番１号</t>
  </si>
  <si>
    <t>担当技術者として、技術士（農業部門、環境部門のいずれ か（総合技術監理を含む））又はＲＣＣＭ（農業土木部門）の資格を有している者を１ 名以上配置すること。</t>
  </si>
  <si>
    <t>農林水産省ストレスチェック実施業務（単価）</t>
  </si>
  <si>
    <t>支出負担行為担当官　農林水産省大臣官房参事官（経理）　牛田正克
外２４名</t>
  </si>
  <si>
    <t>東京都千代田区霞が関1-2-1 外</t>
  </si>
  <si>
    <t>株式会社インソース
法人番号5010001080795</t>
  </si>
  <si>
    <t>東京都千代田区神田小川町３丁目２０番地</t>
  </si>
  <si>
    <t>本業務と同等以上とみなされる業務（Web受検者数22,071名、紙受検者数1,017名、面接指導者数37名）を提供した実績があること。　外</t>
  </si>
  <si>
    <t>単価契約
一括調達
　林野庁　外２３官署分を取りまとめて入札実施</t>
  </si>
  <si>
    <t>農薬登録情報システムの審査進捗管理機能の改修業務</t>
  </si>
  <si>
    <t>ＧＣ株式会社
法人番号4013301036641</t>
  </si>
  <si>
    <t>東京都中央区銀座５丁目１５番８号</t>
  </si>
  <si>
    <t>図書「政管要覧　令和６年秋号　外」購入</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</si>
  <si>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t>
  </si>
  <si>
    <t>株式会社紀伊國屋書店
法人番号4011101005131</t>
  </si>
  <si>
    <t>東京都新宿区新宿３丁目１７番７号</t>
  </si>
  <si>
    <t>林野庁
水産庁
食料安定供給特別会計
を取りまとめて入札実施</t>
  </si>
  <si>
    <t>令和６年度マネジメント状況調査（360度評価）実施業務</t>
  </si>
  <si>
    <t>株式会社Ｆｕｓｉｃ
法人番号4290001023455</t>
  </si>
  <si>
    <t>福岡県福岡市中央区天神４丁目１番７号第３明星ビル６Ｆ</t>
  </si>
  <si>
    <t>2025年農林業センサス農林業経営体調査票の記入の仕方外３件印刷製造業務</t>
  </si>
  <si>
    <t>佐川印刷株式会社
法人番号7130001030118</t>
  </si>
  <si>
    <t>京都府向日市森本町戌亥５番地の３</t>
  </si>
  <si>
    <t>令和６年度食料・農林水産業・農山漁村に関する意識・意向調査「農業支援サービス事業体の活動に関する意識・意向調査」業務</t>
  </si>
  <si>
    <t>株式会社アズコムデータセキュリティ
法人番号6030001066131</t>
  </si>
  <si>
    <t>埼玉県秩父市みどりが丘３５番地</t>
  </si>
  <si>
    <t>令和６年度eMAFF申請画面の更新支援業務</t>
  </si>
  <si>
    <t>株式会社テイルウィンドシステム
法人番号8012801006761</t>
  </si>
  <si>
    <t>東京都立川市緑町３番地の１－Ｅ１</t>
  </si>
  <si>
    <t>2025年農林業センサスの広報ポスター及び客体向けリーフレットの印刷製造業務</t>
  </si>
  <si>
    <t>株式会社アイネット
法人番号5010001067883</t>
  </si>
  <si>
    <t>東京都中央区銀座７丁目１６番２１号</t>
  </si>
  <si>
    <t>令和6年度食品産業リサイクル状況等調査委託事業（事業者データベース整備及び補完調査等）</t>
  </si>
  <si>
    <t>支出負担行為担当官農林水産省大臣官房参事官（経理）　牛田　正克</t>
  </si>
  <si>
    <t>日本ソフト販売株式会社
法人番号4010001062274</t>
  </si>
  <si>
    <t>東京都中央区日本橋蛎殻町１丁目１６番８号</t>
  </si>
  <si>
    <t>令和6年度国有農地等測量・境界確定促進委託事業（札幌法務局管内）</t>
  </si>
  <si>
    <t>公益社団法人札幌公共嘱託登記土地家屋調査士協会
法人番号3430005000882</t>
  </si>
  <si>
    <t>北海道札幌市中央区南４条西６丁目８番地</t>
  </si>
  <si>
    <t>公社</t>
  </si>
  <si>
    <t>都道府県認定</t>
  </si>
  <si>
    <t>令和6年度国有農地等測量・境界確定促進委託事業（釧路法務局管内）</t>
  </si>
  <si>
    <t>公益社団法人釧路公共嘱託登記土地家屋調査士協会
法人番号8460005000025</t>
  </si>
  <si>
    <t>北海道釧路市宮本１丁目２番４号</t>
  </si>
  <si>
    <t>令和6年度輸出環境整備推進委託事業（EU向け二枚貝生産海域モニタリング調査)</t>
  </si>
  <si>
    <t>一般財団法人日本食品検査
法人番号7010405001908</t>
  </si>
  <si>
    <t>東京都大田区平和島４丁目１番２３号</t>
  </si>
  <si>
    <t>令和6年度生産資材安全確保対策委託事業（水や飼料から畜水産物へのパーフルオロアルキル化合物及びポリフルオロアルキル化合物（PFAS）の移行・蓄積に関する情報整備）</t>
  </si>
  <si>
    <t>有限会社エコルネサンス・エンテック
法人番号3040002096105</t>
  </si>
  <si>
    <t>千葉県柏市あけぼの４丁目７番１８号</t>
  </si>
  <si>
    <t>令和5年度国内肥料資源利用拡大対策事業のうち国内資源の肥料利用拡大に向けた調査（土壌分析業務）委託事業</t>
  </si>
  <si>
    <t>株式会社クレアテラ
法人番号4010901003468</t>
  </si>
  <si>
    <t>東京都世田谷区松原６丁目３９番１８号</t>
  </si>
  <si>
    <t>令和6年度輸出環境整備推進委託事業（EU向け二枚貝生産海域指定にかかるデータ収集)</t>
  </si>
  <si>
    <t>令和６年度きのこ類の有害菌等調査関連業務</t>
  </si>
  <si>
    <t>支出負担行為担当官林野庁長官青山豊久</t>
  </si>
  <si>
    <t>一般財団法人日本きのこ研究所
法人番号4070005005083</t>
  </si>
  <si>
    <t>群馬県桐生市平井町８番1号</t>
  </si>
  <si>
    <t>令和６年度林地保全に配慮した施業が特に必要な国有林野の判別ツール改修事業</t>
  </si>
  <si>
    <t>株式会社TOKYO
法人番号7013301030484</t>
  </si>
  <si>
    <t>東京都中央区日本橋小網町８番２号</t>
  </si>
  <si>
    <t>令和６年度林業機械化センター研修用フェリングヘッド付きフォーク収納型グラップルバケット仕様車の賃貸借</t>
  </si>
  <si>
    <t>分任支出負担行為担当官森林技術総合研修所長嶋田理</t>
  </si>
  <si>
    <t>東京都八王子市廿里町1833-94</t>
  </si>
  <si>
    <t>株式会社レンタルのニッケン
法人番号4010001032368</t>
  </si>
  <si>
    <t>東京都港区東新橋1丁目9番1号</t>
  </si>
  <si>
    <t>令和６年度森林吸収源インベントリ情報整備事業「パリ協定下の森林吸収量算定にかかる技術的課題の分析・検討」</t>
  </si>
  <si>
    <t>一般社団法人　日本森林技術協会
法人番号2010005017342</t>
  </si>
  <si>
    <t>東京都千代田区六番町７番地</t>
  </si>
  <si>
    <t>令和6年度国家森林資源データベースシステムの運用及びデータ整備</t>
  </si>
  <si>
    <t>令和６年度帰還困難区域内における森林施業による被ばく量推計等調査事業</t>
  </si>
  <si>
    <t>東京パワーテクノロジー株式会社
法人番号6010401019392</t>
  </si>
  <si>
    <t>東京都江東区豊洲5-5-13</t>
  </si>
  <si>
    <t>ダイハツ工業株式会社
法人番号3120901019710</t>
  </si>
  <si>
    <t>大阪府池田市ダイハツ町１番１号</t>
  </si>
  <si>
    <t>（白竜丸）非常用蓄電池換装業務</t>
  </si>
  <si>
    <t>支出負担行為担当官　水産庁長官　森　健</t>
  </si>
  <si>
    <t>古河電池株式会社
法人番号7020001010527</t>
  </si>
  <si>
    <t>神奈川県横浜市保土ケ谷区星川２丁目４番１号</t>
  </si>
  <si>
    <t>令和６年度水産基盤整備調査委託事業
「海業振興のための国際情報発信手法検討調査」</t>
  </si>
  <si>
    <t>TOPPAN株式会社
法人番号8010501050089</t>
  </si>
  <si>
    <t>東京都文京区水道１丁目３番地３号</t>
  </si>
  <si>
    <t>10月分　北海道地区　軽油　110KL</t>
  </si>
  <si>
    <t>北海道エネルギー株式会社道南支店
法人番号9430001037048</t>
  </si>
  <si>
    <t>北海道函館市浅野町1-1</t>
  </si>
  <si>
    <t>単価契約</t>
  </si>
  <si>
    <t>10月分　北海道地区　重油　120KL</t>
  </si>
  <si>
    <t>10月分　東北地区　重油　105KL</t>
  </si>
  <si>
    <t>株式会社アベキ仙塩営業所
法人番号5370001006921</t>
  </si>
  <si>
    <t>宮城県仙台市若林区卸町東2-3-18</t>
  </si>
  <si>
    <t>10月分　北陸地区　軽油　110KL</t>
  </si>
  <si>
    <t>北日本石油株式会社
法人番号5010001075985</t>
  </si>
  <si>
    <t>東京都中央区日本橋蛎殻町1-28-5</t>
  </si>
  <si>
    <t>10月分　北陸地区　重油　275KL</t>
  </si>
  <si>
    <t>株式会社和田商会
法人番号7110001005848</t>
  </si>
  <si>
    <t>新潟県新潟市中央区礎町通三ノ町2128</t>
  </si>
  <si>
    <t>10月分　山陰地区　軽油　70KL</t>
  </si>
  <si>
    <t>株式会社ウミライ
法人番号6270001003853</t>
  </si>
  <si>
    <t>鳥取県境港市弥生町206</t>
  </si>
  <si>
    <t>10月分　山陰地区　重油　180KL</t>
  </si>
  <si>
    <t>10月分　京浜地区　軽油　760KL</t>
  </si>
  <si>
    <t>カメイ株式会社東京支店
法人番号5370001003340</t>
  </si>
  <si>
    <t>東京都中央区八丁堀4-7-1</t>
  </si>
  <si>
    <t>10月分　京浜地区　重油　140KL</t>
  </si>
  <si>
    <t>出光エナジーソリューションズ株式会社
法人番号4010401035862</t>
  </si>
  <si>
    <t>東京都千代田区神田練塀町3</t>
  </si>
  <si>
    <t>10月分　瀬戸内海地区　軽油　36KL</t>
  </si>
  <si>
    <t>兵庫県漁業協同組合連合会
法人番号3140005006389</t>
  </si>
  <si>
    <t>兵庫県明石市中崎1-2-3</t>
  </si>
  <si>
    <t>10月分　九州地区　軽油　310KL</t>
  </si>
  <si>
    <t>株式会社新出光九州支店
法人番号9290001013666</t>
  </si>
  <si>
    <t>福岡県福岡市博多区上呉服町1-10</t>
  </si>
  <si>
    <t>10月分　九州地区　重油　430KL</t>
  </si>
  <si>
    <t>林兼石油株式会社
法人番号1290001009738</t>
  </si>
  <si>
    <t>福岡県福岡市中央区渡辺通4-10-10</t>
  </si>
  <si>
    <t>10月分　沖縄地区　重油　200KL</t>
  </si>
  <si>
    <t>株式会社りゅうせき
法人番号5360001009256</t>
  </si>
  <si>
    <t>沖縄県浦添市西洲2-2-3</t>
  </si>
  <si>
    <t>10月分　サイパン地区　軽油　80MT</t>
  </si>
  <si>
    <t>郵船商事株式会社
法人番号3010401038478</t>
  </si>
  <si>
    <t>東京都品川区東品川2-2-20</t>
  </si>
  <si>
    <t>10月分　ポンペイ地区　軽油　160MT</t>
  </si>
  <si>
    <t>白竜丸　糧食冷凍装置圧縮機開放整備業務</t>
  </si>
  <si>
    <t>分任支出負担行為担当官　北海道漁業調整事務所長　内山　裕三</t>
  </si>
  <si>
    <t>北海道札幌市北区8条西２丁目　札幌第1合同庁舎13階</t>
  </si>
  <si>
    <t>日新興業株式会社
法人番号1120001057571</t>
  </si>
  <si>
    <t>大阪府大阪市淀川区三国本町1丁目12番30号</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</si>
  <si>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し、上記と同等の品質マネジメントシステムを有することがわかるよう整理すること）。
外</t>
  </si>
  <si>
    <t>過去５年間において、調査対象者1,000名規模以上（同時期に複数の360度評価業務を含む。）の360度評価業務（結果分析、結果報告書の作成）の実績があること。</t>
    <phoneticPr fontId="1"/>
  </si>
  <si>
    <t>令和６年度生物多様性条約第１６回締結国会議における再度イベント開催及び展示支援業務</t>
  </si>
  <si>
    <t>公益財団法人日本自然保護協会
法人番号7010005016562</t>
  </si>
  <si>
    <t>東京都中央区新川１丁目１６番１０号</t>
  </si>
  <si>
    <t>公財</t>
  </si>
  <si>
    <t>国認定</t>
  </si>
  <si>
    <t>【共同調達】環境省で入札</t>
  </si>
  <si>
    <t>農業物価統計調査業務</t>
  </si>
  <si>
    <t>株式会社インテージリサーチ
法人番号6012701004917</t>
  </si>
  <si>
    <t>東京都東久留米市本町１丁目４番１号</t>
  </si>
  <si>
    <t>令和６年度乗用自動車の中央調達第１号物件:乗用自動車(661cc以上1,500cc以下ステーションワゴン又はSUVタイプ４WD)41台</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</si>
</sst>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left" vertical="center" wrapText="1"/>
    </xf>
    <xf numFmtId="0" fontId="7" fillId="0" borderId="1" xfId="2" applyFont="1" applyFill="1" applyBorder="1" applyAlignment="1">
      <alignment horizontal="center" vertical="center" wrapText="1"/>
    </xf>
    <xf numFmtId="178" fontId="7" fillId="0" borderId="1" xfId="2" applyNumberFormat="1" applyFont="1" applyFill="1" applyBorder="1" applyAlignment="1">
      <alignment horizontal="right"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7"/>
  <sheetViews>
    <sheetView tabSelected="1" zoomScale="85" zoomScaleNormal="85" zoomScaleSheetLayoutView="70" workbookViewId="0">
      <pane xSplit="1" ySplit="7" topLeftCell="B54" activePane="bottomRight" state="frozen"/>
      <selection pane="topRight" activeCell="I1" sqref="I1"/>
      <selection pane="bottomLeft" activeCell="A7" sqref="A7"/>
      <selection pane="bottomRight" activeCell="I55" sqref="I55"/>
    </sheetView>
  </sheetViews>
  <sheetFormatPr defaultColWidth="8.44140625" defaultRowHeight="13.2" x14ac:dyDescent="0.2"/>
  <cols>
    <col min="1" max="1" width="29.77734375" style="3" customWidth="1"/>
    <col min="2" max="2" width="28.6640625" style="3" customWidth="1"/>
    <col min="3" max="3" width="16.88671875" style="3" customWidth="1"/>
    <col min="4" max="4" width="14.77734375" style="3" customWidth="1"/>
    <col min="5" max="5" width="26.109375" style="3" customWidth="1"/>
    <col min="6" max="6" width="17.6640625" style="3" customWidth="1"/>
    <col min="7" max="7" width="11.77734375" style="3" customWidth="1"/>
    <col min="8" max="8" width="16.6640625" style="9" customWidth="1"/>
    <col min="9" max="9" width="16.6640625" style="3" customWidth="1"/>
    <col min="10" max="10" width="8.6640625" style="9" bestFit="1" customWidth="1"/>
    <col min="11" max="12" width="8.44140625" style="9"/>
    <col min="13" max="14" width="11.88671875" style="9" customWidth="1"/>
    <col min="15" max="15" width="24.44140625" style="9" customWidth="1"/>
    <col min="16" max="16" width="23.109375" style="9" customWidth="1"/>
    <col min="17" max="17" width="9.33203125" style="14" customWidth="1"/>
    <col min="18" max="18" width="14.21875" style="14" customWidth="1"/>
    <col min="19" max="16384" width="8.44140625" style="7"/>
  </cols>
  <sheetData>
    <row r="1" spans="1:18" ht="20.25" customHeight="1" x14ac:dyDescent="0.2">
      <c r="A1" s="29" t="s">
        <v>17</v>
      </c>
      <c r="B1" s="29"/>
      <c r="C1" s="29"/>
      <c r="D1" s="29"/>
      <c r="E1" s="29"/>
      <c r="F1" s="29"/>
      <c r="G1" s="29"/>
      <c r="H1" s="29"/>
      <c r="I1" s="29"/>
      <c r="J1" s="29"/>
      <c r="K1" s="29"/>
      <c r="L1" s="29"/>
      <c r="M1" s="29"/>
      <c r="N1" s="29"/>
      <c r="O1" s="29"/>
      <c r="P1" s="29"/>
    </row>
    <row r="2" spans="1:18" ht="44.25" customHeight="1" x14ac:dyDescent="0.2">
      <c r="A2" s="30" t="s">
        <v>18</v>
      </c>
      <c r="B2" s="30"/>
      <c r="C2" s="30"/>
      <c r="D2" s="30"/>
      <c r="E2" s="30"/>
      <c r="F2" s="30"/>
      <c r="G2" s="30"/>
      <c r="H2" s="30"/>
      <c r="I2" s="30"/>
      <c r="J2" s="30"/>
      <c r="K2" s="30"/>
      <c r="L2" s="30"/>
      <c r="M2" s="30"/>
      <c r="N2" s="30"/>
      <c r="O2" s="30"/>
      <c r="P2" s="30"/>
    </row>
    <row r="3" spans="1:18" s="3" customFormat="1" ht="14.25" customHeight="1" x14ac:dyDescent="0.2">
      <c r="A3" s="2"/>
      <c r="B3" s="2"/>
      <c r="C3" s="2"/>
      <c r="D3" s="2"/>
      <c r="E3" s="2"/>
      <c r="F3" s="2"/>
      <c r="G3" s="2"/>
      <c r="H3" s="8"/>
      <c r="I3" s="2"/>
      <c r="J3" s="8"/>
      <c r="K3" s="8"/>
      <c r="L3" s="8"/>
      <c r="M3" s="8"/>
      <c r="N3" s="8"/>
      <c r="O3" s="8"/>
      <c r="P3" s="8"/>
      <c r="Q3" s="14"/>
      <c r="R3" s="14"/>
    </row>
    <row r="4" spans="1:18" s="3" customFormat="1" ht="71.25" customHeight="1" x14ac:dyDescent="0.2">
      <c r="A4" s="33" t="s">
        <v>15</v>
      </c>
      <c r="B4" s="26" t="s">
        <v>0</v>
      </c>
      <c r="C4" s="27"/>
      <c r="D4" s="23" t="s">
        <v>1</v>
      </c>
      <c r="E4" s="26" t="s">
        <v>19</v>
      </c>
      <c r="F4" s="27"/>
      <c r="G4" s="35" t="s">
        <v>2</v>
      </c>
      <c r="H4" s="23" t="s">
        <v>3</v>
      </c>
      <c r="I4" s="23" t="s">
        <v>4</v>
      </c>
      <c r="J4" s="23" t="s">
        <v>5</v>
      </c>
      <c r="K4" s="20" t="s">
        <v>6</v>
      </c>
      <c r="L4" s="31"/>
      <c r="M4" s="32" t="s">
        <v>7</v>
      </c>
      <c r="N4" s="10"/>
      <c r="O4" s="24" t="s">
        <v>8</v>
      </c>
      <c r="P4" s="23" t="s">
        <v>9</v>
      </c>
      <c r="Q4" s="14"/>
      <c r="R4" s="14"/>
    </row>
    <row r="5" spans="1:18" s="3" customFormat="1" ht="40.5" customHeight="1" x14ac:dyDescent="0.2">
      <c r="A5" s="34"/>
      <c r="B5" s="20" t="s">
        <v>10</v>
      </c>
      <c r="C5" s="23" t="s">
        <v>11</v>
      </c>
      <c r="D5" s="28"/>
      <c r="E5" s="23" t="s">
        <v>16</v>
      </c>
      <c r="F5" s="23" t="s">
        <v>12</v>
      </c>
      <c r="G5" s="36"/>
      <c r="H5" s="28"/>
      <c r="I5" s="28"/>
      <c r="J5" s="28"/>
      <c r="K5" s="22" t="s">
        <v>13</v>
      </c>
      <c r="L5" s="22" t="s">
        <v>20</v>
      </c>
      <c r="M5" s="21"/>
      <c r="N5" s="24" t="s">
        <v>14</v>
      </c>
      <c r="O5" s="25"/>
      <c r="P5" s="28"/>
      <c r="Q5" s="14"/>
      <c r="R5" s="14"/>
    </row>
    <row r="6" spans="1:18" s="3" customFormat="1" ht="40.5" customHeight="1" x14ac:dyDescent="0.2">
      <c r="A6" s="34"/>
      <c r="B6" s="21"/>
      <c r="C6" s="28"/>
      <c r="D6" s="28"/>
      <c r="E6" s="28"/>
      <c r="F6" s="28"/>
      <c r="G6" s="36"/>
      <c r="H6" s="28"/>
      <c r="I6" s="28"/>
      <c r="J6" s="28"/>
      <c r="K6" s="22"/>
      <c r="L6" s="22"/>
      <c r="M6" s="21"/>
      <c r="N6" s="25"/>
      <c r="O6" s="25"/>
      <c r="P6" s="28"/>
      <c r="Q6" s="14"/>
      <c r="R6" s="14"/>
    </row>
    <row r="7" spans="1:18" s="3" customFormat="1" ht="40.5" customHeight="1" x14ac:dyDescent="0.2">
      <c r="A7" s="34"/>
      <c r="B7" s="21"/>
      <c r="C7" s="28"/>
      <c r="D7" s="28"/>
      <c r="E7" s="28"/>
      <c r="F7" s="28"/>
      <c r="G7" s="36"/>
      <c r="H7" s="28"/>
      <c r="I7" s="28"/>
      <c r="J7" s="28"/>
      <c r="K7" s="23"/>
      <c r="L7" s="23"/>
      <c r="M7" s="20"/>
      <c r="N7" s="25"/>
      <c r="O7" s="25"/>
      <c r="P7" s="28"/>
      <c r="Q7" s="14"/>
      <c r="R7" s="14"/>
    </row>
    <row r="8" spans="1:18" s="1" customFormat="1" ht="118.8" x14ac:dyDescent="0.2">
      <c r="A8" s="17" t="s">
        <v>78</v>
      </c>
      <c r="B8" s="17" t="s">
        <v>79</v>
      </c>
      <c r="C8" s="17" t="s">
        <v>24</v>
      </c>
      <c r="D8" s="19">
        <v>45537</v>
      </c>
      <c r="E8" s="17" t="s">
        <v>80</v>
      </c>
      <c r="F8" s="17" t="s">
        <v>81</v>
      </c>
      <c r="G8" s="17" t="s">
        <v>27</v>
      </c>
      <c r="H8" s="11">
        <v>5689200</v>
      </c>
      <c r="I8" s="11">
        <v>4616942</v>
      </c>
      <c r="J8" s="4">
        <v>0.81100000000000005</v>
      </c>
      <c r="K8" s="5" t="s">
        <v>28</v>
      </c>
      <c r="L8" s="4" t="s">
        <v>28</v>
      </c>
      <c r="M8" s="6">
        <v>3</v>
      </c>
      <c r="N8" s="6">
        <v>0</v>
      </c>
      <c r="O8" s="16" t="s">
        <v>28</v>
      </c>
      <c r="P8" s="16" t="s">
        <v>28</v>
      </c>
      <c r="Q8" s="15">
        <f>MAX(LEN(A8),LEN(B8),LEN(C8),LEN(O8),LEN(E8),LEN(F8),LEN(P8))+10</f>
        <v>53</v>
      </c>
      <c r="R8" s="15" t="str">
        <f t="shared" ref="R8:R55" si="0">REPT("〇",Q8)</f>
        <v>〇〇〇〇〇〇〇〇〇〇〇〇〇〇〇〇〇〇〇〇〇〇〇〇〇〇〇〇〇〇〇〇〇〇〇〇〇〇〇〇〇〇〇〇〇〇〇〇〇〇〇〇〇</v>
      </c>
    </row>
    <row r="9" spans="1:18" s="1" customFormat="1" ht="118.8" x14ac:dyDescent="0.2">
      <c r="A9" s="17" t="s">
        <v>82</v>
      </c>
      <c r="B9" s="17" t="s">
        <v>79</v>
      </c>
      <c r="C9" s="17" t="s">
        <v>24</v>
      </c>
      <c r="D9" s="19">
        <v>45537</v>
      </c>
      <c r="E9" s="17" t="s">
        <v>83</v>
      </c>
      <c r="F9" s="17" t="s">
        <v>84</v>
      </c>
      <c r="G9" s="17" t="s">
        <v>27</v>
      </c>
      <c r="H9" s="11">
        <v>6316200</v>
      </c>
      <c r="I9" s="11">
        <v>6132500</v>
      </c>
      <c r="J9" s="4">
        <v>0.97</v>
      </c>
      <c r="K9" s="5" t="s">
        <v>85</v>
      </c>
      <c r="L9" s="4" t="s">
        <v>86</v>
      </c>
      <c r="M9" s="6">
        <v>3</v>
      </c>
      <c r="N9" s="6">
        <v>2</v>
      </c>
      <c r="O9" s="16" t="s">
        <v>28</v>
      </c>
      <c r="P9" s="16" t="s">
        <v>28</v>
      </c>
      <c r="Q9" s="15">
        <f t="shared" ref="Q9:Q55" si="1">MAX(LEN(A9),LEN(B9),LEN(C9),LEN(O9),LEN(E9),LEN(F9),LEN(P9))+10</f>
        <v>51</v>
      </c>
      <c r="R9" s="15" t="str">
        <f t="shared" si="0"/>
        <v>〇〇〇〇〇〇〇〇〇〇〇〇〇〇〇〇〇〇〇〇〇〇〇〇〇〇〇〇〇〇〇〇〇〇〇〇〇〇〇〇〇〇〇〇〇〇〇〇〇〇〇</v>
      </c>
    </row>
    <row r="10" spans="1:18" s="1" customFormat="1" ht="118.8" x14ac:dyDescent="0.2">
      <c r="A10" s="17" t="s">
        <v>87</v>
      </c>
      <c r="B10" s="17" t="s">
        <v>79</v>
      </c>
      <c r="C10" s="17" t="s">
        <v>24</v>
      </c>
      <c r="D10" s="19">
        <v>45537</v>
      </c>
      <c r="E10" s="17" t="s">
        <v>88</v>
      </c>
      <c r="F10" s="17" t="s">
        <v>89</v>
      </c>
      <c r="G10" s="17" t="s">
        <v>27</v>
      </c>
      <c r="H10" s="11">
        <v>1568600</v>
      </c>
      <c r="I10" s="11">
        <v>1430000</v>
      </c>
      <c r="J10" s="4">
        <v>0.91100000000000003</v>
      </c>
      <c r="K10" s="5" t="s">
        <v>85</v>
      </c>
      <c r="L10" s="4" t="s">
        <v>86</v>
      </c>
      <c r="M10" s="6">
        <v>3</v>
      </c>
      <c r="N10" s="6">
        <v>2</v>
      </c>
      <c r="O10" s="16" t="s">
        <v>28</v>
      </c>
      <c r="P10" s="16" t="s">
        <v>28</v>
      </c>
      <c r="Q10" s="15">
        <f t="shared" si="1"/>
        <v>51</v>
      </c>
      <c r="R10" s="15" t="str">
        <f t="shared" si="0"/>
        <v>〇〇〇〇〇〇〇〇〇〇〇〇〇〇〇〇〇〇〇〇〇〇〇〇〇〇〇〇〇〇〇〇〇〇〇〇〇〇〇〇〇〇〇〇〇〇〇〇〇〇〇</v>
      </c>
    </row>
    <row r="11" spans="1:18" s="1" customFormat="1" ht="92.4" x14ac:dyDescent="0.2">
      <c r="A11" s="17" t="s">
        <v>100</v>
      </c>
      <c r="B11" s="17" t="s">
        <v>101</v>
      </c>
      <c r="C11" s="17" t="s">
        <v>24</v>
      </c>
      <c r="D11" s="19">
        <v>45537</v>
      </c>
      <c r="E11" s="17" t="s">
        <v>102</v>
      </c>
      <c r="F11" s="17" t="s">
        <v>103</v>
      </c>
      <c r="G11" s="17" t="s">
        <v>27</v>
      </c>
      <c r="H11" s="13" t="s">
        <v>28</v>
      </c>
      <c r="I11" s="11">
        <v>2093300</v>
      </c>
      <c r="J11" s="4" t="s">
        <v>28</v>
      </c>
      <c r="K11" s="5" t="s">
        <v>28</v>
      </c>
      <c r="L11" s="4" t="s">
        <v>28</v>
      </c>
      <c r="M11" s="6">
        <v>1</v>
      </c>
      <c r="N11" s="6">
        <v>0</v>
      </c>
      <c r="O11" s="16" t="s">
        <v>28</v>
      </c>
      <c r="P11" s="16" t="s">
        <v>28</v>
      </c>
      <c r="Q11" s="15">
        <f t="shared" si="1"/>
        <v>42</v>
      </c>
      <c r="R11" s="15" t="str">
        <f t="shared" si="0"/>
        <v>〇〇〇〇〇〇〇〇〇〇〇〇〇〇〇〇〇〇〇〇〇〇〇〇〇〇〇〇〇〇〇〇〇〇〇〇〇〇〇〇〇〇</v>
      </c>
    </row>
    <row r="12" spans="1:18" s="1" customFormat="1" ht="92.4" x14ac:dyDescent="0.2">
      <c r="A12" s="17" t="s">
        <v>22</v>
      </c>
      <c r="B12" s="17" t="s">
        <v>23</v>
      </c>
      <c r="C12" s="17" t="s">
        <v>24</v>
      </c>
      <c r="D12" s="19">
        <v>45538</v>
      </c>
      <c r="E12" s="17" t="s">
        <v>25</v>
      </c>
      <c r="F12" s="17" t="s">
        <v>26</v>
      </c>
      <c r="G12" s="17" t="s">
        <v>27</v>
      </c>
      <c r="H12" s="13" t="s">
        <v>28</v>
      </c>
      <c r="I12" s="11">
        <v>25640413</v>
      </c>
      <c r="J12" s="4" t="s">
        <v>28</v>
      </c>
      <c r="K12" s="5" t="s">
        <v>28</v>
      </c>
      <c r="L12" s="4" t="s">
        <v>28</v>
      </c>
      <c r="M12" s="6">
        <v>10</v>
      </c>
      <c r="N12" s="6">
        <v>0</v>
      </c>
      <c r="O12" s="16" t="s">
        <v>28</v>
      </c>
      <c r="P12" s="16" t="s">
        <v>28</v>
      </c>
      <c r="Q12" s="15">
        <f t="shared" si="1"/>
        <v>41</v>
      </c>
      <c r="R12" s="15" t="str">
        <f t="shared" si="0"/>
        <v>〇〇〇〇〇〇〇〇〇〇〇〇〇〇〇〇〇〇〇〇〇〇〇〇〇〇〇〇〇〇〇〇〇〇〇〇〇〇〇〇〇</v>
      </c>
    </row>
    <row r="13" spans="1:18" s="1" customFormat="1" ht="328.5" customHeight="1" x14ac:dyDescent="0.2">
      <c r="A13" s="17" t="s">
        <v>29</v>
      </c>
      <c r="B13" s="17" t="s">
        <v>23</v>
      </c>
      <c r="C13" s="17" t="s">
        <v>24</v>
      </c>
      <c r="D13" s="19">
        <v>45538</v>
      </c>
      <c r="E13" s="17" t="s">
        <v>30</v>
      </c>
      <c r="F13" s="17" t="s">
        <v>31</v>
      </c>
      <c r="G13" s="17" t="s">
        <v>32</v>
      </c>
      <c r="H13" s="11">
        <v>50336000</v>
      </c>
      <c r="I13" s="11">
        <v>38500000</v>
      </c>
      <c r="J13" s="4">
        <v>0.76400000000000001</v>
      </c>
      <c r="K13" s="5" t="s">
        <v>28</v>
      </c>
      <c r="L13" s="4" t="s">
        <v>28</v>
      </c>
      <c r="M13" s="6">
        <v>1</v>
      </c>
      <c r="N13" s="6">
        <v>0</v>
      </c>
      <c r="O13" s="17" t="s">
        <v>173</v>
      </c>
      <c r="P13" s="16" t="s">
        <v>28</v>
      </c>
      <c r="Q13" s="15">
        <f t="shared" si="1"/>
        <v>283</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118.8" x14ac:dyDescent="0.2">
      <c r="A14" s="17" t="s">
        <v>175</v>
      </c>
      <c r="B14" s="17" t="s">
        <v>23</v>
      </c>
      <c r="C14" s="17" t="s">
        <v>24</v>
      </c>
      <c r="D14" s="19">
        <v>45539</v>
      </c>
      <c r="E14" s="17" t="s">
        <v>176</v>
      </c>
      <c r="F14" s="17" t="s">
        <v>177</v>
      </c>
      <c r="G14" s="17" t="s">
        <v>32</v>
      </c>
      <c r="H14" s="13" t="s">
        <v>28</v>
      </c>
      <c r="I14" s="11">
        <v>2389387</v>
      </c>
      <c r="J14" s="4" t="s">
        <v>28</v>
      </c>
      <c r="K14" s="5" t="s">
        <v>178</v>
      </c>
      <c r="L14" s="4" t="s">
        <v>179</v>
      </c>
      <c r="M14" s="6" t="s">
        <v>28</v>
      </c>
      <c r="N14" s="6">
        <v>0</v>
      </c>
      <c r="O14" s="17" t="s">
        <v>28</v>
      </c>
      <c r="P14" s="18" t="s">
        <v>180</v>
      </c>
      <c r="Q14" s="15">
        <f t="shared" ref="Q14" si="2">MAX(LEN(A14),LEN(B14),LEN(C14),LEN(O14),LEN(E14),LEN(F14),LEN(P14))+10</f>
        <v>51</v>
      </c>
      <c r="R14" s="15" t="str">
        <f t="shared" ref="R14" si="3">REPT("〇",Q14)</f>
        <v>〇〇〇〇〇〇〇〇〇〇〇〇〇〇〇〇〇〇〇〇〇〇〇〇〇〇〇〇〇〇〇〇〇〇〇〇〇〇〇〇〇〇〇〇〇〇〇〇〇〇〇</v>
      </c>
    </row>
    <row r="15" spans="1:18" s="1" customFormat="1" ht="324.75" customHeight="1" x14ac:dyDescent="0.2">
      <c r="A15" s="17" t="s">
        <v>33</v>
      </c>
      <c r="B15" s="17" t="s">
        <v>23</v>
      </c>
      <c r="C15" s="17" t="s">
        <v>24</v>
      </c>
      <c r="D15" s="19">
        <v>45539</v>
      </c>
      <c r="E15" s="17" t="s">
        <v>34</v>
      </c>
      <c r="F15" s="17" t="s">
        <v>35</v>
      </c>
      <c r="G15" s="17" t="s">
        <v>27</v>
      </c>
      <c r="H15" s="13" t="s">
        <v>28</v>
      </c>
      <c r="I15" s="11">
        <v>7722000</v>
      </c>
      <c r="J15" s="4" t="s">
        <v>28</v>
      </c>
      <c r="K15" s="5" t="s">
        <v>28</v>
      </c>
      <c r="L15" s="4" t="s">
        <v>28</v>
      </c>
      <c r="M15" s="6">
        <v>1</v>
      </c>
      <c r="N15" s="6">
        <v>0</v>
      </c>
      <c r="O15" s="17" t="s">
        <v>36</v>
      </c>
      <c r="P15" s="16" t="s">
        <v>28</v>
      </c>
      <c r="Q15" s="15">
        <f t="shared" si="1"/>
        <v>251</v>
      </c>
      <c r="R1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79.2" x14ac:dyDescent="0.2">
      <c r="A16" s="17" t="s">
        <v>121</v>
      </c>
      <c r="B16" s="17" t="s">
        <v>122</v>
      </c>
      <c r="C16" s="17" t="s">
        <v>24</v>
      </c>
      <c r="D16" s="19">
        <v>45539</v>
      </c>
      <c r="E16" s="17" t="s">
        <v>123</v>
      </c>
      <c r="F16" s="17" t="s">
        <v>124</v>
      </c>
      <c r="G16" s="17" t="s">
        <v>27</v>
      </c>
      <c r="H16" s="13" t="s">
        <v>28</v>
      </c>
      <c r="I16" s="11">
        <v>3190000</v>
      </c>
      <c r="J16" s="4" t="s">
        <v>28</v>
      </c>
      <c r="K16" s="5" t="s">
        <v>28</v>
      </c>
      <c r="L16" s="4" t="s">
        <v>28</v>
      </c>
      <c r="M16" s="6">
        <v>2</v>
      </c>
      <c r="N16" s="6">
        <v>0</v>
      </c>
      <c r="O16" s="16" t="s">
        <v>28</v>
      </c>
      <c r="P16" s="16" t="s">
        <v>28</v>
      </c>
      <c r="Q16" s="15">
        <f t="shared" si="1"/>
        <v>36</v>
      </c>
      <c r="R16" s="15" t="str">
        <f t="shared" si="0"/>
        <v>〇〇〇〇〇〇〇〇〇〇〇〇〇〇〇〇〇〇〇〇〇〇〇〇〇〇〇〇〇〇〇〇〇〇〇〇</v>
      </c>
    </row>
    <row r="17" spans="1:18" s="1" customFormat="1" ht="92.4" x14ac:dyDescent="0.2">
      <c r="A17" s="17" t="s">
        <v>37</v>
      </c>
      <c r="B17" s="17" t="s">
        <v>23</v>
      </c>
      <c r="C17" s="17" t="s">
        <v>24</v>
      </c>
      <c r="D17" s="19">
        <v>45540</v>
      </c>
      <c r="E17" s="17" t="s">
        <v>38</v>
      </c>
      <c r="F17" s="17" t="s">
        <v>39</v>
      </c>
      <c r="G17" s="17" t="s">
        <v>27</v>
      </c>
      <c r="H17" s="13" t="s">
        <v>28</v>
      </c>
      <c r="I17" s="11">
        <v>12562000</v>
      </c>
      <c r="J17" s="4" t="s">
        <v>28</v>
      </c>
      <c r="K17" s="5" t="s">
        <v>28</v>
      </c>
      <c r="L17" s="4" t="s">
        <v>28</v>
      </c>
      <c r="M17" s="6">
        <v>3</v>
      </c>
      <c r="N17" s="6">
        <v>0</v>
      </c>
      <c r="O17" s="16" t="s">
        <v>28</v>
      </c>
      <c r="P17" s="16" t="s">
        <v>28</v>
      </c>
      <c r="Q17" s="15">
        <f t="shared" si="1"/>
        <v>41</v>
      </c>
      <c r="R17" s="15" t="str">
        <f t="shared" si="0"/>
        <v>〇〇〇〇〇〇〇〇〇〇〇〇〇〇〇〇〇〇〇〇〇〇〇〇〇〇〇〇〇〇〇〇〇〇〇〇〇〇〇〇〇</v>
      </c>
    </row>
    <row r="18" spans="1:18" s="1" customFormat="1" ht="108.75" customHeight="1" x14ac:dyDescent="0.2">
      <c r="A18" s="17" t="s">
        <v>40</v>
      </c>
      <c r="B18" s="17" t="s">
        <v>23</v>
      </c>
      <c r="C18" s="17" t="s">
        <v>24</v>
      </c>
      <c r="D18" s="19">
        <v>45541</v>
      </c>
      <c r="E18" s="17" t="s">
        <v>41</v>
      </c>
      <c r="F18" s="17" t="s">
        <v>42</v>
      </c>
      <c r="G18" s="17" t="s">
        <v>32</v>
      </c>
      <c r="H18" s="11">
        <v>53997900</v>
      </c>
      <c r="I18" s="11">
        <v>49500000</v>
      </c>
      <c r="J18" s="4">
        <v>0.91600000000000004</v>
      </c>
      <c r="K18" s="5" t="s">
        <v>28</v>
      </c>
      <c r="L18" s="4" t="s">
        <v>28</v>
      </c>
      <c r="M18" s="6">
        <v>1</v>
      </c>
      <c r="N18" s="6">
        <v>0</v>
      </c>
      <c r="O18" s="17" t="s">
        <v>43</v>
      </c>
      <c r="P18" s="16" t="s">
        <v>28</v>
      </c>
      <c r="Q18" s="15">
        <f t="shared" si="1"/>
        <v>72</v>
      </c>
      <c r="R18" s="15" t="str">
        <f t="shared" si="0"/>
        <v>〇〇〇〇〇〇〇〇〇〇〇〇〇〇〇〇〇〇〇〇〇〇〇〇〇〇〇〇〇〇〇〇〇〇〇〇〇〇〇〇〇〇〇〇〇〇〇〇〇〇〇〇〇〇〇〇〇〇〇〇〇〇〇〇〇〇〇〇〇〇〇〇</v>
      </c>
    </row>
    <row r="19" spans="1:18" s="1" customFormat="1" ht="105.6" x14ac:dyDescent="0.2">
      <c r="A19" s="17" t="s">
        <v>90</v>
      </c>
      <c r="B19" s="17" t="s">
        <v>79</v>
      </c>
      <c r="C19" s="17" t="s">
        <v>24</v>
      </c>
      <c r="D19" s="19">
        <v>45541</v>
      </c>
      <c r="E19" s="17" t="s">
        <v>91</v>
      </c>
      <c r="F19" s="17" t="s">
        <v>92</v>
      </c>
      <c r="G19" s="17" t="s">
        <v>27</v>
      </c>
      <c r="H19" s="11">
        <v>3999600</v>
      </c>
      <c r="I19" s="11">
        <v>3555670</v>
      </c>
      <c r="J19" s="4">
        <v>0.88900000000000001</v>
      </c>
      <c r="K19" s="5" t="s">
        <v>28</v>
      </c>
      <c r="L19" s="4" t="s">
        <v>28</v>
      </c>
      <c r="M19" s="6">
        <v>1</v>
      </c>
      <c r="N19" s="6">
        <v>0</v>
      </c>
      <c r="O19" s="16" t="s">
        <v>28</v>
      </c>
      <c r="P19" s="16" t="s">
        <v>28</v>
      </c>
      <c r="Q19" s="15">
        <f t="shared" si="1"/>
        <v>48</v>
      </c>
      <c r="R19" s="15" t="str">
        <f t="shared" si="0"/>
        <v>〇〇〇〇〇〇〇〇〇〇〇〇〇〇〇〇〇〇〇〇〇〇〇〇〇〇〇〇〇〇〇〇〇〇〇〇〇〇〇〇〇〇〇〇〇〇〇〇</v>
      </c>
    </row>
    <row r="20" spans="1:18" s="1" customFormat="1" ht="105.6" x14ac:dyDescent="0.2">
      <c r="A20" s="17" t="s">
        <v>104</v>
      </c>
      <c r="B20" s="17" t="s">
        <v>101</v>
      </c>
      <c r="C20" s="17" t="s">
        <v>24</v>
      </c>
      <c r="D20" s="19">
        <v>45541</v>
      </c>
      <c r="E20" s="17" t="s">
        <v>105</v>
      </c>
      <c r="F20" s="17" t="s">
        <v>106</v>
      </c>
      <c r="G20" s="17" t="s">
        <v>27</v>
      </c>
      <c r="H20" s="13" t="s">
        <v>28</v>
      </c>
      <c r="I20" s="11">
        <v>2585000</v>
      </c>
      <c r="J20" s="4" t="s">
        <v>28</v>
      </c>
      <c r="K20" s="5" t="s">
        <v>28</v>
      </c>
      <c r="L20" s="4" t="s">
        <v>28</v>
      </c>
      <c r="M20" s="6">
        <v>5</v>
      </c>
      <c r="N20" s="6">
        <v>0</v>
      </c>
      <c r="O20" s="16" t="s">
        <v>28</v>
      </c>
      <c r="P20" s="16" t="s">
        <v>28</v>
      </c>
      <c r="Q20" s="15">
        <f t="shared" si="1"/>
        <v>46</v>
      </c>
      <c r="R20" s="15" t="str">
        <f t="shared" si="0"/>
        <v>〇〇〇〇〇〇〇〇〇〇〇〇〇〇〇〇〇〇〇〇〇〇〇〇〇〇〇〇〇〇〇〇〇〇〇〇〇〇〇〇〇〇〇〇〇〇</v>
      </c>
    </row>
    <row r="21" spans="1:18" s="1" customFormat="1" ht="127.5" customHeight="1" x14ac:dyDescent="0.2">
      <c r="A21" s="17" t="s">
        <v>44</v>
      </c>
      <c r="B21" s="17" t="s">
        <v>23</v>
      </c>
      <c r="C21" s="17" t="s">
        <v>24</v>
      </c>
      <c r="D21" s="19">
        <v>45544</v>
      </c>
      <c r="E21" s="17" t="s">
        <v>45</v>
      </c>
      <c r="F21" s="17" t="s">
        <v>46</v>
      </c>
      <c r="G21" s="17" t="s">
        <v>32</v>
      </c>
      <c r="H21" s="11">
        <v>9944000</v>
      </c>
      <c r="I21" s="11">
        <v>9570000</v>
      </c>
      <c r="J21" s="4">
        <v>0.96199999999999997</v>
      </c>
      <c r="K21" s="5" t="s">
        <v>28</v>
      </c>
      <c r="L21" s="4" t="s">
        <v>28</v>
      </c>
      <c r="M21" s="6">
        <v>1</v>
      </c>
      <c r="N21" s="6">
        <v>0</v>
      </c>
      <c r="O21" s="17" t="s">
        <v>47</v>
      </c>
      <c r="P21" s="16" t="s">
        <v>28</v>
      </c>
      <c r="Q21" s="15">
        <f t="shared" si="1"/>
        <v>87</v>
      </c>
      <c r="R2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114" customHeight="1" x14ac:dyDescent="0.2">
      <c r="A22" s="17" t="s">
        <v>48</v>
      </c>
      <c r="B22" s="17" t="s">
        <v>49</v>
      </c>
      <c r="C22" s="17" t="s">
        <v>50</v>
      </c>
      <c r="D22" s="19">
        <v>45546</v>
      </c>
      <c r="E22" s="17" t="s">
        <v>51</v>
      </c>
      <c r="F22" s="17" t="s">
        <v>52</v>
      </c>
      <c r="G22" s="17" t="s">
        <v>27</v>
      </c>
      <c r="H22" s="13" t="s">
        <v>28</v>
      </c>
      <c r="I22" s="11">
        <v>3566843</v>
      </c>
      <c r="J22" s="4" t="s">
        <v>28</v>
      </c>
      <c r="K22" s="5" t="s">
        <v>28</v>
      </c>
      <c r="L22" s="4" t="s">
        <v>28</v>
      </c>
      <c r="M22" s="6">
        <v>1</v>
      </c>
      <c r="N22" s="6">
        <v>0</v>
      </c>
      <c r="O22" s="17" t="s">
        <v>53</v>
      </c>
      <c r="P22" s="16" t="s">
        <v>54</v>
      </c>
      <c r="Q22" s="15">
        <f t="shared" si="1"/>
        <v>79</v>
      </c>
      <c r="R22" s="15" t="str">
        <f t="shared" si="0"/>
        <v>〇〇〇〇〇〇〇〇〇〇〇〇〇〇〇〇〇〇〇〇〇〇〇〇〇〇〇〇〇〇〇〇〇〇〇〇〇〇〇〇〇〇〇〇〇〇〇〇〇〇〇〇〇〇〇〇〇〇〇〇〇〇〇〇〇〇〇〇〇〇〇〇〇〇〇〇〇〇〇</v>
      </c>
    </row>
    <row r="23" spans="1:18" s="1" customFormat="1" ht="211.2" x14ac:dyDescent="0.2">
      <c r="A23" s="17" t="s">
        <v>93</v>
      </c>
      <c r="B23" s="17" t="s">
        <v>79</v>
      </c>
      <c r="C23" s="17" t="s">
        <v>24</v>
      </c>
      <c r="D23" s="19">
        <v>45547</v>
      </c>
      <c r="E23" s="17" t="s">
        <v>94</v>
      </c>
      <c r="F23" s="17" t="s">
        <v>95</v>
      </c>
      <c r="G23" s="17" t="s">
        <v>27</v>
      </c>
      <c r="H23" s="11">
        <v>2763200</v>
      </c>
      <c r="I23" s="11">
        <v>2684000</v>
      </c>
      <c r="J23" s="4">
        <v>0.97099999999999997</v>
      </c>
      <c r="K23" s="5" t="s">
        <v>28</v>
      </c>
      <c r="L23" s="4" t="s">
        <v>28</v>
      </c>
      <c r="M23" s="6">
        <v>3</v>
      </c>
      <c r="N23" s="6">
        <v>0</v>
      </c>
      <c r="O23" s="16" t="s">
        <v>28</v>
      </c>
      <c r="P23" s="16" t="s">
        <v>28</v>
      </c>
      <c r="Q23" s="15">
        <f t="shared" si="1"/>
        <v>91</v>
      </c>
      <c r="R2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4" spans="1:18" s="1" customFormat="1" ht="132" x14ac:dyDescent="0.2">
      <c r="A24" s="17" t="s">
        <v>107</v>
      </c>
      <c r="B24" s="17" t="s">
        <v>108</v>
      </c>
      <c r="C24" s="17" t="s">
        <v>109</v>
      </c>
      <c r="D24" s="19">
        <v>45548</v>
      </c>
      <c r="E24" s="17" t="s">
        <v>110</v>
      </c>
      <c r="F24" s="17" t="s">
        <v>111</v>
      </c>
      <c r="G24" s="17" t="s">
        <v>27</v>
      </c>
      <c r="H24" s="13" t="s">
        <v>28</v>
      </c>
      <c r="I24" s="11">
        <v>680900</v>
      </c>
      <c r="J24" s="4" t="s">
        <v>28</v>
      </c>
      <c r="K24" s="5" t="s">
        <v>28</v>
      </c>
      <c r="L24" s="4" t="s">
        <v>28</v>
      </c>
      <c r="M24" s="6">
        <v>1</v>
      </c>
      <c r="N24" s="6">
        <v>0</v>
      </c>
      <c r="O24" s="16" t="s">
        <v>28</v>
      </c>
      <c r="P24" s="16" t="s">
        <v>28</v>
      </c>
      <c r="Q24" s="15">
        <f t="shared" si="1"/>
        <v>60</v>
      </c>
      <c r="R24" s="15" t="str">
        <f t="shared" si="0"/>
        <v>〇〇〇〇〇〇〇〇〇〇〇〇〇〇〇〇〇〇〇〇〇〇〇〇〇〇〇〇〇〇〇〇〇〇〇〇〇〇〇〇〇〇〇〇〇〇〇〇〇〇〇〇〇〇〇〇〇〇〇〇</v>
      </c>
    </row>
    <row r="25" spans="1:18" s="1" customFormat="1" ht="145.19999999999999" x14ac:dyDescent="0.2">
      <c r="A25" s="17" t="s">
        <v>96</v>
      </c>
      <c r="B25" s="17" t="s">
        <v>79</v>
      </c>
      <c r="C25" s="17" t="s">
        <v>24</v>
      </c>
      <c r="D25" s="19">
        <v>45552</v>
      </c>
      <c r="E25" s="17" t="s">
        <v>97</v>
      </c>
      <c r="F25" s="17" t="s">
        <v>98</v>
      </c>
      <c r="G25" s="17" t="s">
        <v>27</v>
      </c>
      <c r="H25" s="13" t="s">
        <v>28</v>
      </c>
      <c r="I25" s="11">
        <v>49280000</v>
      </c>
      <c r="J25" s="4" t="s">
        <v>28</v>
      </c>
      <c r="K25" s="5" t="s">
        <v>28</v>
      </c>
      <c r="L25" s="4" t="s">
        <v>28</v>
      </c>
      <c r="M25" s="6">
        <v>1</v>
      </c>
      <c r="N25" s="6">
        <v>0</v>
      </c>
      <c r="O25" s="16" t="s">
        <v>28</v>
      </c>
      <c r="P25" s="16" t="s">
        <v>28</v>
      </c>
      <c r="Q25" s="15">
        <f t="shared" si="1"/>
        <v>61</v>
      </c>
      <c r="R25" s="15" t="str">
        <f t="shared" si="0"/>
        <v>〇〇〇〇〇〇〇〇〇〇〇〇〇〇〇〇〇〇〇〇〇〇〇〇〇〇〇〇〇〇〇〇〇〇〇〇〇〇〇〇〇〇〇〇〇〇〇〇〇〇〇〇〇〇〇〇〇〇〇〇〇</v>
      </c>
    </row>
    <row r="26" spans="1:18" s="1" customFormat="1" ht="145.19999999999999" x14ac:dyDescent="0.2">
      <c r="A26" s="17" t="s">
        <v>112</v>
      </c>
      <c r="B26" s="17" t="s">
        <v>101</v>
      </c>
      <c r="C26" s="17" t="s">
        <v>24</v>
      </c>
      <c r="D26" s="19">
        <v>45552</v>
      </c>
      <c r="E26" s="17" t="s">
        <v>113</v>
      </c>
      <c r="F26" s="17" t="s">
        <v>114</v>
      </c>
      <c r="G26" s="17" t="s">
        <v>32</v>
      </c>
      <c r="H26" s="13" t="s">
        <v>28</v>
      </c>
      <c r="I26" s="11">
        <v>24970000</v>
      </c>
      <c r="J26" s="4" t="s">
        <v>28</v>
      </c>
      <c r="K26" s="5" t="s">
        <v>28</v>
      </c>
      <c r="L26" s="4" t="s">
        <v>28</v>
      </c>
      <c r="M26" s="6">
        <v>2</v>
      </c>
      <c r="N26" s="6">
        <v>0</v>
      </c>
      <c r="O26" s="16" t="s">
        <v>28</v>
      </c>
      <c r="P26" s="16" t="s">
        <v>28</v>
      </c>
      <c r="Q26" s="15">
        <f t="shared" si="1"/>
        <v>62</v>
      </c>
      <c r="R26" s="15" t="str">
        <f t="shared" si="0"/>
        <v>〇〇〇〇〇〇〇〇〇〇〇〇〇〇〇〇〇〇〇〇〇〇〇〇〇〇〇〇〇〇〇〇〇〇〇〇〇〇〇〇〇〇〇〇〇〇〇〇〇〇〇〇〇〇〇〇〇〇〇〇〇〇</v>
      </c>
    </row>
    <row r="27" spans="1:18" s="1" customFormat="1" ht="118.8" x14ac:dyDescent="0.2">
      <c r="A27" s="17" t="s">
        <v>125</v>
      </c>
      <c r="B27" s="17" t="s">
        <v>122</v>
      </c>
      <c r="C27" s="17" t="s">
        <v>24</v>
      </c>
      <c r="D27" s="19">
        <v>45555</v>
      </c>
      <c r="E27" s="17" t="s">
        <v>126</v>
      </c>
      <c r="F27" s="17" t="s">
        <v>127</v>
      </c>
      <c r="G27" s="17" t="s">
        <v>32</v>
      </c>
      <c r="H27" s="13" t="s">
        <v>28</v>
      </c>
      <c r="I27" s="11">
        <v>9768000</v>
      </c>
      <c r="J27" s="4" t="s">
        <v>28</v>
      </c>
      <c r="K27" s="5" t="s">
        <v>28</v>
      </c>
      <c r="L27" s="4" t="s">
        <v>28</v>
      </c>
      <c r="M27" s="6">
        <v>1</v>
      </c>
      <c r="N27" s="6">
        <v>0</v>
      </c>
      <c r="O27" s="16" t="s">
        <v>28</v>
      </c>
      <c r="P27" s="16" t="s">
        <v>28</v>
      </c>
      <c r="Q27" s="15">
        <f>MAX(LEN(A27),LEN(B27),LEN(C27),LEN(O27),LEN(E27),LEN(F27),LEN(P27))+10</f>
        <v>50</v>
      </c>
      <c r="R27" s="15" t="str">
        <f>REPT("〇",Q27)</f>
        <v>〇〇〇〇〇〇〇〇〇〇〇〇〇〇〇〇〇〇〇〇〇〇〇〇〇〇〇〇〇〇〇〇〇〇〇〇〇〇〇〇〇〇〇〇〇〇〇〇〇〇</v>
      </c>
    </row>
    <row r="28" spans="1:18" s="1" customFormat="1" ht="92.4" x14ac:dyDescent="0.2">
      <c r="A28" s="17" t="s">
        <v>55</v>
      </c>
      <c r="B28" s="17" t="s">
        <v>23</v>
      </c>
      <c r="C28" s="17" t="s">
        <v>24</v>
      </c>
      <c r="D28" s="19">
        <v>45559</v>
      </c>
      <c r="E28" s="17" t="s">
        <v>56</v>
      </c>
      <c r="F28" s="17" t="s">
        <v>57</v>
      </c>
      <c r="G28" s="17" t="s">
        <v>27</v>
      </c>
      <c r="H28" s="13" t="s">
        <v>28</v>
      </c>
      <c r="I28" s="11">
        <v>4620000</v>
      </c>
      <c r="J28" s="4" t="s">
        <v>28</v>
      </c>
      <c r="K28" s="5" t="s">
        <v>28</v>
      </c>
      <c r="L28" s="4" t="s">
        <v>28</v>
      </c>
      <c r="M28" s="6">
        <v>9</v>
      </c>
      <c r="N28" s="6">
        <v>0</v>
      </c>
      <c r="O28" s="16" t="s">
        <v>28</v>
      </c>
      <c r="P28" s="16" t="s">
        <v>28</v>
      </c>
      <c r="Q28" s="15">
        <f t="shared" si="1"/>
        <v>41</v>
      </c>
      <c r="R28" s="15" t="str">
        <f t="shared" si="0"/>
        <v>〇〇〇〇〇〇〇〇〇〇〇〇〇〇〇〇〇〇〇〇〇〇〇〇〇〇〇〇〇〇〇〇〇〇〇〇〇〇〇〇〇</v>
      </c>
    </row>
    <row r="29" spans="1:18" s="1" customFormat="1" ht="181.5" customHeight="1" x14ac:dyDescent="0.2">
      <c r="A29" s="17" t="s">
        <v>58</v>
      </c>
      <c r="B29" s="17" t="s">
        <v>59</v>
      </c>
      <c r="C29" s="17" t="s">
        <v>24</v>
      </c>
      <c r="D29" s="19">
        <v>45559</v>
      </c>
      <c r="E29" s="17" t="s">
        <v>60</v>
      </c>
      <c r="F29" s="17" t="s">
        <v>61</v>
      </c>
      <c r="G29" s="17" t="s">
        <v>27</v>
      </c>
      <c r="H29" s="13" t="s">
        <v>28</v>
      </c>
      <c r="I29" s="11">
        <v>7432282</v>
      </c>
      <c r="J29" s="4" t="s">
        <v>28</v>
      </c>
      <c r="K29" s="5" t="s">
        <v>28</v>
      </c>
      <c r="L29" s="4" t="s">
        <v>28</v>
      </c>
      <c r="M29" s="6">
        <v>1</v>
      </c>
      <c r="N29" s="6">
        <v>0</v>
      </c>
      <c r="O29" s="16" t="s">
        <v>28</v>
      </c>
      <c r="P29" s="16" t="s">
        <v>62</v>
      </c>
      <c r="Q29" s="15">
        <f t="shared" si="1"/>
        <v>124</v>
      </c>
      <c r="R2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130.5" customHeight="1" x14ac:dyDescent="0.2">
      <c r="A30" s="17" t="s">
        <v>63</v>
      </c>
      <c r="B30" s="17" t="s">
        <v>23</v>
      </c>
      <c r="C30" s="17" t="s">
        <v>24</v>
      </c>
      <c r="D30" s="19">
        <v>45560</v>
      </c>
      <c r="E30" s="17" t="s">
        <v>64</v>
      </c>
      <c r="F30" s="17" t="s">
        <v>65</v>
      </c>
      <c r="G30" s="17" t="s">
        <v>27</v>
      </c>
      <c r="H30" s="13" t="s">
        <v>28</v>
      </c>
      <c r="I30" s="11">
        <v>2992000</v>
      </c>
      <c r="J30" s="4" t="s">
        <v>28</v>
      </c>
      <c r="K30" s="5" t="s">
        <v>28</v>
      </c>
      <c r="L30" s="4" t="s">
        <v>28</v>
      </c>
      <c r="M30" s="6">
        <v>1</v>
      </c>
      <c r="N30" s="6">
        <v>0</v>
      </c>
      <c r="O30" s="17" t="s">
        <v>174</v>
      </c>
      <c r="P30" s="16" t="s">
        <v>28</v>
      </c>
      <c r="Q30" s="15">
        <f t="shared" si="1"/>
        <v>89</v>
      </c>
      <c r="R3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1" spans="1:18" s="1" customFormat="1" ht="105.6" x14ac:dyDescent="0.2">
      <c r="A31" s="17" t="s">
        <v>128</v>
      </c>
      <c r="B31" s="17" t="s">
        <v>122</v>
      </c>
      <c r="C31" s="17" t="s">
        <v>24</v>
      </c>
      <c r="D31" s="19">
        <v>45560</v>
      </c>
      <c r="E31" s="17" t="s">
        <v>129</v>
      </c>
      <c r="F31" s="17" t="s">
        <v>130</v>
      </c>
      <c r="G31" s="17" t="s">
        <v>27</v>
      </c>
      <c r="H31" s="13" t="s">
        <v>28</v>
      </c>
      <c r="I31" s="11">
        <v>15004000</v>
      </c>
      <c r="J31" s="4" t="s">
        <v>28</v>
      </c>
      <c r="K31" s="5" t="s">
        <v>28</v>
      </c>
      <c r="L31" s="4" t="s">
        <v>28</v>
      </c>
      <c r="M31" s="6">
        <v>1</v>
      </c>
      <c r="N31" s="6">
        <v>0</v>
      </c>
      <c r="O31" s="16" t="s">
        <v>28</v>
      </c>
      <c r="P31" s="16" t="s">
        <v>131</v>
      </c>
      <c r="Q31" s="15">
        <f t="shared" si="1"/>
        <v>44</v>
      </c>
      <c r="R31" s="15" t="str">
        <f t="shared" si="0"/>
        <v>〇〇〇〇〇〇〇〇〇〇〇〇〇〇〇〇〇〇〇〇〇〇〇〇〇〇〇〇〇〇〇〇〇〇〇〇〇〇〇〇〇〇〇〇</v>
      </c>
    </row>
    <row r="32" spans="1:18" s="1" customFormat="1" ht="105.6" x14ac:dyDescent="0.2">
      <c r="A32" s="17" t="s">
        <v>132</v>
      </c>
      <c r="B32" s="17" t="s">
        <v>122</v>
      </c>
      <c r="C32" s="17" t="s">
        <v>24</v>
      </c>
      <c r="D32" s="19">
        <v>45560</v>
      </c>
      <c r="E32" s="17" t="s">
        <v>129</v>
      </c>
      <c r="F32" s="17" t="s">
        <v>130</v>
      </c>
      <c r="G32" s="17" t="s">
        <v>27</v>
      </c>
      <c r="H32" s="13" t="s">
        <v>28</v>
      </c>
      <c r="I32" s="11">
        <v>15312000</v>
      </c>
      <c r="J32" s="4" t="s">
        <v>28</v>
      </c>
      <c r="K32" s="5" t="s">
        <v>28</v>
      </c>
      <c r="L32" s="4" t="s">
        <v>28</v>
      </c>
      <c r="M32" s="6">
        <v>3</v>
      </c>
      <c r="N32" s="6">
        <v>0</v>
      </c>
      <c r="O32" s="16" t="s">
        <v>28</v>
      </c>
      <c r="P32" s="16" t="s">
        <v>131</v>
      </c>
      <c r="Q32" s="15">
        <f t="shared" si="1"/>
        <v>44</v>
      </c>
      <c r="R32" s="15" t="str">
        <f t="shared" si="0"/>
        <v>〇〇〇〇〇〇〇〇〇〇〇〇〇〇〇〇〇〇〇〇〇〇〇〇〇〇〇〇〇〇〇〇〇〇〇〇〇〇〇〇〇〇〇〇</v>
      </c>
    </row>
    <row r="33" spans="1:18" s="1" customFormat="1" ht="92.4" x14ac:dyDescent="0.2">
      <c r="A33" s="17" t="s">
        <v>133</v>
      </c>
      <c r="B33" s="17" t="s">
        <v>122</v>
      </c>
      <c r="C33" s="17" t="s">
        <v>24</v>
      </c>
      <c r="D33" s="19">
        <v>45560</v>
      </c>
      <c r="E33" s="17" t="s">
        <v>134</v>
      </c>
      <c r="F33" s="17" t="s">
        <v>135</v>
      </c>
      <c r="G33" s="17" t="s">
        <v>27</v>
      </c>
      <c r="H33" s="13" t="s">
        <v>28</v>
      </c>
      <c r="I33" s="11">
        <v>13917750</v>
      </c>
      <c r="J33" s="4" t="s">
        <v>28</v>
      </c>
      <c r="K33" s="5" t="s">
        <v>28</v>
      </c>
      <c r="L33" s="4" t="s">
        <v>28</v>
      </c>
      <c r="M33" s="6">
        <v>5</v>
      </c>
      <c r="N33" s="6">
        <v>0</v>
      </c>
      <c r="O33" s="16" t="s">
        <v>28</v>
      </c>
      <c r="P33" s="16" t="s">
        <v>131</v>
      </c>
      <c r="Q33" s="15">
        <f t="shared" si="1"/>
        <v>40</v>
      </c>
      <c r="R33" s="15" t="str">
        <f t="shared" si="0"/>
        <v>〇〇〇〇〇〇〇〇〇〇〇〇〇〇〇〇〇〇〇〇〇〇〇〇〇〇〇〇〇〇〇〇〇〇〇〇〇〇〇〇</v>
      </c>
    </row>
    <row r="34" spans="1:18" s="1" customFormat="1" ht="92.4" x14ac:dyDescent="0.2">
      <c r="A34" s="17" t="s">
        <v>136</v>
      </c>
      <c r="B34" s="17" t="s">
        <v>122</v>
      </c>
      <c r="C34" s="17" t="s">
        <v>24</v>
      </c>
      <c r="D34" s="19">
        <v>45560</v>
      </c>
      <c r="E34" s="17" t="s">
        <v>137</v>
      </c>
      <c r="F34" s="17" t="s">
        <v>138</v>
      </c>
      <c r="G34" s="17" t="s">
        <v>27</v>
      </c>
      <c r="H34" s="13" t="s">
        <v>28</v>
      </c>
      <c r="I34" s="11">
        <v>13915000</v>
      </c>
      <c r="J34" s="4" t="s">
        <v>28</v>
      </c>
      <c r="K34" s="5" t="s">
        <v>28</v>
      </c>
      <c r="L34" s="4" t="s">
        <v>28</v>
      </c>
      <c r="M34" s="6">
        <v>1</v>
      </c>
      <c r="N34" s="6">
        <v>0</v>
      </c>
      <c r="O34" s="16" t="s">
        <v>28</v>
      </c>
      <c r="P34" s="16" t="s">
        <v>131</v>
      </c>
      <c r="Q34" s="15">
        <f t="shared" si="1"/>
        <v>37</v>
      </c>
      <c r="R34" s="15" t="str">
        <f t="shared" si="0"/>
        <v>〇〇〇〇〇〇〇〇〇〇〇〇〇〇〇〇〇〇〇〇〇〇〇〇〇〇〇〇〇〇〇〇〇〇〇〇〇</v>
      </c>
    </row>
    <row r="35" spans="1:18" s="1" customFormat="1" ht="79.2" x14ac:dyDescent="0.2">
      <c r="A35" s="17" t="s">
        <v>139</v>
      </c>
      <c r="B35" s="17" t="s">
        <v>122</v>
      </c>
      <c r="C35" s="17" t="s">
        <v>24</v>
      </c>
      <c r="D35" s="19">
        <v>45560</v>
      </c>
      <c r="E35" s="17" t="s">
        <v>140</v>
      </c>
      <c r="F35" s="17" t="s">
        <v>141</v>
      </c>
      <c r="G35" s="17" t="s">
        <v>27</v>
      </c>
      <c r="H35" s="13" t="s">
        <v>28</v>
      </c>
      <c r="I35" s="11">
        <v>33880000</v>
      </c>
      <c r="J35" s="4" t="s">
        <v>28</v>
      </c>
      <c r="K35" s="5" t="s">
        <v>28</v>
      </c>
      <c r="L35" s="4" t="s">
        <v>28</v>
      </c>
      <c r="M35" s="6">
        <v>2</v>
      </c>
      <c r="N35" s="6">
        <v>0</v>
      </c>
      <c r="O35" s="16" t="s">
        <v>28</v>
      </c>
      <c r="P35" s="16" t="s">
        <v>131</v>
      </c>
      <c r="Q35" s="15">
        <f t="shared" si="1"/>
        <v>36</v>
      </c>
      <c r="R35" s="15" t="str">
        <f t="shared" si="0"/>
        <v>〇〇〇〇〇〇〇〇〇〇〇〇〇〇〇〇〇〇〇〇〇〇〇〇〇〇〇〇〇〇〇〇〇〇〇〇</v>
      </c>
    </row>
    <row r="36" spans="1:18" s="1" customFormat="1" ht="79.2" x14ac:dyDescent="0.2">
      <c r="A36" s="17" t="s">
        <v>142</v>
      </c>
      <c r="B36" s="17" t="s">
        <v>122</v>
      </c>
      <c r="C36" s="17" t="s">
        <v>24</v>
      </c>
      <c r="D36" s="19">
        <v>45560</v>
      </c>
      <c r="E36" s="17" t="s">
        <v>143</v>
      </c>
      <c r="F36" s="17" t="s">
        <v>144</v>
      </c>
      <c r="G36" s="17" t="s">
        <v>27</v>
      </c>
      <c r="H36" s="13" t="s">
        <v>28</v>
      </c>
      <c r="I36" s="11">
        <v>8393000</v>
      </c>
      <c r="J36" s="4" t="s">
        <v>28</v>
      </c>
      <c r="K36" s="5" t="s">
        <v>28</v>
      </c>
      <c r="L36" s="4" t="s">
        <v>28</v>
      </c>
      <c r="M36" s="6">
        <v>2</v>
      </c>
      <c r="N36" s="6">
        <v>0</v>
      </c>
      <c r="O36" s="16" t="s">
        <v>28</v>
      </c>
      <c r="P36" s="16" t="s">
        <v>131</v>
      </c>
      <c r="Q36" s="15">
        <f t="shared" si="1"/>
        <v>36</v>
      </c>
      <c r="R36" s="15" t="str">
        <f t="shared" si="0"/>
        <v>〇〇〇〇〇〇〇〇〇〇〇〇〇〇〇〇〇〇〇〇〇〇〇〇〇〇〇〇〇〇〇〇〇〇〇〇</v>
      </c>
    </row>
    <row r="37" spans="1:18" s="1" customFormat="1" ht="79.2" x14ac:dyDescent="0.2">
      <c r="A37" s="17" t="s">
        <v>145</v>
      </c>
      <c r="B37" s="17" t="s">
        <v>122</v>
      </c>
      <c r="C37" s="17" t="s">
        <v>24</v>
      </c>
      <c r="D37" s="19">
        <v>45560</v>
      </c>
      <c r="E37" s="17" t="s">
        <v>143</v>
      </c>
      <c r="F37" s="17" t="s">
        <v>144</v>
      </c>
      <c r="G37" s="17" t="s">
        <v>27</v>
      </c>
      <c r="H37" s="13" t="s">
        <v>28</v>
      </c>
      <c r="I37" s="11">
        <v>19602000</v>
      </c>
      <c r="J37" s="4" t="s">
        <v>28</v>
      </c>
      <c r="K37" s="5" t="s">
        <v>28</v>
      </c>
      <c r="L37" s="4" t="s">
        <v>28</v>
      </c>
      <c r="M37" s="6">
        <v>2</v>
      </c>
      <c r="N37" s="6">
        <v>0</v>
      </c>
      <c r="O37" s="16" t="s">
        <v>28</v>
      </c>
      <c r="P37" s="16" t="s">
        <v>131</v>
      </c>
      <c r="Q37" s="15">
        <f t="shared" si="1"/>
        <v>36</v>
      </c>
      <c r="R37" s="15" t="str">
        <f t="shared" si="0"/>
        <v>〇〇〇〇〇〇〇〇〇〇〇〇〇〇〇〇〇〇〇〇〇〇〇〇〇〇〇〇〇〇〇〇〇〇〇〇</v>
      </c>
    </row>
    <row r="38" spans="1:18" s="1" customFormat="1" ht="92.4" x14ac:dyDescent="0.2">
      <c r="A38" s="17" t="s">
        <v>146</v>
      </c>
      <c r="B38" s="17" t="s">
        <v>122</v>
      </c>
      <c r="C38" s="17" t="s">
        <v>24</v>
      </c>
      <c r="D38" s="19">
        <v>45560</v>
      </c>
      <c r="E38" s="17" t="s">
        <v>147</v>
      </c>
      <c r="F38" s="17" t="s">
        <v>148</v>
      </c>
      <c r="G38" s="17" t="s">
        <v>27</v>
      </c>
      <c r="H38" s="13" t="s">
        <v>28</v>
      </c>
      <c r="I38" s="11">
        <v>68050400</v>
      </c>
      <c r="J38" s="4" t="s">
        <v>28</v>
      </c>
      <c r="K38" s="5" t="s">
        <v>28</v>
      </c>
      <c r="L38" s="4" t="s">
        <v>28</v>
      </c>
      <c r="M38" s="6">
        <v>4</v>
      </c>
      <c r="N38" s="6">
        <v>0</v>
      </c>
      <c r="O38" s="16" t="s">
        <v>28</v>
      </c>
      <c r="P38" s="16" t="s">
        <v>131</v>
      </c>
      <c r="Q38" s="15">
        <f t="shared" si="1"/>
        <v>39</v>
      </c>
      <c r="R38" s="15" t="str">
        <f t="shared" si="0"/>
        <v>〇〇〇〇〇〇〇〇〇〇〇〇〇〇〇〇〇〇〇〇〇〇〇〇〇〇〇〇〇〇〇〇〇〇〇〇〇〇〇</v>
      </c>
    </row>
    <row r="39" spans="1:18" s="1" customFormat="1" ht="105.6" x14ac:dyDescent="0.2">
      <c r="A39" s="17" t="s">
        <v>149</v>
      </c>
      <c r="B39" s="17" t="s">
        <v>122</v>
      </c>
      <c r="C39" s="17" t="s">
        <v>24</v>
      </c>
      <c r="D39" s="19">
        <v>45560</v>
      </c>
      <c r="E39" s="17" t="s">
        <v>150</v>
      </c>
      <c r="F39" s="17" t="s">
        <v>151</v>
      </c>
      <c r="G39" s="17" t="s">
        <v>27</v>
      </c>
      <c r="H39" s="13" t="s">
        <v>28</v>
      </c>
      <c r="I39" s="11">
        <v>17479000</v>
      </c>
      <c r="J39" s="4" t="s">
        <v>28</v>
      </c>
      <c r="K39" s="5" t="s">
        <v>28</v>
      </c>
      <c r="L39" s="4" t="s">
        <v>28</v>
      </c>
      <c r="M39" s="6">
        <v>1</v>
      </c>
      <c r="N39" s="6">
        <v>0</v>
      </c>
      <c r="O39" s="16" t="s">
        <v>28</v>
      </c>
      <c r="P39" s="16" t="s">
        <v>131</v>
      </c>
      <c r="Q39" s="15">
        <f t="shared" si="1"/>
        <v>46</v>
      </c>
      <c r="R39" s="15" t="str">
        <f t="shared" si="0"/>
        <v>〇〇〇〇〇〇〇〇〇〇〇〇〇〇〇〇〇〇〇〇〇〇〇〇〇〇〇〇〇〇〇〇〇〇〇〇〇〇〇〇〇〇〇〇〇〇</v>
      </c>
    </row>
    <row r="40" spans="1:18" s="1" customFormat="1" ht="92.4" x14ac:dyDescent="0.2">
      <c r="A40" s="17" t="s">
        <v>152</v>
      </c>
      <c r="B40" s="17" t="s">
        <v>122</v>
      </c>
      <c r="C40" s="17" t="s">
        <v>24</v>
      </c>
      <c r="D40" s="19">
        <v>45560</v>
      </c>
      <c r="E40" s="17" t="s">
        <v>153</v>
      </c>
      <c r="F40" s="17" t="s">
        <v>154</v>
      </c>
      <c r="G40" s="17" t="s">
        <v>27</v>
      </c>
      <c r="H40" s="13" t="s">
        <v>28</v>
      </c>
      <c r="I40" s="11">
        <v>4474800</v>
      </c>
      <c r="J40" s="4" t="s">
        <v>28</v>
      </c>
      <c r="K40" s="5" t="s">
        <v>28</v>
      </c>
      <c r="L40" s="4" t="s">
        <v>28</v>
      </c>
      <c r="M40" s="6">
        <v>2</v>
      </c>
      <c r="N40" s="6">
        <v>0</v>
      </c>
      <c r="O40" s="16" t="s">
        <v>28</v>
      </c>
      <c r="P40" s="16" t="s">
        <v>131</v>
      </c>
      <c r="Q40" s="15">
        <f t="shared" si="1"/>
        <v>40</v>
      </c>
      <c r="R40" s="15" t="str">
        <f t="shared" si="0"/>
        <v>〇〇〇〇〇〇〇〇〇〇〇〇〇〇〇〇〇〇〇〇〇〇〇〇〇〇〇〇〇〇〇〇〇〇〇〇〇〇〇〇</v>
      </c>
    </row>
    <row r="41" spans="1:18" s="1" customFormat="1" ht="92.4" x14ac:dyDescent="0.2">
      <c r="A41" s="17" t="s">
        <v>155</v>
      </c>
      <c r="B41" s="17" t="s">
        <v>122</v>
      </c>
      <c r="C41" s="17" t="s">
        <v>24</v>
      </c>
      <c r="D41" s="19">
        <v>45560</v>
      </c>
      <c r="E41" s="17" t="s">
        <v>156</v>
      </c>
      <c r="F41" s="17" t="s">
        <v>157</v>
      </c>
      <c r="G41" s="17" t="s">
        <v>27</v>
      </c>
      <c r="H41" s="13" t="s">
        <v>28</v>
      </c>
      <c r="I41" s="11">
        <v>29428300</v>
      </c>
      <c r="J41" s="4" t="s">
        <v>28</v>
      </c>
      <c r="K41" s="5" t="s">
        <v>28</v>
      </c>
      <c r="L41" s="4" t="s">
        <v>28</v>
      </c>
      <c r="M41" s="6">
        <v>2</v>
      </c>
      <c r="N41" s="6">
        <v>0</v>
      </c>
      <c r="O41" s="16" t="s">
        <v>28</v>
      </c>
      <c r="P41" s="16" t="s">
        <v>131</v>
      </c>
      <c r="Q41" s="15">
        <f t="shared" si="1"/>
        <v>39</v>
      </c>
      <c r="R41" s="15" t="str">
        <f t="shared" si="0"/>
        <v>〇〇〇〇〇〇〇〇〇〇〇〇〇〇〇〇〇〇〇〇〇〇〇〇〇〇〇〇〇〇〇〇〇〇〇〇〇〇〇</v>
      </c>
    </row>
    <row r="42" spans="1:18" s="1" customFormat="1" ht="79.2" x14ac:dyDescent="0.2">
      <c r="A42" s="17" t="s">
        <v>158</v>
      </c>
      <c r="B42" s="17" t="s">
        <v>122</v>
      </c>
      <c r="C42" s="17" t="s">
        <v>24</v>
      </c>
      <c r="D42" s="19">
        <v>45560</v>
      </c>
      <c r="E42" s="17" t="s">
        <v>159</v>
      </c>
      <c r="F42" s="17" t="s">
        <v>160</v>
      </c>
      <c r="G42" s="17" t="s">
        <v>27</v>
      </c>
      <c r="H42" s="13" t="s">
        <v>28</v>
      </c>
      <c r="I42" s="11">
        <v>40971260</v>
      </c>
      <c r="J42" s="4" t="s">
        <v>28</v>
      </c>
      <c r="K42" s="5" t="s">
        <v>28</v>
      </c>
      <c r="L42" s="4" t="s">
        <v>28</v>
      </c>
      <c r="M42" s="6">
        <v>2</v>
      </c>
      <c r="N42" s="6">
        <v>0</v>
      </c>
      <c r="O42" s="16" t="s">
        <v>28</v>
      </c>
      <c r="P42" s="16" t="s">
        <v>131</v>
      </c>
      <c r="Q42" s="15">
        <f t="shared" si="1"/>
        <v>36</v>
      </c>
      <c r="R42" s="15" t="str">
        <f t="shared" si="0"/>
        <v>〇〇〇〇〇〇〇〇〇〇〇〇〇〇〇〇〇〇〇〇〇〇〇〇〇〇〇〇〇〇〇〇〇〇〇〇</v>
      </c>
    </row>
    <row r="43" spans="1:18" s="1" customFormat="1" ht="92.4" x14ac:dyDescent="0.2">
      <c r="A43" s="17" t="s">
        <v>161</v>
      </c>
      <c r="B43" s="17" t="s">
        <v>122</v>
      </c>
      <c r="C43" s="17" t="s">
        <v>24</v>
      </c>
      <c r="D43" s="19">
        <v>45560</v>
      </c>
      <c r="E43" s="17" t="s">
        <v>162</v>
      </c>
      <c r="F43" s="17" t="s">
        <v>163</v>
      </c>
      <c r="G43" s="17" t="s">
        <v>27</v>
      </c>
      <c r="H43" s="13" t="s">
        <v>28</v>
      </c>
      <c r="I43" s="11">
        <v>19778000</v>
      </c>
      <c r="J43" s="4" t="s">
        <v>28</v>
      </c>
      <c r="K43" s="5" t="s">
        <v>28</v>
      </c>
      <c r="L43" s="4" t="s">
        <v>28</v>
      </c>
      <c r="M43" s="6">
        <v>2</v>
      </c>
      <c r="N43" s="6">
        <v>0</v>
      </c>
      <c r="O43" s="16" t="s">
        <v>28</v>
      </c>
      <c r="P43" s="16" t="s">
        <v>131</v>
      </c>
      <c r="Q43" s="15">
        <f t="shared" si="1"/>
        <v>37</v>
      </c>
      <c r="R43" s="15" t="str">
        <f t="shared" si="0"/>
        <v>〇〇〇〇〇〇〇〇〇〇〇〇〇〇〇〇〇〇〇〇〇〇〇〇〇〇〇〇〇〇〇〇〇〇〇〇〇</v>
      </c>
    </row>
    <row r="44" spans="1:18" s="1" customFormat="1" ht="79.2" x14ac:dyDescent="0.2">
      <c r="A44" s="17" t="s">
        <v>164</v>
      </c>
      <c r="B44" s="17" t="s">
        <v>122</v>
      </c>
      <c r="C44" s="17" t="s">
        <v>24</v>
      </c>
      <c r="D44" s="19">
        <v>45560</v>
      </c>
      <c r="E44" s="17" t="s">
        <v>165</v>
      </c>
      <c r="F44" s="17" t="s">
        <v>166</v>
      </c>
      <c r="G44" s="17" t="s">
        <v>27</v>
      </c>
      <c r="H44" s="13" t="s">
        <v>28</v>
      </c>
      <c r="I44" s="11">
        <v>16800000</v>
      </c>
      <c r="J44" s="4" t="s">
        <v>28</v>
      </c>
      <c r="K44" s="5" t="s">
        <v>28</v>
      </c>
      <c r="L44" s="4" t="s">
        <v>28</v>
      </c>
      <c r="M44" s="6">
        <v>4</v>
      </c>
      <c r="N44" s="6">
        <v>0</v>
      </c>
      <c r="O44" s="16" t="s">
        <v>28</v>
      </c>
      <c r="P44" s="16" t="s">
        <v>131</v>
      </c>
      <c r="Q44" s="15">
        <f t="shared" si="1"/>
        <v>36</v>
      </c>
      <c r="R44" s="15" t="str">
        <f t="shared" si="0"/>
        <v>〇〇〇〇〇〇〇〇〇〇〇〇〇〇〇〇〇〇〇〇〇〇〇〇〇〇〇〇〇〇〇〇〇〇〇〇</v>
      </c>
    </row>
    <row r="45" spans="1:18" s="1" customFormat="1" ht="79.2" x14ac:dyDescent="0.2">
      <c r="A45" s="17" t="s">
        <v>167</v>
      </c>
      <c r="B45" s="17" t="s">
        <v>122</v>
      </c>
      <c r="C45" s="17" t="s">
        <v>24</v>
      </c>
      <c r="D45" s="19">
        <v>45560</v>
      </c>
      <c r="E45" s="17" t="s">
        <v>165</v>
      </c>
      <c r="F45" s="17" t="s">
        <v>166</v>
      </c>
      <c r="G45" s="17" t="s">
        <v>27</v>
      </c>
      <c r="H45" s="13" t="s">
        <v>28</v>
      </c>
      <c r="I45" s="11">
        <v>29920000</v>
      </c>
      <c r="J45" s="4" t="s">
        <v>28</v>
      </c>
      <c r="K45" s="5" t="s">
        <v>28</v>
      </c>
      <c r="L45" s="4" t="s">
        <v>28</v>
      </c>
      <c r="M45" s="6">
        <v>4</v>
      </c>
      <c r="N45" s="6">
        <v>0</v>
      </c>
      <c r="O45" s="16" t="s">
        <v>28</v>
      </c>
      <c r="P45" s="16" t="s">
        <v>131</v>
      </c>
      <c r="Q45" s="15">
        <f t="shared" si="1"/>
        <v>36</v>
      </c>
      <c r="R45" s="15" t="str">
        <f t="shared" si="0"/>
        <v>〇〇〇〇〇〇〇〇〇〇〇〇〇〇〇〇〇〇〇〇〇〇〇〇〇〇〇〇〇〇〇〇〇〇〇〇</v>
      </c>
    </row>
    <row r="46" spans="1:18" s="1" customFormat="1" ht="92.4" x14ac:dyDescent="0.2">
      <c r="A46" s="17" t="s">
        <v>181</v>
      </c>
      <c r="B46" s="17" t="s">
        <v>23</v>
      </c>
      <c r="C46" s="17" t="s">
        <v>24</v>
      </c>
      <c r="D46" s="19">
        <v>45561</v>
      </c>
      <c r="E46" s="17" t="s">
        <v>182</v>
      </c>
      <c r="F46" s="17" t="s">
        <v>183</v>
      </c>
      <c r="G46" s="17" t="s">
        <v>32</v>
      </c>
      <c r="H46" s="11">
        <v>1060504500</v>
      </c>
      <c r="I46" s="11">
        <v>803000000</v>
      </c>
      <c r="J46" s="4">
        <v>0.75700000000000001</v>
      </c>
      <c r="K46" s="5" t="s">
        <v>28</v>
      </c>
      <c r="L46" s="4" t="s">
        <v>28</v>
      </c>
      <c r="M46" s="6">
        <v>2</v>
      </c>
      <c r="N46" s="6">
        <v>0</v>
      </c>
      <c r="O46" s="18" t="s">
        <v>28</v>
      </c>
      <c r="P46" s="18" t="s">
        <v>28</v>
      </c>
      <c r="Q46" s="15">
        <f t="shared" ref="Q46" si="4">MAX(LEN(A46),LEN(B46),LEN(C46),LEN(O46),LEN(E46),LEN(F46),LEN(P46))+10</f>
        <v>41</v>
      </c>
      <c r="R46" s="15" t="str">
        <f t="shared" ref="R46" si="5">REPT("〇",Q46)</f>
        <v>〇〇〇〇〇〇〇〇〇〇〇〇〇〇〇〇〇〇〇〇〇〇〇〇〇〇〇〇〇〇〇〇〇〇〇〇〇〇〇〇〇</v>
      </c>
    </row>
    <row r="47" spans="1:18" s="1" customFormat="1" ht="105.6" x14ac:dyDescent="0.2">
      <c r="A47" s="17" t="s">
        <v>66</v>
      </c>
      <c r="B47" s="17" t="s">
        <v>23</v>
      </c>
      <c r="C47" s="17" t="s">
        <v>24</v>
      </c>
      <c r="D47" s="19">
        <v>45561</v>
      </c>
      <c r="E47" s="17" t="s">
        <v>67</v>
      </c>
      <c r="F47" s="17" t="s">
        <v>68</v>
      </c>
      <c r="G47" s="17" t="s">
        <v>27</v>
      </c>
      <c r="H47" s="13" t="s">
        <v>28</v>
      </c>
      <c r="I47" s="11">
        <v>64229000</v>
      </c>
      <c r="J47" s="4" t="s">
        <v>28</v>
      </c>
      <c r="K47" s="5" t="s">
        <v>28</v>
      </c>
      <c r="L47" s="4" t="s">
        <v>28</v>
      </c>
      <c r="M47" s="6">
        <v>4</v>
      </c>
      <c r="N47" s="6">
        <v>0</v>
      </c>
      <c r="O47" s="16" t="s">
        <v>28</v>
      </c>
      <c r="P47" s="16" t="s">
        <v>28</v>
      </c>
      <c r="Q47" s="15">
        <f t="shared" si="1"/>
        <v>46</v>
      </c>
      <c r="R47" s="15" t="str">
        <f t="shared" si="0"/>
        <v>〇〇〇〇〇〇〇〇〇〇〇〇〇〇〇〇〇〇〇〇〇〇〇〇〇〇〇〇〇〇〇〇〇〇〇〇〇〇〇〇〇〇〇〇〇〇</v>
      </c>
    </row>
    <row r="48" spans="1:18" s="1" customFormat="1" ht="158.4" x14ac:dyDescent="0.2">
      <c r="A48" s="17" t="s">
        <v>69</v>
      </c>
      <c r="B48" s="17" t="s">
        <v>23</v>
      </c>
      <c r="C48" s="17" t="s">
        <v>24</v>
      </c>
      <c r="D48" s="19">
        <v>45562</v>
      </c>
      <c r="E48" s="17" t="s">
        <v>70</v>
      </c>
      <c r="F48" s="17" t="s">
        <v>71</v>
      </c>
      <c r="G48" s="17" t="s">
        <v>27</v>
      </c>
      <c r="H48" s="13" t="s">
        <v>28</v>
      </c>
      <c r="I48" s="11">
        <v>4730000</v>
      </c>
      <c r="J48" s="4" t="s">
        <v>28</v>
      </c>
      <c r="K48" s="5" t="s">
        <v>28</v>
      </c>
      <c r="L48" s="4" t="s">
        <v>28</v>
      </c>
      <c r="M48" s="6">
        <v>2</v>
      </c>
      <c r="N48" s="6">
        <v>0</v>
      </c>
      <c r="O48" s="16" t="s">
        <v>28</v>
      </c>
      <c r="P48" s="16" t="s">
        <v>28</v>
      </c>
      <c r="Q48" s="15">
        <f t="shared" si="1"/>
        <v>68</v>
      </c>
      <c r="R48" s="15" t="str">
        <f t="shared" si="0"/>
        <v>〇〇〇〇〇〇〇〇〇〇〇〇〇〇〇〇〇〇〇〇〇〇〇〇〇〇〇〇〇〇〇〇〇〇〇〇〇〇〇〇〇〇〇〇〇〇〇〇〇〇〇〇〇〇〇〇〇〇〇〇〇〇〇〇〇〇〇〇</v>
      </c>
    </row>
    <row r="49" spans="1:18" s="1" customFormat="1" ht="118.8" x14ac:dyDescent="0.2">
      <c r="A49" s="17" t="s">
        <v>99</v>
      </c>
      <c r="B49" s="17" t="s">
        <v>79</v>
      </c>
      <c r="C49" s="17" t="s">
        <v>24</v>
      </c>
      <c r="D49" s="19">
        <v>45562</v>
      </c>
      <c r="E49" s="17" t="s">
        <v>91</v>
      </c>
      <c r="F49" s="17" t="s">
        <v>92</v>
      </c>
      <c r="G49" s="17" t="s">
        <v>27</v>
      </c>
      <c r="H49" s="13" t="s">
        <v>28</v>
      </c>
      <c r="I49" s="11">
        <v>6572016</v>
      </c>
      <c r="J49" s="4" t="s">
        <v>28</v>
      </c>
      <c r="K49" s="5" t="s">
        <v>28</v>
      </c>
      <c r="L49" s="4" t="s">
        <v>28</v>
      </c>
      <c r="M49" s="6">
        <v>1</v>
      </c>
      <c r="N49" s="6">
        <v>0</v>
      </c>
      <c r="O49" s="16" t="s">
        <v>28</v>
      </c>
      <c r="P49" s="16" t="s">
        <v>28</v>
      </c>
      <c r="Q49" s="15">
        <f t="shared" si="1"/>
        <v>51</v>
      </c>
      <c r="R49" s="15" t="str">
        <f t="shared" si="0"/>
        <v>〇〇〇〇〇〇〇〇〇〇〇〇〇〇〇〇〇〇〇〇〇〇〇〇〇〇〇〇〇〇〇〇〇〇〇〇〇〇〇〇〇〇〇〇〇〇〇〇〇〇〇</v>
      </c>
    </row>
    <row r="50" spans="1:18" s="1" customFormat="1" ht="92.4" x14ac:dyDescent="0.2">
      <c r="A50" s="17" t="s">
        <v>168</v>
      </c>
      <c r="B50" s="17" t="s">
        <v>169</v>
      </c>
      <c r="C50" s="17" t="s">
        <v>170</v>
      </c>
      <c r="D50" s="19">
        <v>45562</v>
      </c>
      <c r="E50" s="17" t="s">
        <v>171</v>
      </c>
      <c r="F50" s="17" t="s">
        <v>172</v>
      </c>
      <c r="G50" s="17" t="s">
        <v>27</v>
      </c>
      <c r="H50" s="13" t="s">
        <v>28</v>
      </c>
      <c r="I50" s="11">
        <v>1201486</v>
      </c>
      <c r="J50" s="4" t="s">
        <v>28</v>
      </c>
      <c r="K50" s="5" t="s">
        <v>28</v>
      </c>
      <c r="L50" s="4" t="s">
        <v>28</v>
      </c>
      <c r="M50" s="6">
        <v>1</v>
      </c>
      <c r="N50" s="6">
        <v>0</v>
      </c>
      <c r="O50" s="16" t="s">
        <v>28</v>
      </c>
      <c r="P50" s="16" t="s">
        <v>28</v>
      </c>
      <c r="Q50" s="15">
        <f t="shared" si="1"/>
        <v>39</v>
      </c>
      <c r="R50" s="15" t="str">
        <f t="shared" si="0"/>
        <v>〇〇〇〇〇〇〇〇〇〇〇〇〇〇〇〇〇〇〇〇〇〇〇〇〇〇〇〇〇〇〇〇〇〇〇〇〇〇〇</v>
      </c>
    </row>
    <row r="51" spans="1:18" s="1" customFormat="1" ht="105.6" x14ac:dyDescent="0.2">
      <c r="A51" s="17" t="s">
        <v>72</v>
      </c>
      <c r="B51" s="17" t="s">
        <v>23</v>
      </c>
      <c r="C51" s="17" t="s">
        <v>24</v>
      </c>
      <c r="D51" s="19">
        <v>45565</v>
      </c>
      <c r="E51" s="17" t="s">
        <v>73</v>
      </c>
      <c r="F51" s="17" t="s">
        <v>74</v>
      </c>
      <c r="G51" s="17" t="s">
        <v>27</v>
      </c>
      <c r="H51" s="13" t="s">
        <v>28</v>
      </c>
      <c r="I51" s="11">
        <v>10846000</v>
      </c>
      <c r="J51" s="4" t="s">
        <v>28</v>
      </c>
      <c r="K51" s="5" t="s">
        <v>28</v>
      </c>
      <c r="L51" s="4" t="s">
        <v>28</v>
      </c>
      <c r="M51" s="6">
        <v>3</v>
      </c>
      <c r="N51" s="6">
        <v>0</v>
      </c>
      <c r="O51" s="16" t="s">
        <v>28</v>
      </c>
      <c r="P51" s="16" t="s">
        <v>28</v>
      </c>
      <c r="Q51" s="15">
        <f t="shared" si="1"/>
        <v>43</v>
      </c>
      <c r="R51" s="15" t="str">
        <f t="shared" si="0"/>
        <v>〇〇〇〇〇〇〇〇〇〇〇〇〇〇〇〇〇〇〇〇〇〇〇〇〇〇〇〇〇〇〇〇〇〇〇〇〇〇〇〇〇〇〇</v>
      </c>
    </row>
    <row r="52" spans="1:18" s="1" customFormat="1" ht="105.6" x14ac:dyDescent="0.2">
      <c r="A52" s="17" t="s">
        <v>75</v>
      </c>
      <c r="B52" s="17" t="s">
        <v>23</v>
      </c>
      <c r="C52" s="17" t="s">
        <v>24</v>
      </c>
      <c r="D52" s="19">
        <v>45565</v>
      </c>
      <c r="E52" s="17" t="s">
        <v>76</v>
      </c>
      <c r="F52" s="17" t="s">
        <v>77</v>
      </c>
      <c r="G52" s="17" t="s">
        <v>27</v>
      </c>
      <c r="H52" s="13" t="s">
        <v>28</v>
      </c>
      <c r="I52" s="11">
        <v>1981826</v>
      </c>
      <c r="J52" s="4" t="s">
        <v>28</v>
      </c>
      <c r="K52" s="5" t="s">
        <v>28</v>
      </c>
      <c r="L52" s="4" t="s">
        <v>28</v>
      </c>
      <c r="M52" s="6">
        <v>2</v>
      </c>
      <c r="N52" s="6">
        <v>0</v>
      </c>
      <c r="O52" s="16" t="s">
        <v>28</v>
      </c>
      <c r="P52" s="16" t="s">
        <v>28</v>
      </c>
      <c r="Q52" s="15">
        <f t="shared" si="1"/>
        <v>48</v>
      </c>
      <c r="R52" s="15" t="str">
        <f t="shared" si="0"/>
        <v>〇〇〇〇〇〇〇〇〇〇〇〇〇〇〇〇〇〇〇〇〇〇〇〇〇〇〇〇〇〇〇〇〇〇〇〇〇〇〇〇〇〇〇〇〇〇〇〇</v>
      </c>
    </row>
    <row r="53" spans="1:18" s="1" customFormat="1" ht="105.6" x14ac:dyDescent="0.2">
      <c r="A53" s="17" t="s">
        <v>115</v>
      </c>
      <c r="B53" s="17" t="s">
        <v>101</v>
      </c>
      <c r="C53" s="17" t="s">
        <v>24</v>
      </c>
      <c r="D53" s="19">
        <v>45565</v>
      </c>
      <c r="E53" s="17" t="s">
        <v>113</v>
      </c>
      <c r="F53" s="17" t="s">
        <v>114</v>
      </c>
      <c r="G53" s="17" t="s">
        <v>32</v>
      </c>
      <c r="H53" s="13" t="s">
        <v>28</v>
      </c>
      <c r="I53" s="11">
        <v>13750000</v>
      </c>
      <c r="J53" s="4" t="s">
        <v>28</v>
      </c>
      <c r="K53" s="5" t="s">
        <v>28</v>
      </c>
      <c r="L53" s="4" t="s">
        <v>28</v>
      </c>
      <c r="M53" s="6">
        <v>1</v>
      </c>
      <c r="N53" s="6">
        <v>0</v>
      </c>
      <c r="O53" s="16" t="s">
        <v>28</v>
      </c>
      <c r="P53" s="16" t="s">
        <v>28</v>
      </c>
      <c r="Q53" s="15">
        <f t="shared" si="1"/>
        <v>43</v>
      </c>
      <c r="R53" s="15" t="str">
        <f t="shared" si="0"/>
        <v>〇〇〇〇〇〇〇〇〇〇〇〇〇〇〇〇〇〇〇〇〇〇〇〇〇〇〇〇〇〇〇〇〇〇〇〇〇〇〇〇〇〇〇</v>
      </c>
    </row>
    <row r="54" spans="1:18" s="1" customFormat="1" ht="105.6" x14ac:dyDescent="0.2">
      <c r="A54" s="17" t="s">
        <v>116</v>
      </c>
      <c r="B54" s="17" t="s">
        <v>101</v>
      </c>
      <c r="C54" s="17" t="s">
        <v>24</v>
      </c>
      <c r="D54" s="19">
        <v>45565</v>
      </c>
      <c r="E54" s="17" t="s">
        <v>117</v>
      </c>
      <c r="F54" s="17" t="s">
        <v>118</v>
      </c>
      <c r="G54" s="17" t="s">
        <v>32</v>
      </c>
      <c r="H54" s="13" t="s">
        <v>28</v>
      </c>
      <c r="I54" s="11">
        <v>41580000</v>
      </c>
      <c r="J54" s="4" t="s">
        <v>28</v>
      </c>
      <c r="K54" s="5" t="s">
        <v>28</v>
      </c>
      <c r="L54" s="4" t="s">
        <v>28</v>
      </c>
      <c r="M54" s="6">
        <v>1</v>
      </c>
      <c r="N54" s="6">
        <v>0</v>
      </c>
      <c r="O54" s="16" t="s">
        <v>28</v>
      </c>
      <c r="P54" s="16" t="s">
        <v>28</v>
      </c>
      <c r="Q54" s="15">
        <f t="shared" si="1"/>
        <v>44</v>
      </c>
      <c r="R54" s="15" t="str">
        <f t="shared" si="0"/>
        <v>〇〇〇〇〇〇〇〇〇〇〇〇〇〇〇〇〇〇〇〇〇〇〇〇〇〇〇〇〇〇〇〇〇〇〇〇〇〇〇〇〇〇〇〇</v>
      </c>
    </row>
    <row r="55" spans="1:18" s="1" customFormat="1" ht="171.6" x14ac:dyDescent="0.2">
      <c r="A55" s="17" t="s">
        <v>184</v>
      </c>
      <c r="B55" s="17" t="s">
        <v>101</v>
      </c>
      <c r="C55" s="17" t="s">
        <v>24</v>
      </c>
      <c r="D55" s="19">
        <v>45565</v>
      </c>
      <c r="E55" s="17" t="s">
        <v>119</v>
      </c>
      <c r="F55" s="17" t="s">
        <v>120</v>
      </c>
      <c r="G55" s="17" t="s">
        <v>32</v>
      </c>
      <c r="H55" s="13" t="s">
        <v>28</v>
      </c>
      <c r="I55" s="11">
        <v>89416075</v>
      </c>
      <c r="J55" s="4" t="s">
        <v>28</v>
      </c>
      <c r="K55" s="5" t="s">
        <v>28</v>
      </c>
      <c r="L55" s="4" t="s">
        <v>28</v>
      </c>
      <c r="M55" s="6">
        <v>2</v>
      </c>
      <c r="N55" s="6">
        <v>0</v>
      </c>
      <c r="O55" s="16" t="s">
        <v>28</v>
      </c>
      <c r="P55" s="16" t="s">
        <v>28</v>
      </c>
      <c r="Q55" s="15">
        <f t="shared" si="1"/>
        <v>77</v>
      </c>
      <c r="R55" s="15" t="str">
        <f t="shared" si="0"/>
        <v>〇〇〇〇〇〇〇〇〇〇〇〇〇〇〇〇〇〇〇〇〇〇〇〇〇〇〇〇〇〇〇〇〇〇〇〇〇〇〇〇〇〇〇〇〇〇〇〇〇〇〇〇〇〇〇〇〇〇〇〇〇〇〇〇〇〇〇〇〇〇〇〇〇〇〇〇〇</v>
      </c>
    </row>
    <row r="57" spans="1:18" x14ac:dyDescent="0.2">
      <c r="A57" s="12" t="s">
        <v>21</v>
      </c>
    </row>
  </sheetData>
  <sheetProtection formatCells="0" formatColumns="0" formatRows="0" insertColumns="0" insertRows="0" insertHyperlinks="0" deleteColumns="0" deleteRows="0" sort="0" autoFilter="0" pivotTables="0"/>
  <autoFilter ref="A7:P55" xr:uid="{00000000-0009-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http://www.w3.org/XML/1998/namespace"/>
    <ds:schemaRef ds:uri="http://schemas.microsoft.com/office/2006/metadata/properties"/>
    <ds:schemaRef ds:uri="http://schemas.microsoft.com/office/2006/documentManagement/types"/>
    <ds:schemaRef ds:uri="http://purl.org/dc/elements/1.1/"/>
    <ds:schemaRef ds:uri="http://purl.org/dc/terms/"/>
    <ds:schemaRef ds:uri="85ec59af-1a16-40a0-b163-384e34c79a5c"/>
    <ds:schemaRef ds:uri="http://purl.org/dc/dcmitype/"/>
    <ds:schemaRef ds:uri="http://schemas.microsoft.com/office/infopath/2007/PartnerControls"/>
    <ds:schemaRef ds:uri="http://schemas.openxmlformats.org/package/2006/metadata/core-properties"/>
    <ds:schemaRef ds:uri="fc614a5f-3795-45ca-b89f-3fc9ccaf0441"/>
  </ds:schemaRefs>
</ds:datastoreItem>
</file>

<file path=customXml/itemProps2.xml><?xml version="1.0" encoding="utf-8"?>
<ds:datastoreItem xmlns:ds="http://schemas.openxmlformats.org/officeDocument/2006/customXml" ds:itemID="{8C9EDAA1-C41D-460C-A49F-862EA1A555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