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40BB3182-44AE-45EF-8F8C-D3A4A071D3DE}" xr6:coauthVersionLast="47" xr6:coauthVersionMax="47" xr10:uidLastSave="{00000000-0000-0000-0000-000000000000}"/>
  <bookViews>
    <workbookView xWindow="-28920" yWindow="-120" windowWidth="29040" windowHeight="15840" xr2:uid="{00000000-000D-0000-FFFF-FFFF00000000}"/>
  </bookViews>
  <sheets>
    <sheet name="様式４競争物役" sheetId="14" r:id="rId1"/>
  </sheets>
  <definedNames>
    <definedName name="_xlnm._FilterDatabase" localSheetId="0" hidden="1">様式４競争物役!$A$7:$P$19</definedName>
    <definedName name="_xlnm.Print_Area" localSheetId="0">様式４競争物役!$A$1:$P$21</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9" i="14" l="1"/>
  <c r="R19" i="14" s="1"/>
  <c r="Q18" i="14"/>
  <c r="R18" i="14" s="1"/>
  <c r="Q17" i="14"/>
  <c r="R17" i="14" s="1"/>
  <c r="Q16" i="14"/>
  <c r="R16" i="14" s="1"/>
  <c r="Q15" i="14"/>
  <c r="R15" i="14" s="1"/>
  <c r="Q14" i="14"/>
  <c r="R14" i="14" s="1"/>
  <c r="Q13" i="14"/>
  <c r="R13" i="14" s="1"/>
  <c r="Q10" i="14"/>
  <c r="R10" i="14" s="1"/>
  <c r="Q9" i="14"/>
  <c r="R9" i="14" s="1"/>
  <c r="Q8" i="14"/>
  <c r="R8" i="14" s="1"/>
</calcChain>
</file>

<file path=xl/sharedStrings.xml><?xml version="1.0" encoding="utf-8"?>
<sst xmlns="http://schemas.openxmlformats.org/spreadsheetml/2006/main" count="164" uniqueCount="72">
  <si>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</si>
  <si>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</si>
  <si>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</si>
  <si>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</si>
  <si>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</si>
  <si>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</si>
  <si>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</si>
  <si>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</si>
  <si>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</si>
  <si>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</si>
  <si>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</si>
  <si>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</si>
  <si>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</si>
  <si>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</si>
  <si>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</si>
  <si>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</si>
  <si>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</si>
  <si>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</si>
  <si>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</si>
  <si>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</si>
  <si>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</si>
  <si>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</si>
  <si>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令和６年度遊漁情報システム強化緊急事業における遊漁採捕量等報告システムの改修等業務</t>
  </si>
  <si>
    <t>支出負担行為担当官　水産庁長官　森　健</t>
  </si>
  <si>
    <t>東京都千代田区霞が関1-2-1</t>
  </si>
  <si>
    <t>ＧＣ株式会社
法人番号4013301036641</t>
  </si>
  <si>
    <t>東京都中央区銀座５丁目１５番８号</t>
  </si>
  <si>
    <t>一般競争契約</t>
  </si>
  <si>
    <t>-</t>
  </si>
  <si>
    <t>令和６年度北海道赤潮対策緊急支援事業のうち漁場環境改善緊急対策事業</t>
  </si>
  <si>
    <t>北海道赤潮対策共同研究機関
（代表機関 地方独立行政法人北海道立総合研究機構）
法人番号6430005006258</t>
  </si>
  <si>
    <t>北海道札幌市北区北十九条西１１丁目１番地８</t>
  </si>
  <si>
    <t>一般競争契約（総合評価）</t>
  </si>
  <si>
    <t>令和６年度米国における最新の農産物流通等の状況に関する調査業務</t>
  </si>
  <si>
    <t>支出負担行為担当官　農林水産省大臣官房参事官（経理）　牛田正克</t>
  </si>
  <si>
    <t>公益財団法人流通経済研究所
法人番号2010005019116</t>
  </si>
  <si>
    <t>東京都千代田区九段南４丁目８番２１号</t>
  </si>
  <si>
    <t>公財</t>
  </si>
  <si>
    <t>国認定</t>
  </si>
  <si>
    <t xml:space="preserve">一元的な輸出に関する証明書発給システムの再構築に係る設計・開発、導入及び運用保守業務 </t>
  </si>
  <si>
    <t>東芝デジタルソリューションズ株式会社
法人番号7010401052137</t>
  </si>
  <si>
    <t>神奈川県川崎市幸区堀川町７２番地３４</t>
  </si>
  <si>
    <t>令和６年度微生物リスク管理基礎調査委託事業（カンピロバクター属菌迅速検査法の検証）</t>
  </si>
  <si>
    <t>支出負担行為担当官農林水産省大臣官房参事官（経理）　牛田　正克</t>
  </si>
  <si>
    <t>一般財団法人東京顕微鏡院
法人番号3010005004232</t>
  </si>
  <si>
    <t>東京都千代田区九段南４丁目８番３２号</t>
  </si>
  <si>
    <t>白竜丸舶用玉型弁他船具類等の購入</t>
  </si>
  <si>
    <t>分任支出負担行為担当官　北海道漁業調整事務所長　内山　裕三</t>
  </si>
  <si>
    <t>北海道札幌市北区8条西２丁目　札幌第1合同庁舎13階</t>
  </si>
  <si>
    <t>田中船用品株式会社
法人番号8010601004572</t>
  </si>
  <si>
    <t>東京都江東区門前仲町１丁目１２番５号</t>
  </si>
  <si>
    <t>ペーパーレス会議用タブレットパソコン等の購入</t>
  </si>
  <si>
    <t>Ｓｏｌａ株式会社
法人番号5010001121335</t>
  </si>
  <si>
    <t>東京都千代田区外神田６丁目１４番３号</t>
  </si>
  <si>
    <t>図書「財政会計六法　令和７年版　外」購入</t>
  </si>
  <si>
    <t>支出負担行為担当官　農林水産省大臣官房参事官（経理）　牛田正克
支出負担行為担当官　林野庁長官　青山豊久
支出負担行為担当官　水産庁長官　森　健
食料安定供給特別会計支出負担行為担当官　農林水産省大臣官房参事官（経理）　牛田正克</t>
  </si>
  <si>
    <t>株式会社紀伊國屋書店
法人番号4011101005131</t>
  </si>
  <si>
    <t>東京都新宿区新宿３丁目１７番７号</t>
  </si>
  <si>
    <t>林野庁
水産庁
食料安定供給特別会計
を取りまとめて入札実施</t>
  </si>
  <si>
    <t>シュレッダーの購入</t>
  </si>
  <si>
    <t>株式会社秋山商会
法人番号8010001036398</t>
  </si>
  <si>
    <t>東京都中央区東日本橋２丁目１３番５号</t>
  </si>
  <si>
    <t>小型無人航空機（ドローン）一式購入</t>
  </si>
  <si>
    <t>分任支出負担行為担当官　瀬戸内海漁業調整事務所長　金子　守男</t>
  </si>
  <si>
    <t>兵庫県神戸市中央区海岸通29番地</t>
  </si>
  <si>
    <t>Ｓｏｒａｄｙｎａｍｉｃｓ株式会社
法人番号9010401168443</t>
  </si>
  <si>
    <t>東京都中央区日本橋２－１５－３　日本橋HYビル10階</t>
  </si>
  <si>
    <t>システム構築の品質管理体制が適切であることを保障するものとして、以下のいずれかの条件を満たすこと。 他
（ア）品質マネジメントシステムの規格である「JIS Q 9001」又は｢ISO9001」（登録活動範囲が情報処理に関するものであること。）の認定を、業務を遂行する組織が有しており、認証が有効であること。
（イ）上記と同等の品質管理手順及び体制が明確化された品質マネジメントシステムを有している事業者であること（管理体制、品質マネジメントシステム運営規程、品質管理手順規定等を提示すること。）</t>
    <phoneticPr fontId="1"/>
  </si>
  <si>
    <t>（東光丸）防舷材交換業務</t>
  </si>
  <si>
    <t>（白鴎丸）非常用蓄電池換装業務</t>
  </si>
  <si>
    <t>東京産業株式会社
法人番号6010001008820</t>
  </si>
  <si>
    <t>東京都千代田区大手町２－２－１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</si>
</sst>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1"/>
  <sheetViews>
    <sheetView tabSelected="1" zoomScale="85" zoomScaleNormal="85" zoomScaleSheetLayoutView="70" workbookViewId="0">
      <pane xSplit="1" ySplit="7" topLeftCell="B13" activePane="bottomRight" state="frozen"/>
      <selection pane="topRight" activeCell="I1" sqref="I1"/>
      <selection pane="bottomLeft" activeCell="A7" sqref="A7"/>
      <selection pane="bottomRight" activeCell="D9" sqref="D9"/>
    </sheetView>
  </sheetViews>
  <sheetFormatPr defaultColWidth="8.44140625" defaultRowHeight="13.2" x14ac:dyDescent="0.2"/>
  <cols>
    <col min="1" max="1" width="29.77734375" style="3" customWidth="1"/>
    <col min="2" max="2" width="28.6640625" style="3" customWidth="1"/>
    <col min="3" max="3" width="16.88671875" style="3" customWidth="1"/>
    <col min="4" max="4" width="18.7773437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7"/>
    <col min="18" max="18" width="15.44140625" style="17" customWidth="1"/>
    <col min="19" max="16384" width="8.44140625" style="9"/>
  </cols>
  <sheetData>
    <row r="1" spans="1:18" ht="20.25" customHeight="1" x14ac:dyDescent="0.2">
      <c r="A1" s="30" t="s">
        <v>17</v>
      </c>
      <c r="B1" s="30"/>
      <c r="C1" s="30"/>
      <c r="D1" s="30"/>
      <c r="E1" s="30"/>
      <c r="F1" s="30"/>
      <c r="G1" s="30"/>
      <c r="H1" s="30"/>
      <c r="I1" s="30"/>
      <c r="J1" s="30"/>
      <c r="K1" s="30"/>
      <c r="L1" s="30"/>
      <c r="M1" s="30"/>
      <c r="N1" s="30"/>
      <c r="O1" s="30"/>
      <c r="P1" s="30"/>
    </row>
    <row r="2" spans="1:18" ht="44.25" customHeight="1" x14ac:dyDescent="0.2">
      <c r="A2" s="31" t="s">
        <v>18</v>
      </c>
      <c r="B2" s="31"/>
      <c r="C2" s="31"/>
      <c r="D2" s="31"/>
      <c r="E2" s="31"/>
      <c r="F2" s="31"/>
      <c r="G2" s="31"/>
      <c r="H2" s="31"/>
      <c r="I2" s="31"/>
      <c r="J2" s="31"/>
      <c r="K2" s="31"/>
      <c r="L2" s="31"/>
      <c r="M2" s="31"/>
      <c r="N2" s="31"/>
      <c r="O2" s="31"/>
      <c r="P2" s="31"/>
    </row>
    <row r="3" spans="1:18" s="3" customFormat="1" ht="14.25" customHeight="1" x14ac:dyDescent="0.2">
      <c r="A3" s="2"/>
      <c r="B3" s="2"/>
      <c r="C3" s="2"/>
      <c r="D3" s="2"/>
      <c r="E3" s="2"/>
      <c r="F3" s="2"/>
      <c r="G3" s="2"/>
      <c r="H3" s="10"/>
      <c r="I3" s="2"/>
      <c r="J3" s="10"/>
      <c r="K3" s="10"/>
      <c r="L3" s="10"/>
      <c r="M3" s="10"/>
      <c r="N3" s="10"/>
      <c r="O3" s="10"/>
      <c r="P3" s="10"/>
      <c r="Q3" s="17"/>
      <c r="R3" s="17"/>
    </row>
    <row r="4" spans="1:18" s="3" customFormat="1" ht="71.25" customHeight="1" x14ac:dyDescent="0.2">
      <c r="A4" s="34" t="s">
        <v>15</v>
      </c>
      <c r="B4" s="27" t="s">
        <v>0</v>
      </c>
      <c r="C4" s="28"/>
      <c r="D4" s="24" t="s">
        <v>1</v>
      </c>
      <c r="E4" s="27" t="s">
        <v>19</v>
      </c>
      <c r="F4" s="28"/>
      <c r="G4" s="36" t="s">
        <v>2</v>
      </c>
      <c r="H4" s="24" t="s">
        <v>3</v>
      </c>
      <c r="I4" s="24" t="s">
        <v>4</v>
      </c>
      <c r="J4" s="24" t="s">
        <v>5</v>
      </c>
      <c r="K4" s="21" t="s">
        <v>6</v>
      </c>
      <c r="L4" s="32"/>
      <c r="M4" s="33" t="s">
        <v>7</v>
      </c>
      <c r="N4" s="12"/>
      <c r="O4" s="25" t="s">
        <v>8</v>
      </c>
      <c r="P4" s="24" t="s">
        <v>9</v>
      </c>
      <c r="Q4" s="17"/>
      <c r="R4" s="17"/>
    </row>
    <row r="5" spans="1:18" s="3" customFormat="1" ht="40.5" customHeight="1" x14ac:dyDescent="0.2">
      <c r="A5" s="35"/>
      <c r="B5" s="21" t="s">
        <v>10</v>
      </c>
      <c r="C5" s="24" t="s">
        <v>11</v>
      </c>
      <c r="D5" s="29"/>
      <c r="E5" s="24" t="s">
        <v>16</v>
      </c>
      <c r="F5" s="24" t="s">
        <v>12</v>
      </c>
      <c r="G5" s="37"/>
      <c r="H5" s="29"/>
      <c r="I5" s="29"/>
      <c r="J5" s="29"/>
      <c r="K5" s="23" t="s">
        <v>13</v>
      </c>
      <c r="L5" s="23" t="s">
        <v>20</v>
      </c>
      <c r="M5" s="22"/>
      <c r="N5" s="25" t="s">
        <v>14</v>
      </c>
      <c r="O5" s="26"/>
      <c r="P5" s="29"/>
      <c r="Q5" s="17"/>
      <c r="R5" s="17"/>
    </row>
    <row r="6" spans="1:18" s="3" customFormat="1" ht="40.5" customHeight="1" x14ac:dyDescent="0.2">
      <c r="A6" s="35"/>
      <c r="B6" s="22"/>
      <c r="C6" s="29"/>
      <c r="D6" s="29"/>
      <c r="E6" s="29"/>
      <c r="F6" s="29"/>
      <c r="G6" s="37"/>
      <c r="H6" s="29"/>
      <c r="I6" s="29"/>
      <c r="J6" s="29"/>
      <c r="K6" s="23"/>
      <c r="L6" s="23"/>
      <c r="M6" s="22"/>
      <c r="N6" s="26"/>
      <c r="O6" s="26"/>
      <c r="P6" s="29"/>
      <c r="Q6" s="17"/>
      <c r="R6" s="17"/>
    </row>
    <row r="7" spans="1:18" s="3" customFormat="1" ht="40.5" customHeight="1" x14ac:dyDescent="0.2">
      <c r="A7" s="35"/>
      <c r="B7" s="22"/>
      <c r="C7" s="29"/>
      <c r="D7" s="29"/>
      <c r="E7" s="29"/>
      <c r="F7" s="29"/>
      <c r="G7" s="37"/>
      <c r="H7" s="29"/>
      <c r="I7" s="29"/>
      <c r="J7" s="29"/>
      <c r="K7" s="24"/>
      <c r="L7" s="24"/>
      <c r="M7" s="21"/>
      <c r="N7" s="26"/>
      <c r="O7" s="26"/>
      <c r="P7" s="29"/>
      <c r="Q7" s="17"/>
      <c r="R7" s="17"/>
    </row>
    <row r="8" spans="1:18" s="1" customFormat="1" ht="102.75" customHeight="1" x14ac:dyDescent="0.2">
      <c r="A8" s="4" t="s">
        <v>22</v>
      </c>
      <c r="B8" s="4" t="s">
        <v>23</v>
      </c>
      <c r="C8" s="4" t="s">
        <v>24</v>
      </c>
      <c r="D8" s="5">
        <v>45691</v>
      </c>
      <c r="E8" s="4" t="s">
        <v>25</v>
      </c>
      <c r="F8" s="4" t="s">
        <v>26</v>
      </c>
      <c r="G8" s="4" t="s">
        <v>27</v>
      </c>
      <c r="H8" s="16" t="s">
        <v>28</v>
      </c>
      <c r="I8" s="13">
        <v>2002000</v>
      </c>
      <c r="J8" s="6" t="s">
        <v>28</v>
      </c>
      <c r="K8" s="7" t="s">
        <v>28</v>
      </c>
      <c r="L8" s="6" t="s">
        <v>28</v>
      </c>
      <c r="M8" s="8">
        <v>3</v>
      </c>
      <c r="N8" s="8">
        <v>0</v>
      </c>
      <c r="O8" s="14" t="s">
        <v>28</v>
      </c>
      <c r="P8" s="14" t="s">
        <v>28</v>
      </c>
      <c r="Q8" s="18">
        <f>MAX(LEN(A8),LEN(B8),LEN(C8),LEN(O8),LEN(E8),LEN(F8),LEN(P8))+10</f>
        <v>51</v>
      </c>
      <c r="R8" s="18" t="str">
        <f t="shared" ref="R8:R19" si="0">REPT("〇",Q8)</f>
        <v>〇〇〇〇〇〇〇〇〇〇〇〇〇〇〇〇〇〇〇〇〇〇〇〇〇〇〇〇〇〇〇〇〇〇〇〇〇〇〇〇〇〇〇〇〇〇〇〇〇〇〇</v>
      </c>
    </row>
    <row r="9" spans="1:18" s="1" customFormat="1" ht="102.75" customHeight="1" x14ac:dyDescent="0.2">
      <c r="A9" s="4" t="s">
        <v>29</v>
      </c>
      <c r="B9" s="4" t="s">
        <v>23</v>
      </c>
      <c r="C9" s="4" t="s">
        <v>24</v>
      </c>
      <c r="D9" s="5">
        <v>45691</v>
      </c>
      <c r="E9" s="4" t="s">
        <v>30</v>
      </c>
      <c r="F9" s="4" t="s">
        <v>31</v>
      </c>
      <c r="G9" s="4" t="s">
        <v>32</v>
      </c>
      <c r="H9" s="16" t="s">
        <v>28</v>
      </c>
      <c r="I9" s="13">
        <v>69960000</v>
      </c>
      <c r="J9" s="6" t="s">
        <v>28</v>
      </c>
      <c r="K9" s="7" t="s">
        <v>28</v>
      </c>
      <c r="L9" s="6" t="s">
        <v>28</v>
      </c>
      <c r="M9" s="8">
        <v>1</v>
      </c>
      <c r="N9" s="8">
        <v>0</v>
      </c>
      <c r="O9" s="19" t="s">
        <v>28</v>
      </c>
      <c r="P9" s="19" t="s">
        <v>28</v>
      </c>
      <c r="Q9" s="18">
        <f t="shared" ref="Q9:Q19" si="1">MAX(LEN(A9),LEN(B9),LEN(C9),LEN(O9),LEN(E9),LEN(F9),LEN(P9))+10</f>
        <v>67</v>
      </c>
      <c r="R9" s="18" t="str">
        <f t="shared" si="0"/>
        <v>〇〇〇〇〇〇〇〇〇〇〇〇〇〇〇〇〇〇〇〇〇〇〇〇〇〇〇〇〇〇〇〇〇〇〇〇〇〇〇〇〇〇〇〇〇〇〇〇〇〇〇〇〇〇〇〇〇〇〇〇〇〇〇〇〇〇〇</v>
      </c>
    </row>
    <row r="10" spans="1:18" s="1" customFormat="1" ht="102.75" customHeight="1" x14ac:dyDescent="0.2">
      <c r="A10" s="4" t="s">
        <v>33</v>
      </c>
      <c r="B10" s="4" t="s">
        <v>34</v>
      </c>
      <c r="C10" s="4" t="s">
        <v>24</v>
      </c>
      <c r="D10" s="5">
        <v>45694</v>
      </c>
      <c r="E10" s="4" t="s">
        <v>35</v>
      </c>
      <c r="F10" s="4" t="s">
        <v>36</v>
      </c>
      <c r="G10" s="4" t="s">
        <v>27</v>
      </c>
      <c r="H10" s="16" t="s">
        <v>28</v>
      </c>
      <c r="I10" s="13">
        <v>1248649</v>
      </c>
      <c r="J10" s="6" t="s">
        <v>28</v>
      </c>
      <c r="K10" s="7" t="s">
        <v>37</v>
      </c>
      <c r="L10" s="6" t="s">
        <v>38</v>
      </c>
      <c r="M10" s="8">
        <v>3</v>
      </c>
      <c r="N10" s="8">
        <v>1</v>
      </c>
      <c r="O10" s="19" t="s">
        <v>28</v>
      </c>
      <c r="P10" s="19" t="s">
        <v>28</v>
      </c>
      <c r="Q10" s="18">
        <f t="shared" si="1"/>
        <v>41</v>
      </c>
      <c r="R10" s="18" t="str">
        <f t="shared" si="0"/>
        <v>〇〇〇〇〇〇〇〇〇〇〇〇〇〇〇〇〇〇〇〇〇〇〇〇〇〇〇〇〇〇〇〇〇〇〇〇〇〇〇〇〇</v>
      </c>
    </row>
    <row r="11" spans="1:18" s="1" customFormat="1" ht="102.75" customHeight="1" x14ac:dyDescent="0.2">
      <c r="A11" s="4" t="s">
        <v>68</v>
      </c>
      <c r="B11" s="4" t="s">
        <v>23</v>
      </c>
      <c r="C11" s="4" t="s">
        <v>24</v>
      </c>
      <c r="D11" s="5">
        <v>45694</v>
      </c>
      <c r="E11" s="4" t="s">
        <v>49</v>
      </c>
      <c r="F11" s="4" t="s">
        <v>50</v>
      </c>
      <c r="G11" s="4" t="s">
        <v>27</v>
      </c>
      <c r="H11" s="16" t="s">
        <v>28</v>
      </c>
      <c r="I11" s="13">
        <v>6578000</v>
      </c>
      <c r="J11" s="6" t="s">
        <v>28</v>
      </c>
      <c r="K11" s="7" t="s">
        <v>28</v>
      </c>
      <c r="L11" s="6" t="s">
        <v>28</v>
      </c>
      <c r="M11" s="8">
        <v>2</v>
      </c>
      <c r="N11" s="8">
        <v>0</v>
      </c>
      <c r="O11" s="20" t="s">
        <v>28</v>
      </c>
      <c r="P11" s="20" t="s">
        <v>28</v>
      </c>
      <c r="Q11" s="18"/>
      <c r="R11" s="18"/>
    </row>
    <row r="12" spans="1:18" s="1" customFormat="1" ht="102.75" customHeight="1" x14ac:dyDescent="0.2">
      <c r="A12" s="4" t="s">
        <v>69</v>
      </c>
      <c r="B12" s="4" t="s">
        <v>23</v>
      </c>
      <c r="C12" s="4" t="s">
        <v>24</v>
      </c>
      <c r="D12" s="5">
        <v>45695</v>
      </c>
      <c r="E12" s="4" t="s">
        <v>70</v>
      </c>
      <c r="F12" s="4" t="s">
        <v>71</v>
      </c>
      <c r="G12" s="4" t="s">
        <v>27</v>
      </c>
      <c r="H12" s="16" t="s">
        <v>28</v>
      </c>
      <c r="I12" s="13">
        <v>7095000</v>
      </c>
      <c r="J12" s="6" t="s">
        <v>28</v>
      </c>
      <c r="K12" s="7" t="s">
        <v>28</v>
      </c>
      <c r="L12" s="6" t="s">
        <v>28</v>
      </c>
      <c r="M12" s="8">
        <v>4</v>
      </c>
      <c r="N12" s="8">
        <v>0</v>
      </c>
      <c r="O12" s="20" t="s">
        <v>28</v>
      </c>
      <c r="P12" s="20" t="s">
        <v>28</v>
      </c>
      <c r="Q12" s="18"/>
      <c r="R12" s="18"/>
    </row>
    <row r="13" spans="1:18" s="1" customFormat="1" ht="312.75" customHeight="1" x14ac:dyDescent="0.2">
      <c r="A13" s="4" t="s">
        <v>39</v>
      </c>
      <c r="B13" s="4" t="s">
        <v>34</v>
      </c>
      <c r="C13" s="4" t="s">
        <v>24</v>
      </c>
      <c r="D13" s="5">
        <v>45701</v>
      </c>
      <c r="E13" s="4" t="s">
        <v>40</v>
      </c>
      <c r="F13" s="4" t="s">
        <v>41</v>
      </c>
      <c r="G13" s="4" t="s">
        <v>32</v>
      </c>
      <c r="H13" s="13">
        <v>968556600</v>
      </c>
      <c r="I13" s="13">
        <v>854920000</v>
      </c>
      <c r="J13" s="6">
        <v>0.88200000000000001</v>
      </c>
      <c r="K13" s="7" t="s">
        <v>28</v>
      </c>
      <c r="L13" s="6" t="s">
        <v>28</v>
      </c>
      <c r="M13" s="8">
        <v>1</v>
      </c>
      <c r="N13" s="8">
        <v>0</v>
      </c>
      <c r="O13" s="19" t="s">
        <v>67</v>
      </c>
      <c r="P13" s="19" t="s">
        <v>28</v>
      </c>
      <c r="Q13" s="18">
        <f t="shared" si="1"/>
        <v>257</v>
      </c>
      <c r="R13"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102.75" customHeight="1" x14ac:dyDescent="0.2">
      <c r="A14" s="4" t="s">
        <v>42</v>
      </c>
      <c r="B14" s="4" t="s">
        <v>43</v>
      </c>
      <c r="C14" s="4" t="s">
        <v>24</v>
      </c>
      <c r="D14" s="5">
        <v>45702</v>
      </c>
      <c r="E14" s="4" t="s">
        <v>44</v>
      </c>
      <c r="F14" s="4" t="s">
        <v>45</v>
      </c>
      <c r="G14" s="4" t="s">
        <v>27</v>
      </c>
      <c r="H14" s="16" t="s">
        <v>28</v>
      </c>
      <c r="I14" s="13">
        <v>3350975</v>
      </c>
      <c r="J14" s="6" t="s">
        <v>28</v>
      </c>
      <c r="K14" s="7" t="s">
        <v>28</v>
      </c>
      <c r="L14" s="6" t="s">
        <v>28</v>
      </c>
      <c r="M14" s="8">
        <v>2</v>
      </c>
      <c r="N14" s="8">
        <v>0</v>
      </c>
      <c r="O14" s="19" t="s">
        <v>28</v>
      </c>
      <c r="P14" s="19" t="s">
        <v>28</v>
      </c>
      <c r="Q14" s="18">
        <f t="shared" si="1"/>
        <v>51</v>
      </c>
      <c r="R14" s="18" t="str">
        <f t="shared" si="0"/>
        <v>〇〇〇〇〇〇〇〇〇〇〇〇〇〇〇〇〇〇〇〇〇〇〇〇〇〇〇〇〇〇〇〇〇〇〇〇〇〇〇〇〇〇〇〇〇〇〇〇〇〇〇</v>
      </c>
    </row>
    <row r="15" spans="1:18" s="1" customFormat="1" ht="102.75" customHeight="1" x14ac:dyDescent="0.2">
      <c r="A15" s="4" t="s">
        <v>46</v>
      </c>
      <c r="B15" s="4" t="s">
        <v>47</v>
      </c>
      <c r="C15" s="4" t="s">
        <v>48</v>
      </c>
      <c r="D15" s="5">
        <v>45702</v>
      </c>
      <c r="E15" s="4" t="s">
        <v>49</v>
      </c>
      <c r="F15" s="4" t="s">
        <v>50</v>
      </c>
      <c r="G15" s="4" t="s">
        <v>27</v>
      </c>
      <c r="H15" s="16" t="s">
        <v>28</v>
      </c>
      <c r="I15" s="13">
        <v>2958384</v>
      </c>
      <c r="J15" s="6" t="s">
        <v>28</v>
      </c>
      <c r="K15" s="7" t="s">
        <v>28</v>
      </c>
      <c r="L15" s="6" t="s">
        <v>28</v>
      </c>
      <c r="M15" s="8">
        <v>1</v>
      </c>
      <c r="N15" s="8">
        <v>0</v>
      </c>
      <c r="O15" s="19" t="s">
        <v>28</v>
      </c>
      <c r="P15" s="19" t="s">
        <v>28</v>
      </c>
      <c r="Q15" s="18">
        <f t="shared" si="1"/>
        <v>39</v>
      </c>
      <c r="R15" s="18" t="str">
        <f t="shared" si="0"/>
        <v>〇〇〇〇〇〇〇〇〇〇〇〇〇〇〇〇〇〇〇〇〇〇〇〇〇〇〇〇〇〇〇〇〇〇〇〇〇〇〇</v>
      </c>
    </row>
    <row r="16" spans="1:18" s="1" customFormat="1" ht="102.75" customHeight="1" x14ac:dyDescent="0.2">
      <c r="A16" s="4" t="s">
        <v>51</v>
      </c>
      <c r="B16" s="4" t="s">
        <v>34</v>
      </c>
      <c r="C16" s="4" t="s">
        <v>24</v>
      </c>
      <c r="D16" s="5">
        <v>45709</v>
      </c>
      <c r="E16" s="4" t="s">
        <v>52</v>
      </c>
      <c r="F16" s="4" t="s">
        <v>53</v>
      </c>
      <c r="G16" s="4" t="s">
        <v>27</v>
      </c>
      <c r="H16" s="16" t="s">
        <v>28</v>
      </c>
      <c r="I16" s="13">
        <v>12980000</v>
      </c>
      <c r="J16" s="6" t="s">
        <v>28</v>
      </c>
      <c r="K16" s="7" t="s">
        <v>28</v>
      </c>
      <c r="L16" s="6" t="s">
        <v>28</v>
      </c>
      <c r="M16" s="8">
        <v>1</v>
      </c>
      <c r="N16" s="8">
        <v>0</v>
      </c>
      <c r="O16" s="19" t="s">
        <v>28</v>
      </c>
      <c r="P16" s="19" t="s">
        <v>28</v>
      </c>
      <c r="Q16" s="18">
        <f t="shared" si="1"/>
        <v>41</v>
      </c>
      <c r="R16" s="18" t="str">
        <f t="shared" si="0"/>
        <v>〇〇〇〇〇〇〇〇〇〇〇〇〇〇〇〇〇〇〇〇〇〇〇〇〇〇〇〇〇〇〇〇〇〇〇〇〇〇〇〇〇</v>
      </c>
    </row>
    <row r="17" spans="1:18" s="1" customFormat="1" ht="152.25" customHeight="1" x14ac:dyDescent="0.2">
      <c r="A17" s="4" t="s">
        <v>54</v>
      </c>
      <c r="B17" s="4" t="s">
        <v>55</v>
      </c>
      <c r="C17" s="4" t="s">
        <v>24</v>
      </c>
      <c r="D17" s="5">
        <v>45713</v>
      </c>
      <c r="E17" s="4" t="s">
        <v>56</v>
      </c>
      <c r="F17" s="4" t="s">
        <v>57</v>
      </c>
      <c r="G17" s="4" t="s">
        <v>27</v>
      </c>
      <c r="H17" s="16" t="s">
        <v>28</v>
      </c>
      <c r="I17" s="13">
        <v>13852620</v>
      </c>
      <c r="J17" s="6" t="s">
        <v>28</v>
      </c>
      <c r="K17" s="7" t="s">
        <v>28</v>
      </c>
      <c r="L17" s="6" t="s">
        <v>28</v>
      </c>
      <c r="M17" s="8">
        <v>2</v>
      </c>
      <c r="N17" s="8">
        <v>0</v>
      </c>
      <c r="O17" s="19" t="s">
        <v>28</v>
      </c>
      <c r="P17" s="19" t="s">
        <v>58</v>
      </c>
      <c r="Q17" s="18">
        <f t="shared" si="1"/>
        <v>124</v>
      </c>
      <c r="R17"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8" spans="1:18" s="1" customFormat="1" ht="102.75" customHeight="1" x14ac:dyDescent="0.2">
      <c r="A18" s="4" t="s">
        <v>59</v>
      </c>
      <c r="B18" s="4" t="s">
        <v>34</v>
      </c>
      <c r="C18" s="4" t="s">
        <v>24</v>
      </c>
      <c r="D18" s="5">
        <v>45715</v>
      </c>
      <c r="E18" s="4" t="s">
        <v>60</v>
      </c>
      <c r="F18" s="4" t="s">
        <v>61</v>
      </c>
      <c r="G18" s="4" t="s">
        <v>27</v>
      </c>
      <c r="H18" s="16" t="s">
        <v>28</v>
      </c>
      <c r="I18" s="13">
        <v>1205600</v>
      </c>
      <c r="J18" s="6" t="s">
        <v>28</v>
      </c>
      <c r="K18" s="7" t="s">
        <v>28</v>
      </c>
      <c r="L18" s="6" t="s">
        <v>28</v>
      </c>
      <c r="M18" s="8">
        <v>4</v>
      </c>
      <c r="N18" s="8">
        <v>0</v>
      </c>
      <c r="O18" s="19" t="s">
        <v>28</v>
      </c>
      <c r="P18" s="19" t="s">
        <v>28</v>
      </c>
      <c r="Q18" s="18">
        <f t="shared" si="1"/>
        <v>41</v>
      </c>
      <c r="R18" s="18" t="str">
        <f t="shared" si="0"/>
        <v>〇〇〇〇〇〇〇〇〇〇〇〇〇〇〇〇〇〇〇〇〇〇〇〇〇〇〇〇〇〇〇〇〇〇〇〇〇〇〇〇〇</v>
      </c>
    </row>
    <row r="19" spans="1:18" s="1" customFormat="1" ht="102.75" customHeight="1" x14ac:dyDescent="0.2">
      <c r="A19" s="4" t="s">
        <v>62</v>
      </c>
      <c r="B19" s="4" t="s">
        <v>63</v>
      </c>
      <c r="C19" s="4" t="s">
        <v>64</v>
      </c>
      <c r="D19" s="5">
        <v>45715</v>
      </c>
      <c r="E19" s="4" t="s">
        <v>65</v>
      </c>
      <c r="F19" s="4" t="s">
        <v>66</v>
      </c>
      <c r="G19" s="4" t="s">
        <v>27</v>
      </c>
      <c r="H19" s="16" t="s">
        <v>28</v>
      </c>
      <c r="I19" s="13">
        <v>2758360</v>
      </c>
      <c r="J19" s="6" t="s">
        <v>28</v>
      </c>
      <c r="K19" s="7" t="s">
        <v>28</v>
      </c>
      <c r="L19" s="6" t="s">
        <v>28</v>
      </c>
      <c r="M19" s="8">
        <v>1</v>
      </c>
      <c r="N19" s="8">
        <v>0</v>
      </c>
      <c r="O19" s="19" t="s">
        <v>28</v>
      </c>
      <c r="P19" s="19" t="s">
        <v>28</v>
      </c>
      <c r="Q19" s="18">
        <f t="shared" si="1"/>
        <v>44</v>
      </c>
      <c r="R19" s="18" t="str">
        <f t="shared" si="0"/>
        <v>〇〇〇〇〇〇〇〇〇〇〇〇〇〇〇〇〇〇〇〇〇〇〇〇〇〇〇〇〇〇〇〇〇〇〇〇〇〇〇〇〇〇〇〇</v>
      </c>
    </row>
    <row r="21" spans="1:18" x14ac:dyDescent="0.2">
      <c r="A21" s="15" t="s">
        <v>21</v>
      </c>
    </row>
  </sheetData>
  <sheetProtection formatCells="0" formatColumns="0" formatRows="0" insertColumns="0" insertRows="0" insertHyperlinks="0" deleteColumns="0" deleteRows="0" sort="0" autoFilter="0" pivotTables="0"/>
  <autoFilter ref="A7:P19" xr:uid="{00000000-0009-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E012089D-0D40-44C4-9E19-977DE78DF6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E0A8948F-484C-49CE-A79D-BAEA5803DF4D}">
  <ds:schemaRefs>
    <ds:schemaRef ds:uri="http://purl.org/dc/terms/"/>
    <ds:schemaRef ds:uri="http://www.w3.org/XML/1998/namespace"/>
    <ds:schemaRef ds:uri="http://purl.org/dc/elements/1.1/"/>
    <ds:schemaRef ds:uri="http://schemas.microsoft.com/office/2006/metadata/properties"/>
    <ds:schemaRef ds:uri="http://schemas.microsoft.com/office/2006/documentManagement/types"/>
    <ds:schemaRef ds:uri="85ec59af-1a16-40a0-b163-384e34c79a5c"/>
    <ds:schemaRef ds:uri="http://schemas.microsoft.com/office/infopath/2007/PartnerControls"/>
    <ds:schemaRef ds:uri="http://schemas.openxmlformats.org/package/2006/metadata/core-properties"/>
    <ds:schemaRef ds:uri="fc614a5f-3795-45ca-b89f-3fc9ccaf0441"/>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2025-06-05T01:23:34Z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