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sharepoint.com/sites/MAFF_FS00169/Lib0004/05鳥獣利活用企画班/2025年度/02_個人用フォルダ/01_広域コンソーシアム/04_R8広域コンソ公募要領更新/"/>
    </mc:Choice>
  </mc:AlternateContent>
  <xr:revisionPtr revIDLastSave="42" documentId="8_{C04AF39D-114F-4304-9D30-1695938AFEEC}" xr6:coauthVersionLast="47" xr6:coauthVersionMax="47" xr10:uidLastSave="{137DC6DC-DC12-4536-9690-457C99D4C42A}"/>
  <bookViews>
    <workbookView xWindow="28680" yWindow="-5550" windowWidth="29040" windowHeight="15720" xr2:uid="{A0F31D0F-5617-4D64-A2F6-5C5F7B461E19}"/>
  </bookViews>
  <sheets>
    <sheet name="様式5" sheetId="1" r:id="rId1"/>
  </sheets>
  <definedNames>
    <definedName name="_xlnm.Print_Area" localSheetId="0">様式5!$A$1:$H$31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F19" i="1"/>
  <c r="F15" i="1"/>
  <c r="F8" i="1"/>
  <c r="F7" i="1"/>
  <c r="F17" i="1"/>
  <c r="F13" i="1"/>
  <c r="F10" i="1"/>
  <c r="F5" i="1"/>
  <c r="F4" i="1"/>
  <c r="F20" i="1" l="1"/>
</calcChain>
</file>

<file path=xl/sharedStrings.xml><?xml version="1.0" encoding="utf-8"?>
<sst xmlns="http://schemas.openxmlformats.org/spreadsheetml/2006/main" count="33" uniqueCount="33">
  <si>
    <t>（様式５）公募要領審査基準に基づく自己採点表</t>
    <rPh sb="1" eb="3">
      <t>ヨウシキ</t>
    </rPh>
    <rPh sb="5" eb="7">
      <t>コウボ</t>
    </rPh>
    <rPh sb="7" eb="9">
      <t>ヨウリョウ</t>
    </rPh>
    <rPh sb="9" eb="11">
      <t>シンサ</t>
    </rPh>
    <rPh sb="11" eb="13">
      <t>キジュン</t>
    </rPh>
    <rPh sb="14" eb="15">
      <t>モト</t>
    </rPh>
    <rPh sb="17" eb="19">
      <t>ジコ</t>
    </rPh>
    <rPh sb="19" eb="21">
      <t>サイテン</t>
    </rPh>
    <rPh sb="21" eb="22">
      <t>ヒョウ</t>
    </rPh>
    <phoneticPr fontId="1"/>
  </si>
  <si>
    <t>○</t>
    <phoneticPr fontId="1"/>
  </si>
  <si>
    <t>審査項目及び取組内容の基準</t>
    <rPh sb="0" eb="2">
      <t>シンサ</t>
    </rPh>
    <rPh sb="2" eb="4">
      <t>コウモク</t>
    </rPh>
    <rPh sb="4" eb="5">
      <t>オヨ</t>
    </rPh>
    <rPh sb="6" eb="7">
      <t>ト</t>
    </rPh>
    <rPh sb="7" eb="8">
      <t>ク</t>
    </rPh>
    <rPh sb="8" eb="10">
      <t>ナイヨウ</t>
    </rPh>
    <rPh sb="11" eb="13">
      <t>キジュン</t>
    </rPh>
    <phoneticPr fontId="1"/>
  </si>
  <si>
    <t>ポイント</t>
    <phoneticPr fontId="1"/>
  </si>
  <si>
    <t>取組</t>
    <rPh sb="0" eb="2">
      <t>トリクミ</t>
    </rPh>
    <phoneticPr fontId="1"/>
  </si>
  <si>
    <t>取組点数</t>
    <rPh sb="0" eb="2">
      <t>トリクミ</t>
    </rPh>
    <rPh sb="2" eb="4">
      <t>テンスウ</t>
    </rPh>
    <phoneticPr fontId="1"/>
  </si>
  <si>
    <t>基準に該当する計画、取扱量等の具体的データ
記入欄（記入）例</t>
    <rPh sb="0" eb="2">
      <t>キジュン</t>
    </rPh>
    <rPh sb="3" eb="5">
      <t>ガイトウ</t>
    </rPh>
    <rPh sb="7" eb="9">
      <t>ケイカク</t>
    </rPh>
    <rPh sb="10" eb="12">
      <t>トリアツカイ</t>
    </rPh>
    <rPh sb="12" eb="13">
      <t>リョウ</t>
    </rPh>
    <rPh sb="13" eb="14">
      <t>トウ</t>
    </rPh>
    <rPh sb="15" eb="18">
      <t>グタイテキ</t>
    </rPh>
    <phoneticPr fontId="1"/>
  </si>
  <si>
    <t>１　事業の広域性に関する審査（いずれかに○）</t>
    <rPh sb="2" eb="4">
      <t>ジギョウ</t>
    </rPh>
    <rPh sb="5" eb="8">
      <t>コウイキセイ</t>
    </rPh>
    <rPh sb="9" eb="10">
      <t>カン</t>
    </rPh>
    <phoneticPr fontId="1"/>
  </si>
  <si>
    <t>ア　３つ以上の都道府県において同種の事業取組が行われる場合</t>
    <phoneticPr fontId="1"/>
  </si>
  <si>
    <t>○○県、○○県、○○県にて○○を実施</t>
    <rPh sb="2" eb="3">
      <t>ケン</t>
    </rPh>
    <rPh sb="16" eb="18">
      <t>ジッシ</t>
    </rPh>
    <phoneticPr fontId="1"/>
  </si>
  <si>
    <t>イ　２つの都道府県において同種の事業取組が行われる場合</t>
    <phoneticPr fontId="1"/>
  </si>
  <si>
    <t>２　実施体制・実効性に関する審査（いずれかに○）</t>
    <phoneticPr fontId="1"/>
  </si>
  <si>
    <t>ア　コンソーシアムの構成員として、民間事業者の構成員のうち、①製造・加工事業者、②流通販売事業者、③狩猟者団体（猟友会等）又は捕獲者の全てを含む場合</t>
    <phoneticPr fontId="1"/>
  </si>
  <si>
    <t>製造・加工事業者：○○会社、××会社
流通販売事業者：○○スーパー　○○レストラン
捕獲者：○○市猟友会、○○団体</t>
    <rPh sb="0" eb="2">
      <t>セイゾウ</t>
    </rPh>
    <rPh sb="3" eb="5">
      <t>カコウ</t>
    </rPh>
    <rPh sb="5" eb="6">
      <t>ジ</t>
    </rPh>
    <rPh sb="6" eb="8">
      <t>ギョウシャ</t>
    </rPh>
    <rPh sb="11" eb="13">
      <t>ガイシャ</t>
    </rPh>
    <rPh sb="16" eb="18">
      <t>ガイシャ</t>
    </rPh>
    <rPh sb="19" eb="21">
      <t>リュウツウ</t>
    </rPh>
    <rPh sb="21" eb="23">
      <t>ハンバイ</t>
    </rPh>
    <rPh sb="23" eb="25">
      <t>ジギョウ</t>
    </rPh>
    <rPh sb="25" eb="26">
      <t>シャ</t>
    </rPh>
    <phoneticPr fontId="1"/>
  </si>
  <si>
    <t>イ　上記①～③のうち、２つを含む場合</t>
    <phoneticPr fontId="1"/>
  </si>
  <si>
    <t>３　ジビエ等の取扱量目標に対する審査（いずれかに○）</t>
    <rPh sb="5" eb="6">
      <t>トウ</t>
    </rPh>
    <rPh sb="10" eb="12">
      <t>モクヒョウ</t>
    </rPh>
    <phoneticPr fontId="1"/>
  </si>
  <si>
    <t>ア　コンソーシアム又はコンソーシアム構成員のジビエの取扱量を70％以上拡大する目標を定め、当該目標に向かって取り組む場合</t>
    <phoneticPr fontId="1"/>
  </si>
  <si>
    <t>イ　コンソーシアム又はコンソーシアム構成員のジビエの取扱量を50％以上拡大する目標を定め、当該目標に向けて取り組む場合</t>
    <phoneticPr fontId="1"/>
  </si>
  <si>
    <t>ウ　コンソーシアム又はコンソーシアム構成員のジビエの取扱量を30％以上拡大する目標を定め、当該目標に向けて取り組む場合</t>
    <phoneticPr fontId="1"/>
  </si>
  <si>
    <t>エ　今回のコンソーシアム事業で新しい取組を行い、新たな目標を定め、当該目標に向けて取り組む場合。</t>
    <phoneticPr fontId="1"/>
  </si>
  <si>
    <t>４　ジビエ等の取組実績に対する審査（該当部分に○）</t>
    <rPh sb="18" eb="22">
      <t>ガイトウブブン</t>
    </rPh>
    <phoneticPr fontId="1"/>
  </si>
  <si>
    <t>コンソーシアム構成員のうち１者以上が、主たる提案内容の取組実績を有している場合</t>
    <phoneticPr fontId="1"/>
  </si>
  <si>
    <t>○○会社において○○を実施</t>
    <rPh sb="2" eb="4">
      <t>カイシャ</t>
    </rPh>
    <rPh sb="11" eb="13">
      <t>ジッシ</t>
    </rPh>
    <phoneticPr fontId="1"/>
  </si>
  <si>
    <t>５　コンソーシアムの継続性に対する審査（該当部分に○）</t>
    <rPh sb="20" eb="24">
      <t>ガイトウブブン</t>
    </rPh>
    <phoneticPr fontId="1"/>
  </si>
  <si>
    <t>事業評価終了後も継続的に活動を続けることが確実と見込まれ、事業計画にも継続予定の販売や普及等に関する具体の計画について記載がある場合</t>
    <phoneticPr fontId="1"/>
  </si>
  <si>
    <t>合計</t>
    <rPh sb="0" eb="2">
      <t>ゴウケイ</t>
    </rPh>
    <phoneticPr fontId="1"/>
  </si>
  <si>
    <t>注：公募要領別表審査基準に基づき、実施計画の自己採点を行うこと。その際は、事業実施計画との整合性を図ること。</t>
    <rPh sb="0" eb="1">
      <t>チュウ</t>
    </rPh>
    <rPh sb="2" eb="4">
      <t>コウボ</t>
    </rPh>
    <rPh sb="4" eb="6">
      <t>ヨウリョウ</t>
    </rPh>
    <rPh sb="6" eb="8">
      <t>ベッピョウ</t>
    </rPh>
    <rPh sb="8" eb="10">
      <t>シンサ</t>
    </rPh>
    <rPh sb="10" eb="12">
      <t>キジュン</t>
    </rPh>
    <rPh sb="13" eb="14">
      <t>モト</t>
    </rPh>
    <rPh sb="17" eb="19">
      <t>ジッシ</t>
    </rPh>
    <rPh sb="19" eb="21">
      <t>ケイカク</t>
    </rPh>
    <rPh sb="22" eb="24">
      <t>ジコ</t>
    </rPh>
    <rPh sb="24" eb="26">
      <t>サイテン</t>
    </rPh>
    <rPh sb="27" eb="28">
      <t>オコナ</t>
    </rPh>
    <rPh sb="34" eb="35">
      <t>サイ</t>
    </rPh>
    <rPh sb="37" eb="39">
      <t>ジギョウ</t>
    </rPh>
    <rPh sb="39" eb="41">
      <t>ジッシ</t>
    </rPh>
    <rPh sb="41" eb="43">
      <t>ケイカク</t>
    </rPh>
    <rPh sb="45" eb="48">
      <t>セイゴウセイ</t>
    </rPh>
    <rPh sb="49" eb="50">
      <t>ハカ</t>
    </rPh>
    <phoneticPr fontId="1"/>
  </si>
  <si>
    <t xml:space="preserve">     具体的なデータについては、根拠となる資料を整理、保管すること（農林水産省が求めた場合は速やかに提出できるよう準備すること）</t>
    <rPh sb="5" eb="8">
      <t>グタイテキ</t>
    </rPh>
    <rPh sb="18" eb="20">
      <t>コンキョ</t>
    </rPh>
    <rPh sb="23" eb="25">
      <t>シリョウ</t>
    </rPh>
    <rPh sb="26" eb="28">
      <t>セイリ</t>
    </rPh>
    <rPh sb="29" eb="31">
      <t>ホカン</t>
    </rPh>
    <rPh sb="36" eb="38">
      <t>ノウリン</t>
    </rPh>
    <rPh sb="38" eb="41">
      <t>スイサンショウ</t>
    </rPh>
    <rPh sb="42" eb="43">
      <t>モト</t>
    </rPh>
    <rPh sb="45" eb="47">
      <t>バアイ</t>
    </rPh>
    <rPh sb="48" eb="49">
      <t>スミ</t>
    </rPh>
    <rPh sb="52" eb="54">
      <t>テイシュツ</t>
    </rPh>
    <rPh sb="59" eb="61">
      <t>ジュンビ</t>
    </rPh>
    <phoneticPr fontId="1"/>
  </si>
  <si>
    <t>６　その他（該当部分に○）</t>
    <rPh sb="4" eb="5">
      <t>タ</t>
    </rPh>
    <rPh sb="6" eb="10">
      <t>ガイトウブブン</t>
    </rPh>
    <phoneticPr fontId="1"/>
  </si>
  <si>
    <t>本事業において、過去に交付金の交付を受けている場合（主たる事業者又はこれに準ずる事業者が、応募者以外のコンソーシアムで過去に交付金の交付を受けている場合も含む）</t>
    <phoneticPr fontId="1"/>
  </si>
  <si>
    <t>本事業において、令和〇年に○○コンソーシアムとして交付金の交付を受けた</t>
    <rPh sb="0" eb="3">
      <t>ホンジギョウ</t>
    </rPh>
    <rPh sb="8" eb="10">
      <t>レイワ</t>
    </rPh>
    <rPh sb="11" eb="12">
      <t>ネン</t>
    </rPh>
    <rPh sb="25" eb="28">
      <t>コウフキン</t>
    </rPh>
    <rPh sb="29" eb="31">
      <t>コウフ</t>
    </rPh>
    <rPh sb="32" eb="33">
      <t>ウ</t>
    </rPh>
    <phoneticPr fontId="1"/>
  </si>
  <si>
    <t>ジビエ取扱量：現状300㎏（R6）→目標1トン（R8)</t>
    <rPh sb="3" eb="5">
      <t>トリアツカイ</t>
    </rPh>
    <phoneticPr fontId="1"/>
  </si>
  <si>
    <t>令和９年度においても○○の販売・普及に取り組み、○○の達成に努める。</t>
    <rPh sb="0" eb="2">
      <t>レイワ</t>
    </rPh>
    <rPh sb="3" eb="4">
      <t>ネン</t>
    </rPh>
    <rPh sb="4" eb="5">
      <t>ド</t>
    </rPh>
    <rPh sb="13" eb="15">
      <t>ハンバイ</t>
    </rPh>
    <rPh sb="16" eb="18">
      <t>フキュウ</t>
    </rPh>
    <rPh sb="19" eb="20">
      <t>ト</t>
    </rPh>
    <rPh sb="21" eb="22">
      <t>ク</t>
    </rPh>
    <rPh sb="27" eb="29">
      <t>タッセイ</t>
    </rPh>
    <rPh sb="30" eb="31">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</si>
</sst>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ＭＳ Ｐゴシック"/>
      <family val="2"/>
      <charset val="128"/>
    </font>
    <font>
      <sz val="6"/>
      <name val="ＭＳ Ｐゴシック"/>
      <family val="2"/>
      <charset val="128"/>
    </font>
    <font>
      <sz val="10"/>
      <name val="ＭＳ Ｐゴシック"/>
      <family val="2"/>
      <charset val="128"/>
    </font>
    <font>
      <sz val="12"/>
      <name val="ＭＳ Ｐゴシック"/>
      <family val="2"/>
      <charset val="128"/>
    </font>
    <font>
      <sz val="14"/>
      <name val="ＭＳ Ｐゴシック"/>
      <family val="2"/>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2" fillId="2" borderId="0" xfId="0" applyFont="1" applyFill="1">
      <alignment vertical="center"/>
    </xf>
    <xf numFmtId="0" fontId="3" fillId="2" borderId="8" xfId="0" applyFont="1" applyFill="1" applyBorder="1">
      <alignment vertical="center"/>
    </xf>
    <xf numFmtId="0" fontId="4" fillId="2" borderId="8" xfId="0" applyFont="1" applyFill="1" applyBorder="1" applyAlignment="1">
      <alignment horizontal="center" vertical="center"/>
    </xf>
    <xf numFmtId="0" fontId="4" fillId="2" borderId="17" xfId="0" applyFont="1" applyFill="1" applyBorder="1">
      <alignment vertical="center"/>
    </xf>
    <xf numFmtId="0" fontId="2" fillId="2" borderId="1" xfId="0" applyFont="1" applyFill="1" applyBorder="1">
      <alignment vertical="center"/>
    </xf>
    <xf numFmtId="0" fontId="3" fillId="2" borderId="0" xfId="0" applyFont="1" applyFill="1">
      <alignment vertical="center"/>
    </xf>
    <xf numFmtId="0" fontId="3" fillId="2" borderId="0" xfId="0" applyFont="1" applyFill="1" applyAlignment="1">
      <alignment horizontal="left" vertical="center" wrapText="1"/>
    </xf>
    <xf numFmtId="0" fontId="3" fillId="2" borderId="0" xfId="0" applyFont="1" applyFill="1" applyAlignment="1">
      <alignment horizontal="center"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wrapText="1"/>
    </xf>
    <xf numFmtId="0" fontId="7" fillId="2" borderId="0" xfId="0" applyFont="1" applyFill="1" applyAlignment="1">
      <alignment horizontal="left" vertical="center"/>
    </xf>
    <xf numFmtId="0" fontId="5" fillId="2" borderId="0" xfId="0" applyFont="1" applyFill="1" applyAlignment="1">
      <alignment horizontal="center" vertical="center"/>
    </xf>
    <xf numFmtId="0" fontId="7" fillId="2" borderId="0" xfId="0" applyFont="1" applyFill="1">
      <alignment vertical="center"/>
    </xf>
    <xf numFmtId="0" fontId="7"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2" borderId="3" xfId="0" applyFont="1" applyFill="1" applyBorder="1" applyAlignment="1">
      <alignment vertical="center" wrapText="1"/>
    </xf>
    <xf numFmtId="0" fontId="6" fillId="2" borderId="3" xfId="0" applyFont="1" applyFill="1" applyBorder="1" applyAlignment="1">
      <alignment vertical="center" wrapText="1"/>
    </xf>
    <xf numFmtId="0" fontId="5" fillId="2" borderId="4" xfId="0" applyFont="1" applyFill="1" applyBorder="1" applyAlignment="1">
      <alignment vertical="center" wrapText="1"/>
    </xf>
    <xf numFmtId="0" fontId="7" fillId="2" borderId="5" xfId="0" applyFont="1" applyFill="1" applyBorder="1">
      <alignment vertical="center"/>
    </xf>
    <xf numFmtId="0" fontId="7" fillId="2" borderId="10" xfId="0" applyFont="1" applyFill="1" applyBorder="1" applyAlignment="1">
      <alignment horizontal="left" vertical="center" wrapText="1"/>
    </xf>
    <xf numFmtId="0" fontId="7" fillId="2" borderId="1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lignment vertical="center"/>
    </xf>
    <xf numFmtId="0" fontId="5" fillId="2" borderId="11" xfId="0" applyFont="1" applyFill="1" applyBorder="1">
      <alignment vertical="center"/>
    </xf>
    <xf numFmtId="0" fontId="7" fillId="2" borderId="13" xfId="0" applyFont="1" applyFill="1" applyBorder="1">
      <alignment vertical="center"/>
    </xf>
    <xf numFmtId="0" fontId="7" fillId="2" borderId="13" xfId="0" applyFont="1" applyFill="1" applyBorder="1" applyAlignment="1">
      <alignment horizontal="left" vertical="center" wrapText="1"/>
    </xf>
    <xf numFmtId="0" fontId="7" fillId="2" borderId="1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lignment vertical="center"/>
    </xf>
    <xf numFmtId="0" fontId="5" fillId="2" borderId="7" xfId="0" applyFont="1" applyFill="1" applyBorder="1">
      <alignment vertical="center"/>
    </xf>
    <xf numFmtId="0" fontId="7" fillId="2" borderId="14" xfId="0" applyFont="1" applyFill="1" applyBorder="1">
      <alignment vertical="center"/>
    </xf>
    <xf numFmtId="0" fontId="7" fillId="2" borderId="2" xfId="0" applyFont="1" applyFill="1" applyBorder="1" applyAlignment="1">
      <alignment horizontal="left" vertical="center" wrapText="1"/>
    </xf>
    <xf numFmtId="0" fontId="7" fillId="2" borderId="27" xfId="0" applyFont="1" applyFill="1" applyBorder="1" applyAlignment="1">
      <alignment horizontal="center" vertical="center"/>
    </xf>
    <xf numFmtId="0" fontId="6" fillId="2" borderId="16" xfId="0" applyFont="1" applyFill="1" applyBorder="1" applyAlignment="1">
      <alignment horizontal="center" vertical="center"/>
    </xf>
    <xf numFmtId="0" fontId="7" fillId="2" borderId="6" xfId="0" applyFont="1" applyFill="1" applyBorder="1">
      <alignment vertical="center"/>
    </xf>
    <xf numFmtId="0" fontId="7" fillId="2" borderId="28" xfId="0" applyFont="1" applyFill="1" applyBorder="1" applyAlignment="1">
      <alignment horizontal="left" vertical="center" wrapText="1"/>
    </xf>
    <xf numFmtId="0" fontId="7" fillId="2" borderId="26" xfId="0" applyFont="1" applyFill="1" applyBorder="1" applyAlignment="1">
      <alignment horizontal="center" vertical="center"/>
    </xf>
    <xf numFmtId="0" fontId="6" fillId="2" borderId="24" xfId="0" applyFont="1" applyFill="1" applyBorder="1" applyAlignment="1">
      <alignment horizontal="center" vertical="center"/>
    </xf>
    <xf numFmtId="0" fontId="5" fillId="2" borderId="25" xfId="0" applyFont="1" applyFill="1" applyBorder="1" applyAlignment="1">
      <alignment vertical="center" wrapText="1"/>
    </xf>
    <xf numFmtId="0" fontId="7" fillId="2" borderId="15" xfId="0" applyFont="1" applyFill="1" applyBorder="1" applyAlignment="1">
      <alignment horizontal="left" vertical="center" wrapText="1"/>
    </xf>
    <xf numFmtId="0" fontId="7" fillId="2" borderId="1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2" xfId="0" applyFont="1" applyFill="1" applyBorder="1">
      <alignment vertical="center"/>
    </xf>
    <xf numFmtId="0" fontId="5" fillId="2" borderId="12" xfId="0" applyFont="1" applyFill="1" applyBorder="1" applyAlignment="1">
      <alignment vertical="center" wrapText="1"/>
    </xf>
    <xf numFmtId="0" fontId="5" fillId="2" borderId="7" xfId="0" applyFont="1" applyFill="1" applyBorder="1" applyAlignment="1">
      <alignment vertical="center" wrapText="1"/>
    </xf>
    <xf numFmtId="0" fontId="5" fillId="2" borderId="11" xfId="0" applyFont="1" applyFill="1" applyBorder="1" applyAlignment="1">
      <alignment vertical="center" wrapText="1"/>
    </xf>
    <xf numFmtId="0" fontId="3" fillId="2" borderId="0" xfId="0" applyFont="1" applyFill="1" applyAlignment="1">
      <alignment horizontal="lef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9"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F0D98-A672-454B-8967-D96494501A70}">
  <dimension ref="B1:J23"/>
  <sheetViews>
    <sheetView tabSelected="1" view="pageBreakPreview" zoomScale="90" zoomScaleNormal="100" zoomScaleSheetLayoutView="90" workbookViewId="0">
      <selection activeCell="I17" sqref="I17"/>
    </sheetView>
  </sheetViews>
  <sheetFormatPr defaultColWidth="9.09765625" defaultRowHeight="14" x14ac:dyDescent="0.2"/>
  <cols>
    <col min="1" max="1" width="5.69921875" style="1" customWidth="1"/>
    <col min="2" max="2" width="2.69921875" style="1" customWidth="1"/>
    <col min="3" max="3" width="80.69921875" style="7" customWidth="1"/>
    <col min="4" max="4" width="10.3984375" style="8" customWidth="1"/>
    <col min="5" max="5" width="10.3984375" style="9" customWidth="1"/>
    <col min="6" max="6" width="10.3984375" style="6" customWidth="1"/>
    <col min="7" max="7" width="66.09765625" style="1" customWidth="1"/>
    <col min="8" max="9" width="9.09765625" style="1"/>
    <col min="10" max="10" width="0" style="1" hidden="1" customWidth="1"/>
    <col min="11" max="16384" width="9.09765625" style="1"/>
  </cols>
  <sheetData>
    <row r="1" spans="2:10" ht="32.5" customHeight="1" thickBot="1" x14ac:dyDescent="0.25">
      <c r="B1" s="10"/>
      <c r="C1" s="11" t="s">
        <v>0</v>
      </c>
      <c r="D1" s="12"/>
      <c r="E1" s="13"/>
      <c r="F1" s="14"/>
      <c r="G1" s="13"/>
      <c r="J1" s="1" t="s">
        <v>1</v>
      </c>
    </row>
    <row r="2" spans="2:10" ht="42" customHeight="1" thickBot="1" x14ac:dyDescent="0.25">
      <c r="B2" s="51" t="s">
        <v>2</v>
      </c>
      <c r="C2" s="52"/>
      <c r="D2" s="15" t="s">
        <v>3</v>
      </c>
      <c r="E2" s="16" t="s">
        <v>4</v>
      </c>
      <c r="F2" s="17" t="s">
        <v>5</v>
      </c>
      <c r="G2" s="18" t="s">
        <v>6</v>
      </c>
    </row>
    <row r="3" spans="2:10" ht="28.9" customHeight="1" thickBot="1" x14ac:dyDescent="0.25">
      <c r="B3" s="55" t="s">
        <v>7</v>
      </c>
      <c r="C3" s="56"/>
      <c r="D3" s="19"/>
      <c r="E3" s="20"/>
      <c r="F3" s="20"/>
      <c r="G3" s="21"/>
    </row>
    <row r="4" spans="2:10" ht="65.5" customHeight="1" x14ac:dyDescent="0.2">
      <c r="B4" s="22"/>
      <c r="C4" s="23" t="s">
        <v>8</v>
      </c>
      <c r="D4" s="24">
        <v>10</v>
      </c>
      <c r="E4" s="25"/>
      <c r="F4" s="26">
        <f>IF(E4=$J$1,D4,K6)</f>
        <v>0</v>
      </c>
      <c r="G4" s="27" t="s">
        <v>9</v>
      </c>
    </row>
    <row r="5" spans="2:10" ht="65.5" customHeight="1" thickBot="1" x14ac:dyDescent="0.25">
      <c r="B5" s="28"/>
      <c r="C5" s="29" t="s">
        <v>10</v>
      </c>
      <c r="D5" s="30">
        <v>5</v>
      </c>
      <c r="E5" s="31"/>
      <c r="F5" s="32">
        <f>IF(E5=$J$1,D5,K7)</f>
        <v>0</v>
      </c>
      <c r="G5" s="33"/>
    </row>
    <row r="6" spans="2:10" ht="28.9" customHeight="1" thickBot="1" x14ac:dyDescent="0.25">
      <c r="B6" s="55" t="s">
        <v>11</v>
      </c>
      <c r="C6" s="56"/>
      <c r="D6" s="19"/>
      <c r="E6" s="20"/>
      <c r="F6" s="20"/>
      <c r="G6" s="21"/>
    </row>
    <row r="7" spans="2:10" ht="76.900000000000006" customHeight="1" x14ac:dyDescent="0.2">
      <c r="B7" s="34"/>
      <c r="C7" s="35" t="s">
        <v>12</v>
      </c>
      <c r="D7" s="36">
        <v>5</v>
      </c>
      <c r="E7" s="37"/>
      <c r="F7" s="26">
        <f>IF(E7=$J$1,D7,K9)</f>
        <v>0</v>
      </c>
      <c r="G7" s="21" t="s">
        <v>13</v>
      </c>
    </row>
    <row r="8" spans="2:10" ht="76.900000000000006" customHeight="1" thickBot="1" x14ac:dyDescent="0.25">
      <c r="B8" s="38"/>
      <c r="C8" s="39" t="s">
        <v>14</v>
      </c>
      <c r="D8" s="40">
        <v>3</v>
      </c>
      <c r="E8" s="41"/>
      <c r="F8" s="32">
        <f>IF(E8=$J$1,D8,K10)</f>
        <v>0</v>
      </c>
      <c r="G8" s="42"/>
    </row>
    <row r="9" spans="2:10" ht="29.25" customHeight="1" thickBot="1" x14ac:dyDescent="0.25">
      <c r="B9" s="55" t="s">
        <v>15</v>
      </c>
      <c r="C9" s="56"/>
      <c r="D9" s="19"/>
      <c r="E9" s="20"/>
      <c r="F9" s="20"/>
      <c r="G9" s="21"/>
    </row>
    <row r="10" spans="2:10" ht="58.9" customHeight="1" x14ac:dyDescent="0.2">
      <c r="B10" s="22"/>
      <c r="C10" s="23" t="s">
        <v>16</v>
      </c>
      <c r="D10" s="24">
        <v>10</v>
      </c>
      <c r="E10" s="25"/>
      <c r="F10" s="26">
        <f>IF(E10=$J$1,D10,K4)</f>
        <v>0</v>
      </c>
      <c r="G10" s="27" t="s">
        <v>31</v>
      </c>
    </row>
    <row r="11" spans="2:10" ht="58.9" customHeight="1" x14ac:dyDescent="0.2">
      <c r="B11" s="22"/>
      <c r="C11" s="43" t="s">
        <v>17</v>
      </c>
      <c r="D11" s="44">
        <v>5</v>
      </c>
      <c r="E11" s="45"/>
      <c r="F11" s="46">
        <v>0</v>
      </c>
      <c r="G11" s="47"/>
    </row>
    <row r="12" spans="2:10" ht="58.9" customHeight="1" x14ac:dyDescent="0.2">
      <c r="B12" s="22"/>
      <c r="C12" s="43" t="s">
        <v>18</v>
      </c>
      <c r="D12" s="44">
        <v>3</v>
      </c>
      <c r="E12" s="45"/>
      <c r="F12" s="46">
        <v>0</v>
      </c>
      <c r="G12" s="47"/>
    </row>
    <row r="13" spans="2:10" ht="58.9" customHeight="1" thickBot="1" x14ac:dyDescent="0.25">
      <c r="B13" s="28"/>
      <c r="C13" s="29" t="s">
        <v>19</v>
      </c>
      <c r="D13" s="30">
        <v>5</v>
      </c>
      <c r="E13" s="31"/>
      <c r="F13" s="32">
        <f>IF(E13=$J$1,D13,K5)</f>
        <v>0</v>
      </c>
      <c r="G13" s="48"/>
    </row>
    <row r="14" spans="2:10" ht="29.5" customHeight="1" thickBot="1" x14ac:dyDescent="0.25">
      <c r="B14" s="55" t="s">
        <v>20</v>
      </c>
      <c r="C14" s="56"/>
      <c r="D14" s="19"/>
      <c r="E14" s="20"/>
      <c r="F14" s="20"/>
      <c r="G14" s="21"/>
    </row>
    <row r="15" spans="2:10" ht="58.9" customHeight="1" thickBot="1" x14ac:dyDescent="0.25">
      <c r="B15" s="34"/>
      <c r="C15" s="23" t="s">
        <v>21</v>
      </c>
      <c r="D15" s="24">
        <v>5</v>
      </c>
      <c r="E15" s="25"/>
      <c r="F15" s="26">
        <f>IF(E15=$J$1,D15,K10)</f>
        <v>0</v>
      </c>
      <c r="G15" s="27" t="s">
        <v>22</v>
      </c>
    </row>
    <row r="16" spans="2:10" ht="32.5" customHeight="1" thickBot="1" x14ac:dyDescent="0.25">
      <c r="B16" s="55" t="s">
        <v>23</v>
      </c>
      <c r="C16" s="56"/>
      <c r="D16" s="19"/>
      <c r="E16" s="20"/>
      <c r="F16" s="20"/>
      <c r="G16" s="21"/>
    </row>
    <row r="17" spans="2:7" ht="48.65" customHeight="1" thickBot="1" x14ac:dyDescent="0.25">
      <c r="B17" s="22"/>
      <c r="C17" s="23" t="s">
        <v>24</v>
      </c>
      <c r="D17" s="24">
        <v>5</v>
      </c>
      <c r="E17" s="25"/>
      <c r="F17" s="26">
        <f>IF(E17=$J$1,D17,K15)</f>
        <v>0</v>
      </c>
      <c r="G17" s="49" t="s">
        <v>32</v>
      </c>
    </row>
    <row r="18" spans="2:7" ht="29.5" customHeight="1" thickBot="1" x14ac:dyDescent="0.25">
      <c r="B18" s="55" t="s">
        <v>28</v>
      </c>
      <c r="C18" s="56"/>
      <c r="D18" s="19"/>
      <c r="E18" s="20"/>
      <c r="F18" s="20"/>
      <c r="G18" s="21"/>
    </row>
    <row r="19" spans="2:7" ht="58.9" customHeight="1" thickBot="1" x14ac:dyDescent="0.25">
      <c r="B19" s="34"/>
      <c r="C19" s="23" t="s">
        <v>29</v>
      </c>
      <c r="D19" s="24">
        <v>-5</v>
      </c>
      <c r="E19" s="25"/>
      <c r="F19" s="26">
        <f>IF(E19=$J$1,D19,K14)</f>
        <v>0</v>
      </c>
      <c r="G19" s="49" t="s">
        <v>30</v>
      </c>
    </row>
    <row r="20" spans="2:7" ht="47.5" customHeight="1" thickBot="1" x14ac:dyDescent="0.25">
      <c r="B20" s="2"/>
      <c r="C20" s="53" t="s">
        <v>25</v>
      </c>
      <c r="D20" s="54"/>
      <c r="E20" s="3">
        <f>COUNTIF(B2:G19,J1)</f>
        <v>0</v>
      </c>
      <c r="F20" s="4">
        <f>SUM(F3:F19)</f>
        <v>0</v>
      </c>
      <c r="G20" s="5"/>
    </row>
    <row r="21" spans="2:7" x14ac:dyDescent="0.2">
      <c r="B21" s="6"/>
    </row>
    <row r="22" spans="2:7" ht="30.65" customHeight="1" x14ac:dyDescent="0.2">
      <c r="B22" s="6"/>
      <c r="C22" s="50" t="s">
        <v>26</v>
      </c>
      <c r="D22" s="50"/>
      <c r="E22" s="50"/>
      <c r="F22" s="50"/>
      <c r="G22" s="50"/>
    </row>
    <row r="23" spans="2:7" ht="30.65" customHeight="1" x14ac:dyDescent="0.2">
      <c r="B23" s="6"/>
      <c r="C23" s="50" t="s">
        <v>27</v>
      </c>
      <c r="D23" s="50"/>
      <c r="E23" s="50"/>
      <c r="F23" s="50"/>
      <c r="G23" s="50"/>
    </row>
  </sheetData>
  <mergeCells count="10">
    <mergeCell ref="C22:G22"/>
    <mergeCell ref="C23:G23"/>
    <mergeCell ref="B2:C2"/>
    <mergeCell ref="C20:D20"/>
    <mergeCell ref="B6:C6"/>
    <mergeCell ref="B9:C9"/>
    <mergeCell ref="B14:C14"/>
    <mergeCell ref="B16:C16"/>
    <mergeCell ref="B3:C3"/>
    <mergeCell ref="B18:C18"/>
  </mergeCells>
  <phoneticPr fontId="1"/>
  <dataValidations count="1">
    <dataValidation type="list" allowBlank="1" showInputMessage="1" showErrorMessage="1" sqref="E3:E19" xr:uid="{CC11DA4C-3C66-4B83-8713-9B23AC7E0DA5}">
      <formula1>$J$1:$K$1</formula1>
    </dataValidation>
  </dataValidations>
  <pageMargins left="0.7" right="0.7" top="0.75" bottom="0.75" header="0.3" footer="0.3"/>
  <pageSetup paperSize="9" scale="5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BF9F8C9C84DB43B5A0FC22C93BAE34" ma:contentTypeVersion="16" ma:contentTypeDescription="新しいドキュメントを作成します。" ma:contentTypeScope="" ma:versionID="0f0ef2a44594731a8523d5067755adb2">
  <xsd:schema xmlns:xsd="http://www.w3.org/2001/XMLSchema" xmlns:xs="http://www.w3.org/2001/XMLSchema" xmlns:p="http://schemas.microsoft.com/office/2006/metadata/properties" xmlns:ns2="de8cc0d7-78cb-4a9e-b683-0011027f7107" xmlns:ns3="85ec59af-1a16-40a0-b163-384e34c79a5c" targetNamespace="http://schemas.microsoft.com/office/2006/metadata/properties" ma:root="true" ma:fieldsID="9dd7bab240f2049deed8b4c343ac8706" ns2:_="" ns3:_="">
    <xsd:import namespace="de8cc0d7-78cb-4a9e-b683-0011027f710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cc0d7-78cb-4a9e-b683-0011027f710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a4918b-156a-4534-946d-c66b9946727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Flow_SignoffStatus xmlns="de8cc0d7-78cb-4a9e-b683-0011027f7107" xsi:nil="true"/>
    <lcf76f155ced4ddcb4097134ff3c332f xmlns="de8cc0d7-78cb-4a9e-b683-0011027f7107">
      <Terms xmlns="http://schemas.microsoft.com/office/infopath/2007/PartnerControls"/>
    </lcf76f155ced4ddcb4097134ff3c332f>
    <_x4f5c__x6210__x65e5__x6642_ xmlns="de8cc0d7-78cb-4a9e-b683-0011027f71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548711-6668-4FB0-A102-33EDC5FAA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cc0d7-78cb-4a9e-b683-0011027f710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309D8D-4B6E-41BE-B6D8-87BF37AF1B63}">
  <ds:schemaRefs>
    <ds:schemaRef ds:uri="http://schemas.microsoft.com/office/2006/documentManagement/types"/>
    <ds:schemaRef ds:uri="85ec59af-1a16-40a0-b163-384e34c79a5c"/>
    <ds:schemaRef ds:uri="http://purl.org/dc/dcmitype/"/>
    <ds:schemaRef ds:uri="http://www.w3.org/XML/1998/namespace"/>
    <ds:schemaRef ds:uri="http://schemas.openxmlformats.org/package/2006/metadata/core-properties"/>
    <ds:schemaRef ds:uri="http://schemas.microsoft.com/office/2006/metadata/properties"/>
    <ds:schemaRef ds:uri="http://purl.org/dc/elements/1.1/"/>
    <ds:schemaRef ds:uri="de8cc0d7-78cb-4a9e-b683-0011027f7107"/>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06635658-BF4E-47B3-AAB2-A94D4B134B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2025-04-01T04:45:54Z</cp:lastPrinted>
  <dcterms:created xsi:type="dcterms:W3CDTF">2021-02-19T07:32:08Z</dcterms:created>
  <dcterms:modified xsi:type="dcterms:W3CDTF">2026-03-18T02:24:53Z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0x0101003DBF9F8C9C84DB43B5A0FC22C93BAE34</vt:lpwstr>
  </property>
  <property fmtid="{D5CDD505-2E9C-101B-9397-08002B2CF9AE}" pid="3" name="MediaServiceImageTags">
    <vt:lpwstr/>
  </property>
</Properties>
</file>