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66925"/>
  <xr:revisionPtr revIDLastSave="2" documentId="13_ncr:1_{EDB015B3-7214-46AA-A562-7BFD8CD2044E}" xr6:coauthVersionLast="47" xr6:coauthVersionMax="47" xr10:uidLastSave="{1B0BA6F1-C1B1-45CA-AA34-0EA46B681A12}"/>
  <bookViews>
    <workbookView xWindow="-108" yWindow="-108" windowWidth="23256" windowHeight="12576" tabRatio="777" firstSheet="4" xr2:uid="{9BE0B4FC-C37B-4241-8294-A779218A8110}"/>
  </bookViews>
  <sheets>
    <sheet name="表紙（必須）" sheetId="14" r:id="rId1"/>
    <sheet name="目標（必須）" sheetId="1" r:id="rId2"/>
    <sheet name="構成員による目標の内訳（必須）" sheetId="11" r:id="rId3"/>
    <sheet name="事業実施主体構成員（必須）" sheetId="10" r:id="rId4"/>
    <sheet name="取組内容と主な経費（積算関係）１年目（必須）" sheetId="4" r:id="rId5"/>
    <sheet name="取組内容と主な経費（積算関係）２年目（必須）" sheetId="13" r:id="rId6"/>
    <sheet name="施設整備計画（実施する場合は必須）" sheetId="7" r:id="rId7"/>
    <sheet name="収支見通し（必須）" sheetId="8" r:id="rId8"/>
    <sheet name="選択肢" sheetId="2" state="hidden" r:id="rId9"/>
  </sheets>
  <definedNames>
    <definedName name="_xlnm.Print_Area" localSheetId="2">'構成員による目標の内訳（必須）'!$B$2:$H$39</definedName>
    <definedName name="_xlnm.Print_Area" localSheetId="6">'施設整備計画（実施する場合は必須）'!$A$1:$E$57</definedName>
    <definedName name="_xlnm.Print_Area" localSheetId="3">'事業実施主体構成員（必須）'!$A$1:$H$50</definedName>
    <definedName name="_xlnm.Print_Area" localSheetId="4">'取組内容と主な経費（積算関係）１年目（必須）'!$B$2:$H$31</definedName>
    <definedName name="_xlnm.Print_Area" localSheetId="5">'取組内容と主な経費（積算関係）２年目（必須）'!$B$2:$H$31</definedName>
    <definedName name="_xlnm.Print_Area" localSheetId="7">'収支見通し（必須）'!$A$2:$F$44</definedName>
    <definedName name="_xlnm.Print_Area" localSheetId="0">'表紙（必須）'!$A$2:$K$47</definedName>
    <definedName name="_xlnm.Print_Area" localSheetId="1">'目標（必須）'!$A$1:$K$72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10" l="1"/>
  <c r="A6" i="10"/>
  <c r="A5" i="10"/>
  <c r="A4" i="10"/>
  <c r="A3" i="10"/>
  <c r="E7" i="10"/>
  <c r="E5" i="10"/>
  <c r="E4" i="10"/>
  <c r="E3" i="10"/>
  <c r="E2" i="10"/>
  <c r="C7" i="10"/>
  <c r="C5" i="10"/>
  <c r="C4" i="10"/>
  <c r="C3" i="10"/>
  <c r="C2" i="10"/>
  <c r="E17" i="7"/>
  <c r="D35" i="7"/>
  <c r="D36" i="7"/>
  <c r="D34" i="7"/>
  <c r="D47" i="7"/>
  <c r="B48" i="7" s="1"/>
  <c r="D48" i="7" s="1"/>
  <c r="B49" i="7" s="1"/>
  <c r="D49" i="7" s="1"/>
  <c r="B50" i="7" s="1"/>
  <c r="D50" i="7" s="1"/>
  <c r="B51" i="7" s="1"/>
  <c r="D51" i="7" s="1"/>
  <c r="B52" i="7" s="1"/>
  <c r="D52" i="7" s="1"/>
  <c r="B53" i="7" s="1"/>
  <c r="D53" i="7" s="1"/>
  <c r="B54" i="7" s="1"/>
  <c r="D54" i="7" s="1"/>
  <c r="B55" i="7" s="1"/>
  <c r="D55" i="7" s="1"/>
  <c r="B56" i="7" s="1"/>
  <c r="D56" i="7" s="1"/>
  <c r="E15" i="7"/>
  <c r="B24" i="8"/>
  <c r="C20" i="8"/>
  <c r="D20" i="8"/>
  <c r="E20" i="8"/>
  <c r="B20" i="8"/>
  <c r="C17" i="8"/>
  <c r="D17" i="8"/>
  <c r="E17" i="8"/>
  <c r="B17" i="8"/>
  <c r="C14" i="8"/>
  <c r="D14" i="8"/>
  <c r="E14" i="8"/>
  <c r="B14" i="8"/>
  <c r="F39" i="1" l="1"/>
  <c r="E39" i="1"/>
  <c r="D39" i="1"/>
  <c r="G17" i="13" l="1"/>
  <c r="F17" i="13"/>
  <c r="D17" i="13" s="1"/>
  <c r="E17" i="13"/>
  <c r="G6" i="13"/>
  <c r="F6" i="13"/>
  <c r="E6" i="13"/>
  <c r="G29" i="11"/>
  <c r="F5" i="11"/>
  <c r="E6" i="4"/>
  <c r="D48" i="1"/>
  <c r="F6" i="4"/>
  <c r="G6" i="4"/>
  <c r="G17" i="4"/>
  <c r="F17" i="4"/>
  <c r="E17" i="4"/>
  <c r="F32" i="11"/>
  <c r="F39" i="11"/>
  <c r="G36" i="11"/>
  <c r="D6" i="13" l="1"/>
  <c r="D6" i="4"/>
  <c r="D17" i="4"/>
  <c r="A23" i="13"/>
  <c r="A17" i="13"/>
  <c r="A5" i="13"/>
  <c r="D54" i="1"/>
  <c r="D59" i="1" s="1"/>
  <c r="F54" i="1"/>
  <c r="G59" i="1"/>
  <c r="A22" i="4"/>
  <c r="A16" i="4"/>
  <c r="A5" i="4"/>
  <c r="A34" i="11"/>
  <c r="A27" i="11"/>
  <c r="A15" i="11"/>
  <c r="A3" i="11"/>
  <c r="E39" i="11"/>
  <c r="G39" i="11"/>
  <c r="D39" i="11"/>
  <c r="E32" i="11"/>
  <c r="G32" i="11"/>
  <c r="D32" i="11"/>
  <c r="E24" i="11"/>
  <c r="F24" i="11"/>
  <c r="D24" i="11"/>
  <c r="E17" i="11"/>
  <c r="F17" i="11"/>
  <c r="D17" i="11"/>
  <c r="E13" i="11"/>
  <c r="F13" i="11"/>
  <c r="D13" i="11"/>
  <c r="E5" i="11"/>
  <c r="D5" i="11"/>
  <c r="F25" i="1"/>
  <c r="E25" i="1"/>
  <c r="D25" i="1"/>
  <c r="E54" i="1"/>
  <c r="E36" i="11" s="1"/>
  <c r="F59" i="1" l="1"/>
  <c r="F29" i="11"/>
  <c r="F36" i="11"/>
  <c r="E59" i="1"/>
  <c r="E29" i="11"/>
  <c r="D36" i="11"/>
  <c r="D29" i="11"/>
  <c r="C25" i="8"/>
  <c r="D25" i="8"/>
  <c r="E25" i="8"/>
  <c r="C29" i="8"/>
  <c r="D29" i="8"/>
  <c r="E29" i="8"/>
  <c r="B29" i="8"/>
  <c r="B25" i="8"/>
  <c r="E24" i="8"/>
  <c r="D24" i="8"/>
  <c r="B36" i="8" l="1"/>
  <c r="D36" i="8"/>
  <c r="D37" i="8" s="1"/>
  <c r="C36" i="8"/>
  <c r="E36" i="8"/>
  <c r="E37" i="8" s="1"/>
  <c r="C24" i="8"/>
  <c r="C37" i="8" l="1"/>
  <c r="B37" i="8"/>
</calcChain>
</file>

<file path=xl/sharedStrings.xml><?xml version="1.0" encoding="utf-8"?>
<sst xmlns="http://schemas.openxmlformats.org/spreadsheetml/2006/main" count="440" uniqueCount="251">
  <si>
    <t>令和６年度農山漁村振興交付金事業実施提案書補完資料
農山漁村発イノベーション対策
農山漁村発イノベーション推進・整備事業（農泊推進型）</t>
    <rPh sb="21" eb="23">
      <t>ホカン</t>
    </rPh>
    <rPh sb="23" eb="25">
      <t>シリョウ</t>
    </rPh>
    <rPh sb="41" eb="45">
      <t>ノウサンギョソン</t>
    </rPh>
    <rPh sb="45" eb="46">
      <t>ハツ</t>
    </rPh>
    <rPh sb="53" eb="55">
      <t>スイシン</t>
    </rPh>
    <rPh sb="56" eb="58">
      <t>セイビ</t>
    </rPh>
    <rPh sb="58" eb="60">
      <t>ジギョウ</t>
    </rPh>
    <rPh sb="61" eb="63">
      <t>ノウハク</t>
    </rPh>
    <rPh sb="63" eb="66">
      <t>スイシンガタ</t>
    </rPh>
    <phoneticPr fontId="1"/>
  </si>
  <si>
    <t>事業メニューの選択</t>
    <rPh sb="0" eb="2">
      <t>ジギョウ</t>
    </rPh>
    <rPh sb="7" eb="9">
      <t>センタク</t>
    </rPh>
    <phoneticPr fontId="1"/>
  </si>
  <si>
    <t>ソフトメニュー</t>
    <phoneticPr fontId="1"/>
  </si>
  <si>
    <t>□</t>
  </si>
  <si>
    <t>１（１）　農泊推進事業　農泊地域創出タイプ</t>
    <rPh sb="5" eb="7">
      <t>ノウハク</t>
    </rPh>
    <rPh sb="7" eb="9">
      <t>スイシン</t>
    </rPh>
    <rPh sb="9" eb="11">
      <t>ジギョウ</t>
    </rPh>
    <rPh sb="12" eb="14">
      <t>ノウハク</t>
    </rPh>
    <rPh sb="14" eb="16">
      <t>チイキ</t>
    </rPh>
    <rPh sb="16" eb="18">
      <t>ソウシュツ</t>
    </rPh>
    <phoneticPr fontId="1"/>
  </si>
  <si>
    <t>１（２）　農泊推進事業　農泊地域経営強化タイプ</t>
    <rPh sb="5" eb="7">
      <t>ノウハク</t>
    </rPh>
    <rPh sb="7" eb="9">
      <t>スイシン</t>
    </rPh>
    <rPh sb="9" eb="11">
      <t>ジギョウ</t>
    </rPh>
    <rPh sb="12" eb="14">
      <t>ノウハク</t>
    </rPh>
    <rPh sb="14" eb="16">
      <t>チイキ</t>
    </rPh>
    <rPh sb="16" eb="18">
      <t>ケイエイ</t>
    </rPh>
    <rPh sb="18" eb="20">
      <t>キョウカ</t>
    </rPh>
    <phoneticPr fontId="1"/>
  </si>
  <si>
    <t>□</t>
    <phoneticPr fontId="1"/>
  </si>
  <si>
    <t>２（１）　人材活用事業　研修生タイプ（農泊推進事業とセットで可）</t>
    <rPh sb="5" eb="7">
      <t>ジンザイ</t>
    </rPh>
    <rPh sb="7" eb="9">
      <t>カツヨウ</t>
    </rPh>
    <rPh sb="9" eb="11">
      <t>ジギョウ</t>
    </rPh>
    <rPh sb="12" eb="15">
      <t>ケンシュウセイ</t>
    </rPh>
    <rPh sb="19" eb="21">
      <t>ノウハク</t>
    </rPh>
    <rPh sb="21" eb="23">
      <t>スイシン</t>
    </rPh>
    <rPh sb="23" eb="25">
      <t>ジギョウ</t>
    </rPh>
    <rPh sb="30" eb="31">
      <t>カ</t>
    </rPh>
    <phoneticPr fontId="1"/>
  </si>
  <si>
    <t>２（２）　人材活用事業　専門家タイプ（農泊推進事業とセットで可）</t>
    <rPh sb="5" eb="7">
      <t>ジンザイ</t>
    </rPh>
    <rPh sb="7" eb="9">
      <t>カツヨウ</t>
    </rPh>
    <rPh sb="9" eb="11">
      <t>ジギョウ</t>
    </rPh>
    <rPh sb="12" eb="15">
      <t>センモンカ</t>
    </rPh>
    <rPh sb="19" eb="21">
      <t>ノウハク</t>
    </rPh>
    <rPh sb="21" eb="23">
      <t>スイシン</t>
    </rPh>
    <rPh sb="23" eb="25">
      <t>ジギョウ</t>
    </rPh>
    <rPh sb="30" eb="31">
      <t>カ</t>
    </rPh>
    <phoneticPr fontId="1"/>
  </si>
  <si>
    <t>３　農家民宿転換促進費（農家民泊経営者等実施型とセットで可）</t>
    <rPh sb="2" eb="6">
      <t>ノウカミンシュク</t>
    </rPh>
    <rPh sb="6" eb="8">
      <t>テンカン</t>
    </rPh>
    <rPh sb="8" eb="11">
      <t>ソクシンヒ</t>
    </rPh>
    <rPh sb="12" eb="16">
      <t>ノウカミンパク</t>
    </rPh>
    <rPh sb="16" eb="18">
      <t>ケイエイ</t>
    </rPh>
    <rPh sb="18" eb="20">
      <t>シャトウ</t>
    </rPh>
    <rPh sb="20" eb="23">
      <t>ジッシガタ</t>
    </rPh>
    <rPh sb="28" eb="29">
      <t>カ</t>
    </rPh>
    <phoneticPr fontId="1"/>
  </si>
  <si>
    <t>人材活用事業の研修生タイプと専門家タイプは同時に選択できない</t>
    <rPh sb="0" eb="6">
      <t>ジンザイカツヨウジギョウ</t>
    </rPh>
    <rPh sb="7" eb="10">
      <t>ケンシュウセイ</t>
    </rPh>
    <rPh sb="14" eb="17">
      <t>センモンカ</t>
    </rPh>
    <rPh sb="21" eb="23">
      <t>ドウジ</t>
    </rPh>
    <rPh sb="24" eb="26">
      <t>センタク</t>
    </rPh>
    <phoneticPr fontId="1"/>
  </si>
  <si>
    <t>ハードメニュー</t>
    <phoneticPr fontId="1"/>
  </si>
  <si>
    <t>４　市町村・中核法人実施型</t>
    <rPh sb="2" eb="5">
      <t>シチョウソン</t>
    </rPh>
    <rPh sb="6" eb="8">
      <t>チュウカク</t>
    </rPh>
    <rPh sb="8" eb="10">
      <t>ホウジン</t>
    </rPh>
    <rPh sb="10" eb="13">
      <t>ジッシガタ</t>
    </rPh>
    <phoneticPr fontId="1"/>
  </si>
  <si>
    <t>５　農家民泊経営者等実施型</t>
    <rPh sb="2" eb="6">
      <t>ノウカミンパク</t>
    </rPh>
    <rPh sb="6" eb="9">
      <t>ケイエイシャ</t>
    </rPh>
    <rPh sb="9" eb="10">
      <t>トウ</t>
    </rPh>
    <rPh sb="10" eb="13">
      <t>ジッシガタ</t>
    </rPh>
    <phoneticPr fontId="1"/>
  </si>
  <si>
    <t>事業実施主体</t>
    <rPh sb="0" eb="2">
      <t>ジギョウ</t>
    </rPh>
    <rPh sb="2" eb="4">
      <t>ジッシ</t>
    </rPh>
    <rPh sb="4" eb="6">
      <t>シュタイ</t>
    </rPh>
    <phoneticPr fontId="1"/>
  </si>
  <si>
    <t>代表者の氏名</t>
    <rPh sb="0" eb="3">
      <t>ダイヒョウシャ</t>
    </rPh>
    <rPh sb="4" eb="6">
      <t>シメイ</t>
    </rPh>
    <phoneticPr fontId="1"/>
  </si>
  <si>
    <t>住　　　　　　所</t>
    <rPh sb="0" eb="1">
      <t>ジュウ</t>
    </rPh>
    <rPh sb="7" eb="8">
      <t>ショ</t>
    </rPh>
    <phoneticPr fontId="1"/>
  </si>
  <si>
    <t>電話番号</t>
    <rPh sb="0" eb="4">
      <t>デンワバンゴウ</t>
    </rPh>
    <phoneticPr fontId="1"/>
  </si>
  <si>
    <t>電子メールアドレス</t>
    <rPh sb="0" eb="2">
      <t>デンシ</t>
    </rPh>
    <phoneticPr fontId="1"/>
  </si>
  <si>
    <t>事業予定地を管轄する都道府県・市町村及び関係府省へ提案書等を開示することについての意向</t>
    <phoneticPr fontId="1"/>
  </si>
  <si>
    <t>□開示可
□開示不可</t>
    <rPh sb="1" eb="4">
      <t>カイジカ</t>
    </rPh>
    <rPh sb="6" eb="8">
      <t>カイジ</t>
    </rPh>
    <rPh sb="8" eb="10">
      <t>フカ</t>
    </rPh>
    <phoneticPr fontId="1"/>
  </si>
  <si>
    <t>地域・事業実施主体の概要</t>
    <rPh sb="0" eb="2">
      <t>チイキ</t>
    </rPh>
    <rPh sb="3" eb="5">
      <t>ジギョウ</t>
    </rPh>
    <rPh sb="5" eb="7">
      <t>ジッシ</t>
    </rPh>
    <rPh sb="7" eb="9">
      <t>シュタイ</t>
    </rPh>
    <rPh sb="10" eb="12">
      <t>ガイヨウ</t>
    </rPh>
    <phoneticPr fontId="1"/>
  </si>
  <si>
    <t>事業実施主体（地域協議会）構成員数（団体数）　</t>
    <rPh sb="0" eb="2">
      <t>ジギョウ</t>
    </rPh>
    <rPh sb="2" eb="4">
      <t>ジッシ</t>
    </rPh>
    <rPh sb="4" eb="6">
      <t>シュタイ</t>
    </rPh>
    <rPh sb="7" eb="9">
      <t>チイキ</t>
    </rPh>
    <rPh sb="9" eb="12">
      <t>キョウギカイ</t>
    </rPh>
    <rPh sb="13" eb="16">
      <t>コウセイイン</t>
    </rPh>
    <rPh sb="16" eb="17">
      <t>スウ</t>
    </rPh>
    <rPh sb="18" eb="21">
      <t>ダンタイスウ</t>
    </rPh>
    <phoneticPr fontId="1"/>
  </si>
  <si>
    <t>名</t>
    <rPh sb="0" eb="1">
      <t>メイ</t>
    </rPh>
    <phoneticPr fontId="1"/>
  </si>
  <si>
    <t>団体</t>
    <rPh sb="0" eb="2">
      <t>ダンタイ</t>
    </rPh>
    <phoneticPr fontId="1"/>
  </si>
  <si>
    <t>うち宿泊関係者数（団体数）</t>
    <rPh sb="2" eb="4">
      <t>シュクハク</t>
    </rPh>
    <rPh sb="4" eb="7">
      <t>カンケイシャ</t>
    </rPh>
    <rPh sb="7" eb="8">
      <t>スウ</t>
    </rPh>
    <rPh sb="9" eb="12">
      <t>ダンタイスウ</t>
    </rPh>
    <phoneticPr fontId="1"/>
  </si>
  <si>
    <t>うち飲食関係者数（団体数）</t>
    <rPh sb="2" eb="4">
      <t>インショク</t>
    </rPh>
    <rPh sb="4" eb="7">
      <t>カンケイシャ</t>
    </rPh>
    <rPh sb="7" eb="8">
      <t>スウ</t>
    </rPh>
    <rPh sb="9" eb="12">
      <t>ダンタイスウ</t>
    </rPh>
    <phoneticPr fontId="1"/>
  </si>
  <si>
    <t>うち体験プログラム提供者数（団体数）</t>
    <rPh sb="2" eb="4">
      <t>タイケン</t>
    </rPh>
    <rPh sb="9" eb="12">
      <t>テイキョウシャ</t>
    </rPh>
    <rPh sb="12" eb="13">
      <t>スウ</t>
    </rPh>
    <rPh sb="14" eb="17">
      <t>ダンタイスウ</t>
    </rPh>
    <phoneticPr fontId="1"/>
  </si>
  <si>
    <t>上記以外の連携団体の有無</t>
    <rPh sb="0" eb="2">
      <t>ジョウキ</t>
    </rPh>
    <rPh sb="2" eb="4">
      <t>イガイ</t>
    </rPh>
    <rPh sb="5" eb="7">
      <t>レンケイ</t>
    </rPh>
    <rPh sb="7" eb="9">
      <t>ダンタイ</t>
    </rPh>
    <rPh sb="10" eb="12">
      <t>ウム</t>
    </rPh>
    <phoneticPr fontId="1"/>
  </si>
  <si>
    <t>（有の場合は、連携団体の構成員数（団体数）</t>
    <rPh sb="1" eb="2">
      <t>ア</t>
    </rPh>
    <rPh sb="3" eb="5">
      <t>バアイ</t>
    </rPh>
    <rPh sb="7" eb="9">
      <t>レンケイ</t>
    </rPh>
    <rPh sb="9" eb="11">
      <t>ダンタイ</t>
    </rPh>
    <rPh sb="12" eb="14">
      <t>コウセイ</t>
    </rPh>
    <rPh sb="14" eb="15">
      <t>イン</t>
    </rPh>
    <rPh sb="15" eb="16">
      <t>スウ</t>
    </rPh>
    <rPh sb="17" eb="20">
      <t>ダンタイスウ</t>
    </rPh>
    <phoneticPr fontId="1"/>
  </si>
  <si>
    <t>※団体数は構成員が所属する組織数とする。</t>
    <rPh sb="1" eb="4">
      <t>ダンタイスウ</t>
    </rPh>
    <rPh sb="5" eb="8">
      <t>コウセイイン</t>
    </rPh>
    <rPh sb="9" eb="11">
      <t>ショゾク</t>
    </rPh>
    <rPh sb="13" eb="15">
      <t>ソシキ</t>
    </rPh>
    <rPh sb="15" eb="16">
      <t>スウ</t>
    </rPh>
    <phoneticPr fontId="1"/>
  </si>
  <si>
    <t>課題に対する対応（営業の最低継続期間）</t>
    <rPh sb="0" eb="2">
      <t>カダイ</t>
    </rPh>
    <rPh sb="3" eb="4">
      <t>タイ</t>
    </rPh>
    <rPh sb="6" eb="8">
      <t>タイオウ</t>
    </rPh>
    <rPh sb="9" eb="11">
      <t>エイギョウ</t>
    </rPh>
    <rPh sb="12" eb="14">
      <t>サイテイ</t>
    </rPh>
    <rPh sb="14" eb="16">
      <t>ケイゾク</t>
    </rPh>
    <rPh sb="16" eb="18">
      <t>キカン</t>
    </rPh>
    <phoneticPr fontId="1"/>
  </si>
  <si>
    <t>①　農泊推進事業及び人材活用事業は、事業完了後５年間の営業継続を行う必要</t>
    <rPh sb="2" eb="3">
      <t>ノウ</t>
    </rPh>
    <rPh sb="3" eb="4">
      <t>ハク</t>
    </rPh>
    <rPh sb="4" eb="6">
      <t>スイシン</t>
    </rPh>
    <rPh sb="6" eb="8">
      <t>ジギョウ</t>
    </rPh>
    <rPh sb="8" eb="9">
      <t>オヨ</t>
    </rPh>
    <rPh sb="10" eb="12">
      <t>ジンザイ</t>
    </rPh>
    <rPh sb="12" eb="14">
      <t>カツヨウ</t>
    </rPh>
    <rPh sb="14" eb="16">
      <t>ジギョウ</t>
    </rPh>
    <rPh sb="18" eb="20">
      <t>ジギョウ</t>
    </rPh>
    <rPh sb="20" eb="23">
      <t>カンリョウゴ</t>
    </rPh>
    <rPh sb="24" eb="26">
      <t>ネンカン</t>
    </rPh>
    <rPh sb="27" eb="29">
      <t>エイギョウ</t>
    </rPh>
    <rPh sb="29" eb="31">
      <t>ケイゾク</t>
    </rPh>
    <rPh sb="32" eb="33">
      <t>オコナ</t>
    </rPh>
    <rPh sb="34" eb="36">
      <t>ヒツヨウ</t>
    </rPh>
    <phoneticPr fontId="1"/>
  </si>
  <si>
    <t>令和</t>
    <rPh sb="0" eb="2">
      <t>レイワ</t>
    </rPh>
    <phoneticPr fontId="1"/>
  </si>
  <si>
    <t>年</t>
    <rPh sb="0" eb="1">
      <t>ネン</t>
    </rPh>
    <phoneticPr fontId="1"/>
  </si>
  <si>
    <t>②　施設整備事業は、施設の処分制限期間又は10年間のいずれか長い期間営業継続を行う必要</t>
    <rPh sb="2" eb="4">
      <t>シセツ</t>
    </rPh>
    <rPh sb="4" eb="6">
      <t>セイビ</t>
    </rPh>
    <rPh sb="6" eb="8">
      <t>ジギョウ</t>
    </rPh>
    <rPh sb="10" eb="12">
      <t>シセツ</t>
    </rPh>
    <rPh sb="13" eb="15">
      <t>ショブン</t>
    </rPh>
    <rPh sb="15" eb="17">
      <t>セイゲン</t>
    </rPh>
    <rPh sb="17" eb="19">
      <t>キカン</t>
    </rPh>
    <rPh sb="19" eb="20">
      <t>マタ</t>
    </rPh>
    <rPh sb="23" eb="25">
      <t>ネンカン</t>
    </rPh>
    <rPh sb="30" eb="31">
      <t>ナガ</t>
    </rPh>
    <rPh sb="32" eb="34">
      <t>キカン</t>
    </rPh>
    <rPh sb="34" eb="36">
      <t>エイギョウ</t>
    </rPh>
    <rPh sb="36" eb="38">
      <t>ケイゾク</t>
    </rPh>
    <rPh sb="39" eb="40">
      <t>オコナ</t>
    </rPh>
    <rPh sb="41" eb="43">
      <t>ヒツヨウ</t>
    </rPh>
    <phoneticPr fontId="1"/>
  </si>
  <si>
    <t>③　①及び②を合わせて行う場合は、①は事業完了後５年間の営業継続を行う必要</t>
    <rPh sb="3" eb="4">
      <t>オヨ</t>
    </rPh>
    <rPh sb="7" eb="8">
      <t>ア</t>
    </rPh>
    <rPh sb="11" eb="12">
      <t>オコナ</t>
    </rPh>
    <rPh sb="13" eb="15">
      <t>バアイ</t>
    </rPh>
    <rPh sb="19" eb="21">
      <t>ジギョウ</t>
    </rPh>
    <rPh sb="21" eb="24">
      <t>カンリョウゴ</t>
    </rPh>
    <rPh sb="25" eb="27">
      <t>ネンカン</t>
    </rPh>
    <rPh sb="28" eb="30">
      <t>エイギョウ</t>
    </rPh>
    <rPh sb="30" eb="32">
      <t>ケイゾク</t>
    </rPh>
    <rPh sb="33" eb="34">
      <t>オコナ</t>
    </rPh>
    <rPh sb="35" eb="37">
      <t>ヒツヨウ</t>
    </rPh>
    <phoneticPr fontId="1"/>
  </si>
  <si>
    <t>　　　②は施設の処分制限期間又は10年間のいずれか長い期間営業継続を行う必要</t>
    <rPh sb="5" eb="7">
      <t>シセツ</t>
    </rPh>
    <phoneticPr fontId="1"/>
  </si>
  <si>
    <t>目標</t>
    <rPh sb="0" eb="2">
      <t>モクヒョウ</t>
    </rPh>
    <phoneticPr fontId="1"/>
  </si>
  <si>
    <t>（１）目標及び評価指標（農泊推進事業（農泊地域創出タイプ）、人材活用事業）</t>
    <rPh sb="3" eb="5">
      <t>モクヒョウ</t>
    </rPh>
    <rPh sb="5" eb="6">
      <t>オヨ</t>
    </rPh>
    <rPh sb="7" eb="9">
      <t>ヒョウカ</t>
    </rPh>
    <rPh sb="9" eb="11">
      <t>シヒョウ</t>
    </rPh>
    <rPh sb="12" eb="13">
      <t>ノウ</t>
    </rPh>
    <rPh sb="13" eb="14">
      <t>ハク</t>
    </rPh>
    <rPh sb="14" eb="16">
      <t>スイシン</t>
    </rPh>
    <rPh sb="16" eb="18">
      <t>ジギョウ</t>
    </rPh>
    <rPh sb="19" eb="21">
      <t>ノウハク</t>
    </rPh>
    <rPh sb="21" eb="23">
      <t>チイキ</t>
    </rPh>
    <rPh sb="23" eb="25">
      <t>ソウシュツ</t>
    </rPh>
    <rPh sb="30" eb="32">
      <t>ジンザイ</t>
    </rPh>
    <rPh sb="32" eb="34">
      <t>カツヨウ</t>
    </rPh>
    <rPh sb="34" eb="36">
      <t>ジギョウ</t>
    </rPh>
    <phoneticPr fontId="1"/>
  </si>
  <si>
    <t>目標項目</t>
    <rPh sb="0" eb="2">
      <t>モクヒョウ</t>
    </rPh>
    <rPh sb="2" eb="4">
      <t>コウモク</t>
    </rPh>
    <phoneticPr fontId="1"/>
  </si>
  <si>
    <t>現状</t>
    <rPh sb="0" eb="2">
      <t>ゲンジョウ</t>
    </rPh>
    <phoneticPr fontId="1"/>
  </si>
  <si>
    <t>途中年度</t>
    <rPh sb="0" eb="2">
      <t>トチュウ</t>
    </rPh>
    <rPh sb="2" eb="4">
      <t>ネンド</t>
    </rPh>
    <phoneticPr fontId="1"/>
  </si>
  <si>
    <t>目標年度</t>
    <rPh sb="0" eb="2">
      <t>モクヒョウ</t>
    </rPh>
    <rPh sb="2" eb="4">
      <t>ネンド</t>
    </rPh>
    <phoneticPr fontId="1"/>
  </si>
  <si>
    <t>目標設定の考え方</t>
    <rPh sb="0" eb="2">
      <t>モクヒョウ</t>
    </rPh>
    <rPh sb="2" eb="4">
      <t>セッテイ</t>
    </rPh>
    <rPh sb="5" eb="6">
      <t>カンガ</t>
    </rPh>
    <rPh sb="7" eb="8">
      <t>カタ</t>
    </rPh>
    <phoneticPr fontId="1"/>
  </si>
  <si>
    <t>令和５年度</t>
    <rPh sb="0" eb="2">
      <t>レイワ</t>
    </rPh>
    <rPh sb="3" eb="5">
      <t>ネンド</t>
    </rPh>
    <phoneticPr fontId="1"/>
  </si>
  <si>
    <t>令和６年度</t>
    <rPh sb="0" eb="2">
      <t>レイワ</t>
    </rPh>
    <rPh sb="3" eb="5">
      <t>ネンド</t>
    </rPh>
    <phoneticPr fontId="1"/>
  </si>
  <si>
    <t>令和７年度</t>
    <rPh sb="0" eb="2">
      <t>レイワ</t>
    </rPh>
    <rPh sb="3" eb="5">
      <t>ネンド</t>
    </rPh>
    <phoneticPr fontId="1"/>
  </si>
  <si>
    <t>売上高（万円）</t>
    <rPh sb="0" eb="2">
      <t>ウリア</t>
    </rPh>
    <rPh sb="2" eb="3">
      <t>タカ</t>
    </rPh>
    <rPh sb="4" eb="6">
      <t>マンエン</t>
    </rPh>
    <phoneticPr fontId="1"/>
  </si>
  <si>
    <t>延べ宿泊者数（人泊）</t>
    <rPh sb="0" eb="1">
      <t>ノ</t>
    </rPh>
    <rPh sb="2" eb="5">
      <t>シュクハクシャ</t>
    </rPh>
    <rPh sb="5" eb="6">
      <t>スウ</t>
    </rPh>
    <rPh sb="7" eb="8">
      <t>ニン</t>
    </rPh>
    <rPh sb="8" eb="9">
      <t>ハク</t>
    </rPh>
    <phoneticPr fontId="1"/>
  </si>
  <si>
    <t>評価指標項目</t>
    <rPh sb="0" eb="2">
      <t>ヒョウカ</t>
    </rPh>
    <rPh sb="2" eb="4">
      <t>シヒョウ</t>
    </rPh>
    <rPh sb="4" eb="6">
      <t>コウモク</t>
    </rPh>
    <phoneticPr fontId="1"/>
  </si>
  <si>
    <t>食事メニュー数</t>
    <rPh sb="0" eb="2">
      <t>ショクジ</t>
    </rPh>
    <rPh sb="6" eb="7">
      <t>スウ</t>
    </rPh>
    <phoneticPr fontId="1"/>
  </si>
  <si>
    <t>体験プログラム数</t>
    <rPh sb="0" eb="2">
      <t>タイケン</t>
    </rPh>
    <rPh sb="7" eb="8">
      <t>スウ</t>
    </rPh>
    <phoneticPr fontId="1"/>
  </si>
  <si>
    <t>※　数値は事業実施主体の構成員の数値の単純合計とする。</t>
    <rPh sb="2" eb="4">
      <t>スウチ</t>
    </rPh>
    <rPh sb="5" eb="7">
      <t>ジギョウ</t>
    </rPh>
    <rPh sb="7" eb="9">
      <t>ジッシ</t>
    </rPh>
    <rPh sb="9" eb="11">
      <t>シュタイ</t>
    </rPh>
    <rPh sb="12" eb="15">
      <t>コウセイイン</t>
    </rPh>
    <rPh sb="16" eb="18">
      <t>スウチ</t>
    </rPh>
    <rPh sb="19" eb="21">
      <t>タンジュン</t>
    </rPh>
    <rPh sb="21" eb="23">
      <t>ゴウケイ</t>
    </rPh>
    <phoneticPr fontId="1"/>
  </si>
  <si>
    <t>（２）目標及び評価指標（農泊推進事業（農泊地域経営強化タイプ）、人材活用事業）</t>
    <rPh sb="3" eb="5">
      <t>モクヒョウ</t>
    </rPh>
    <rPh sb="5" eb="6">
      <t>オヨ</t>
    </rPh>
    <rPh sb="7" eb="9">
      <t>ヒョウカ</t>
    </rPh>
    <rPh sb="9" eb="11">
      <t>シヒョウ</t>
    </rPh>
    <rPh sb="12" eb="13">
      <t>ノウ</t>
    </rPh>
    <rPh sb="13" eb="14">
      <t>ハク</t>
    </rPh>
    <rPh sb="14" eb="16">
      <t>スイシン</t>
    </rPh>
    <rPh sb="16" eb="18">
      <t>ジギョウ</t>
    </rPh>
    <rPh sb="19" eb="21">
      <t>ノウハク</t>
    </rPh>
    <rPh sb="21" eb="23">
      <t>チイキ</t>
    </rPh>
    <rPh sb="23" eb="25">
      <t>ケイエイ</t>
    </rPh>
    <rPh sb="25" eb="27">
      <t>キョウカ</t>
    </rPh>
    <rPh sb="32" eb="34">
      <t>ジンザイ</t>
    </rPh>
    <rPh sb="34" eb="36">
      <t>カツヨウ</t>
    </rPh>
    <rPh sb="36" eb="38">
      <t>ジギョウ</t>
    </rPh>
    <phoneticPr fontId="1"/>
  </si>
  <si>
    <t>引き上げる料金単価（円）</t>
    <rPh sb="0" eb="1">
      <t>ヒ</t>
    </rPh>
    <rPh sb="2" eb="3">
      <t>ア</t>
    </rPh>
    <rPh sb="5" eb="9">
      <t>リョウキンタンカ</t>
    </rPh>
    <rPh sb="10" eb="11">
      <t>エン</t>
    </rPh>
    <phoneticPr fontId="1"/>
  </si>
  <si>
    <t>※　売上高については、現状を基準として交付金希望額以上の増額を目標に設定すること。</t>
    <rPh sb="2" eb="5">
      <t>ウリアゲダカ</t>
    </rPh>
    <rPh sb="11" eb="13">
      <t>ゲンジョウ</t>
    </rPh>
    <rPh sb="14" eb="16">
      <t>キジュン</t>
    </rPh>
    <rPh sb="19" eb="22">
      <t>コウフキン</t>
    </rPh>
    <rPh sb="22" eb="25">
      <t>キボウガク</t>
    </rPh>
    <rPh sb="25" eb="27">
      <t>イジョウ</t>
    </rPh>
    <rPh sb="28" eb="30">
      <t>ゾウガク</t>
    </rPh>
    <rPh sb="31" eb="33">
      <t>モクヒョウ</t>
    </rPh>
    <rPh sb="34" eb="36">
      <t>セッテイ</t>
    </rPh>
    <phoneticPr fontId="1"/>
  </si>
  <si>
    <t>【参考】</t>
    <rPh sb="1" eb="3">
      <t>サンコウ</t>
    </rPh>
    <phoneticPr fontId="1"/>
  </si>
  <si>
    <t>宿泊施設の目標年度時における営業日数</t>
    <rPh sb="0" eb="2">
      <t>シュクハク</t>
    </rPh>
    <rPh sb="2" eb="4">
      <t>シセツ</t>
    </rPh>
    <rPh sb="5" eb="7">
      <t>モクヒョウ</t>
    </rPh>
    <rPh sb="7" eb="9">
      <t>ネンド</t>
    </rPh>
    <rPh sb="9" eb="10">
      <t>ジ</t>
    </rPh>
    <rPh sb="14" eb="16">
      <t>エイギョウ</t>
    </rPh>
    <rPh sb="16" eb="18">
      <t>ニッスウ</t>
    </rPh>
    <phoneticPr fontId="1"/>
  </si>
  <si>
    <t>事業着手５年目</t>
    <rPh sb="0" eb="2">
      <t>ジギョウ</t>
    </rPh>
    <rPh sb="2" eb="4">
      <t>チャクシュ</t>
    </rPh>
    <rPh sb="5" eb="7">
      <t>ネンメ</t>
    </rPh>
    <phoneticPr fontId="1"/>
  </si>
  <si>
    <t>宿泊施設の類型</t>
    <rPh sb="0" eb="2">
      <t>シュクハク</t>
    </rPh>
    <rPh sb="2" eb="4">
      <t>シセツ</t>
    </rPh>
    <rPh sb="5" eb="7">
      <t>ルイケイ</t>
    </rPh>
    <phoneticPr fontId="1"/>
  </si>
  <si>
    <t>営業基準日数</t>
    <rPh sb="0" eb="2">
      <t>エイギョウ</t>
    </rPh>
    <rPh sb="2" eb="4">
      <t>キジュン</t>
    </rPh>
    <rPh sb="4" eb="6">
      <t>ニッスウ</t>
    </rPh>
    <phoneticPr fontId="1"/>
  </si>
  <si>
    <t>目標年度の営業日数</t>
    <rPh sb="0" eb="2">
      <t>モクヒョウ</t>
    </rPh>
    <rPh sb="2" eb="4">
      <t>ネンド</t>
    </rPh>
    <rPh sb="5" eb="7">
      <t>エイギョウ</t>
    </rPh>
    <rPh sb="7" eb="9">
      <t>ニッスウ</t>
    </rPh>
    <phoneticPr fontId="1"/>
  </si>
  <si>
    <t>令和10年度</t>
    <rPh sb="0" eb="2">
      <t>レイワ</t>
    </rPh>
    <rPh sb="4" eb="6">
      <t>ネンド</t>
    </rPh>
    <phoneticPr fontId="1"/>
  </si>
  <si>
    <t>旅館・ホテル</t>
    <rPh sb="0" eb="2">
      <t>リョカン</t>
    </rPh>
    <phoneticPr fontId="1"/>
  </si>
  <si>
    <t>20日/月かつ240日/年</t>
    <rPh sb="2" eb="3">
      <t>ヒ</t>
    </rPh>
    <rPh sb="4" eb="5">
      <t>ツキ</t>
    </rPh>
    <rPh sb="10" eb="11">
      <t>ヒ</t>
    </rPh>
    <rPh sb="12" eb="13">
      <t>ネン</t>
    </rPh>
    <phoneticPr fontId="1"/>
  </si>
  <si>
    <t>年間宿泊者数（人泊）</t>
    <rPh sb="0" eb="2">
      <t>ネンカン</t>
    </rPh>
    <rPh sb="2" eb="4">
      <t>シュクハク</t>
    </rPh>
    <rPh sb="4" eb="5">
      <t>シャ</t>
    </rPh>
    <rPh sb="5" eb="6">
      <t>スウ</t>
    </rPh>
    <rPh sb="7" eb="8">
      <t>ニン</t>
    </rPh>
    <rPh sb="8" eb="9">
      <t>ハク</t>
    </rPh>
    <phoneticPr fontId="1"/>
  </si>
  <si>
    <t>農家民宿</t>
    <rPh sb="0" eb="4">
      <t>ノウカミンシュク</t>
    </rPh>
    <phoneticPr fontId="1"/>
  </si>
  <si>
    <t>100日/年</t>
    <rPh sb="3" eb="4">
      <t>ヒ</t>
    </rPh>
    <rPh sb="5" eb="6">
      <t>ネン</t>
    </rPh>
    <phoneticPr fontId="1"/>
  </si>
  <si>
    <t>農家民泊・民泊　等</t>
    <rPh sb="0" eb="2">
      <t>ノウカ</t>
    </rPh>
    <rPh sb="2" eb="4">
      <t>ミンパク</t>
    </rPh>
    <rPh sb="5" eb="7">
      <t>ミンパク</t>
    </rPh>
    <rPh sb="8" eb="9">
      <t>トウ</t>
    </rPh>
    <phoneticPr fontId="1"/>
  </si>
  <si>
    <t>50日／年</t>
    <rPh sb="2" eb="3">
      <t>ヒ</t>
    </rPh>
    <rPh sb="4" eb="5">
      <t>ネン</t>
    </rPh>
    <phoneticPr fontId="1"/>
  </si>
  <si>
    <t>（３）目標及び評価指標（市町村・中核法人実施型、農家民泊経営者等実施型）</t>
    <rPh sb="3" eb="5">
      <t>モクヒョウ</t>
    </rPh>
    <rPh sb="5" eb="6">
      <t>オヨ</t>
    </rPh>
    <rPh sb="7" eb="9">
      <t>ヒョウカ</t>
    </rPh>
    <rPh sb="9" eb="11">
      <t>シヒョウ</t>
    </rPh>
    <rPh sb="12" eb="15">
      <t>シチョウソン</t>
    </rPh>
    <rPh sb="16" eb="18">
      <t>チュウカク</t>
    </rPh>
    <rPh sb="18" eb="20">
      <t>ホウジン</t>
    </rPh>
    <rPh sb="20" eb="22">
      <t>ジッシ</t>
    </rPh>
    <rPh sb="22" eb="23">
      <t>ガタ</t>
    </rPh>
    <rPh sb="24" eb="26">
      <t>ノウカ</t>
    </rPh>
    <rPh sb="26" eb="27">
      <t>ミン</t>
    </rPh>
    <rPh sb="27" eb="28">
      <t>ハク</t>
    </rPh>
    <rPh sb="28" eb="31">
      <t>ケイエイシャ</t>
    </rPh>
    <rPh sb="31" eb="32">
      <t>トウ</t>
    </rPh>
    <rPh sb="32" eb="34">
      <t>ジッシ</t>
    </rPh>
    <rPh sb="34" eb="35">
      <t>ガタ</t>
    </rPh>
    <phoneticPr fontId="1"/>
  </si>
  <si>
    <t>令和８年度</t>
    <rPh sb="0" eb="2">
      <t>レイワ</t>
    </rPh>
    <rPh sb="3" eb="5">
      <t>ネンド</t>
    </rPh>
    <phoneticPr fontId="1"/>
  </si>
  <si>
    <t>※　改修施設ごとの数値及びその合計値を記載すること。</t>
    <rPh sb="2" eb="4">
      <t>カイシュウ</t>
    </rPh>
    <rPh sb="4" eb="6">
      <t>シセツ</t>
    </rPh>
    <rPh sb="9" eb="11">
      <t>スウチ</t>
    </rPh>
    <rPh sb="11" eb="12">
      <t>オヨ</t>
    </rPh>
    <rPh sb="15" eb="18">
      <t>ゴウケイチ</t>
    </rPh>
    <rPh sb="19" eb="21">
      <t>キサイ</t>
    </rPh>
    <phoneticPr fontId="1"/>
  </si>
  <si>
    <t>※１</t>
    <phoneticPr fontId="1"/>
  </si>
  <si>
    <t>目標年度は、農泊推進事業のみを実施する場合は事業完了年度、施設整備事業を実施する場合は事業開始から起算して３年目とする。</t>
    <rPh sb="0" eb="2">
      <t>モクヒョウ</t>
    </rPh>
    <rPh sb="2" eb="4">
      <t>ネンド</t>
    </rPh>
    <rPh sb="6" eb="7">
      <t>ノウ</t>
    </rPh>
    <rPh sb="7" eb="8">
      <t>ハク</t>
    </rPh>
    <rPh sb="8" eb="10">
      <t>スイシン</t>
    </rPh>
    <rPh sb="10" eb="12">
      <t>ジギョウ</t>
    </rPh>
    <rPh sb="15" eb="17">
      <t>ジッシ</t>
    </rPh>
    <rPh sb="19" eb="21">
      <t>バアイ</t>
    </rPh>
    <rPh sb="22" eb="24">
      <t>ジギョウ</t>
    </rPh>
    <rPh sb="24" eb="26">
      <t>カンリョウ</t>
    </rPh>
    <rPh sb="26" eb="28">
      <t>ネンド</t>
    </rPh>
    <rPh sb="29" eb="31">
      <t>シセツ</t>
    </rPh>
    <rPh sb="31" eb="33">
      <t>セイビ</t>
    </rPh>
    <rPh sb="33" eb="35">
      <t>ジギョウ</t>
    </rPh>
    <rPh sb="36" eb="38">
      <t>ジッシ</t>
    </rPh>
    <rPh sb="40" eb="42">
      <t>バアイ</t>
    </rPh>
    <rPh sb="43" eb="45">
      <t>ジギョウ</t>
    </rPh>
    <rPh sb="45" eb="47">
      <t>カイシ</t>
    </rPh>
    <rPh sb="49" eb="51">
      <t>キサン</t>
    </rPh>
    <rPh sb="54" eb="56">
      <t>ネンメ</t>
    </rPh>
    <phoneticPr fontId="1"/>
  </si>
  <si>
    <t>※２</t>
    <phoneticPr fontId="1"/>
  </si>
  <si>
    <t>「目標設定の考え方」について、客観的な数値（例：県の観光計画、近年の旅行者数の伸び、インバウンド需要の伸び（LCC就航、クルーズ船入港計画等）、観光インフラ整備状況）を基礎として記載することとする。また、参考となる資料は別添として添付することとする。</t>
    <rPh sb="1" eb="3">
      <t>モクヒョウ</t>
    </rPh>
    <rPh sb="3" eb="5">
      <t>セッテイ</t>
    </rPh>
    <rPh sb="6" eb="7">
      <t>カンガ</t>
    </rPh>
    <rPh sb="8" eb="9">
      <t>カタ</t>
    </rPh>
    <rPh sb="15" eb="18">
      <t>キャッカンテキ</t>
    </rPh>
    <rPh sb="19" eb="21">
      <t>スウチ</t>
    </rPh>
    <rPh sb="22" eb="23">
      <t>レイ</t>
    </rPh>
    <rPh sb="24" eb="25">
      <t>ケン</t>
    </rPh>
    <rPh sb="26" eb="28">
      <t>カンコウ</t>
    </rPh>
    <rPh sb="28" eb="30">
      <t>ケイカク</t>
    </rPh>
    <rPh sb="31" eb="33">
      <t>キンネン</t>
    </rPh>
    <rPh sb="34" eb="37">
      <t>リョコウシャ</t>
    </rPh>
    <rPh sb="37" eb="38">
      <t>スウ</t>
    </rPh>
    <rPh sb="39" eb="40">
      <t>ノ</t>
    </rPh>
    <rPh sb="48" eb="50">
      <t>ジュヨウ</t>
    </rPh>
    <rPh sb="51" eb="52">
      <t>ノ</t>
    </rPh>
    <rPh sb="57" eb="59">
      <t>シュウコウ</t>
    </rPh>
    <rPh sb="64" eb="65">
      <t>セン</t>
    </rPh>
    <rPh sb="65" eb="67">
      <t>ニュウコウ</t>
    </rPh>
    <rPh sb="67" eb="69">
      <t>ケイカク</t>
    </rPh>
    <rPh sb="69" eb="70">
      <t>トウ</t>
    </rPh>
    <rPh sb="72" eb="74">
      <t>カンコウ</t>
    </rPh>
    <rPh sb="78" eb="80">
      <t>セイビ</t>
    </rPh>
    <rPh sb="80" eb="82">
      <t>ジョウキョウ</t>
    </rPh>
    <rPh sb="84" eb="86">
      <t>キソ</t>
    </rPh>
    <rPh sb="89" eb="91">
      <t>キサイ</t>
    </rPh>
    <rPh sb="102" eb="104">
      <t>サンコウ</t>
    </rPh>
    <rPh sb="107" eb="109">
      <t>シリョウ</t>
    </rPh>
    <rPh sb="110" eb="112">
      <t>ベッテン</t>
    </rPh>
    <rPh sb="115" eb="117">
      <t>テンプ</t>
    </rPh>
    <phoneticPr fontId="1"/>
  </si>
  <si>
    <t>※３</t>
    <phoneticPr fontId="1"/>
  </si>
  <si>
    <r>
      <t>評価指標については、飲食店の来店者数、直売所の来場者数、体験プログラム数等、上表（１）～（</t>
    </r>
    <r>
      <rPr>
        <sz val="10"/>
        <color rgb="FFFF0000"/>
        <rFont val="ＭＳ Ｐゴシック"/>
        <family val="3"/>
        <charset val="128"/>
      </rPr>
      <t>３</t>
    </r>
    <r>
      <rPr>
        <sz val="10"/>
        <rFont val="ＭＳ Ｐゴシック"/>
        <family val="3"/>
        <charset val="128"/>
      </rPr>
      <t>）の目標の達成に向けた評価項目を複数設定すること。</t>
    </r>
    <rPh sb="0" eb="2">
      <t>ヒョウカ</t>
    </rPh>
    <rPh sb="2" eb="4">
      <t>シヒョウ</t>
    </rPh>
    <rPh sb="10" eb="13">
      <t>インショクテン</t>
    </rPh>
    <rPh sb="14" eb="16">
      <t>ライテン</t>
    </rPh>
    <rPh sb="16" eb="17">
      <t>シャ</t>
    </rPh>
    <rPh sb="17" eb="18">
      <t>スウ</t>
    </rPh>
    <rPh sb="19" eb="22">
      <t>チョクバイショ</t>
    </rPh>
    <rPh sb="23" eb="25">
      <t>ライジョウ</t>
    </rPh>
    <rPh sb="25" eb="26">
      <t>シャ</t>
    </rPh>
    <rPh sb="26" eb="27">
      <t>スウ</t>
    </rPh>
    <rPh sb="28" eb="30">
      <t>タイケン</t>
    </rPh>
    <rPh sb="35" eb="36">
      <t>スウ</t>
    </rPh>
    <rPh sb="36" eb="37">
      <t>トウ</t>
    </rPh>
    <rPh sb="38" eb="40">
      <t>ジョウヒョウ</t>
    </rPh>
    <rPh sb="48" eb="50">
      <t>モクヒョウ</t>
    </rPh>
    <rPh sb="51" eb="53">
      <t>タッセイ</t>
    </rPh>
    <rPh sb="54" eb="55">
      <t>ム</t>
    </rPh>
    <rPh sb="57" eb="59">
      <t>ヒョウカ</t>
    </rPh>
    <rPh sb="59" eb="61">
      <t>コウモク</t>
    </rPh>
    <rPh sb="62" eb="64">
      <t>フクスウ</t>
    </rPh>
    <rPh sb="64" eb="66">
      <t>セッテイ</t>
    </rPh>
    <phoneticPr fontId="1"/>
  </si>
  <si>
    <t>※４</t>
    <phoneticPr fontId="1"/>
  </si>
  <si>
    <t>「目標及び評価指標設定の考え方」には、目標年度までの途中年度の目標を記載すること。</t>
    <rPh sb="1" eb="3">
      <t>モクヒョウ</t>
    </rPh>
    <rPh sb="3" eb="4">
      <t>オヨ</t>
    </rPh>
    <rPh sb="5" eb="7">
      <t>ヒョウカ</t>
    </rPh>
    <rPh sb="7" eb="9">
      <t>シヒョウ</t>
    </rPh>
    <rPh sb="9" eb="11">
      <t>セッテイ</t>
    </rPh>
    <rPh sb="12" eb="13">
      <t>カンガ</t>
    </rPh>
    <rPh sb="14" eb="15">
      <t>カタ</t>
    </rPh>
    <rPh sb="19" eb="21">
      <t>モクヒョウ</t>
    </rPh>
    <rPh sb="21" eb="23">
      <t>ネンド</t>
    </rPh>
    <rPh sb="26" eb="28">
      <t>トチュウ</t>
    </rPh>
    <rPh sb="28" eb="30">
      <t>ネンド</t>
    </rPh>
    <rPh sb="31" eb="33">
      <t>モクヒョウ</t>
    </rPh>
    <rPh sb="34" eb="36">
      <t>キサイ</t>
    </rPh>
    <phoneticPr fontId="1"/>
  </si>
  <si>
    <t>※５</t>
    <phoneticPr fontId="1"/>
  </si>
  <si>
    <t>「農泊推進事業と施設整備事業（市町村・中核法人実施型、農家民泊経営者等実施型）を合わせて行う場合、農泊推進事業の目標の数値には、施設整備事業の目標の数値を含まないものとする（売上高、宿泊者数ともダブルカウントしないこと）。</t>
    <rPh sb="1" eb="3">
      <t>ノウハク</t>
    </rPh>
    <rPh sb="3" eb="7">
      <t>スイシンジギョウ</t>
    </rPh>
    <rPh sb="8" eb="10">
      <t>シセツ</t>
    </rPh>
    <rPh sb="10" eb="12">
      <t>セイビ</t>
    </rPh>
    <rPh sb="12" eb="14">
      <t>ジギョウ</t>
    </rPh>
    <rPh sb="15" eb="18">
      <t>シチョウソン</t>
    </rPh>
    <rPh sb="19" eb="23">
      <t>チュウカクホウジン</t>
    </rPh>
    <rPh sb="23" eb="26">
      <t>ジッシガタ</t>
    </rPh>
    <rPh sb="27" eb="29">
      <t>ノウカ</t>
    </rPh>
    <rPh sb="29" eb="31">
      <t>ミンパク</t>
    </rPh>
    <rPh sb="31" eb="34">
      <t>ケイエイシャ</t>
    </rPh>
    <rPh sb="34" eb="35">
      <t>トウ</t>
    </rPh>
    <rPh sb="35" eb="37">
      <t>ジッシ</t>
    </rPh>
    <rPh sb="37" eb="38">
      <t>ガタ</t>
    </rPh>
    <rPh sb="40" eb="41">
      <t>ア</t>
    </rPh>
    <rPh sb="44" eb="45">
      <t>オコナ</t>
    </rPh>
    <rPh sb="46" eb="48">
      <t>バアイ</t>
    </rPh>
    <rPh sb="49" eb="51">
      <t>ノウハク</t>
    </rPh>
    <rPh sb="51" eb="53">
      <t>スイシン</t>
    </rPh>
    <rPh sb="53" eb="55">
      <t>ジギョウ</t>
    </rPh>
    <rPh sb="56" eb="58">
      <t>モクヒョウ</t>
    </rPh>
    <rPh sb="59" eb="61">
      <t>スウチ</t>
    </rPh>
    <rPh sb="64" eb="66">
      <t>シセツ</t>
    </rPh>
    <rPh sb="66" eb="68">
      <t>セイビ</t>
    </rPh>
    <rPh sb="68" eb="70">
      <t>ジギョウ</t>
    </rPh>
    <rPh sb="71" eb="73">
      <t>モクヒョウ</t>
    </rPh>
    <rPh sb="74" eb="76">
      <t>スウチ</t>
    </rPh>
    <rPh sb="77" eb="78">
      <t>フク</t>
    </rPh>
    <rPh sb="87" eb="89">
      <t>ウリアゲ</t>
    </rPh>
    <rPh sb="89" eb="90">
      <t>タカ</t>
    </rPh>
    <rPh sb="91" eb="93">
      <t>シュクハク</t>
    </rPh>
    <rPh sb="93" eb="95">
      <t>シャスウ</t>
    </rPh>
    <phoneticPr fontId="1"/>
  </si>
  <si>
    <t>※６</t>
    <phoneticPr fontId="1"/>
  </si>
  <si>
    <t>「収支見通し」及び「構成員による目標の内訳（売上）」と整合を図ること。</t>
    <rPh sb="1" eb="3">
      <t>シュウシ</t>
    </rPh>
    <rPh sb="3" eb="5">
      <t>ミトオ</t>
    </rPh>
    <rPh sb="7" eb="8">
      <t>オヨ</t>
    </rPh>
    <rPh sb="10" eb="13">
      <t>コウセイイン</t>
    </rPh>
    <rPh sb="16" eb="18">
      <t>モクヒョウ</t>
    </rPh>
    <rPh sb="19" eb="21">
      <t>ウチワケ</t>
    </rPh>
    <rPh sb="22" eb="24">
      <t>ウリアゲ</t>
    </rPh>
    <rPh sb="27" eb="29">
      <t>セイゴウ</t>
    </rPh>
    <rPh sb="30" eb="31">
      <t>ハカ</t>
    </rPh>
    <phoneticPr fontId="1"/>
  </si>
  <si>
    <t>農泊推進事業・人材活用事業(施設整備事業分を除く)</t>
    <rPh sb="0" eb="2">
      <t>ノウハク</t>
    </rPh>
    <rPh sb="2" eb="6">
      <t>スイシンジギョウ</t>
    </rPh>
    <rPh sb="7" eb="9">
      <t>ジンザイ</t>
    </rPh>
    <rPh sb="9" eb="11">
      <t>カツヨウ</t>
    </rPh>
    <rPh sb="11" eb="13">
      <t>ジギョウ</t>
    </rPh>
    <rPh sb="14" eb="16">
      <t>シセツ</t>
    </rPh>
    <rPh sb="16" eb="18">
      <t>セイビ</t>
    </rPh>
    <rPh sb="18" eb="20">
      <t>ジギョウ</t>
    </rPh>
    <rPh sb="20" eb="21">
      <t>ブン</t>
    </rPh>
    <rPh sb="22" eb="23">
      <t>ノゾ</t>
    </rPh>
    <phoneticPr fontId="6"/>
  </si>
  <si>
    <t>【売上高】</t>
    <rPh sb="1" eb="4">
      <t>ウリアゲダカ</t>
    </rPh>
    <phoneticPr fontId="6"/>
  </si>
  <si>
    <t>単位万円</t>
    <rPh sb="0" eb="2">
      <t>タンイ</t>
    </rPh>
    <rPh sb="2" eb="3">
      <t>マン</t>
    </rPh>
    <rPh sb="3" eb="4">
      <t>エン</t>
    </rPh>
    <phoneticPr fontId="6"/>
  </si>
  <si>
    <t>構成員名</t>
    <rPh sb="0" eb="4">
      <t>コウセイインメイ</t>
    </rPh>
    <phoneticPr fontId="6"/>
  </si>
  <si>
    <t>宿泊・飲食・体験</t>
    <rPh sb="0" eb="2">
      <t>シュクハク</t>
    </rPh>
    <rPh sb="3" eb="5">
      <t>インショク</t>
    </rPh>
    <rPh sb="6" eb="8">
      <t>タイケン</t>
    </rPh>
    <phoneticPr fontId="6"/>
  </si>
  <si>
    <t>途中年度</t>
    <rPh sb="0" eb="4">
      <t>トチュウネンド</t>
    </rPh>
    <phoneticPr fontId="1"/>
  </si>
  <si>
    <t>食材提供農業者等名</t>
    <rPh sb="0" eb="2">
      <t>ショクザイ</t>
    </rPh>
    <rPh sb="2" eb="4">
      <t>テイキョウ</t>
    </rPh>
    <rPh sb="4" eb="7">
      <t>ノウギョウシャ</t>
    </rPh>
    <rPh sb="7" eb="8">
      <t>トウ</t>
    </rPh>
    <rPh sb="8" eb="9">
      <t>メイ</t>
    </rPh>
    <phoneticPr fontId="6"/>
  </si>
  <si>
    <t>合計</t>
    <rPh sb="0" eb="2">
      <t>ゴウケイ</t>
    </rPh>
    <phoneticPr fontId="6"/>
  </si>
  <si>
    <t>【延べ宿泊者数】</t>
    <rPh sb="1" eb="2">
      <t>ノ</t>
    </rPh>
    <rPh sb="3" eb="6">
      <t>シュクハクシャ</t>
    </rPh>
    <rPh sb="6" eb="7">
      <t>スウ</t>
    </rPh>
    <phoneticPr fontId="6"/>
  </si>
  <si>
    <t>単位;人/泊</t>
    <rPh sb="0" eb="2">
      <t>タンイ</t>
    </rPh>
    <rPh sb="3" eb="4">
      <t>ニン</t>
    </rPh>
    <rPh sb="5" eb="6">
      <t>ハク</t>
    </rPh>
    <phoneticPr fontId="6"/>
  </si>
  <si>
    <t>宿泊</t>
    <rPh sb="0" eb="2">
      <t>シュクハク</t>
    </rPh>
    <phoneticPr fontId="6"/>
  </si>
  <si>
    <t>備考</t>
    <rPh sb="0" eb="2">
      <t>ビコウ</t>
    </rPh>
    <phoneticPr fontId="6"/>
  </si>
  <si>
    <t>施設整備事業</t>
    <rPh sb="0" eb="2">
      <t>シセツ</t>
    </rPh>
    <rPh sb="2" eb="4">
      <t>セイビ</t>
    </rPh>
    <rPh sb="4" eb="6">
      <t>ジギョウ</t>
    </rPh>
    <phoneticPr fontId="6"/>
  </si>
  <si>
    <t>単位:万円</t>
    <rPh sb="0" eb="2">
      <t>タンイ</t>
    </rPh>
    <rPh sb="3" eb="4">
      <t>マン</t>
    </rPh>
    <rPh sb="4" eb="5">
      <t>エン</t>
    </rPh>
    <phoneticPr fontId="6"/>
  </si>
  <si>
    <t>事業実施主体名
（施設名）</t>
    <rPh sb="0" eb="2">
      <t>ジギョウ</t>
    </rPh>
    <rPh sb="2" eb="4">
      <t>ジッシ</t>
    </rPh>
    <rPh sb="4" eb="7">
      <t>シュタイメイ</t>
    </rPh>
    <rPh sb="9" eb="12">
      <t>シセツメイ</t>
    </rPh>
    <phoneticPr fontId="6"/>
  </si>
  <si>
    <r>
      <t>地域・事業実施主体の概要</t>
    </r>
    <r>
      <rPr>
        <sz val="10"/>
        <color rgb="FFFF0000"/>
        <rFont val="ＭＳ Ｐゴシック"/>
        <family val="3"/>
        <charset val="128"/>
      </rPr>
      <t>（ピンクセルは入力不要</t>
    </r>
    <r>
      <rPr>
        <sz val="10"/>
        <color theme="1"/>
        <rFont val="ＭＳ Ｐゴシック"/>
        <family val="2"/>
        <charset val="128"/>
      </rPr>
      <t>）</t>
    </r>
    <rPh sb="0" eb="2">
      <t>チイキ</t>
    </rPh>
    <rPh sb="3" eb="5">
      <t>ジギョウ</t>
    </rPh>
    <rPh sb="5" eb="7">
      <t>ジッシ</t>
    </rPh>
    <rPh sb="7" eb="9">
      <t>シュタイ</t>
    </rPh>
    <rPh sb="10" eb="12">
      <t>ガイヨウ</t>
    </rPh>
    <rPh sb="19" eb="21">
      <t>ニュウリョク</t>
    </rPh>
    <rPh sb="21" eb="23">
      <t>フヨウ</t>
    </rPh>
    <phoneticPr fontId="1"/>
  </si>
  <si>
    <r>
      <t>事業実施主体構成員</t>
    </r>
    <r>
      <rPr>
        <sz val="10"/>
        <color rgb="FFFF0000"/>
        <rFont val="ＭＳ Ｐゴシック"/>
        <family val="3"/>
        <charset val="128"/>
      </rPr>
      <t>（上記表の構成員数と整合）</t>
    </r>
    <rPh sb="0" eb="2">
      <t>ジギョウ</t>
    </rPh>
    <rPh sb="2" eb="4">
      <t>ジッシ</t>
    </rPh>
    <rPh sb="4" eb="6">
      <t>シュタイ</t>
    </rPh>
    <rPh sb="6" eb="9">
      <t>コウセイイン</t>
    </rPh>
    <rPh sb="10" eb="12">
      <t>ジョウキ</t>
    </rPh>
    <rPh sb="12" eb="13">
      <t>ヒョウ</t>
    </rPh>
    <rPh sb="14" eb="17">
      <t>コウセイイン</t>
    </rPh>
    <rPh sb="17" eb="18">
      <t>スウ</t>
    </rPh>
    <rPh sb="19" eb="21">
      <t>セイゴウ</t>
    </rPh>
    <phoneticPr fontId="1"/>
  </si>
  <si>
    <t>事業実施主体構成員（団体又は個人）の名称[法人形態]</t>
    <rPh sb="0" eb="2">
      <t>ジギョウ</t>
    </rPh>
    <rPh sb="2" eb="4">
      <t>ジッシ</t>
    </rPh>
    <rPh sb="4" eb="6">
      <t>シュタイ</t>
    </rPh>
    <rPh sb="6" eb="9">
      <t>コウセイイン</t>
    </rPh>
    <phoneticPr fontId="1"/>
  </si>
  <si>
    <t>中核法人</t>
    <rPh sb="0" eb="2">
      <t>チュウカク</t>
    </rPh>
    <rPh sb="2" eb="4">
      <t>ホウジン</t>
    </rPh>
    <phoneticPr fontId="1"/>
  </si>
  <si>
    <t>事業実施主体内における役割</t>
    <rPh sb="0" eb="2">
      <t>ジギョウ</t>
    </rPh>
    <rPh sb="2" eb="4">
      <t>ジッシ</t>
    </rPh>
    <rPh sb="4" eb="6">
      <t>シュタイ</t>
    </rPh>
    <rPh sb="6" eb="7">
      <t>ナイ</t>
    </rPh>
    <rPh sb="11" eb="13">
      <t>ヤクワリ</t>
    </rPh>
    <phoneticPr fontId="1"/>
  </si>
  <si>
    <t>インバウンド受入対応の可否</t>
    <rPh sb="6" eb="8">
      <t>ウケイレ</t>
    </rPh>
    <rPh sb="8" eb="10">
      <t>タイオウ</t>
    </rPh>
    <rPh sb="11" eb="13">
      <t>カヒ</t>
    </rPh>
    <phoneticPr fontId="1"/>
  </si>
  <si>
    <t>ワーケーション受入対応の可否</t>
    <rPh sb="7" eb="9">
      <t>ウケイレ</t>
    </rPh>
    <rPh sb="9" eb="11">
      <t>タイオウ</t>
    </rPh>
    <rPh sb="12" eb="14">
      <t>カヒ</t>
    </rPh>
    <phoneticPr fontId="1"/>
  </si>
  <si>
    <t>所在地及び連絡先</t>
    <rPh sb="0" eb="3">
      <t>ショザイチ</t>
    </rPh>
    <rPh sb="3" eb="4">
      <t>オヨ</t>
    </rPh>
    <rPh sb="5" eb="8">
      <t>レンラクサキ</t>
    </rPh>
    <phoneticPr fontId="1"/>
  </si>
  <si>
    <t>※１　地域協議会構成員については、宿泊、食事及び体験プログラムを提供する者を含むこと。</t>
    <rPh sb="3" eb="5">
      <t>チイキ</t>
    </rPh>
    <rPh sb="5" eb="8">
      <t>キョウギカイ</t>
    </rPh>
    <rPh sb="8" eb="11">
      <t>コウセイイン</t>
    </rPh>
    <rPh sb="17" eb="19">
      <t>シュクハク</t>
    </rPh>
    <rPh sb="20" eb="22">
      <t>ショクジ</t>
    </rPh>
    <rPh sb="22" eb="23">
      <t>オヨ</t>
    </rPh>
    <rPh sb="24" eb="26">
      <t>タイケン</t>
    </rPh>
    <rPh sb="32" eb="34">
      <t>テイキョウ</t>
    </rPh>
    <rPh sb="36" eb="37">
      <t>モノ</t>
    </rPh>
    <rPh sb="38" eb="39">
      <t>フク</t>
    </rPh>
    <phoneticPr fontId="1"/>
  </si>
  <si>
    <t>※２　「事業実施主体内における役割」欄には、「体験プログラム（○○○）を提供」「飲食店（○○○）を提供」「宿泊（定員：○名）」等具体的に記載すること。</t>
    <rPh sb="4" eb="6">
      <t>ジギョウ</t>
    </rPh>
    <rPh sb="6" eb="8">
      <t>ジッシ</t>
    </rPh>
    <rPh sb="8" eb="10">
      <t>シュタイ</t>
    </rPh>
    <rPh sb="10" eb="11">
      <t>ナイ</t>
    </rPh>
    <rPh sb="15" eb="17">
      <t>ヤクワリ</t>
    </rPh>
    <rPh sb="18" eb="19">
      <t>ラン</t>
    </rPh>
    <rPh sb="23" eb="25">
      <t>タイケン</t>
    </rPh>
    <rPh sb="36" eb="38">
      <t>テイキョウ</t>
    </rPh>
    <rPh sb="40" eb="43">
      <t>インショクテン</t>
    </rPh>
    <rPh sb="49" eb="51">
      <t>テイキョウ</t>
    </rPh>
    <rPh sb="53" eb="55">
      <t>シュクハク</t>
    </rPh>
    <rPh sb="56" eb="58">
      <t>テイイン</t>
    </rPh>
    <rPh sb="60" eb="61">
      <t>メイ</t>
    </rPh>
    <rPh sb="63" eb="64">
      <t>トウ</t>
    </rPh>
    <rPh sb="64" eb="67">
      <t>グタイテキ</t>
    </rPh>
    <rPh sb="68" eb="70">
      <t>キサイ</t>
    </rPh>
    <phoneticPr fontId="1"/>
  </si>
  <si>
    <t>※３　事業実施主体が連携体の場合は、地域協議会及びその構成員である農家民泊経営者等を全て記載すること。</t>
    <rPh sb="3" eb="5">
      <t>ジギョウ</t>
    </rPh>
    <rPh sb="5" eb="7">
      <t>ジッシ</t>
    </rPh>
    <rPh sb="7" eb="9">
      <t>シュタイ</t>
    </rPh>
    <rPh sb="10" eb="12">
      <t>レンケイ</t>
    </rPh>
    <rPh sb="12" eb="13">
      <t>タイ</t>
    </rPh>
    <rPh sb="14" eb="16">
      <t>バアイ</t>
    </rPh>
    <rPh sb="18" eb="20">
      <t>チイキ</t>
    </rPh>
    <rPh sb="20" eb="23">
      <t>キョウギカイ</t>
    </rPh>
    <rPh sb="23" eb="24">
      <t>オヨ</t>
    </rPh>
    <rPh sb="27" eb="30">
      <t>コウセイイン</t>
    </rPh>
    <rPh sb="33" eb="35">
      <t>ノウカ</t>
    </rPh>
    <rPh sb="35" eb="37">
      <t>ミンパク</t>
    </rPh>
    <rPh sb="37" eb="40">
      <t>ケイエイシャ</t>
    </rPh>
    <rPh sb="40" eb="41">
      <t>トウ</t>
    </rPh>
    <rPh sb="42" eb="43">
      <t>スベ</t>
    </rPh>
    <rPh sb="44" eb="46">
      <t>キサイ</t>
    </rPh>
    <phoneticPr fontId="1"/>
  </si>
  <si>
    <t>※４　「中核法人」欄には中核法人（農泊実施の中心的な役割を担う法人又は当該法人となることが見込まれる団体）である者の箇所に「〇」印を記載すること。</t>
    <rPh sb="4" eb="6">
      <t>チュウカク</t>
    </rPh>
    <rPh sb="6" eb="8">
      <t>ホウジン</t>
    </rPh>
    <rPh sb="9" eb="10">
      <t>ラン</t>
    </rPh>
    <rPh sb="12" eb="16">
      <t>チュウカクホウジン</t>
    </rPh>
    <rPh sb="17" eb="19">
      <t>ノウハク</t>
    </rPh>
    <rPh sb="19" eb="21">
      <t>ジッシ</t>
    </rPh>
    <rPh sb="22" eb="25">
      <t>チュウシンテキ</t>
    </rPh>
    <rPh sb="26" eb="28">
      <t>ヤクワリ</t>
    </rPh>
    <rPh sb="29" eb="30">
      <t>ニナ</t>
    </rPh>
    <rPh sb="31" eb="33">
      <t>ホウジン</t>
    </rPh>
    <rPh sb="33" eb="34">
      <t>マタ</t>
    </rPh>
    <rPh sb="35" eb="37">
      <t>トウガイ</t>
    </rPh>
    <rPh sb="37" eb="39">
      <t>ホウジン</t>
    </rPh>
    <rPh sb="45" eb="47">
      <t>ミコ</t>
    </rPh>
    <rPh sb="50" eb="52">
      <t>ダンタイ</t>
    </rPh>
    <rPh sb="56" eb="57">
      <t>シャ</t>
    </rPh>
    <rPh sb="58" eb="60">
      <t>カショ</t>
    </rPh>
    <rPh sb="64" eb="65">
      <t>シルシ</t>
    </rPh>
    <rPh sb="66" eb="68">
      <t>キサイ</t>
    </rPh>
    <phoneticPr fontId="1"/>
  </si>
  <si>
    <t>役員名簿</t>
    <rPh sb="0" eb="2">
      <t>ヤクイン</t>
    </rPh>
    <rPh sb="2" eb="4">
      <t>メイボ</t>
    </rPh>
    <phoneticPr fontId="1"/>
  </si>
  <si>
    <t>役職等</t>
    <rPh sb="0" eb="2">
      <t>ヤクショク</t>
    </rPh>
    <rPh sb="2" eb="3">
      <t>トウ</t>
    </rPh>
    <phoneticPr fontId="1"/>
  </si>
  <si>
    <t>所属・氏名</t>
    <rPh sb="0" eb="2">
      <t>ショゾク</t>
    </rPh>
    <rPh sb="3" eb="5">
      <t>シメイ</t>
    </rPh>
    <phoneticPr fontId="1"/>
  </si>
  <si>
    <t>①代表者</t>
    <rPh sb="1" eb="4">
      <t>ダイヒョウシャ</t>
    </rPh>
    <phoneticPr fontId="1"/>
  </si>
  <si>
    <t>①の地位継承者</t>
    <rPh sb="2" eb="4">
      <t>チイ</t>
    </rPh>
    <rPh sb="4" eb="7">
      <t>ケイショウシャ</t>
    </rPh>
    <phoneticPr fontId="1"/>
  </si>
  <si>
    <t>②運営責任者（プロジェクトマネージャー）</t>
    <rPh sb="1" eb="3">
      <t>ウンエイ</t>
    </rPh>
    <rPh sb="3" eb="6">
      <t>セキニンシャ</t>
    </rPh>
    <phoneticPr fontId="1"/>
  </si>
  <si>
    <t>②の地位継承者</t>
    <rPh sb="2" eb="4">
      <t>チイ</t>
    </rPh>
    <rPh sb="4" eb="7">
      <t>ケイショウシャ</t>
    </rPh>
    <phoneticPr fontId="1"/>
  </si>
  <si>
    <t>③事務局長</t>
    <rPh sb="1" eb="3">
      <t>ジム</t>
    </rPh>
    <rPh sb="3" eb="5">
      <t>キョクチョウ</t>
    </rPh>
    <phoneticPr fontId="1"/>
  </si>
  <si>
    <t>③の地位継承者</t>
    <rPh sb="2" eb="4">
      <t>チイ</t>
    </rPh>
    <rPh sb="4" eb="7">
      <t>ケイショウシャ</t>
    </rPh>
    <phoneticPr fontId="1"/>
  </si>
  <si>
    <t>④経理責任者</t>
    <rPh sb="1" eb="3">
      <t>ケイリ</t>
    </rPh>
    <rPh sb="3" eb="6">
      <t>セキニンシャ</t>
    </rPh>
    <phoneticPr fontId="1"/>
  </si>
  <si>
    <t>④の地位継承者</t>
    <rPh sb="2" eb="4">
      <t>チイ</t>
    </rPh>
    <rPh sb="4" eb="7">
      <t>ケイショウシャ</t>
    </rPh>
    <phoneticPr fontId="1"/>
  </si>
  <si>
    <t>監査</t>
    <rPh sb="0" eb="2">
      <t>カンサ</t>
    </rPh>
    <phoneticPr fontId="1"/>
  </si>
  <si>
    <t>※１　「事業実施主体構成員」における役割分担を踏まえつつ、代表者、運営責任者（プロジェクトマネージャー）、経理責任者及び代表者が不在となった場合の地位継承者等を必ず明示すること。</t>
    <rPh sb="55" eb="58">
      <t>セキニンシャ</t>
    </rPh>
    <phoneticPr fontId="1"/>
  </si>
  <si>
    <t>※２　代表者、運営責任者（プロジェクトマネージャー）、経理責任者については、経歴や実績（ただし、観光や地域振興に関係した分野に限定）を添付すること。</t>
    <rPh sb="29" eb="31">
      <t>セキニン</t>
    </rPh>
    <phoneticPr fontId="1"/>
  </si>
  <si>
    <r>
      <t>事業計画とその経費の内訳（</t>
    </r>
    <r>
      <rPr>
        <u/>
        <sz val="10"/>
        <color rgb="FFFF0000"/>
        <rFont val="ＭＳ Ｐゴシック"/>
        <family val="3"/>
        <charset val="128"/>
      </rPr>
      <t>※　積算資料は必ず添付してください。</t>
    </r>
    <r>
      <rPr>
        <sz val="10"/>
        <color theme="1"/>
        <rFont val="ＭＳ Ｐゴシック"/>
        <family val="2"/>
        <charset val="128"/>
      </rPr>
      <t>）実施しない事業欄は空欄のままで結構です。</t>
    </r>
    <rPh sb="0" eb="2">
      <t>ジギョウ</t>
    </rPh>
    <rPh sb="2" eb="4">
      <t>ケイカク</t>
    </rPh>
    <rPh sb="7" eb="9">
      <t>ケイヒ</t>
    </rPh>
    <rPh sb="10" eb="12">
      <t>ウチワケ</t>
    </rPh>
    <rPh sb="15" eb="17">
      <t>セキサン</t>
    </rPh>
    <rPh sb="17" eb="19">
      <t>シリョウ</t>
    </rPh>
    <rPh sb="20" eb="21">
      <t>カナラ</t>
    </rPh>
    <rPh sb="22" eb="24">
      <t>テンプ</t>
    </rPh>
    <rPh sb="32" eb="34">
      <t>ジッシ</t>
    </rPh>
    <rPh sb="37" eb="39">
      <t>ジギョウ</t>
    </rPh>
    <rPh sb="39" eb="40">
      <t>ラン</t>
    </rPh>
    <rPh sb="41" eb="43">
      <t>クウラン</t>
    </rPh>
    <rPh sb="47" eb="49">
      <t>ケッコウ</t>
    </rPh>
    <phoneticPr fontId="1"/>
  </si>
  <si>
    <t>取組内容と主な経費（１年目）</t>
    <phoneticPr fontId="1"/>
  </si>
  <si>
    <t>（単位：千円）</t>
    <rPh sb="1" eb="3">
      <t>タンイ</t>
    </rPh>
    <rPh sb="4" eb="6">
      <t>センエン</t>
    </rPh>
    <phoneticPr fontId="1"/>
  </si>
  <si>
    <t>取組内容</t>
    <rPh sb="0" eb="2">
      <t>トリクミ</t>
    </rPh>
    <rPh sb="2" eb="4">
      <t>ナイヨウ</t>
    </rPh>
    <phoneticPr fontId="1"/>
  </si>
  <si>
    <t>タイプ</t>
    <phoneticPr fontId="1"/>
  </si>
  <si>
    <t>総事業費</t>
    <rPh sb="0" eb="1">
      <t>ソウ</t>
    </rPh>
    <rPh sb="1" eb="4">
      <t>ジギョウヒ</t>
    </rPh>
    <phoneticPr fontId="1"/>
  </si>
  <si>
    <t>本交付金</t>
    <rPh sb="0" eb="1">
      <t>ホン</t>
    </rPh>
    <rPh sb="1" eb="4">
      <t>コウフキン</t>
    </rPh>
    <phoneticPr fontId="1"/>
  </si>
  <si>
    <t>他の補助金等</t>
    <rPh sb="0" eb="1">
      <t>ホカ</t>
    </rPh>
    <rPh sb="2" eb="5">
      <t>ホジョキン</t>
    </rPh>
    <rPh sb="5" eb="6">
      <t>トウ</t>
    </rPh>
    <phoneticPr fontId="1"/>
  </si>
  <si>
    <t>自己資金</t>
    <rPh sb="0" eb="2">
      <t>ジコ</t>
    </rPh>
    <rPh sb="2" eb="4">
      <t>シキン</t>
    </rPh>
    <phoneticPr fontId="1"/>
  </si>
  <si>
    <t>備考</t>
    <rPh sb="0" eb="2">
      <t>ビコウ</t>
    </rPh>
    <phoneticPr fontId="1"/>
  </si>
  <si>
    <t>１．農泊推進事業</t>
    <rPh sb="2" eb="3">
      <t>ノウ</t>
    </rPh>
    <rPh sb="3" eb="4">
      <t>ハク</t>
    </rPh>
    <rPh sb="4" eb="6">
      <t>スイシン</t>
    </rPh>
    <rPh sb="6" eb="8">
      <t>ジギョウ</t>
    </rPh>
    <phoneticPr fontId="1"/>
  </si>
  <si>
    <t>①＝②＋③＋④</t>
    <phoneticPr fontId="1"/>
  </si>
  <si>
    <t>②</t>
    <phoneticPr fontId="1"/>
  </si>
  <si>
    <t>③</t>
    <phoneticPr fontId="1"/>
  </si>
  <si>
    <t>④</t>
    <phoneticPr fontId="1"/>
  </si>
  <si>
    <t>合計</t>
    <rPh sb="0" eb="2">
      <t>ゴウケイ</t>
    </rPh>
    <phoneticPr fontId="1"/>
  </si>
  <si>
    <t>２．人材活用事業</t>
    <rPh sb="2" eb="4">
      <t>ジンザイ</t>
    </rPh>
    <rPh sb="4" eb="6">
      <t>カツヨウ</t>
    </rPh>
    <rPh sb="6" eb="8">
      <t>ジギョウ</t>
    </rPh>
    <phoneticPr fontId="1"/>
  </si>
  <si>
    <t>３．施設整備事業</t>
    <rPh sb="2" eb="4">
      <t>シセツ</t>
    </rPh>
    <rPh sb="4" eb="6">
      <t>セイビ</t>
    </rPh>
    <rPh sb="6" eb="8">
      <t>ジギョウ</t>
    </rPh>
    <phoneticPr fontId="1"/>
  </si>
  <si>
    <t>注１　取組内容は、提案書の取組内容と整合を図ること。</t>
    <rPh sb="0" eb="1">
      <t>チュウ</t>
    </rPh>
    <rPh sb="3" eb="5">
      <t>トリクミ</t>
    </rPh>
    <rPh sb="5" eb="7">
      <t>ナイヨウ</t>
    </rPh>
    <rPh sb="9" eb="12">
      <t>テイアンショ</t>
    </rPh>
    <rPh sb="13" eb="17">
      <t>トリクミナイヨウ</t>
    </rPh>
    <rPh sb="18" eb="20">
      <t>セイゴウ</t>
    </rPh>
    <rPh sb="21" eb="22">
      <t>ハカ</t>
    </rPh>
    <phoneticPr fontId="1"/>
  </si>
  <si>
    <t>注２　経費積算の根拠（単価、員数、日数等を明記した計算式等）を記載することとする。</t>
    <rPh sb="0" eb="1">
      <t>チュウ</t>
    </rPh>
    <rPh sb="3" eb="5">
      <t>ケイヒ</t>
    </rPh>
    <rPh sb="5" eb="7">
      <t>セキサン</t>
    </rPh>
    <rPh sb="8" eb="10">
      <t>コンキョ</t>
    </rPh>
    <rPh sb="11" eb="13">
      <t>タンカ</t>
    </rPh>
    <rPh sb="14" eb="16">
      <t>インスウ</t>
    </rPh>
    <rPh sb="17" eb="19">
      <t>ニッスウ</t>
    </rPh>
    <rPh sb="19" eb="20">
      <t>トウ</t>
    </rPh>
    <rPh sb="21" eb="23">
      <t>メイキ</t>
    </rPh>
    <rPh sb="25" eb="28">
      <t>ケイサンシキ</t>
    </rPh>
    <rPh sb="28" eb="29">
      <t>トウ</t>
    </rPh>
    <rPh sb="31" eb="33">
      <t>キサイ</t>
    </rPh>
    <phoneticPr fontId="1"/>
  </si>
  <si>
    <t>注３　「他の補助金等」又は「自己資金」がある場合は、備考欄に資金の性格（相手方、資金の受入時期等）を必ず記載すること。</t>
    <rPh sb="0" eb="1">
      <t>チュウ</t>
    </rPh>
    <phoneticPr fontId="1"/>
  </si>
  <si>
    <t>注４　交付金の交付決定前に発生する経費は、自己負担とする。</t>
    <rPh sb="0" eb="1">
      <t>チュウ</t>
    </rPh>
    <rPh sb="3" eb="6">
      <t>コウフキン</t>
    </rPh>
    <rPh sb="7" eb="11">
      <t>コウフケッテイ</t>
    </rPh>
    <rPh sb="11" eb="12">
      <t>マエ</t>
    </rPh>
    <rPh sb="13" eb="15">
      <t>ハッセイ</t>
    </rPh>
    <rPh sb="17" eb="19">
      <t>ケイヒ</t>
    </rPh>
    <rPh sb="21" eb="25">
      <t>ジコフタン</t>
    </rPh>
    <phoneticPr fontId="1"/>
  </si>
  <si>
    <t>注５　事業の一部を他の民間団体に委託する場合は、該当部分の経費が分かるように記載することとする。</t>
    <rPh sb="0" eb="1">
      <t>チュウ</t>
    </rPh>
    <rPh sb="3" eb="5">
      <t>ジギョウ</t>
    </rPh>
    <rPh sb="6" eb="8">
      <t>イチブ</t>
    </rPh>
    <rPh sb="9" eb="10">
      <t>ホカ</t>
    </rPh>
    <rPh sb="11" eb="15">
      <t>ミンカンダンタイ</t>
    </rPh>
    <rPh sb="16" eb="18">
      <t>イタク</t>
    </rPh>
    <rPh sb="20" eb="22">
      <t>バアイ</t>
    </rPh>
    <rPh sb="24" eb="28">
      <t>ガイトウブブン</t>
    </rPh>
    <rPh sb="29" eb="31">
      <t>ケイヒ</t>
    </rPh>
    <rPh sb="32" eb="33">
      <t>ワ</t>
    </rPh>
    <rPh sb="38" eb="40">
      <t>キサイ</t>
    </rPh>
    <phoneticPr fontId="1"/>
  </si>
  <si>
    <t>注６　謝金及び賃金については、単価とその単価が妥当で適正であることを示す根拠資料（地域協議会等の謝金規程、雇用契約に基づく時間当たり単価等）を添付すること。</t>
    <rPh sb="0" eb="1">
      <t>チュウ</t>
    </rPh>
    <rPh sb="3" eb="5">
      <t>シャキン</t>
    </rPh>
    <rPh sb="5" eb="6">
      <t>オヨ</t>
    </rPh>
    <rPh sb="7" eb="9">
      <t>チンギン</t>
    </rPh>
    <rPh sb="15" eb="17">
      <t>タンカ</t>
    </rPh>
    <rPh sb="20" eb="22">
      <t>タンカ</t>
    </rPh>
    <rPh sb="23" eb="25">
      <t>ダトウ</t>
    </rPh>
    <rPh sb="26" eb="28">
      <t>テキセイ</t>
    </rPh>
    <rPh sb="34" eb="35">
      <t>シメ</t>
    </rPh>
    <rPh sb="36" eb="38">
      <t>コンキョ</t>
    </rPh>
    <rPh sb="38" eb="40">
      <t>シリョウ</t>
    </rPh>
    <rPh sb="41" eb="46">
      <t>チイキキョウギカイ</t>
    </rPh>
    <rPh sb="46" eb="47">
      <t>トウ</t>
    </rPh>
    <rPh sb="48" eb="50">
      <t>シャキン</t>
    </rPh>
    <rPh sb="50" eb="52">
      <t>キテイ</t>
    </rPh>
    <rPh sb="53" eb="55">
      <t>コヨウ</t>
    </rPh>
    <rPh sb="55" eb="57">
      <t>ケイヤク</t>
    </rPh>
    <rPh sb="58" eb="59">
      <t>モト</t>
    </rPh>
    <rPh sb="61" eb="63">
      <t>ジカン</t>
    </rPh>
    <rPh sb="63" eb="64">
      <t>ア</t>
    </rPh>
    <rPh sb="66" eb="68">
      <t>タンカ</t>
    </rPh>
    <rPh sb="68" eb="69">
      <t>トウ</t>
    </rPh>
    <rPh sb="71" eb="73">
      <t>テンプ</t>
    </rPh>
    <phoneticPr fontId="1"/>
  </si>
  <si>
    <t>注７　農家民泊経営者等実施型において農家民宿転換促進費を活用する場合は、「総事業費」の欄において旅館業法に基づく簡易宿所の営業許可を取得するのに最低限必要な設備の整備の費用（※１）を、「本交付金」の欄において農家民宿転換促進費（※２）を括弧内に記載すること。</t>
    <rPh sb="0" eb="1">
      <t>チュウ</t>
    </rPh>
    <rPh sb="3" eb="5">
      <t>ノウカ</t>
    </rPh>
    <rPh sb="5" eb="7">
      <t>ミンパク</t>
    </rPh>
    <rPh sb="7" eb="9">
      <t>ケイエイ</t>
    </rPh>
    <rPh sb="9" eb="11">
      <t>シャトウ</t>
    </rPh>
    <rPh sb="11" eb="13">
      <t>ジッシ</t>
    </rPh>
    <rPh sb="13" eb="14">
      <t>ガタ</t>
    </rPh>
    <rPh sb="18" eb="20">
      <t>ノウカ</t>
    </rPh>
    <rPh sb="20" eb="22">
      <t>ミンシュク</t>
    </rPh>
    <rPh sb="22" eb="24">
      <t>テンカン</t>
    </rPh>
    <rPh sb="24" eb="26">
      <t>ソクシン</t>
    </rPh>
    <rPh sb="26" eb="27">
      <t>ヒ</t>
    </rPh>
    <rPh sb="28" eb="30">
      <t>カツヨウ</t>
    </rPh>
    <rPh sb="32" eb="34">
      <t>バアイ</t>
    </rPh>
    <rPh sb="37" eb="38">
      <t>ソウ</t>
    </rPh>
    <rPh sb="38" eb="41">
      <t>ジギョウヒ</t>
    </rPh>
    <rPh sb="43" eb="44">
      <t>ラン</t>
    </rPh>
    <rPh sb="48" eb="50">
      <t>リョカン</t>
    </rPh>
    <rPh sb="50" eb="52">
      <t>ギョウホウ</t>
    </rPh>
    <rPh sb="53" eb="54">
      <t>モト</t>
    </rPh>
    <rPh sb="56" eb="58">
      <t>カンイ</t>
    </rPh>
    <rPh sb="61" eb="63">
      <t>エイギョウ</t>
    </rPh>
    <rPh sb="63" eb="65">
      <t>キョカ</t>
    </rPh>
    <rPh sb="66" eb="68">
      <t>シュトク</t>
    </rPh>
    <rPh sb="72" eb="75">
      <t>サイテイゲン</t>
    </rPh>
    <rPh sb="75" eb="77">
      <t>ヒツヨウ</t>
    </rPh>
    <rPh sb="78" eb="80">
      <t>セツビ</t>
    </rPh>
    <rPh sb="81" eb="83">
      <t>セイビ</t>
    </rPh>
    <rPh sb="84" eb="86">
      <t>ヒヨウ</t>
    </rPh>
    <rPh sb="93" eb="97">
      <t>ホンコウフキン</t>
    </rPh>
    <rPh sb="99" eb="100">
      <t>ラン</t>
    </rPh>
    <rPh sb="104" eb="106">
      <t>ノウカ</t>
    </rPh>
    <rPh sb="106" eb="108">
      <t>ミンシュク</t>
    </rPh>
    <rPh sb="108" eb="110">
      <t>テンカン</t>
    </rPh>
    <rPh sb="110" eb="112">
      <t>ソクシン</t>
    </rPh>
    <rPh sb="112" eb="113">
      <t>ヒ</t>
    </rPh>
    <rPh sb="118" eb="121">
      <t>カッコナイ</t>
    </rPh>
    <rPh sb="122" eb="124">
      <t>キサイ</t>
    </rPh>
    <phoneticPr fontId="1"/>
  </si>
  <si>
    <t>公表前必須要件として確認</t>
    <rPh sb="0" eb="3">
      <t>コウヒョウマエ</t>
    </rPh>
    <rPh sb="3" eb="5">
      <t>ヒッス</t>
    </rPh>
    <rPh sb="5" eb="7">
      <t>ヨウケン</t>
    </rPh>
    <rPh sb="10" eb="12">
      <t>カクニン</t>
    </rPh>
    <phoneticPr fontId="1"/>
  </si>
  <si>
    <r>
      <t>事業計画とその経費の内訳（</t>
    </r>
    <r>
      <rPr>
        <u/>
        <sz val="10"/>
        <color rgb="FFFF0000"/>
        <rFont val="ＭＳ Ｐゴシック"/>
        <family val="3"/>
        <charset val="128"/>
      </rPr>
      <t>※　積算資料は必ず添付してください。</t>
    </r>
    <r>
      <rPr>
        <sz val="10"/>
        <color theme="1"/>
        <rFont val="ＭＳ Ｐゴシック"/>
        <family val="2"/>
        <charset val="128"/>
      </rPr>
      <t>）</t>
    </r>
    <rPh sb="0" eb="2">
      <t>ジギョウ</t>
    </rPh>
    <rPh sb="2" eb="4">
      <t>ケイカク</t>
    </rPh>
    <rPh sb="7" eb="9">
      <t>ケイヒ</t>
    </rPh>
    <rPh sb="10" eb="12">
      <t>ウチワケ</t>
    </rPh>
    <rPh sb="15" eb="17">
      <t>セキサン</t>
    </rPh>
    <rPh sb="17" eb="19">
      <t>シリョウ</t>
    </rPh>
    <rPh sb="20" eb="21">
      <t>カナラ</t>
    </rPh>
    <rPh sb="22" eb="24">
      <t>テンプ</t>
    </rPh>
    <phoneticPr fontId="1"/>
  </si>
  <si>
    <t>取組内容と主な経費（２年目）</t>
    <rPh sb="0" eb="2">
      <t>トリクミ</t>
    </rPh>
    <rPh sb="2" eb="4">
      <t>ナイヨウ</t>
    </rPh>
    <rPh sb="5" eb="6">
      <t>オモ</t>
    </rPh>
    <rPh sb="7" eb="9">
      <t>ケイヒ</t>
    </rPh>
    <rPh sb="11" eb="13">
      <t>ネンメ</t>
    </rPh>
    <phoneticPr fontId="1"/>
  </si>
  <si>
    <r>
      <t>施設整備計画（施設整備事業（</t>
    </r>
    <r>
      <rPr>
        <u/>
        <sz val="14"/>
        <rFont val="ＭＳ Ｐゴシック"/>
        <family val="3"/>
        <charset val="128"/>
      </rPr>
      <t>市町村・中核法人実施型、農家民泊経営者等実施型</t>
    </r>
    <r>
      <rPr>
        <sz val="14"/>
        <rFont val="ＭＳ Ｐゴシック"/>
        <family val="3"/>
        <charset val="128"/>
      </rPr>
      <t>）</t>
    </r>
    <rPh sb="0" eb="2">
      <t>シセツ</t>
    </rPh>
    <rPh sb="2" eb="4">
      <t>セイビ</t>
    </rPh>
    <rPh sb="4" eb="6">
      <t>ケイカク</t>
    </rPh>
    <rPh sb="7" eb="9">
      <t>シセツ</t>
    </rPh>
    <rPh sb="9" eb="11">
      <t>セイビ</t>
    </rPh>
    <rPh sb="11" eb="13">
      <t>ジギョウ</t>
    </rPh>
    <rPh sb="14" eb="17">
      <t>シチョウソン</t>
    </rPh>
    <rPh sb="18" eb="20">
      <t>チュウカク</t>
    </rPh>
    <rPh sb="20" eb="22">
      <t>ホウジン</t>
    </rPh>
    <rPh sb="22" eb="24">
      <t>ジッシ</t>
    </rPh>
    <rPh sb="24" eb="25">
      <t>ガタ</t>
    </rPh>
    <rPh sb="26" eb="28">
      <t>ノウカ</t>
    </rPh>
    <rPh sb="28" eb="29">
      <t>ミン</t>
    </rPh>
    <rPh sb="29" eb="30">
      <t>ハク</t>
    </rPh>
    <rPh sb="30" eb="33">
      <t>ケイエイシャ</t>
    </rPh>
    <rPh sb="33" eb="34">
      <t>トウ</t>
    </rPh>
    <rPh sb="34" eb="36">
      <t>ジッシ</t>
    </rPh>
    <rPh sb="36" eb="37">
      <t>ガタ</t>
    </rPh>
    <phoneticPr fontId="1"/>
  </si>
  <si>
    <t>（１）事業内容及び事業量</t>
    <rPh sb="3" eb="5">
      <t>ジギョウ</t>
    </rPh>
    <rPh sb="5" eb="7">
      <t>ナイヨウ</t>
    </rPh>
    <rPh sb="7" eb="8">
      <t>オヨ</t>
    </rPh>
    <rPh sb="9" eb="12">
      <t>ジギョウリョウ</t>
    </rPh>
    <phoneticPr fontId="1"/>
  </si>
  <si>
    <t>○施設及び土地の所有状況等について</t>
    <rPh sb="1" eb="3">
      <t>シセツ</t>
    </rPh>
    <rPh sb="3" eb="4">
      <t>オヨ</t>
    </rPh>
    <rPh sb="5" eb="7">
      <t>トチ</t>
    </rPh>
    <rPh sb="8" eb="10">
      <t>ショユウ</t>
    </rPh>
    <rPh sb="10" eb="12">
      <t>ジョウキョウ</t>
    </rPh>
    <rPh sb="12" eb="13">
      <t>トウ</t>
    </rPh>
    <phoneticPr fontId="1"/>
  </si>
  <si>
    <t>施設及び土地を取得済み</t>
    <rPh sb="0" eb="2">
      <t>シセツ</t>
    </rPh>
    <rPh sb="2" eb="3">
      <t>オヨ</t>
    </rPh>
    <rPh sb="4" eb="6">
      <t>トチ</t>
    </rPh>
    <rPh sb="7" eb="9">
      <t>シュトク</t>
    </rPh>
    <rPh sb="9" eb="10">
      <t>ズ</t>
    </rPh>
    <phoneticPr fontId="1"/>
  </si>
  <si>
    <t>施設等の取得に向け、所有者から内諾済み</t>
    <rPh sb="0" eb="2">
      <t>シセツ</t>
    </rPh>
    <rPh sb="2" eb="3">
      <t>トウ</t>
    </rPh>
    <rPh sb="4" eb="6">
      <t>シュトク</t>
    </rPh>
    <rPh sb="7" eb="8">
      <t>ム</t>
    </rPh>
    <rPh sb="10" eb="13">
      <t>ショユウシャ</t>
    </rPh>
    <rPh sb="15" eb="17">
      <t>ナイダク</t>
    </rPh>
    <rPh sb="17" eb="18">
      <t>ズ</t>
    </rPh>
    <phoneticPr fontId="1"/>
  </si>
  <si>
    <t>施設等の賃貸契約に向け、所有者から内諾済み</t>
    <rPh sb="0" eb="2">
      <t>シセツ</t>
    </rPh>
    <rPh sb="2" eb="3">
      <t>トウ</t>
    </rPh>
    <rPh sb="4" eb="6">
      <t>チンタイ</t>
    </rPh>
    <rPh sb="6" eb="8">
      <t>ケイヤク</t>
    </rPh>
    <rPh sb="9" eb="10">
      <t>ム</t>
    </rPh>
    <rPh sb="12" eb="15">
      <t>ショユウシャ</t>
    </rPh>
    <rPh sb="17" eb="19">
      <t>ナイダク</t>
    </rPh>
    <rPh sb="19" eb="20">
      <t>ズ</t>
    </rPh>
    <phoneticPr fontId="1"/>
  </si>
  <si>
    <t>その他（状況を具体的に記載：　　　　　　　　　　　　　　　　　　　　　　　　　　　　　　）</t>
    <rPh sb="2" eb="3">
      <t>タ</t>
    </rPh>
    <rPh sb="4" eb="6">
      <t>ジョウキョウ</t>
    </rPh>
    <rPh sb="7" eb="10">
      <t>グタイテキ</t>
    </rPh>
    <rPh sb="11" eb="13">
      <t>キサイ</t>
    </rPh>
    <phoneticPr fontId="1"/>
  </si>
  <si>
    <t>○施設整備において関係法規に基づく許認可の見込み</t>
    <rPh sb="1" eb="3">
      <t>シセツ</t>
    </rPh>
    <rPh sb="3" eb="5">
      <t>セイビ</t>
    </rPh>
    <rPh sb="9" eb="11">
      <t>カンケイ</t>
    </rPh>
    <rPh sb="11" eb="13">
      <t>ホウキ</t>
    </rPh>
    <rPh sb="14" eb="15">
      <t>モト</t>
    </rPh>
    <rPh sb="17" eb="20">
      <t>キョニンカ</t>
    </rPh>
    <rPh sb="21" eb="23">
      <t>ミコ</t>
    </rPh>
    <phoneticPr fontId="1"/>
  </si>
  <si>
    <t>有り</t>
    <rPh sb="0" eb="1">
      <t>ア</t>
    </rPh>
    <phoneticPr fontId="1"/>
  </si>
  <si>
    <t>（２）事業費及び資金計画</t>
    <rPh sb="3" eb="6">
      <t>ジギョウヒ</t>
    </rPh>
    <rPh sb="6" eb="7">
      <t>オヨ</t>
    </rPh>
    <rPh sb="8" eb="10">
      <t>シキン</t>
    </rPh>
    <rPh sb="10" eb="12">
      <t>ケイカク</t>
    </rPh>
    <phoneticPr fontId="1"/>
  </si>
  <si>
    <t>施設名</t>
    <rPh sb="0" eb="3">
      <t>シセツメイ</t>
    </rPh>
    <phoneticPr fontId="1"/>
  </si>
  <si>
    <t>新設・改修</t>
    <rPh sb="0" eb="2">
      <t>シンセツ</t>
    </rPh>
    <rPh sb="3" eb="5">
      <t>カイシュウ</t>
    </rPh>
    <phoneticPr fontId="1"/>
  </si>
  <si>
    <t>事業費（千円）Ａ</t>
    <rPh sb="0" eb="3">
      <t>ジギョウヒ</t>
    </rPh>
    <rPh sb="4" eb="6">
      <t>センエン</t>
    </rPh>
    <phoneticPr fontId="1"/>
  </si>
  <si>
    <t>国費（千円）Ｂ</t>
    <rPh sb="0" eb="2">
      <t>コクヒ</t>
    </rPh>
    <rPh sb="3" eb="5">
      <t>センエン</t>
    </rPh>
    <phoneticPr fontId="1"/>
  </si>
  <si>
    <t>交付金以外の財源
Ｃ＝Ａ－Ｂ（千円）</t>
    <rPh sb="0" eb="3">
      <t>コウフキン</t>
    </rPh>
    <rPh sb="3" eb="5">
      <t>イガイ</t>
    </rPh>
    <rPh sb="6" eb="8">
      <t>ザイゲン</t>
    </rPh>
    <rPh sb="15" eb="17">
      <t>センエン</t>
    </rPh>
    <phoneticPr fontId="1"/>
  </si>
  <si>
    <t>（うち※１　　　　　　　　）</t>
    <phoneticPr fontId="1"/>
  </si>
  <si>
    <t>（うち※２　　　　　　　　）</t>
  </si>
  <si>
    <t>※　改修施設毎に記載すること。</t>
    <rPh sb="2" eb="4">
      <t>カイシュウ</t>
    </rPh>
    <rPh sb="4" eb="6">
      <t>シセツ</t>
    </rPh>
    <rPh sb="6" eb="7">
      <t>ゴト</t>
    </rPh>
    <rPh sb="8" eb="10">
      <t>キサイ</t>
    </rPh>
    <phoneticPr fontId="1"/>
  </si>
  <si>
    <t>※　新設の場合は、費用対効果分析表を作成すること。</t>
    <rPh sb="2" eb="4">
      <t>シンセツ</t>
    </rPh>
    <rPh sb="5" eb="7">
      <t>バアイ</t>
    </rPh>
    <rPh sb="9" eb="11">
      <t>ヒヨウ</t>
    </rPh>
    <rPh sb="11" eb="14">
      <t>タイコウカ</t>
    </rPh>
    <rPh sb="14" eb="17">
      <t>ブンセキヒョウ</t>
    </rPh>
    <rPh sb="18" eb="20">
      <t>サクセイ</t>
    </rPh>
    <phoneticPr fontId="1"/>
  </si>
  <si>
    <t>※　農家民泊経営者等実施型において農家民宿転換促進費を活用する場合は、「事業費」の欄において旅館業法に基づく簡易宿所の営業許可を取得するのに最低限必要な設備の整備費用（※１）を、「国費」の欄において農家民宿転換促進費（※２）を括弧内に記載すること。</t>
    <rPh sb="2" eb="4">
      <t>ノウカ</t>
    </rPh>
    <phoneticPr fontId="1"/>
  </si>
  <si>
    <t>・Ｃ欄の資金計画</t>
    <rPh sb="2" eb="3">
      <t>ラン</t>
    </rPh>
    <rPh sb="4" eb="6">
      <t>シキン</t>
    </rPh>
    <rPh sb="6" eb="8">
      <t>ケイカク</t>
    </rPh>
    <phoneticPr fontId="1"/>
  </si>
  <si>
    <t>※　出資、融資、自己資金等の資金計画を明らかにすること。　　　</t>
    <rPh sb="2" eb="4">
      <t>シュッシ</t>
    </rPh>
    <rPh sb="5" eb="7">
      <t>ユウシ</t>
    </rPh>
    <rPh sb="8" eb="10">
      <t>ジコ</t>
    </rPh>
    <rPh sb="10" eb="12">
      <t>シキン</t>
    </rPh>
    <rPh sb="12" eb="13">
      <t>トウ</t>
    </rPh>
    <rPh sb="14" eb="16">
      <t>シキン</t>
    </rPh>
    <rPh sb="16" eb="18">
      <t>ケイカク</t>
    </rPh>
    <rPh sb="19" eb="20">
      <t>アキ</t>
    </rPh>
    <phoneticPr fontId="1"/>
  </si>
  <si>
    <t>項目</t>
    <rPh sb="0" eb="2">
      <t>コウモク</t>
    </rPh>
    <phoneticPr fontId="1"/>
  </si>
  <si>
    <t>金額</t>
    <rPh sb="0" eb="2">
      <t>キンガク</t>
    </rPh>
    <phoneticPr fontId="1"/>
  </si>
  <si>
    <t>（３）収支計画</t>
    <rPh sb="3" eb="5">
      <t>シュウシ</t>
    </rPh>
    <rPh sb="5" eb="7">
      <t>ケイカク</t>
    </rPh>
    <phoneticPr fontId="1"/>
  </si>
  <si>
    <t>○○○</t>
    <phoneticPr fontId="1"/>
  </si>
  <si>
    <t>年度</t>
    <rPh sb="0" eb="2">
      <t>ネンド</t>
    </rPh>
    <phoneticPr fontId="1"/>
  </si>
  <si>
    <t>収入Ａ</t>
    <rPh sb="0" eb="2">
      <t>シュウニュウ</t>
    </rPh>
    <phoneticPr fontId="1"/>
  </si>
  <si>
    <t>支出Ｂ</t>
    <rPh sb="0" eb="2">
      <t>シシュツ</t>
    </rPh>
    <phoneticPr fontId="1"/>
  </si>
  <si>
    <t>Ｃ＝Ａ－Ｂ</t>
    <phoneticPr fontId="1"/>
  </si>
  <si>
    <t>令和○年度</t>
    <rPh sb="0" eb="2">
      <t>レイワ</t>
    </rPh>
    <rPh sb="3" eb="5">
      <t>ネンド</t>
    </rPh>
    <phoneticPr fontId="1"/>
  </si>
  <si>
    <t>※　項目欄には、収入の基礎となるデータ（来客数、販売数、客単価等）及び支出の基礎となるデータ（仕入れ数、雇用者数、仕入れ単価等）を記載すること。</t>
    <rPh sb="2" eb="4">
      <t>コウモク</t>
    </rPh>
    <rPh sb="4" eb="5">
      <t>ラン</t>
    </rPh>
    <rPh sb="8" eb="10">
      <t>シュウニュウ</t>
    </rPh>
    <rPh sb="11" eb="13">
      <t>キソ</t>
    </rPh>
    <rPh sb="20" eb="23">
      <t>ライキャクスウ</t>
    </rPh>
    <rPh sb="24" eb="27">
      <t>ハンバイスウ</t>
    </rPh>
    <rPh sb="28" eb="31">
      <t>キャクタンカ</t>
    </rPh>
    <rPh sb="31" eb="32">
      <t>トウ</t>
    </rPh>
    <rPh sb="33" eb="34">
      <t>オヨ</t>
    </rPh>
    <rPh sb="35" eb="37">
      <t>シシュツ</t>
    </rPh>
    <rPh sb="38" eb="40">
      <t>キソ</t>
    </rPh>
    <rPh sb="47" eb="49">
      <t>シイ</t>
    </rPh>
    <rPh sb="50" eb="51">
      <t>スウ</t>
    </rPh>
    <rPh sb="52" eb="55">
      <t>コヨウシャ</t>
    </rPh>
    <rPh sb="55" eb="56">
      <t>スウ</t>
    </rPh>
    <rPh sb="57" eb="59">
      <t>シイ</t>
    </rPh>
    <rPh sb="60" eb="62">
      <t>タンカ</t>
    </rPh>
    <rPh sb="62" eb="63">
      <t>トウ</t>
    </rPh>
    <rPh sb="65" eb="67">
      <t>キサイ</t>
    </rPh>
    <phoneticPr fontId="1"/>
  </si>
  <si>
    <t>※　改修施設ごとの当該施設単独での収支計画を記載すること。</t>
    <rPh sb="2" eb="4">
      <t>カイシュウ</t>
    </rPh>
    <rPh sb="4" eb="6">
      <t>シセツ</t>
    </rPh>
    <rPh sb="9" eb="11">
      <t>トウガイ</t>
    </rPh>
    <rPh sb="11" eb="13">
      <t>シセツ</t>
    </rPh>
    <rPh sb="13" eb="15">
      <t>タンドク</t>
    </rPh>
    <rPh sb="17" eb="19">
      <t>シュウシ</t>
    </rPh>
    <rPh sb="19" eb="21">
      <t>ケイカク</t>
    </rPh>
    <rPh sb="22" eb="24">
      <t>キサイ</t>
    </rPh>
    <phoneticPr fontId="1"/>
  </si>
  <si>
    <t>※　「収支見通し」と整合性をとること。</t>
    <rPh sb="3" eb="5">
      <t>シュウシ</t>
    </rPh>
    <rPh sb="5" eb="7">
      <t>ミトオ</t>
    </rPh>
    <rPh sb="10" eb="13">
      <t>セイゴウセイ</t>
    </rPh>
    <phoneticPr fontId="1"/>
  </si>
  <si>
    <t>（４）償還計画</t>
    <rPh sb="3" eb="5">
      <t>ショウカン</t>
    </rPh>
    <rPh sb="5" eb="7">
      <t>ケイカク</t>
    </rPh>
    <phoneticPr fontId="1"/>
  </si>
  <si>
    <t>想定金利：</t>
    <rPh sb="0" eb="2">
      <t>ソウテイ</t>
    </rPh>
    <rPh sb="2" eb="4">
      <t>キンリ</t>
    </rPh>
    <phoneticPr fontId="1"/>
  </si>
  <si>
    <t>返済方式：</t>
    <rPh sb="0" eb="4">
      <t>ヘンサイホウシキ</t>
    </rPh>
    <phoneticPr fontId="1"/>
  </si>
  <si>
    <t>改修施設名：</t>
    <rPh sb="0" eb="2">
      <t>カイシュウ</t>
    </rPh>
    <rPh sb="2" eb="4">
      <t>シセツ</t>
    </rPh>
    <rPh sb="4" eb="5">
      <t>メイ</t>
    </rPh>
    <phoneticPr fontId="1"/>
  </si>
  <si>
    <t>期首残高</t>
    <rPh sb="0" eb="2">
      <t>キシュ</t>
    </rPh>
    <rPh sb="2" eb="4">
      <t>ザンダカ</t>
    </rPh>
    <phoneticPr fontId="1"/>
  </si>
  <si>
    <t>借入又は償還の額</t>
    <rPh sb="0" eb="2">
      <t>カリイレ</t>
    </rPh>
    <rPh sb="2" eb="3">
      <t>マタ</t>
    </rPh>
    <rPh sb="4" eb="6">
      <t>ショウカン</t>
    </rPh>
    <rPh sb="7" eb="8">
      <t>ガク</t>
    </rPh>
    <phoneticPr fontId="1"/>
  </si>
  <si>
    <t>期末残高</t>
    <rPh sb="0" eb="2">
      <t>キマツ</t>
    </rPh>
    <rPh sb="2" eb="4">
      <t>ザンダカ</t>
    </rPh>
    <phoneticPr fontId="1"/>
  </si>
  <si>
    <t>融資条件</t>
    <rPh sb="0" eb="2">
      <t>ユウシ</t>
    </rPh>
    <rPh sb="2" eb="4">
      <t>ジョウケン</t>
    </rPh>
    <phoneticPr fontId="1"/>
  </si>
  <si>
    <t>※　事業実施主体が地域協議会と農家民泊経営者等との連携体の場合、改修施設を所有する農家民泊経営者等ごとの償還計画を記載すること。</t>
    <rPh sb="2" eb="4">
      <t>ジギョウ</t>
    </rPh>
    <rPh sb="4" eb="6">
      <t>ジッシ</t>
    </rPh>
    <rPh sb="6" eb="8">
      <t>シュタイ</t>
    </rPh>
    <rPh sb="9" eb="11">
      <t>チイキ</t>
    </rPh>
    <rPh sb="11" eb="14">
      <t>キョウギカイ</t>
    </rPh>
    <rPh sb="15" eb="17">
      <t>ノウカ</t>
    </rPh>
    <rPh sb="17" eb="19">
      <t>ミンパク</t>
    </rPh>
    <rPh sb="19" eb="22">
      <t>ケイエイシャ</t>
    </rPh>
    <rPh sb="22" eb="23">
      <t>トウ</t>
    </rPh>
    <rPh sb="25" eb="27">
      <t>レンケイ</t>
    </rPh>
    <rPh sb="27" eb="28">
      <t>タイ</t>
    </rPh>
    <rPh sb="29" eb="31">
      <t>バアイ</t>
    </rPh>
    <rPh sb="32" eb="34">
      <t>カイシュウ</t>
    </rPh>
    <rPh sb="34" eb="36">
      <t>シセツ</t>
    </rPh>
    <rPh sb="37" eb="39">
      <t>ショユウ</t>
    </rPh>
    <rPh sb="41" eb="43">
      <t>ノウカ</t>
    </rPh>
    <rPh sb="43" eb="45">
      <t>ミンパク</t>
    </rPh>
    <rPh sb="45" eb="48">
      <t>ケイエイシャ</t>
    </rPh>
    <rPh sb="48" eb="49">
      <t>トウ</t>
    </rPh>
    <rPh sb="52" eb="54">
      <t>ショウカン</t>
    </rPh>
    <rPh sb="54" eb="56">
      <t>ケイカク</t>
    </rPh>
    <rPh sb="57" eb="59">
      <t>キサイ</t>
    </rPh>
    <phoneticPr fontId="1"/>
  </si>
  <si>
    <t>必須要件として確認</t>
    <rPh sb="0" eb="4">
      <t>ヒッスヨウケン</t>
    </rPh>
    <rPh sb="7" eb="9">
      <t>カクニン</t>
    </rPh>
    <phoneticPr fontId="1"/>
  </si>
  <si>
    <t>収支見通し</t>
    <rPh sb="0" eb="2">
      <t>シュウシ</t>
    </rPh>
    <rPh sb="2" eb="4">
      <t>ミトオ</t>
    </rPh>
    <phoneticPr fontId="1"/>
  </si>
  <si>
    <t>事業実施主体構成員に記載する構成員メンバーを記載すること。</t>
    <rPh sb="0" eb="2">
      <t>ジギョウ</t>
    </rPh>
    <rPh sb="2" eb="4">
      <t>ジッシ</t>
    </rPh>
    <rPh sb="4" eb="6">
      <t>シュタイ</t>
    </rPh>
    <rPh sb="6" eb="9">
      <t>コウセイイン</t>
    </rPh>
    <rPh sb="10" eb="12">
      <t>キサイ</t>
    </rPh>
    <rPh sb="14" eb="17">
      <t>コウセイイン</t>
    </rPh>
    <rPh sb="22" eb="24">
      <t>キサイ</t>
    </rPh>
    <phoneticPr fontId="1"/>
  </si>
  <si>
    <t>農泊実施の中心的に役割を担う法人又は当該法人になることが見込まれる団体が分かるようにアンダーラインで示すこと。</t>
    <rPh sb="0" eb="1">
      <t>ノウ</t>
    </rPh>
    <rPh sb="1" eb="2">
      <t>ハク</t>
    </rPh>
    <rPh sb="2" eb="4">
      <t>ジッシ</t>
    </rPh>
    <rPh sb="5" eb="8">
      <t>チュウシンテキ</t>
    </rPh>
    <rPh sb="9" eb="11">
      <t>ヤクワリ</t>
    </rPh>
    <rPh sb="12" eb="13">
      <t>ニナ</t>
    </rPh>
    <rPh sb="14" eb="16">
      <t>ホウジン</t>
    </rPh>
    <rPh sb="16" eb="17">
      <t>マタ</t>
    </rPh>
    <rPh sb="18" eb="20">
      <t>トウガイ</t>
    </rPh>
    <rPh sb="20" eb="22">
      <t>ホウジン</t>
    </rPh>
    <rPh sb="28" eb="30">
      <t>ミコ</t>
    </rPh>
    <rPh sb="33" eb="35">
      <t>ダンタイ</t>
    </rPh>
    <rPh sb="36" eb="37">
      <t>ワ</t>
    </rPh>
    <rPh sb="50" eb="51">
      <t>シメ</t>
    </rPh>
    <phoneticPr fontId="1"/>
  </si>
  <si>
    <t>令和５年度
（現在）</t>
    <rPh sb="0" eb="2">
      <t>レイワ</t>
    </rPh>
    <rPh sb="3" eb="5">
      <t>ネンド</t>
    </rPh>
    <rPh sb="7" eb="9">
      <t>ゲンザイ</t>
    </rPh>
    <phoneticPr fontId="1"/>
  </si>
  <si>
    <t>宿泊</t>
    <rPh sb="0" eb="2">
      <t>シュクハク</t>
    </rPh>
    <phoneticPr fontId="1"/>
  </si>
  <si>
    <t>宿泊者数</t>
    <rPh sb="0" eb="3">
      <t>シュクハクシャ</t>
    </rPh>
    <rPh sb="3" eb="4">
      <t>スウ</t>
    </rPh>
    <phoneticPr fontId="1"/>
  </si>
  <si>
    <t>施設整備R●年完了</t>
    <rPh sb="0" eb="4">
      <t>シセツセイビ</t>
    </rPh>
    <rPh sb="6" eb="7">
      <t>ネン</t>
    </rPh>
    <rPh sb="7" eb="9">
      <t>カンリョウ</t>
    </rPh>
    <phoneticPr fontId="1"/>
  </si>
  <si>
    <t>宿泊単価</t>
    <rPh sb="0" eb="2">
      <t>シュクハク</t>
    </rPh>
    <rPh sb="2" eb="4">
      <t>タンカ</t>
    </rPh>
    <phoneticPr fontId="1"/>
  </si>
  <si>
    <t>飲食</t>
    <rPh sb="0" eb="2">
      <t>インショク</t>
    </rPh>
    <phoneticPr fontId="1"/>
  </si>
  <si>
    <t>来店者数</t>
    <rPh sb="0" eb="3">
      <t>ライテンシャ</t>
    </rPh>
    <rPh sb="3" eb="4">
      <t>スウ</t>
    </rPh>
    <phoneticPr fontId="1"/>
  </si>
  <si>
    <t>飲食単価</t>
    <rPh sb="0" eb="2">
      <t>インショク</t>
    </rPh>
    <rPh sb="2" eb="4">
      <t>タンカ</t>
    </rPh>
    <phoneticPr fontId="1"/>
  </si>
  <si>
    <t>体験プログラム販売</t>
    <rPh sb="0" eb="2">
      <t>タイケン</t>
    </rPh>
    <rPh sb="7" eb="9">
      <t>ハンバイ</t>
    </rPh>
    <phoneticPr fontId="1"/>
  </si>
  <si>
    <t>体験プログラム名を記載（収支は体験プログラムごとに作成する）</t>
    <rPh sb="0" eb="2">
      <t>タイケン</t>
    </rPh>
    <rPh sb="7" eb="8">
      <t>メイ</t>
    </rPh>
    <rPh sb="9" eb="11">
      <t>キサイ</t>
    </rPh>
    <rPh sb="12" eb="14">
      <t>シュウシ</t>
    </rPh>
    <rPh sb="15" eb="17">
      <t>タイケン</t>
    </rPh>
    <rPh sb="25" eb="27">
      <t>サクセイ</t>
    </rPh>
    <phoneticPr fontId="1"/>
  </si>
  <si>
    <t>プログラム参加者</t>
    <rPh sb="5" eb="8">
      <t>サンカシャ</t>
    </rPh>
    <phoneticPr fontId="1"/>
  </si>
  <si>
    <t>単価　　　　　　　　</t>
    <rPh sb="0" eb="2">
      <t>タンカ</t>
    </rPh>
    <phoneticPr fontId="1"/>
  </si>
  <si>
    <t>その他</t>
    <rPh sb="2" eb="3">
      <t>タ</t>
    </rPh>
    <phoneticPr fontId="1"/>
  </si>
  <si>
    <t>直売所等の収益を記載</t>
    <rPh sb="0" eb="3">
      <t>チョクバイショ</t>
    </rPh>
    <rPh sb="3" eb="4">
      <t>トウ</t>
    </rPh>
    <rPh sb="5" eb="7">
      <t>シュウエキ</t>
    </rPh>
    <rPh sb="8" eb="10">
      <t>キサイ</t>
    </rPh>
    <phoneticPr fontId="1"/>
  </si>
  <si>
    <t>売上</t>
    <rPh sb="0" eb="2">
      <t>ウリア</t>
    </rPh>
    <phoneticPr fontId="1"/>
  </si>
  <si>
    <t>　人件費</t>
    <rPh sb="1" eb="4">
      <t>ジンケンヒ</t>
    </rPh>
    <phoneticPr fontId="1"/>
  </si>
  <si>
    <t>○○○○千円／人／年（※平均単価）</t>
    <rPh sb="4" eb="6">
      <t>センエン</t>
    </rPh>
    <rPh sb="7" eb="8">
      <t>ヒト</t>
    </rPh>
    <rPh sb="9" eb="10">
      <t>ネン</t>
    </rPh>
    <rPh sb="12" eb="14">
      <t>ヘイキン</t>
    </rPh>
    <rPh sb="14" eb="16">
      <t>タンカ</t>
    </rPh>
    <phoneticPr fontId="1"/>
  </si>
  <si>
    <t>・宿泊費分</t>
    <rPh sb="1" eb="4">
      <t>シュクハクヒ</t>
    </rPh>
    <rPh sb="4" eb="5">
      <t>ブン</t>
    </rPh>
    <phoneticPr fontId="1"/>
  </si>
  <si>
    <t>・飲食費分</t>
    <rPh sb="1" eb="4">
      <t>インショクヒ</t>
    </rPh>
    <rPh sb="4" eb="5">
      <t>ブン</t>
    </rPh>
    <phoneticPr fontId="1"/>
  </si>
  <si>
    <t>・体験費分</t>
    <rPh sb="1" eb="3">
      <t>タイケン</t>
    </rPh>
    <rPh sb="3" eb="4">
      <t>ヒ</t>
    </rPh>
    <rPh sb="4" eb="5">
      <t>ブン</t>
    </rPh>
    <phoneticPr fontId="1"/>
  </si>
  <si>
    <t>　販管費等</t>
    <rPh sb="1" eb="4">
      <t>ハンカンヒ</t>
    </rPh>
    <rPh sb="4" eb="5">
      <t>トウ</t>
    </rPh>
    <phoneticPr fontId="1"/>
  </si>
  <si>
    <t>・宿泊費分</t>
    <rPh sb="1" eb="3">
      <t>シュクハク</t>
    </rPh>
    <rPh sb="3" eb="5">
      <t>ヒブン</t>
    </rPh>
    <phoneticPr fontId="1"/>
  </si>
  <si>
    <t>　補助金自己負担分</t>
    <rPh sb="1" eb="4">
      <t>ホジョキン</t>
    </rPh>
    <rPh sb="4" eb="6">
      <t>ジコ</t>
    </rPh>
    <rPh sb="6" eb="9">
      <t>フタンブン</t>
    </rPh>
    <phoneticPr fontId="1"/>
  </si>
  <si>
    <t>　借入金返済</t>
    <rPh sb="1" eb="6">
      <t>カリイレキンヘンサイ</t>
    </rPh>
    <phoneticPr fontId="1"/>
  </si>
  <si>
    <t>　火災保険料</t>
    <rPh sb="1" eb="3">
      <t>カサイ</t>
    </rPh>
    <rPh sb="3" eb="6">
      <t>ホケンリョウ</t>
    </rPh>
    <phoneticPr fontId="1"/>
  </si>
  <si>
    <t>経費</t>
    <rPh sb="0" eb="2">
      <t>ケイヒ</t>
    </rPh>
    <phoneticPr fontId="1"/>
  </si>
  <si>
    <t>経常利益</t>
    <rPh sb="0" eb="2">
      <t>ケイジョウ</t>
    </rPh>
    <rPh sb="2" eb="4">
      <t>リエキ</t>
    </rPh>
    <phoneticPr fontId="1"/>
  </si>
  <si>
    <t>事業完了年度の翌年度までに黒字化を達成する計画とすること</t>
    <rPh sb="0" eb="2">
      <t>ジギョウ</t>
    </rPh>
    <rPh sb="2" eb="4">
      <t>カンリョウ</t>
    </rPh>
    <rPh sb="4" eb="6">
      <t>ネンド</t>
    </rPh>
    <rPh sb="7" eb="10">
      <t>ヨクネンド</t>
    </rPh>
    <rPh sb="13" eb="16">
      <t>クロジカ</t>
    </rPh>
    <rPh sb="17" eb="19">
      <t>タッセイ</t>
    </rPh>
    <rPh sb="21" eb="23">
      <t>ケイカク</t>
    </rPh>
    <phoneticPr fontId="1"/>
  </si>
  <si>
    <t>【体験メニューの具体的内容】</t>
    <rPh sb="1" eb="3">
      <t>タイケン</t>
    </rPh>
    <rPh sb="8" eb="11">
      <t>グタイテキ</t>
    </rPh>
    <rPh sb="11" eb="13">
      <t>ナイヨウ</t>
    </rPh>
    <phoneticPr fontId="1"/>
  </si>
  <si>
    <t>実施するメニューの詳細な内容、及び実施事業者について記載すること。</t>
    <rPh sb="0" eb="2">
      <t>ジッシ</t>
    </rPh>
    <rPh sb="9" eb="11">
      <t>ショウサイ</t>
    </rPh>
    <rPh sb="12" eb="14">
      <t>ナイヨウ</t>
    </rPh>
    <rPh sb="15" eb="16">
      <t>オヨ</t>
    </rPh>
    <rPh sb="17" eb="19">
      <t>ジッシ</t>
    </rPh>
    <rPh sb="19" eb="22">
      <t>ジギョウシャ</t>
    </rPh>
    <rPh sb="26" eb="28">
      <t>キサイ</t>
    </rPh>
    <phoneticPr fontId="1"/>
  </si>
  <si>
    <t>☑</t>
    <phoneticPr fontId="1"/>
  </si>
  <si>
    <t>インバウンドによる地域の売上高（万円）</t>
    <rPh sb="9" eb="11">
      <t>チイキ</t>
    </rPh>
    <rPh sb="12" eb="15">
      <t>ウリアゲダカ</t>
    </rPh>
    <rPh sb="16" eb="18">
      <t>マンエン</t>
    </rPh>
    <phoneticPr fontId="1"/>
  </si>
  <si>
    <t>新設</t>
    <rPh sb="0" eb="2">
      <t>シンセツ</t>
    </rPh>
    <phoneticPr fontId="1"/>
  </si>
  <si>
    <t>農泊地域創出タイプ</t>
    <rPh sb="0" eb="2">
      <t>ノウハク</t>
    </rPh>
    <rPh sb="2" eb="4">
      <t>チイキ</t>
    </rPh>
    <rPh sb="4" eb="6">
      <t>ソウシュツ</t>
    </rPh>
    <phoneticPr fontId="1"/>
  </si>
  <si>
    <t>延べ宿泊者数（人泊）</t>
    <rPh sb="0" eb="1">
      <t>ノ</t>
    </rPh>
    <rPh sb="2" eb="4">
      <t>シュクハク</t>
    </rPh>
    <rPh sb="4" eb="5">
      <t>シャ</t>
    </rPh>
    <rPh sb="5" eb="6">
      <t>スウ</t>
    </rPh>
    <rPh sb="7" eb="8">
      <t>ニン</t>
    </rPh>
    <rPh sb="8" eb="9">
      <t>ハク</t>
    </rPh>
    <phoneticPr fontId="1"/>
  </si>
  <si>
    <t>改修</t>
    <rPh sb="0" eb="2">
      <t>カイシュウ</t>
    </rPh>
    <phoneticPr fontId="1"/>
  </si>
  <si>
    <t>農泊地域経営強化タイプ</t>
    <rPh sb="0" eb="2">
      <t>ノウハク</t>
    </rPh>
    <rPh sb="2" eb="4">
      <t>チイキ</t>
    </rPh>
    <rPh sb="4" eb="6">
      <t>ケイエイ</t>
    </rPh>
    <rPh sb="6" eb="8">
      <t>キョウカ</t>
    </rPh>
    <phoneticPr fontId="1"/>
  </si>
  <si>
    <t>新たに開発したメニュー等の売上高（万円）</t>
    <rPh sb="0" eb="1">
      <t>アラ</t>
    </rPh>
    <rPh sb="3" eb="5">
      <t>カイハツ</t>
    </rPh>
    <rPh sb="11" eb="12">
      <t>トウ</t>
    </rPh>
    <rPh sb="13" eb="15">
      <t>ウリア</t>
    </rPh>
    <rPh sb="15" eb="16">
      <t>タカ</t>
    </rPh>
    <rPh sb="17" eb="19">
      <t>マンエン</t>
    </rPh>
    <phoneticPr fontId="1"/>
  </si>
  <si>
    <t>体験</t>
    <rPh sb="0" eb="2">
      <t>タイケン</t>
    </rPh>
    <phoneticPr fontId="1"/>
  </si>
  <si>
    <t>研修生タイプ</t>
    <rPh sb="0" eb="3">
      <t>ケンシュウセイ</t>
    </rPh>
    <phoneticPr fontId="1"/>
  </si>
  <si>
    <t>延べ利用者数（人）</t>
    <rPh sb="0" eb="1">
      <t>ノ</t>
    </rPh>
    <rPh sb="2" eb="5">
      <t>リヨウシャ</t>
    </rPh>
    <rPh sb="5" eb="6">
      <t>スウ</t>
    </rPh>
    <rPh sb="7" eb="8">
      <t>ニン</t>
    </rPh>
    <phoneticPr fontId="1"/>
  </si>
  <si>
    <t>専門家タイプ</t>
    <rPh sb="0" eb="3">
      <t>センモンカ</t>
    </rPh>
    <phoneticPr fontId="1"/>
  </si>
  <si>
    <t>○</t>
    <phoneticPr fontId="1"/>
  </si>
  <si>
    <t>新たに開発した体験プログラムの売上高（万円）</t>
    <rPh sb="0" eb="1">
      <t>アラ</t>
    </rPh>
    <rPh sb="3" eb="5">
      <t>カイハツ</t>
    </rPh>
    <rPh sb="7" eb="9">
      <t>タイケン</t>
    </rPh>
    <rPh sb="15" eb="17">
      <t>ウリア</t>
    </rPh>
    <rPh sb="17" eb="18">
      <t>タカ</t>
    </rPh>
    <rPh sb="19" eb="21">
      <t>マンエン</t>
    </rPh>
    <phoneticPr fontId="1"/>
  </si>
  <si>
    <t>市町村・中核法人実施型</t>
    <rPh sb="0" eb="3">
      <t>シチョウソン</t>
    </rPh>
    <rPh sb="4" eb="8">
      <t>チュウカクホウジン</t>
    </rPh>
    <rPh sb="8" eb="11">
      <t>ジッシガタ</t>
    </rPh>
    <phoneticPr fontId="1"/>
  </si>
  <si>
    <t>－</t>
    <phoneticPr fontId="1"/>
  </si>
  <si>
    <t>ワーケーションによる地域の売上高（万円）</t>
    <rPh sb="10" eb="12">
      <t>チイキ</t>
    </rPh>
    <rPh sb="13" eb="15">
      <t>ウリア</t>
    </rPh>
    <rPh sb="15" eb="16">
      <t>タカ</t>
    </rPh>
    <rPh sb="17" eb="19">
      <t>マンエン</t>
    </rPh>
    <phoneticPr fontId="1"/>
  </si>
  <si>
    <t>農家民泊経営者等実施型</t>
    <rPh sb="0" eb="4">
      <t>ノウカミンパク</t>
    </rPh>
    <rPh sb="4" eb="8">
      <t>ケイエイシャトウ</t>
    </rPh>
    <rPh sb="8" eb="11">
      <t>ジッシガタ</t>
    </rPh>
    <phoneticPr fontId="1"/>
  </si>
  <si>
    <t>ワーケーション利用者数（人）</t>
    <rPh sb="7" eb="10">
      <t>リヨウシャ</t>
    </rPh>
    <rPh sb="10" eb="11">
      <t>スウ</t>
    </rPh>
    <rPh sb="12" eb="13">
      <t>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</si>
</sst>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0;&quot;¥&quot;\-#,##0"/>
    <numFmt numFmtId="176" formatCode="0.0%"/>
  </numFmts>
  <fonts count="18"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10"/>
      <color rgb="FFFF0000"/>
      <name val="ＭＳ Ｐゴシック"/>
      <family val="2"/>
      <charset val="128"/>
    </font>
    <font>
      <sz val="10"/>
      <color rgb="FFFF0000"/>
      <name val="ＭＳ Ｐゴシック"/>
      <family val="3"/>
      <charset val="128"/>
    </font>
    <font>
      <u/>
      <sz val="10"/>
      <color rgb="FFFF0000"/>
      <name val="ＭＳ Ｐゴシック"/>
      <family val="3"/>
      <charset val="128"/>
    </font>
    <font>
      <sz val="6"/>
      <name val="游ゴシック"/>
      <family val="2"/>
      <charset val="128"/>
      <scheme val="minor"/>
    </font>
    <font>
      <sz val="10"/>
      <color theme="1"/>
      <name val="ＭＳ Ｐゴシック"/>
      <family val="3"/>
      <charset val="128"/>
    </font>
    <font>
      <sz val="10"/>
      <color theme="1"/>
      <name val="ＭＳ Ｐゴシック"/>
      <family val="2"/>
      <charset val="128"/>
    </font>
    <font>
      <sz val="10"/>
      <name val="ＭＳ Ｐゴシック"/>
      <family val="3"/>
      <charset val="128"/>
    </font>
    <font>
      <sz val="10"/>
      <color rgb="FF0000FF"/>
      <name val="ＭＳ Ｐゴシック"/>
      <family val="2"/>
      <charset val="128"/>
    </font>
    <font>
      <sz val="10"/>
      <color rgb="FF0000FF"/>
      <name val="ＭＳ Ｐゴシック"/>
      <family val="3"/>
      <charset val="128"/>
    </font>
    <font>
      <sz val="9"/>
      <color rgb="FF0000FF"/>
      <name val="ＭＳ Ｐゴシック"/>
      <family val="3"/>
      <charset val="128"/>
    </font>
    <font>
      <sz val="10"/>
      <name val="ＭＳ Ｐゴシック"/>
      <family val="2"/>
      <charset val="128"/>
    </font>
    <font>
      <sz val="18"/>
      <color theme="1"/>
      <name val="ＭＳ Ｐゴシック"/>
      <family val="3"/>
      <charset val="128"/>
    </font>
    <font>
      <sz val="17"/>
      <color theme="1"/>
      <name val="ＭＳ Ｐゴシック"/>
      <family val="3"/>
      <charset val="128"/>
    </font>
    <font>
      <sz val="14"/>
      <name val="ＭＳ Ｐゴシック"/>
      <family val="3"/>
      <charset val="128"/>
    </font>
    <font>
      <u/>
      <sz val="14"/>
      <name val="ＭＳ Ｐゴシック"/>
      <family val="3"/>
      <charset val="128"/>
    </font>
  </fonts>
  <fills count="8">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FFCCFF"/>
        <bgColor indexed="64"/>
      </patternFill>
    </fill>
    <fill>
      <patternFill patternType="solid">
        <fgColor theme="0"/>
        <bgColor indexed="64"/>
      </patternFill>
    </fill>
    <fill>
      <gradientFill>
        <stop position="0">
          <color theme="0"/>
        </stop>
        <stop position="1">
          <color theme="9" tint="0.80001220740379042"/>
        </stop>
      </gradient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double">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diagonal/>
    </border>
    <border>
      <left style="thin">
        <color auto="1"/>
      </left>
      <right style="thin">
        <color auto="1"/>
      </right>
      <top/>
      <bottom style="hair">
        <color auto="1"/>
      </bottom>
      <diagonal/>
    </border>
    <border>
      <left style="thin">
        <color auto="1"/>
      </left>
      <right style="thin">
        <color auto="1"/>
      </right>
      <top style="double">
        <color auto="1"/>
      </top>
      <bottom style="hair">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style="thin">
        <color auto="1"/>
      </left>
      <right style="dashed">
        <color auto="1"/>
      </right>
      <top style="thin">
        <color auto="1"/>
      </top>
      <bottom style="thin">
        <color auto="1"/>
      </bottom>
      <diagonal/>
    </border>
    <border>
      <left style="dashed">
        <color auto="1"/>
      </left>
      <right style="thin">
        <color auto="1"/>
      </right>
      <top style="thin">
        <color auto="1"/>
      </top>
      <bottom style="thin">
        <color auto="1"/>
      </bottom>
      <diagonal/>
    </border>
  </borders>
  <cellStyleXfs count="2">
    <xf numFmtId="0" fontId="0" fillId="0" borderId="0">
      <alignment vertical="center"/>
    </xf>
    <xf numFmtId="38" fontId="8" fillId="0" borderId="0" applyFont="0" applyFill="0" applyBorder="0" applyAlignment="0" applyProtection="0">
      <alignment vertical="center"/>
    </xf>
  </cellStyleXfs>
  <cellXfs count="297">
    <xf numFmtId="0" fontId="0" fillId="0" borderId="0" xfId="0">
      <alignment vertical="center"/>
    </xf>
    <xf numFmtId="0" fontId="0" fillId="0" borderId="0" xfId="0" applyAlignment="1">
      <alignment horizontal="center" vertical="center"/>
    </xf>
    <xf numFmtId="0" fontId="0" fillId="0" borderId="0" xfId="0" applyAlignment="1">
      <alignment horizontal="right" vertical="center"/>
    </xf>
    <xf numFmtId="0" fontId="0" fillId="0" borderId="1" xfId="0" applyBorder="1" applyAlignment="1">
      <alignment horizontal="center" vertical="center"/>
    </xf>
    <xf numFmtId="0" fontId="0" fillId="0" borderId="1" xfId="0" applyBorder="1">
      <alignment vertical="center"/>
    </xf>
    <xf numFmtId="0" fontId="0" fillId="2" borderId="1" xfId="0" applyFill="1" applyBorder="1">
      <alignment vertical="center"/>
    </xf>
    <xf numFmtId="0" fontId="0" fillId="2" borderId="1" xfId="0" applyFill="1" applyBorder="1" applyAlignment="1">
      <alignment horizontal="center" vertical="center"/>
    </xf>
    <xf numFmtId="0" fontId="0" fillId="2" borderId="1" xfId="0" applyFill="1" applyBorder="1" applyAlignment="1">
      <alignment horizontal="right" vertical="center"/>
    </xf>
    <xf numFmtId="0" fontId="0" fillId="3" borderId="1" xfId="0" applyFill="1" applyBorder="1">
      <alignment vertical="center"/>
    </xf>
    <xf numFmtId="0" fontId="0" fillId="3" borderId="1" xfId="0" applyFill="1" applyBorder="1" applyAlignment="1">
      <alignment horizontal="center" vertical="center"/>
    </xf>
    <xf numFmtId="0" fontId="0" fillId="3" borderId="1" xfId="0" applyFill="1" applyBorder="1" applyAlignment="1">
      <alignment horizontal="right" vertical="center"/>
    </xf>
    <xf numFmtId="5" fontId="0" fillId="2" borderId="1" xfId="0" applyNumberFormat="1" applyFill="1" applyBorder="1" applyAlignment="1">
      <alignment horizontal="right" vertical="center"/>
    </xf>
    <xf numFmtId="5" fontId="0" fillId="3" borderId="1" xfId="0" applyNumberFormat="1" applyFill="1" applyBorder="1">
      <alignment vertical="center"/>
    </xf>
    <xf numFmtId="5" fontId="0" fillId="2" borderId="1" xfId="0" applyNumberFormat="1" applyFill="1" applyBorder="1">
      <alignment vertical="center"/>
    </xf>
    <xf numFmtId="0" fontId="0" fillId="4" borderId="1" xfId="0" applyFill="1" applyBorder="1">
      <alignment vertical="center"/>
    </xf>
    <xf numFmtId="0" fontId="0" fillId="4" borderId="1" xfId="0" applyFill="1" applyBorder="1" applyAlignment="1">
      <alignment horizontal="center" vertical="center"/>
    </xf>
    <xf numFmtId="0" fontId="0" fillId="4" borderId="1" xfId="0" applyFill="1" applyBorder="1" applyAlignment="1">
      <alignment horizontal="right" vertical="center"/>
    </xf>
    <xf numFmtId="5" fontId="0" fillId="4" borderId="1" xfId="0" applyNumberFormat="1" applyFill="1" applyBorder="1">
      <alignment vertical="center"/>
    </xf>
    <xf numFmtId="0" fontId="0" fillId="4" borderId="1" xfId="0" applyFill="1" applyBorder="1" applyAlignment="1">
      <alignment vertical="center" wrapText="1"/>
    </xf>
    <xf numFmtId="0" fontId="2" fillId="0" borderId="0" xfId="0" applyFont="1">
      <alignment vertical="center"/>
    </xf>
    <xf numFmtId="0" fontId="0" fillId="0" borderId="1" xfId="0" applyBorder="1" applyAlignment="1">
      <alignment horizontal="center" vertical="center" wrapText="1"/>
    </xf>
    <xf numFmtId="0" fontId="0" fillId="0" borderId="0" xfId="0" applyAlignment="1">
      <alignment horizontal="left" vertical="center"/>
    </xf>
    <xf numFmtId="0" fontId="0" fillId="0" borderId="12" xfId="0" applyBorder="1">
      <alignment vertical="center"/>
    </xf>
    <xf numFmtId="0" fontId="0" fillId="0" borderId="13" xfId="0" applyBorder="1">
      <alignment vertical="center"/>
    </xf>
    <xf numFmtId="0" fontId="0" fillId="0" borderId="14" xfId="0" applyBorder="1" applyAlignment="1">
      <alignment horizontal="center" vertical="center" wrapText="1"/>
    </xf>
    <xf numFmtId="0" fontId="0" fillId="0" borderId="6" xfId="0" applyBorder="1">
      <alignment vertical="center"/>
    </xf>
    <xf numFmtId="0" fontId="0" fillId="0" borderId="6" xfId="0" applyBorder="1" applyAlignment="1">
      <alignment horizontal="center" vertical="center"/>
    </xf>
    <xf numFmtId="0" fontId="0" fillId="0" borderId="6"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 xfId="0" applyBorder="1" applyAlignment="1">
      <alignment horizontal="left" vertical="center"/>
    </xf>
    <xf numFmtId="0" fontId="0" fillId="0" borderId="7" xfId="0" applyBorder="1">
      <alignment vertical="center"/>
    </xf>
    <xf numFmtId="0" fontId="0" fillId="0" borderId="8" xfId="0" applyBorder="1">
      <alignment vertical="center"/>
    </xf>
    <xf numFmtId="0" fontId="0" fillId="0" borderId="0" xfId="0" applyAlignment="1">
      <alignment horizontal="left" vertical="top"/>
    </xf>
    <xf numFmtId="0" fontId="0" fillId="0" borderId="23" xfId="0" applyBorder="1">
      <alignment vertical="center"/>
    </xf>
    <xf numFmtId="0" fontId="0" fillId="0" borderId="3" xfId="0" applyBorder="1">
      <alignment vertical="center"/>
    </xf>
    <xf numFmtId="0" fontId="0" fillId="0" borderId="23" xfId="0" applyBorder="1" applyAlignment="1">
      <alignment horizontal="right" vertical="center"/>
    </xf>
    <xf numFmtId="0" fontId="0" fillId="0" borderId="2" xfId="0" applyBorder="1">
      <alignment vertical="center"/>
    </xf>
    <xf numFmtId="0" fontId="0" fillId="0" borderId="4" xfId="0" applyBorder="1" applyAlignment="1">
      <alignment horizontal="center" vertical="center" wrapText="1"/>
    </xf>
    <xf numFmtId="0" fontId="0" fillId="2" borderId="23" xfId="0" applyFill="1" applyBorder="1" applyAlignment="1">
      <alignment horizontal="center" vertical="center"/>
    </xf>
    <xf numFmtId="0" fontId="0" fillId="2" borderId="4" xfId="0" applyFill="1" applyBorder="1" applyAlignment="1">
      <alignment horizontal="center" vertical="center" wrapText="1"/>
    </xf>
    <xf numFmtId="0" fontId="0" fillId="0" borderId="18" xfId="0" applyBorder="1" applyAlignment="1">
      <alignment horizontal="center" vertical="center"/>
    </xf>
    <xf numFmtId="0" fontId="0" fillId="2" borderId="21" xfId="0" applyFill="1" applyBorder="1">
      <alignment vertical="center"/>
    </xf>
    <xf numFmtId="0" fontId="0" fillId="5" borderId="1" xfId="0" applyFill="1" applyBorder="1" applyAlignment="1">
      <alignment horizontal="center" vertical="center"/>
    </xf>
    <xf numFmtId="0" fontId="0" fillId="5" borderId="23" xfId="0" applyFill="1" applyBorder="1">
      <alignment vertical="center"/>
    </xf>
    <xf numFmtId="0" fontId="0" fillId="5" borderId="23" xfId="0" applyFill="1" applyBorder="1" applyAlignment="1">
      <alignment horizontal="right" vertical="center"/>
    </xf>
    <xf numFmtId="0" fontId="0" fillId="5" borderId="3" xfId="0" applyFill="1" applyBorder="1">
      <alignment vertical="center"/>
    </xf>
    <xf numFmtId="0" fontId="0" fillId="5" borderId="14" xfId="0" applyFill="1" applyBorder="1" applyAlignment="1">
      <alignment horizontal="center" vertical="center"/>
    </xf>
    <xf numFmtId="0" fontId="0" fillId="5" borderId="7" xfId="0" applyFill="1" applyBorder="1">
      <alignment vertical="center"/>
    </xf>
    <xf numFmtId="0" fontId="0" fillId="5" borderId="8" xfId="0" applyFill="1" applyBorder="1">
      <alignment vertical="center"/>
    </xf>
    <xf numFmtId="0" fontId="0" fillId="5" borderId="4" xfId="0" applyFill="1" applyBorder="1">
      <alignment vertical="center"/>
    </xf>
    <xf numFmtId="0" fontId="0" fillId="5" borderId="12" xfId="0" applyFill="1" applyBorder="1">
      <alignment vertical="center"/>
    </xf>
    <xf numFmtId="0" fontId="0" fillId="5" borderId="12" xfId="0" applyFill="1" applyBorder="1" applyAlignment="1">
      <alignment horizontal="right" vertical="center"/>
    </xf>
    <xf numFmtId="0" fontId="0" fillId="5" borderId="13" xfId="0" applyFill="1" applyBorder="1">
      <alignment vertical="center"/>
    </xf>
    <xf numFmtId="0" fontId="0" fillId="0" borderId="0" xfId="0" applyAlignment="1"/>
    <xf numFmtId="0" fontId="0" fillId="0" borderId="0" xfId="0" applyAlignment="1">
      <alignment horizontal="right"/>
    </xf>
    <xf numFmtId="0" fontId="0" fillId="2" borderId="16" xfId="0" applyFill="1" applyBorder="1">
      <alignment vertical="center"/>
    </xf>
    <xf numFmtId="0" fontId="0" fillId="2" borderId="20" xfId="0" applyFill="1" applyBorder="1">
      <alignment vertical="center"/>
    </xf>
    <xf numFmtId="5" fontId="0" fillId="6" borderId="16" xfId="0" applyNumberFormat="1" applyFill="1" applyBorder="1">
      <alignment vertical="center"/>
    </xf>
    <xf numFmtId="5" fontId="0" fillId="6" borderId="15" xfId="0" applyNumberFormat="1" applyFill="1" applyBorder="1">
      <alignment vertical="center"/>
    </xf>
    <xf numFmtId="0" fontId="0" fillId="6" borderId="16" xfId="0" applyFill="1" applyBorder="1">
      <alignment vertical="center"/>
    </xf>
    <xf numFmtId="0" fontId="0" fillId="2" borderId="1" xfId="0" applyFill="1" applyBorder="1" applyAlignment="1">
      <alignment horizontal="center" vertical="center" wrapText="1"/>
    </xf>
    <xf numFmtId="0" fontId="0" fillId="6" borderId="4" xfId="0" applyFill="1" applyBorder="1" applyAlignment="1">
      <alignment horizontal="center" vertical="center" wrapText="1"/>
    </xf>
    <xf numFmtId="0" fontId="0" fillId="0" borderId="24" xfId="0" applyBorder="1">
      <alignment vertical="center"/>
    </xf>
    <xf numFmtId="0" fontId="0" fillId="2" borderId="0" xfId="0" applyFill="1" applyAlignment="1">
      <alignment horizontal="right" vertical="center"/>
    </xf>
    <xf numFmtId="0" fontId="0" fillId="2" borderId="9" xfId="0" applyFill="1" applyBorder="1" applyAlignment="1">
      <alignment horizontal="center" vertical="center" wrapText="1"/>
    </xf>
    <xf numFmtId="0" fontId="3" fillId="0" borderId="0" xfId="0" applyFont="1">
      <alignment vertical="center"/>
    </xf>
    <xf numFmtId="0" fontId="0" fillId="0" borderId="21" xfId="0" applyBorder="1" applyAlignment="1">
      <alignment horizontal="center" vertical="center" shrinkToFit="1"/>
    </xf>
    <xf numFmtId="0" fontId="0" fillId="0" borderId="4" xfId="0" applyBorder="1" applyAlignment="1">
      <alignment horizontal="center" vertical="center"/>
    </xf>
    <xf numFmtId="0" fontId="0" fillId="2" borderId="1" xfId="0" applyFill="1" applyBorder="1" applyAlignment="1">
      <alignment vertical="center" shrinkToFit="1"/>
    </xf>
    <xf numFmtId="0" fontId="0" fillId="2" borderId="19" xfId="0" applyFill="1" applyBorder="1">
      <alignment vertical="center"/>
    </xf>
    <xf numFmtId="0" fontId="0" fillId="2" borderId="4" xfId="0" applyFill="1" applyBorder="1">
      <alignment vertical="center"/>
    </xf>
    <xf numFmtId="0" fontId="0" fillId="6" borderId="19" xfId="0" applyFill="1" applyBorder="1">
      <alignment vertical="center"/>
    </xf>
    <xf numFmtId="0" fontId="0" fillId="0" borderId="17" xfId="0" applyBorder="1" applyAlignment="1">
      <alignment horizontal="center" vertical="center"/>
    </xf>
    <xf numFmtId="0" fontId="0" fillId="0" borderId="22" xfId="0" applyBorder="1" applyAlignment="1">
      <alignment horizontal="center" vertical="center"/>
    </xf>
    <xf numFmtId="0" fontId="0" fillId="0" borderId="17" xfId="0" applyBorder="1" applyAlignment="1">
      <alignment horizontal="right" vertical="center"/>
    </xf>
    <xf numFmtId="0" fontId="0" fillId="0" borderId="22" xfId="0" applyBorder="1" applyAlignment="1">
      <alignment horizontal="right" vertical="center"/>
    </xf>
    <xf numFmtId="38" fontId="0" fillId="2" borderId="1" xfId="1" applyFont="1" applyFill="1" applyBorder="1">
      <alignment vertical="center"/>
    </xf>
    <xf numFmtId="0" fontId="0" fillId="0" borderId="4" xfId="0" applyBorder="1" applyAlignment="1">
      <alignment horizontal="left" vertical="center"/>
    </xf>
    <xf numFmtId="5" fontId="0" fillId="3" borderId="1" xfId="0" applyNumberFormat="1" applyFill="1" applyBorder="1" applyAlignment="1">
      <alignment horizontal="right" vertical="center"/>
    </xf>
    <xf numFmtId="0" fontId="9" fillId="0" borderId="0" xfId="0" applyFont="1" applyAlignment="1">
      <alignment horizontal="center" vertical="center"/>
    </xf>
    <xf numFmtId="0" fontId="9" fillId="0" borderId="0" xfId="0" applyFont="1">
      <alignment vertical="center"/>
    </xf>
    <xf numFmtId="0" fontId="10" fillId="2" borderId="23" xfId="0" applyFont="1" applyFill="1" applyBorder="1" applyAlignment="1">
      <alignment horizontal="center" vertical="center"/>
    </xf>
    <xf numFmtId="3" fontId="10" fillId="2" borderId="1" xfId="0" applyNumberFormat="1" applyFont="1" applyFill="1" applyBorder="1">
      <alignment vertical="center"/>
    </xf>
    <xf numFmtId="0" fontId="11" fillId="2" borderId="1" xfId="0" applyFont="1" applyFill="1" applyBorder="1">
      <alignment vertical="center"/>
    </xf>
    <xf numFmtId="3" fontId="11" fillId="2" borderId="1" xfId="0" applyNumberFormat="1" applyFont="1" applyFill="1" applyBorder="1">
      <alignment vertical="center"/>
    </xf>
    <xf numFmtId="0" fontId="10" fillId="2" borderId="4"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0" fillId="2" borderId="1" xfId="0" applyFont="1" applyFill="1" applyBorder="1">
      <alignment vertical="center"/>
    </xf>
    <xf numFmtId="0" fontId="11" fillId="2" borderId="4" xfId="0" applyFont="1" applyFill="1" applyBorder="1" applyAlignment="1">
      <alignment horizontal="right" vertical="center" wrapText="1"/>
    </xf>
    <xf numFmtId="0" fontId="10" fillId="2" borderId="1" xfId="0" applyFont="1" applyFill="1" applyBorder="1" applyAlignment="1">
      <alignment vertical="center" shrinkToFit="1"/>
    </xf>
    <xf numFmtId="38" fontId="11" fillId="2" borderId="1" xfId="1" applyFont="1" applyFill="1" applyBorder="1">
      <alignment vertical="center"/>
    </xf>
    <xf numFmtId="0" fontId="10" fillId="2" borderId="1" xfId="0" applyFont="1" applyFill="1" applyBorder="1" applyAlignment="1">
      <alignment vertical="center" wrapText="1"/>
    </xf>
    <xf numFmtId="0" fontId="11" fillId="2" borderId="1" xfId="0" applyFont="1" applyFill="1" applyBorder="1" applyAlignment="1">
      <alignment vertical="center" shrinkToFit="1"/>
    </xf>
    <xf numFmtId="0" fontId="10" fillId="2" borderId="21" xfId="0" applyFont="1" applyFill="1" applyBorder="1">
      <alignment vertical="center"/>
    </xf>
    <xf numFmtId="0" fontId="11" fillId="2" borderId="22" xfId="0" applyFont="1" applyFill="1" applyBorder="1">
      <alignment vertical="center"/>
    </xf>
    <xf numFmtId="0" fontId="10" fillId="2" borderId="1" xfId="0" applyFont="1" applyFill="1" applyBorder="1" applyAlignment="1">
      <alignment horizontal="left" vertical="center"/>
    </xf>
    <xf numFmtId="5" fontId="11" fillId="2" borderId="1" xfId="0" applyNumberFormat="1" applyFont="1" applyFill="1" applyBorder="1">
      <alignment vertical="center"/>
    </xf>
    <xf numFmtId="0" fontId="11" fillId="2" borderId="1" xfId="0" applyFont="1" applyFill="1" applyBorder="1" applyAlignment="1">
      <alignment horizontal="left" vertical="center" wrapText="1"/>
    </xf>
    <xf numFmtId="0" fontId="10" fillId="3" borderId="1" xfId="0" applyFont="1" applyFill="1" applyBorder="1">
      <alignment vertical="center"/>
    </xf>
    <xf numFmtId="5" fontId="11" fillId="3" borderId="1" xfId="0" applyNumberFormat="1" applyFont="1" applyFill="1" applyBorder="1">
      <alignment vertical="center"/>
    </xf>
    <xf numFmtId="0" fontId="10" fillId="4" borderId="1" xfId="0" applyFont="1" applyFill="1" applyBorder="1">
      <alignment vertical="center"/>
    </xf>
    <xf numFmtId="5" fontId="11" fillId="4" borderId="1" xfId="0" applyNumberFormat="1" applyFont="1" applyFill="1" applyBorder="1">
      <alignment vertical="center"/>
    </xf>
    <xf numFmtId="176" fontId="10" fillId="2" borderId="0" xfId="0" applyNumberFormat="1" applyFont="1" applyFill="1" applyAlignment="1">
      <alignment horizontal="left" vertical="center"/>
    </xf>
    <xf numFmtId="0" fontId="10" fillId="2" borderId="17" xfId="0" applyFont="1" applyFill="1" applyBorder="1">
      <alignment vertical="center"/>
    </xf>
    <xf numFmtId="0" fontId="11" fillId="2" borderId="17" xfId="0" applyFont="1" applyFill="1" applyBorder="1">
      <alignment vertical="center"/>
    </xf>
    <xf numFmtId="0" fontId="11" fillId="2" borderId="4" xfId="0" applyFont="1" applyFill="1" applyBorder="1">
      <alignment vertical="center"/>
    </xf>
    <xf numFmtId="0" fontId="11" fillId="2" borderId="6" xfId="0" applyFont="1" applyFill="1" applyBorder="1">
      <alignment vertical="center"/>
    </xf>
    <xf numFmtId="38" fontId="0" fillId="0" borderId="1" xfId="1" applyFont="1" applyBorder="1">
      <alignment vertical="center"/>
    </xf>
    <xf numFmtId="38" fontId="12" fillId="2" borderId="1" xfId="1" applyFont="1" applyFill="1" applyBorder="1" applyAlignment="1">
      <alignment horizontal="left" vertical="top" wrapText="1"/>
    </xf>
    <xf numFmtId="38" fontId="0" fillId="6" borderId="21" xfId="1" applyFont="1" applyFill="1" applyBorder="1">
      <alignment vertical="center"/>
    </xf>
    <xf numFmtId="38" fontId="10" fillId="2" borderId="17" xfId="1" applyFont="1" applyFill="1" applyBorder="1">
      <alignment vertical="center"/>
    </xf>
    <xf numFmtId="38" fontId="11" fillId="2" borderId="22" xfId="1" applyFont="1" applyFill="1" applyBorder="1">
      <alignment vertical="center"/>
    </xf>
    <xf numFmtId="38" fontId="0" fillId="6" borderId="19" xfId="1" applyFont="1" applyFill="1" applyBorder="1">
      <alignment vertical="center"/>
    </xf>
    <xf numFmtId="38" fontId="0" fillId="2" borderId="4" xfId="1" applyFont="1" applyFill="1" applyBorder="1">
      <alignment vertical="center"/>
    </xf>
    <xf numFmtId="38" fontId="0" fillId="6" borderId="16" xfId="1" applyFont="1" applyFill="1" applyBorder="1">
      <alignment vertical="center"/>
    </xf>
    <xf numFmtId="38" fontId="0" fillId="6" borderId="20" xfId="1" applyFont="1" applyFill="1" applyBorder="1">
      <alignment vertical="center"/>
    </xf>
    <xf numFmtId="38" fontId="11" fillId="2" borderId="17" xfId="1" applyFont="1" applyFill="1" applyBorder="1">
      <alignment vertical="center"/>
    </xf>
    <xf numFmtId="38" fontId="11" fillId="2" borderId="4" xfId="1" applyFont="1" applyFill="1" applyBorder="1">
      <alignment vertical="center"/>
    </xf>
    <xf numFmtId="38" fontId="11" fillId="2" borderId="6" xfId="1" applyFont="1" applyFill="1" applyBorder="1">
      <alignment vertical="center"/>
    </xf>
    <xf numFmtId="0" fontId="13" fillId="0" borderId="0" xfId="0" applyFont="1" applyAlignment="1">
      <alignment horizontal="right" vertical="center"/>
    </xf>
    <xf numFmtId="0" fontId="13" fillId="6" borderId="19" xfId="0" applyFont="1" applyFill="1" applyBorder="1" applyAlignment="1">
      <alignment vertical="center" wrapText="1"/>
    </xf>
    <xf numFmtId="0" fontId="13" fillId="0" borderId="15" xfId="0" applyFont="1" applyBorder="1" applyAlignment="1">
      <alignment vertical="center" wrapText="1"/>
    </xf>
    <xf numFmtId="0" fontId="14" fillId="0" borderId="0" xfId="0" applyFont="1" applyAlignment="1">
      <alignment horizontal="center" vertical="center"/>
    </xf>
    <xf numFmtId="0" fontId="7" fillId="0" borderId="2" xfId="0" applyFont="1" applyBorder="1">
      <alignment vertical="center"/>
    </xf>
    <xf numFmtId="0" fontId="9" fillId="2" borderId="1" xfId="0" applyFont="1" applyFill="1" applyBorder="1" applyAlignment="1">
      <alignment horizontal="center" vertical="center"/>
    </xf>
    <xf numFmtId="0" fontId="15" fillId="0" borderId="0" xfId="0" applyFont="1" applyAlignment="1">
      <alignment horizontal="center" vertical="center"/>
    </xf>
    <xf numFmtId="0" fontId="0" fillId="6" borderId="24" xfId="0" applyFill="1" applyBorder="1">
      <alignment vertical="center"/>
    </xf>
    <xf numFmtId="0" fontId="10" fillId="6" borderId="24" xfId="0" applyFont="1" applyFill="1" applyBorder="1" applyAlignment="1">
      <alignment horizontal="left" vertical="center"/>
    </xf>
    <xf numFmtId="0" fontId="11" fillId="6" borderId="24" xfId="0" applyFont="1" applyFill="1" applyBorder="1" applyAlignment="1">
      <alignment horizontal="left" vertical="center" wrapText="1"/>
    </xf>
    <xf numFmtId="0" fontId="11" fillId="6" borderId="24" xfId="0" applyFont="1" applyFill="1" applyBorder="1">
      <alignment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2" borderId="25" xfId="0" applyFill="1" applyBorder="1">
      <alignment vertical="center"/>
    </xf>
    <xf numFmtId="0" fontId="0" fillId="2" borderId="26" xfId="0" applyFill="1" applyBorder="1" applyAlignment="1">
      <alignment vertical="center" wrapText="1" shrinkToFit="1"/>
    </xf>
    <xf numFmtId="0" fontId="0" fillId="3" borderId="25" xfId="0" applyFill="1" applyBorder="1">
      <alignment vertical="center"/>
    </xf>
    <xf numFmtId="0" fontId="0" fillId="3" borderId="26" xfId="0" applyFill="1" applyBorder="1">
      <alignment vertical="center"/>
    </xf>
    <xf numFmtId="0" fontId="10" fillId="6" borderId="24" xfId="0" applyFont="1" applyFill="1" applyBorder="1">
      <alignment vertical="center"/>
    </xf>
    <xf numFmtId="0" fontId="9" fillId="2" borderId="14" xfId="0" applyFont="1" applyFill="1" applyBorder="1" applyAlignment="1">
      <alignment horizontal="center" vertical="center"/>
    </xf>
    <xf numFmtId="0" fontId="9" fillId="0" borderId="4" xfId="0" applyFont="1" applyBorder="1" applyAlignment="1">
      <alignment horizontal="center" vertical="center"/>
    </xf>
    <xf numFmtId="0" fontId="9" fillId="2" borderId="2" xfId="0" applyFont="1" applyFill="1" applyBorder="1" applyAlignment="1">
      <alignment horizontal="center" vertical="center"/>
    </xf>
    <xf numFmtId="0" fontId="9" fillId="2" borderId="5" xfId="0" applyFont="1" applyFill="1" applyBorder="1" applyAlignment="1">
      <alignment horizontal="center" vertical="center"/>
    </xf>
    <xf numFmtId="0" fontId="9" fillId="0" borderId="11" xfId="0" applyFont="1" applyBorder="1">
      <alignment vertical="center"/>
    </xf>
    <xf numFmtId="0" fontId="0" fillId="0" borderId="5" xfId="0" applyBorder="1">
      <alignment vertical="center"/>
    </xf>
    <xf numFmtId="0" fontId="0" fillId="0" borderId="11" xfId="0" applyBorder="1">
      <alignment vertical="center"/>
    </xf>
    <xf numFmtId="0" fontId="11" fillId="2" borderId="5" xfId="0" applyFont="1" applyFill="1" applyBorder="1" applyAlignment="1">
      <alignment horizontal="left" vertical="top" wrapText="1"/>
    </xf>
    <xf numFmtId="0" fontId="11" fillId="2" borderId="7" xfId="0" applyFont="1" applyFill="1" applyBorder="1" applyAlignment="1">
      <alignment horizontal="left" vertical="top" wrapText="1"/>
    </xf>
    <xf numFmtId="0" fontId="11" fillId="2" borderId="8" xfId="0" applyFont="1" applyFill="1" applyBorder="1" applyAlignment="1">
      <alignment horizontal="left" vertical="top" wrapText="1"/>
    </xf>
    <xf numFmtId="0" fontId="11" fillId="2" borderId="14" xfId="0" applyFont="1" applyFill="1" applyBorder="1">
      <alignment vertical="center"/>
    </xf>
    <xf numFmtId="0" fontId="0" fillId="2" borderId="14" xfId="0" applyFill="1" applyBorder="1">
      <alignment vertical="center"/>
    </xf>
    <xf numFmtId="0" fontId="0" fillId="2" borderId="7" xfId="0" applyFill="1" applyBorder="1" applyAlignment="1">
      <alignment horizontal="left" vertical="center"/>
    </xf>
    <xf numFmtId="0" fontId="0" fillId="2" borderId="8" xfId="0" applyFill="1" applyBorder="1" applyAlignment="1">
      <alignment horizontal="left" vertical="center"/>
    </xf>
    <xf numFmtId="0" fontId="0" fillId="2" borderId="0" xfId="0" applyFill="1">
      <alignment vertical="center"/>
    </xf>
    <xf numFmtId="0" fontId="0" fillId="0" borderId="1" xfId="0" applyBorder="1" applyAlignment="1">
      <alignment horizontal="center" vertical="center" shrinkToFit="1"/>
    </xf>
    <xf numFmtId="0" fontId="0" fillId="0" borderId="1" xfId="0" applyBorder="1" applyAlignment="1">
      <alignment vertical="center" shrinkToFit="1"/>
    </xf>
    <xf numFmtId="0" fontId="0" fillId="0" borderId="12" xfId="0" applyBorder="1" applyAlignment="1">
      <alignment horizontal="left"/>
    </xf>
    <xf numFmtId="0" fontId="9" fillId="0" borderId="2" xfId="0" applyFont="1" applyBorder="1">
      <alignment vertical="center"/>
    </xf>
    <xf numFmtId="0" fontId="16" fillId="0" borderId="0" xfId="0" applyFont="1">
      <alignment vertical="center"/>
    </xf>
    <xf numFmtId="0" fontId="13" fillId="2" borderId="0" xfId="0" applyFont="1" applyFill="1" applyAlignment="1">
      <alignment horizontal="right" vertical="center"/>
    </xf>
    <xf numFmtId="0" fontId="13" fillId="2" borderId="17" xfId="0" applyFont="1" applyFill="1" applyBorder="1">
      <alignment vertical="center"/>
    </xf>
    <xf numFmtId="0" fontId="0" fillId="6" borderId="0" xfId="0" applyFill="1" applyAlignment="1">
      <alignment horizontal="right" vertical="center"/>
    </xf>
    <xf numFmtId="3" fontId="11" fillId="2" borderId="4" xfId="0" applyNumberFormat="1" applyFont="1" applyFill="1" applyBorder="1" applyAlignment="1">
      <alignment horizontal="right" vertical="center" wrapText="1"/>
    </xf>
    <xf numFmtId="0" fontId="0" fillId="2" borderId="14" xfId="0" applyFill="1" applyBorder="1" applyAlignment="1">
      <alignment horizontal="center" vertical="center"/>
    </xf>
    <xf numFmtId="38" fontId="9" fillId="2" borderId="1" xfId="1" applyFont="1" applyFill="1" applyBorder="1">
      <alignment vertical="center"/>
    </xf>
    <xf numFmtId="38" fontId="9" fillId="0" borderId="1" xfId="1" applyFont="1" applyFill="1" applyBorder="1">
      <alignment vertical="center"/>
    </xf>
    <xf numFmtId="0" fontId="0" fillId="0" borderId="14" xfId="0" applyBorder="1" applyAlignment="1">
      <alignment horizontal="right" vertical="center" wrapText="1"/>
    </xf>
    <xf numFmtId="3" fontId="9" fillId="2" borderId="4" xfId="0" applyNumberFormat="1" applyFont="1" applyFill="1" applyBorder="1" applyAlignment="1">
      <alignment horizontal="center" vertical="center" wrapText="1"/>
    </xf>
    <xf numFmtId="0" fontId="9" fillId="0" borderId="1" xfId="0" applyFont="1" applyBorder="1">
      <alignment vertical="center"/>
    </xf>
    <xf numFmtId="38" fontId="0" fillId="0" borderId="0" xfId="1" applyFont="1" applyAlignment="1">
      <alignment horizontal="right" vertical="center"/>
    </xf>
    <xf numFmtId="5" fontId="0" fillId="6" borderId="1" xfId="0" applyNumberFormat="1" applyFill="1" applyBorder="1">
      <alignment vertical="center"/>
    </xf>
    <xf numFmtId="5" fontId="0" fillId="6" borderId="1" xfId="0" applyNumberFormat="1" applyFill="1" applyBorder="1" applyAlignment="1">
      <alignment horizontal="right" vertical="center"/>
    </xf>
    <xf numFmtId="0" fontId="13" fillId="0" borderId="7" xfId="0" applyFont="1" applyBorder="1">
      <alignment vertical="center"/>
    </xf>
    <xf numFmtId="3" fontId="9" fillId="0" borderId="1" xfId="0" applyNumberFormat="1" applyFont="1" applyBorder="1">
      <alignment vertical="center"/>
    </xf>
    <xf numFmtId="0" fontId="9" fillId="2" borderId="23" xfId="0" applyFont="1" applyFill="1" applyBorder="1" applyAlignment="1">
      <alignment horizontal="right" vertical="center"/>
    </xf>
    <xf numFmtId="0" fontId="9" fillId="0" borderId="23" xfId="0" applyFont="1" applyBorder="1">
      <alignment vertical="center"/>
    </xf>
    <xf numFmtId="0" fontId="9" fillId="0" borderId="7" xfId="0" applyFont="1" applyBorder="1">
      <alignment vertical="center"/>
    </xf>
    <xf numFmtId="0" fontId="9" fillId="2" borderId="12" xfId="0" applyFont="1" applyFill="1" applyBorder="1" applyAlignment="1">
      <alignment horizontal="right" vertical="center"/>
    </xf>
    <xf numFmtId="0" fontId="9" fillId="0" borderId="12" xfId="0" applyFont="1" applyBorder="1">
      <alignment vertical="center"/>
    </xf>
    <xf numFmtId="0" fontId="9" fillId="0" borderId="3" xfId="0" applyFont="1" applyBorder="1">
      <alignment vertical="center"/>
    </xf>
    <xf numFmtId="0" fontId="9" fillId="0" borderId="14" xfId="0" applyFont="1" applyBorder="1" applyAlignment="1">
      <alignment horizontal="center" vertical="center" wrapText="1"/>
    </xf>
    <xf numFmtId="0" fontId="9" fillId="2" borderId="4" xfId="0" applyFont="1" applyFill="1" applyBorder="1" applyAlignment="1">
      <alignment horizontal="center" vertical="center" wrapText="1"/>
    </xf>
    <xf numFmtId="3" fontId="9" fillId="2" borderId="1" xfId="0" applyNumberFormat="1" applyFont="1" applyFill="1" applyBorder="1">
      <alignment vertical="center"/>
    </xf>
    <xf numFmtId="0" fontId="9" fillId="2" borderId="1" xfId="0" applyFont="1" applyFill="1" applyBorder="1">
      <alignment vertical="center"/>
    </xf>
    <xf numFmtId="0" fontId="9" fillId="0" borderId="4" xfId="0" applyFont="1" applyBorder="1" applyAlignment="1">
      <alignment horizontal="center" vertical="center" wrapText="1"/>
    </xf>
    <xf numFmtId="0" fontId="9" fillId="2" borderId="14" xfId="0" applyFont="1" applyFill="1" applyBorder="1">
      <alignment vertical="center"/>
    </xf>
    <xf numFmtId="0" fontId="9" fillId="2" borderId="5" xfId="0" applyFont="1" applyFill="1" applyBorder="1" applyAlignment="1">
      <alignment horizontal="left" vertical="center"/>
    </xf>
    <xf numFmtId="0" fontId="9" fillId="7" borderId="0" xfId="0" applyFont="1" applyFill="1" applyAlignment="1">
      <alignment horizontal="right" vertical="center"/>
    </xf>
    <xf numFmtId="0" fontId="9" fillId="6" borderId="4" xfId="0" applyFont="1" applyFill="1" applyBorder="1" applyAlignment="1">
      <alignment horizontal="center" vertical="center" wrapText="1"/>
    </xf>
    <xf numFmtId="0" fontId="9" fillId="2" borderId="4" xfId="0" applyFont="1" applyFill="1" applyBorder="1" applyAlignment="1">
      <alignment horizontal="right" vertical="center" wrapText="1"/>
    </xf>
    <xf numFmtId="0" fontId="0" fillId="0" borderId="14" xfId="0" applyBorder="1" applyAlignment="1">
      <alignment horizontal="left" vertical="center" wrapText="1"/>
    </xf>
    <xf numFmtId="0" fontId="0" fillId="0" borderId="6" xfId="0" applyBorder="1" applyAlignment="1">
      <alignment horizontal="left" vertical="center" wrapText="1"/>
    </xf>
    <xf numFmtId="0" fontId="0" fillId="0" borderId="4" xfId="0" applyBorder="1" applyAlignment="1">
      <alignment horizontal="left" vertical="center" wrapText="1"/>
    </xf>
    <xf numFmtId="0" fontId="0" fillId="0" borderId="14" xfId="0" applyBorder="1" applyAlignment="1">
      <alignment horizontal="left" vertical="center"/>
    </xf>
    <xf numFmtId="0" fontId="0" fillId="0" borderId="6" xfId="0" applyBorder="1" applyAlignment="1">
      <alignment horizontal="left" vertical="center"/>
    </xf>
    <xf numFmtId="0" fontId="0" fillId="0" borderId="4" xfId="0" applyBorder="1" applyAlignment="1">
      <alignment horizontal="left" vertical="center"/>
    </xf>
    <xf numFmtId="0" fontId="0" fillId="0" borderId="1" xfId="0" applyBorder="1" applyAlignment="1">
      <alignment horizontal="distributed" vertical="distributed"/>
    </xf>
    <xf numFmtId="0" fontId="0" fillId="0" borderId="1" xfId="0" applyBorder="1" applyAlignment="1">
      <alignment horizontal="center" vertical="center"/>
    </xf>
    <xf numFmtId="0" fontId="15" fillId="0" borderId="0" xfId="0" applyFont="1" applyAlignment="1">
      <alignment horizontal="center" vertical="center" wrapText="1"/>
    </xf>
    <xf numFmtId="0" fontId="0" fillId="0" borderId="1" xfId="0" applyBorder="1" applyAlignment="1">
      <alignment horizontal="distributed" vertical="center"/>
    </xf>
    <xf numFmtId="0" fontId="9" fillId="6" borderId="2" xfId="0" applyFont="1" applyFill="1" applyBorder="1" applyAlignment="1">
      <alignment horizontal="left" vertical="center"/>
    </xf>
    <xf numFmtId="0" fontId="9" fillId="6" borderId="3" xfId="0" applyFont="1" applyFill="1" applyBorder="1" applyAlignment="1">
      <alignment horizontal="left" vertical="center"/>
    </xf>
    <xf numFmtId="0" fontId="0" fillId="2" borderId="2" xfId="0" applyFill="1" applyBorder="1" applyAlignment="1">
      <alignment horizontal="left" vertical="center"/>
    </xf>
    <xf numFmtId="0" fontId="0" fillId="2" borderId="23" xfId="0" applyFill="1" applyBorder="1" applyAlignment="1">
      <alignment horizontal="left" vertical="center"/>
    </xf>
    <xf numFmtId="0" fontId="0" fillId="2" borderId="3" xfId="0" applyFill="1" applyBorder="1" applyAlignment="1">
      <alignment horizontal="left"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10" fillId="2" borderId="2" xfId="0" applyFont="1" applyFill="1" applyBorder="1" applyAlignment="1">
      <alignment horizontal="left" vertical="center"/>
    </xf>
    <xf numFmtId="0" fontId="11" fillId="2" borderId="23" xfId="0" applyFont="1" applyFill="1" applyBorder="1" applyAlignment="1">
      <alignment horizontal="left" vertical="center"/>
    </xf>
    <xf numFmtId="0" fontId="11" fillId="2" borderId="3" xfId="0" applyFont="1" applyFill="1" applyBorder="1" applyAlignment="1">
      <alignment horizontal="left" vertical="center"/>
    </xf>
    <xf numFmtId="0" fontId="11" fillId="2" borderId="2" xfId="0" applyFont="1" applyFill="1" applyBorder="1" applyAlignment="1">
      <alignment horizontal="left" vertical="center"/>
    </xf>
    <xf numFmtId="0" fontId="11" fillId="2" borderId="2" xfId="0" applyFont="1" applyFill="1" applyBorder="1" applyAlignment="1">
      <alignment horizontal="left" vertical="center" wrapText="1"/>
    </xf>
    <xf numFmtId="0" fontId="9" fillId="0" borderId="5" xfId="0" applyFont="1" applyBorder="1" applyAlignment="1">
      <alignment horizontal="center" vertical="center" wrapText="1"/>
    </xf>
    <xf numFmtId="0" fontId="9" fillId="0" borderId="8"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10" fillId="2" borderId="2" xfId="0" applyFont="1" applyFill="1" applyBorder="1" applyAlignment="1">
      <alignment horizontal="left" vertical="top" wrapText="1"/>
    </xf>
    <xf numFmtId="0" fontId="11" fillId="2" borderId="23" xfId="0" applyFont="1" applyFill="1" applyBorder="1" applyAlignment="1">
      <alignment horizontal="left" vertical="top" wrapText="1"/>
    </xf>
    <xf numFmtId="0" fontId="11" fillId="2" borderId="3" xfId="0" applyFont="1" applyFill="1" applyBorder="1" applyAlignment="1">
      <alignment horizontal="left" vertical="top" wrapText="1"/>
    </xf>
    <xf numFmtId="0" fontId="11" fillId="2" borderId="2" xfId="0" applyFont="1" applyFill="1" applyBorder="1" applyAlignment="1">
      <alignment horizontal="left" vertical="top" wrapText="1"/>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9" fillId="0" borderId="0" xfId="0" applyFont="1" applyAlignment="1">
      <alignment vertical="center" wrapText="1"/>
    </xf>
    <xf numFmtId="0" fontId="10" fillId="2" borderId="2" xfId="0" applyFont="1" applyFill="1" applyBorder="1" applyAlignment="1">
      <alignment horizontal="left" vertical="center" shrinkToFit="1"/>
    </xf>
    <xf numFmtId="0" fontId="11" fillId="2" borderId="3" xfId="0" applyFont="1" applyFill="1" applyBorder="1" applyAlignment="1">
      <alignment horizontal="left" vertical="center" shrinkToFit="1"/>
    </xf>
    <xf numFmtId="0" fontId="11" fillId="2" borderId="2" xfId="0" applyFont="1" applyFill="1" applyBorder="1" applyAlignment="1">
      <alignment horizontal="left" vertical="top"/>
    </xf>
    <xf numFmtId="0" fontId="11" fillId="2" borderId="23" xfId="0" applyFont="1" applyFill="1" applyBorder="1" applyAlignment="1">
      <alignment horizontal="left" vertical="top"/>
    </xf>
    <xf numFmtId="0" fontId="11" fillId="2" borderId="3" xfId="0" applyFont="1" applyFill="1" applyBorder="1" applyAlignment="1">
      <alignment horizontal="left" vertical="top"/>
    </xf>
    <xf numFmtId="0" fontId="0" fillId="2" borderId="2" xfId="0" applyFill="1" applyBorder="1" applyAlignment="1">
      <alignment horizontal="left" vertical="top"/>
    </xf>
    <xf numFmtId="0" fontId="0" fillId="2" borderId="23" xfId="0" applyFill="1" applyBorder="1" applyAlignment="1">
      <alignment horizontal="left" vertical="top"/>
    </xf>
    <xf numFmtId="0" fontId="0" fillId="2" borderId="3" xfId="0" applyFill="1" applyBorder="1" applyAlignment="1">
      <alignment horizontal="left" vertical="top"/>
    </xf>
    <xf numFmtId="0" fontId="9" fillId="0" borderId="0" xfId="0" applyFont="1" applyAlignment="1">
      <alignment horizontal="left"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3" fontId="9" fillId="2" borderId="2" xfId="0" applyNumberFormat="1" applyFont="1" applyFill="1" applyBorder="1" applyAlignment="1">
      <alignment horizontal="right" vertical="center"/>
    </xf>
    <xf numFmtId="0" fontId="9" fillId="2" borderId="3" xfId="0" applyFont="1" applyFill="1" applyBorder="1" applyAlignment="1">
      <alignment horizontal="right" vertical="center"/>
    </xf>
    <xf numFmtId="0" fontId="0" fillId="6" borderId="2" xfId="0" applyFill="1" applyBorder="1" applyAlignment="1">
      <alignment horizontal="center" vertical="center"/>
    </xf>
    <xf numFmtId="0" fontId="0" fillId="6" borderId="3" xfId="0" applyFill="1" applyBorder="1" applyAlignment="1">
      <alignment horizontal="center" vertical="center"/>
    </xf>
    <xf numFmtId="0" fontId="9" fillId="2" borderId="11"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4"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left" vertical="top"/>
    </xf>
    <xf numFmtId="0" fontId="0" fillId="0" borderId="3" xfId="0" applyBorder="1" applyAlignment="1">
      <alignment horizontal="left" vertical="top"/>
    </xf>
    <xf numFmtId="0" fontId="0" fillId="0" borderId="14" xfId="0" applyBorder="1" applyAlignment="1">
      <alignment horizontal="center" vertical="center" wrapText="1"/>
    </xf>
    <xf numFmtId="0" fontId="9" fillId="2" borderId="21" xfId="0" applyFont="1" applyFill="1" applyBorder="1" applyAlignment="1">
      <alignment horizontal="center" vertical="center"/>
    </xf>
    <xf numFmtId="0" fontId="9" fillId="2" borderId="22" xfId="0" applyFont="1" applyFill="1" applyBorder="1" applyAlignment="1">
      <alignment horizontal="center" vertical="center"/>
    </xf>
    <xf numFmtId="0" fontId="11" fillId="2" borderId="21" xfId="0" applyFont="1" applyFill="1" applyBorder="1" applyAlignment="1">
      <alignment horizontal="left" vertical="top" wrapText="1"/>
    </xf>
    <xf numFmtId="0" fontId="11" fillId="2" borderId="21" xfId="0" applyFont="1" applyFill="1" applyBorder="1" applyAlignment="1">
      <alignment horizontal="left" vertical="top"/>
    </xf>
    <xf numFmtId="0" fontId="11" fillId="2" borderId="22" xfId="0" applyFont="1" applyFill="1" applyBorder="1" applyAlignment="1">
      <alignment horizontal="left" vertical="top"/>
    </xf>
    <xf numFmtId="0" fontId="11" fillId="2" borderId="21" xfId="0" applyFont="1" applyFill="1" applyBorder="1" applyAlignment="1">
      <alignment horizontal="center" vertical="center"/>
    </xf>
    <xf numFmtId="0" fontId="11" fillId="2" borderId="22" xfId="0" applyFont="1" applyFill="1" applyBorder="1" applyAlignment="1">
      <alignment horizontal="center" vertical="center"/>
    </xf>
    <xf numFmtId="0" fontId="10" fillId="2" borderId="1" xfId="0" applyFont="1" applyFill="1" applyBorder="1" applyAlignment="1">
      <alignment horizontal="center" vertical="center"/>
    </xf>
    <xf numFmtId="0" fontId="11" fillId="2" borderId="1" xfId="0" applyFont="1" applyFill="1" applyBorder="1" applyAlignment="1">
      <alignment horizontal="center" vertical="center"/>
    </xf>
    <xf numFmtId="0" fontId="9" fillId="0" borderId="1" xfId="0" applyFont="1" applyBorder="1" applyAlignment="1">
      <alignment horizontal="center" vertical="center"/>
    </xf>
    <xf numFmtId="0" fontId="0" fillId="0" borderId="0" xfId="0" applyAlignment="1">
      <alignment horizontal="left" vertical="top" wrapText="1"/>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22" xfId="0" applyFont="1" applyFill="1" applyBorder="1" applyAlignment="1">
      <alignment horizontal="left" vertical="top" wrapText="1"/>
    </xf>
    <xf numFmtId="0" fontId="0" fillId="0" borderId="0" xfId="0" applyAlignment="1">
      <alignment horizontal="left" vertical="center"/>
    </xf>
    <xf numFmtId="0" fontId="0" fillId="0" borderId="0" xfId="0" applyAlignment="1">
      <alignment vertical="center" wrapText="1"/>
    </xf>
    <xf numFmtId="0" fontId="0" fillId="0" borderId="0" xfId="0" applyAlignment="1">
      <alignment horizontal="left" vertical="top"/>
    </xf>
    <xf numFmtId="0" fontId="0" fillId="2" borderId="14" xfId="0" applyFill="1" applyBorder="1" applyAlignment="1">
      <alignment horizontal="center" vertical="center"/>
    </xf>
    <xf numFmtId="0" fontId="0" fillId="2" borderId="4" xfId="0" applyFill="1" applyBorder="1" applyAlignment="1">
      <alignment horizontal="center" vertical="center"/>
    </xf>
    <xf numFmtId="0" fontId="0" fillId="0" borderId="1" xfId="0" applyBorder="1" applyAlignment="1">
      <alignment horizontal="left" vertical="center"/>
    </xf>
    <xf numFmtId="0" fontId="0" fillId="0" borderId="7" xfId="0" applyBorder="1" applyAlignment="1">
      <alignment horizontal="left" vertical="center" wrapText="1"/>
    </xf>
    <xf numFmtId="0" fontId="0" fillId="0" borderId="7" xfId="0" applyBorder="1" applyAlignment="1">
      <alignment vertical="center" wrapText="1"/>
    </xf>
    <xf numFmtId="0" fontId="0" fillId="0" borderId="7" xfId="0" applyBorder="1" applyAlignment="1">
      <alignment horizontal="left" vertical="top" wrapText="1"/>
    </xf>
    <xf numFmtId="0" fontId="0" fillId="0" borderId="12" xfId="0" applyBorder="1" applyAlignment="1">
      <alignment horizontal="left" vertical="center"/>
    </xf>
    <xf numFmtId="0" fontId="7" fillId="0" borderId="12" xfId="0" applyFont="1" applyBorder="1" applyAlignment="1">
      <alignment horizontal="left" vertical="center"/>
    </xf>
    <xf numFmtId="0" fontId="7" fillId="0" borderId="0" xfId="0" applyFont="1" applyAlignment="1">
      <alignment horizontal="left" vertical="center"/>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11" fillId="2" borderId="5" xfId="0" applyFont="1" applyFill="1" applyBorder="1" applyAlignment="1">
      <alignment horizontal="left" vertical="top" wrapText="1"/>
    </xf>
    <xf numFmtId="0" fontId="11" fillId="2" borderId="7" xfId="0" applyFont="1" applyFill="1" applyBorder="1" applyAlignment="1">
      <alignment horizontal="left" vertical="top" wrapText="1"/>
    </xf>
    <xf numFmtId="0" fontId="11" fillId="2" borderId="8" xfId="0" applyFont="1" applyFill="1" applyBorder="1" applyAlignment="1">
      <alignment horizontal="left" vertical="top" wrapText="1"/>
    </xf>
    <xf numFmtId="0" fontId="11" fillId="2" borderId="9" xfId="0" applyFont="1" applyFill="1" applyBorder="1" applyAlignment="1">
      <alignment horizontal="left" vertical="top" wrapText="1"/>
    </xf>
    <xf numFmtId="0" fontId="11" fillId="2" borderId="0" xfId="0" applyFont="1" applyFill="1" applyAlignment="1">
      <alignment horizontal="left" vertical="top" wrapText="1"/>
    </xf>
    <xf numFmtId="0" fontId="11" fillId="2" borderId="10" xfId="0" applyFont="1" applyFill="1" applyBorder="1" applyAlignment="1">
      <alignment horizontal="left" vertical="top" wrapText="1"/>
    </xf>
    <xf numFmtId="0" fontId="11" fillId="2" borderId="11" xfId="0" applyFont="1" applyFill="1" applyBorder="1" applyAlignment="1">
      <alignment horizontal="left" vertical="top" wrapText="1"/>
    </xf>
    <xf numFmtId="0" fontId="11" fillId="2" borderId="12" xfId="0" applyFont="1" applyFill="1" applyBorder="1" applyAlignment="1">
      <alignment horizontal="left" vertical="top" wrapText="1"/>
    </xf>
    <xf numFmtId="0" fontId="11" fillId="2" borderId="13" xfId="0" applyFont="1" applyFill="1" applyBorder="1" applyAlignment="1">
      <alignment horizontal="left" vertical="top" wrapText="1"/>
    </xf>
    <xf numFmtId="38" fontId="10" fillId="2" borderId="5" xfId="1" applyFont="1" applyFill="1" applyBorder="1" applyAlignment="1">
      <alignment horizontal="left" vertical="top" wrapText="1"/>
    </xf>
    <xf numFmtId="38" fontId="11" fillId="2" borderId="7" xfId="1" applyFont="1" applyFill="1" applyBorder="1" applyAlignment="1">
      <alignment horizontal="left" vertical="top"/>
    </xf>
    <xf numFmtId="38" fontId="11" fillId="2" borderId="8" xfId="1" applyFont="1" applyFill="1" applyBorder="1" applyAlignment="1">
      <alignment horizontal="left" vertical="top"/>
    </xf>
    <xf numFmtId="38" fontId="11" fillId="2" borderId="9" xfId="1" applyFont="1" applyFill="1" applyBorder="1" applyAlignment="1">
      <alignment horizontal="left" vertical="top"/>
    </xf>
    <xf numFmtId="38" fontId="11" fillId="2" borderId="0" xfId="1" applyFont="1" applyFill="1" applyBorder="1" applyAlignment="1">
      <alignment horizontal="left" vertical="top"/>
    </xf>
    <xf numFmtId="38" fontId="11" fillId="2" borderId="10" xfId="1" applyFont="1" applyFill="1" applyBorder="1" applyAlignment="1">
      <alignment horizontal="left" vertical="top"/>
    </xf>
    <xf numFmtId="38" fontId="11" fillId="2" borderId="11" xfId="1" applyFont="1" applyFill="1" applyBorder="1" applyAlignment="1">
      <alignment horizontal="left" vertical="top"/>
    </xf>
    <xf numFmtId="38" fontId="11" fillId="2" borderId="12" xfId="1" applyFont="1" applyFill="1" applyBorder="1" applyAlignment="1">
      <alignment horizontal="left" vertical="top"/>
    </xf>
    <xf numFmtId="38" fontId="11" fillId="2" borderId="13" xfId="1" applyFont="1" applyFill="1" applyBorder="1" applyAlignment="1">
      <alignment horizontal="left" vertical="top"/>
    </xf>
  </cellXfs>
  <cellStyles count="2">
    <cellStyle name="桁区切り" xfId="1" builtinId="6"/>
    <cellStyle name="標準" xfId="0" builtinId="0"/>
  </cellStyles>
  <dxfs count="0"/>
  <tableStyles count="0" defaultTableStyle="TableStyleMedium2" defaultPivotStyle="PivotStyleLight16"/>
  <colors>
    <mruColors>
      <color rgb="FF0000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oneCellAnchor>
    <xdr:from>
      <xdr:col>0</xdr:col>
      <xdr:colOff>554692</xdr:colOff>
      <xdr:row>0</xdr:row>
      <xdr:rowOff>123265</xdr:rowOff>
    </xdr:from>
    <xdr:ext cx="781050" cy="533400"/>
    <xdr:sp macro="" textlink="">
      <xdr:nvSpPr>
        <xdr:cNvPr id="2" name="テキスト ボックス 1">
          <a:extLst>
            <a:ext uri="{FF2B5EF4-FFF2-40B4-BE49-F238E27FC236}">
              <a16:creationId xmlns:a16="http://schemas.microsoft.com/office/drawing/2014/main" id="{4712B23A-A1EF-4537-AFE3-3DF5B4D30331}"/>
            </a:ext>
          </a:extLst>
        </xdr:cNvPr>
        <xdr:cNvSpPr txBox="1"/>
      </xdr:nvSpPr>
      <xdr:spPr>
        <a:xfrm>
          <a:off x="554692" y="123265"/>
          <a:ext cx="781050" cy="5334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800" b="1"/>
            <a:t>別添</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CCE33-1E01-4A15-ABCD-CFA2367A3245}">
  <sheetPr>
    <pageSetUpPr fitToPage="1"/>
  </sheetPr>
  <dimension ref="B5:L46"/>
  <sheetViews>
    <sheetView tabSelected="1" view="pageBreakPreview" topLeftCell="A11" zoomScale="170" zoomScaleNormal="100" zoomScaleSheetLayoutView="170" workbookViewId="0">
      <selection activeCell="B19" sqref="B19"/>
    </sheetView>
  </sheetViews>
  <sheetFormatPr defaultRowHeight="12" x14ac:dyDescent="0.15"/>
  <cols>
    <col min="1" max="1" width="2.109375" customWidth="1"/>
    <col min="2" max="11" width="8.5546875" customWidth="1"/>
    <col min="12" max="12" width="2.5546875" customWidth="1"/>
    <col min="13" max="13" width="8.5546875" customWidth="1"/>
  </cols>
  <sheetData>
    <row r="5" spans="2:12" ht="21" x14ac:dyDescent="0.15">
      <c r="B5" s="197" t="s">
        <v>0</v>
      </c>
      <c r="C5" s="197"/>
      <c r="D5" s="197"/>
      <c r="E5" s="197"/>
      <c r="F5" s="197"/>
      <c r="G5" s="197"/>
      <c r="H5" s="197"/>
      <c r="I5" s="197"/>
      <c r="J5" s="197"/>
      <c r="K5" s="197"/>
      <c r="L5" s="123"/>
    </row>
    <row r="6" spans="2:12" ht="21" x14ac:dyDescent="0.15">
      <c r="B6" s="197"/>
      <c r="C6" s="197"/>
      <c r="D6" s="197"/>
      <c r="E6" s="197"/>
      <c r="F6" s="197"/>
      <c r="G6" s="197"/>
      <c r="H6" s="197"/>
      <c r="I6" s="197"/>
      <c r="J6" s="197"/>
      <c r="K6" s="197"/>
      <c r="L6" s="123"/>
    </row>
    <row r="7" spans="2:12" ht="21" x14ac:dyDescent="0.15">
      <c r="B7" s="197"/>
      <c r="C7" s="197"/>
      <c r="D7" s="197"/>
      <c r="E7" s="197"/>
      <c r="F7" s="197"/>
      <c r="G7" s="197"/>
      <c r="H7" s="197"/>
      <c r="I7" s="197"/>
      <c r="J7" s="197"/>
      <c r="K7" s="197"/>
      <c r="L7" s="123"/>
    </row>
    <row r="8" spans="2:12" ht="21" x14ac:dyDescent="0.15">
      <c r="B8" s="197"/>
      <c r="C8" s="197"/>
      <c r="D8" s="197"/>
      <c r="E8" s="197"/>
      <c r="F8" s="197"/>
      <c r="G8" s="197"/>
      <c r="H8" s="197"/>
      <c r="I8" s="197"/>
      <c r="J8" s="197"/>
      <c r="K8" s="197"/>
      <c r="L8" s="123"/>
    </row>
    <row r="9" spans="2:12" ht="21" x14ac:dyDescent="0.15">
      <c r="B9" s="126"/>
      <c r="C9" s="126"/>
      <c r="D9" s="126"/>
      <c r="E9" s="126"/>
      <c r="F9" s="126"/>
      <c r="G9" s="126"/>
      <c r="H9" s="126"/>
      <c r="I9" s="126"/>
      <c r="J9" s="126"/>
      <c r="K9" s="126"/>
      <c r="L9" s="123"/>
    </row>
    <row r="10" spans="2:12" ht="21" x14ac:dyDescent="0.15">
      <c r="B10" s="123"/>
      <c r="C10" s="123"/>
      <c r="D10" s="123"/>
      <c r="E10" s="123"/>
      <c r="F10" s="123"/>
      <c r="G10" s="123"/>
      <c r="H10" s="123"/>
      <c r="I10" s="123"/>
      <c r="J10" s="123"/>
      <c r="K10" s="123"/>
      <c r="L10" s="123"/>
    </row>
    <row r="11" spans="2:12" ht="21" x14ac:dyDescent="0.15">
      <c r="B11" s="123"/>
      <c r="C11" s="123"/>
      <c r="D11" s="123"/>
      <c r="E11" s="123"/>
      <c r="F11" s="123"/>
      <c r="G11" s="123"/>
      <c r="H11" s="123"/>
      <c r="I11" s="123"/>
      <c r="J11" s="123"/>
      <c r="K11" s="123"/>
      <c r="L11" s="123"/>
    </row>
    <row r="17" spans="2:10" ht="21.75" customHeight="1" x14ac:dyDescent="0.15">
      <c r="B17" t="s">
        <v>1</v>
      </c>
    </row>
    <row r="18" spans="2:10" ht="21.75" customHeight="1" x14ac:dyDescent="0.15">
      <c r="B18" s="54" t="s">
        <v>2</v>
      </c>
    </row>
    <row r="19" spans="2:10" ht="21.75" customHeight="1" x14ac:dyDescent="0.15">
      <c r="B19" s="125" t="s">
        <v>3</v>
      </c>
      <c r="C19" s="37" t="s">
        <v>4</v>
      </c>
      <c r="D19" s="34"/>
      <c r="E19" s="34"/>
      <c r="F19" s="34"/>
      <c r="G19" s="34"/>
      <c r="H19" s="34"/>
      <c r="I19" s="34"/>
      <c r="J19" s="35"/>
    </row>
    <row r="20" spans="2:10" ht="21.75" customHeight="1" x14ac:dyDescent="0.15">
      <c r="B20" s="125" t="s">
        <v>3</v>
      </c>
      <c r="C20" s="124" t="s">
        <v>5</v>
      </c>
      <c r="D20" s="34"/>
      <c r="E20" s="34"/>
      <c r="F20" s="34"/>
      <c r="G20" s="34"/>
      <c r="H20" s="34"/>
      <c r="I20" s="34"/>
      <c r="J20" s="35"/>
    </row>
    <row r="21" spans="2:10" ht="21.75" customHeight="1" x14ac:dyDescent="0.15">
      <c r="B21" s="125" t="s">
        <v>6</v>
      </c>
      <c r="C21" s="37" t="s">
        <v>7</v>
      </c>
      <c r="D21" s="34"/>
      <c r="E21" s="34"/>
      <c r="F21" s="34"/>
      <c r="G21" s="34"/>
      <c r="H21" s="34"/>
      <c r="I21" s="34"/>
      <c r="J21" s="35"/>
    </row>
    <row r="22" spans="2:10" ht="21.75" customHeight="1" x14ac:dyDescent="0.15">
      <c r="B22" s="125" t="s">
        <v>3</v>
      </c>
      <c r="C22" s="37" t="s">
        <v>8</v>
      </c>
      <c r="D22" s="34"/>
      <c r="E22" s="34"/>
      <c r="F22" s="34"/>
      <c r="G22" s="34"/>
      <c r="H22" s="34"/>
      <c r="I22" s="34"/>
      <c r="J22" s="35"/>
    </row>
    <row r="23" spans="2:10" ht="21.75" customHeight="1" x14ac:dyDescent="0.15">
      <c r="B23" s="125" t="s">
        <v>3</v>
      </c>
      <c r="C23" s="37" t="s">
        <v>9</v>
      </c>
      <c r="D23" s="34"/>
      <c r="E23" s="34"/>
      <c r="F23" s="34"/>
      <c r="G23" s="34"/>
      <c r="H23" s="34"/>
      <c r="I23" s="34"/>
      <c r="J23" s="35"/>
    </row>
    <row r="24" spans="2:10" ht="21.75" customHeight="1" x14ac:dyDescent="0.15">
      <c r="B24" s="31"/>
      <c r="C24" s="171" t="s">
        <v>10</v>
      </c>
      <c r="D24" s="31"/>
      <c r="E24" s="31"/>
      <c r="F24" s="31"/>
      <c r="G24" s="31"/>
      <c r="H24" s="31"/>
      <c r="I24" s="31"/>
      <c r="J24" s="31"/>
    </row>
    <row r="25" spans="2:10" ht="21.75" customHeight="1" x14ac:dyDescent="0.15">
      <c r="B25" s="155" t="s">
        <v>11</v>
      </c>
    </row>
    <row r="26" spans="2:10" ht="21.75" customHeight="1" x14ac:dyDescent="0.15">
      <c r="B26" s="6" t="s">
        <v>3</v>
      </c>
      <c r="C26" s="37" t="s">
        <v>12</v>
      </c>
      <c r="D26" s="34"/>
      <c r="E26" s="34"/>
      <c r="F26" s="34"/>
      <c r="G26" s="34"/>
      <c r="H26" s="34"/>
      <c r="I26" s="34"/>
      <c r="J26" s="35"/>
    </row>
    <row r="27" spans="2:10" ht="21.75" customHeight="1" x14ac:dyDescent="0.15">
      <c r="B27" s="6" t="s">
        <v>3</v>
      </c>
      <c r="C27" s="37" t="s">
        <v>13</v>
      </c>
      <c r="D27" s="34"/>
      <c r="E27" s="34"/>
      <c r="F27" s="34"/>
      <c r="G27" s="34"/>
      <c r="H27" s="34"/>
      <c r="I27" s="34"/>
      <c r="J27" s="35"/>
    </row>
    <row r="33" spans="2:11" x14ac:dyDescent="0.15">
      <c r="B33" s="198" t="s">
        <v>14</v>
      </c>
      <c r="C33" s="198"/>
      <c r="D33" s="196"/>
      <c r="E33" s="196"/>
      <c r="F33" s="196"/>
      <c r="G33" s="196"/>
      <c r="H33" s="196"/>
      <c r="I33" s="196"/>
      <c r="J33" s="196"/>
    </row>
    <row r="34" spans="2:11" x14ac:dyDescent="0.15">
      <c r="B34" s="198"/>
      <c r="C34" s="198"/>
      <c r="D34" s="196"/>
      <c r="E34" s="196"/>
      <c r="F34" s="196"/>
      <c r="G34" s="196"/>
      <c r="H34" s="196"/>
      <c r="I34" s="196"/>
      <c r="J34" s="196"/>
      <c r="K34" s="1"/>
    </row>
    <row r="35" spans="2:11" x14ac:dyDescent="0.15">
      <c r="B35" s="198" t="s">
        <v>15</v>
      </c>
      <c r="C35" s="198"/>
      <c r="D35" s="196"/>
      <c r="E35" s="196"/>
      <c r="F35" s="196"/>
      <c r="G35" s="196"/>
      <c r="H35" s="196"/>
      <c r="I35" s="196"/>
      <c r="J35" s="196"/>
      <c r="K35" s="1"/>
    </row>
    <row r="36" spans="2:11" x14ac:dyDescent="0.15">
      <c r="B36" s="198"/>
      <c r="C36" s="198"/>
      <c r="D36" s="196"/>
      <c r="E36" s="196"/>
      <c r="F36" s="196"/>
      <c r="G36" s="196"/>
      <c r="H36" s="196"/>
      <c r="I36" s="196"/>
      <c r="J36" s="196"/>
      <c r="K36" s="1"/>
    </row>
    <row r="37" spans="2:11" x14ac:dyDescent="0.15">
      <c r="B37" s="198" t="s">
        <v>16</v>
      </c>
      <c r="C37" s="198"/>
      <c r="D37" s="196"/>
      <c r="E37" s="196"/>
      <c r="F37" s="196"/>
      <c r="G37" s="196"/>
      <c r="H37" s="196"/>
      <c r="I37" s="196"/>
      <c r="J37" s="196"/>
      <c r="K37" s="1"/>
    </row>
    <row r="38" spans="2:11" x14ac:dyDescent="0.15">
      <c r="B38" s="198"/>
      <c r="C38" s="198"/>
      <c r="D38" s="196"/>
      <c r="E38" s="196"/>
      <c r="F38" s="196"/>
      <c r="G38" s="196"/>
      <c r="H38" s="196"/>
      <c r="I38" s="196"/>
      <c r="J38" s="196"/>
      <c r="K38" s="1"/>
    </row>
    <row r="39" spans="2:11" x14ac:dyDescent="0.15">
      <c r="B39" s="198" t="s">
        <v>17</v>
      </c>
      <c r="C39" s="198"/>
      <c r="D39" s="196"/>
      <c r="E39" s="196"/>
      <c r="F39" s="196"/>
      <c r="G39" s="196"/>
      <c r="H39" s="196"/>
      <c r="I39" s="196"/>
      <c r="J39" s="196"/>
      <c r="K39" s="1"/>
    </row>
    <row r="40" spans="2:11" x14ac:dyDescent="0.15">
      <c r="B40" s="198"/>
      <c r="C40" s="198"/>
      <c r="D40" s="196"/>
      <c r="E40" s="196"/>
      <c r="F40" s="196"/>
      <c r="G40" s="196"/>
      <c r="H40" s="196"/>
      <c r="I40" s="196"/>
      <c r="J40" s="196"/>
      <c r="K40" s="1"/>
    </row>
    <row r="41" spans="2:11" x14ac:dyDescent="0.15">
      <c r="B41" s="195" t="s">
        <v>18</v>
      </c>
      <c r="C41" s="195"/>
      <c r="D41" s="196"/>
      <c r="E41" s="196"/>
      <c r="F41" s="196"/>
      <c r="G41" s="196"/>
      <c r="H41" s="196"/>
      <c r="I41" s="196"/>
      <c r="J41" s="196"/>
      <c r="K41" s="1"/>
    </row>
    <row r="42" spans="2:11" x14ac:dyDescent="0.15">
      <c r="B42" s="195"/>
      <c r="C42" s="195"/>
      <c r="D42" s="196"/>
      <c r="E42" s="196"/>
      <c r="F42" s="196"/>
      <c r="G42" s="196"/>
      <c r="H42" s="196"/>
      <c r="I42" s="196"/>
      <c r="J42" s="196"/>
      <c r="K42" s="1"/>
    </row>
    <row r="43" spans="2:11" x14ac:dyDescent="0.15">
      <c r="C43" s="1"/>
      <c r="D43" s="1"/>
      <c r="E43" s="1"/>
      <c r="F43" s="1"/>
      <c r="G43" s="1"/>
      <c r="H43" s="1"/>
      <c r="I43" s="1"/>
      <c r="J43" s="1"/>
      <c r="K43" s="1"/>
    </row>
    <row r="44" spans="2:11" x14ac:dyDescent="0.15">
      <c r="B44" s="189" t="s">
        <v>19</v>
      </c>
      <c r="C44" s="189"/>
      <c r="D44" s="189"/>
      <c r="E44" s="189"/>
      <c r="F44" s="189"/>
      <c r="G44" s="189"/>
      <c r="H44" s="189"/>
      <c r="I44" s="189" t="s">
        <v>20</v>
      </c>
      <c r="J44" s="192"/>
    </row>
    <row r="45" spans="2:11" x14ac:dyDescent="0.15">
      <c r="B45" s="190"/>
      <c r="C45" s="190"/>
      <c r="D45" s="190"/>
      <c r="E45" s="190"/>
      <c r="F45" s="190"/>
      <c r="G45" s="190"/>
      <c r="H45" s="190"/>
      <c r="I45" s="193"/>
      <c r="J45" s="193"/>
    </row>
    <row r="46" spans="2:11" x14ac:dyDescent="0.15">
      <c r="B46" s="191"/>
      <c r="C46" s="191"/>
      <c r="D46" s="191"/>
      <c r="E46" s="191"/>
      <c r="F46" s="191"/>
      <c r="G46" s="191"/>
      <c r="H46" s="191"/>
      <c r="I46" s="194"/>
      <c r="J46" s="194"/>
    </row>
  </sheetData>
  <mergeCells count="13">
    <mergeCell ref="B44:H46"/>
    <mergeCell ref="I44:J46"/>
    <mergeCell ref="B41:C42"/>
    <mergeCell ref="D41:J42"/>
    <mergeCell ref="B5:K8"/>
    <mergeCell ref="B33:C34"/>
    <mergeCell ref="B35:C36"/>
    <mergeCell ref="B37:C38"/>
    <mergeCell ref="B39:C40"/>
    <mergeCell ref="D33:J34"/>
    <mergeCell ref="D35:J36"/>
    <mergeCell ref="D37:J38"/>
    <mergeCell ref="D39:J40"/>
  </mergeCells>
  <phoneticPr fontId="1"/>
  <conditionalFormatting sqref="J18">
    <cfRule type="iconSet" priority="1">
      <iconSet iconSet="3Arrows">
        <cfvo type="percent" val="0"/>
        <cfvo type="percent" val="33"/>
        <cfvo type="percent" val="67"/>
      </iconSet>
    </cfRule>
  </conditionalFormatting>
  <printOptions horizontalCentered="1"/>
  <pageMargins left="0.70866141732283472" right="0.70866141732283472" top="0.74803149606299213" bottom="0.74803149606299213"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A487E72-9DA9-4C1C-8FCA-8AA35091ACBD}">
          <x14:formula1>
            <xm:f>選択肢!$A$2:$A$3</xm:f>
          </x14:formula1>
          <xm:sqref>B26:B27 B19:B23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AC3E3-F48E-4189-9284-14ECF8B75776}">
  <sheetPr codeName="Sheet2">
    <pageSetUpPr fitToPage="1"/>
  </sheetPr>
  <dimension ref="A2:L116"/>
  <sheetViews>
    <sheetView tabSelected="1" view="pageBreakPreview" zoomScaleNormal="154" zoomScaleSheetLayoutView="100" workbookViewId="0">
      <selection activeCell="L6" sqref="L6"/>
    </sheetView>
  </sheetViews>
  <sheetFormatPr defaultRowHeight="15" customHeight="1" x14ac:dyDescent="0.15"/>
  <cols>
    <col min="1" max="1" width="5.109375" style="81" customWidth="1"/>
    <col min="2" max="3" width="16.44140625" customWidth="1"/>
    <col min="4" max="4" width="12.109375" customWidth="1"/>
    <col min="5" max="7" width="12.109375" style="81" customWidth="1"/>
    <col min="8" max="11" width="12.109375" customWidth="1"/>
  </cols>
  <sheetData>
    <row r="2" spans="1:11" ht="15" customHeight="1" x14ac:dyDescent="0.15">
      <c r="B2" t="s">
        <v>21</v>
      </c>
    </row>
    <row r="3" spans="1:11" ht="15" customHeight="1" x14ac:dyDescent="0.15">
      <c r="A3" s="140" t="s">
        <v>3</v>
      </c>
      <c r="B3" s="37" t="s">
        <v>22</v>
      </c>
      <c r="C3" s="34"/>
      <c r="D3" s="34"/>
      <c r="E3" s="173">
        <v>0</v>
      </c>
      <c r="F3" s="174" t="s">
        <v>23</v>
      </c>
      <c r="G3" s="173">
        <v>0</v>
      </c>
      <c r="H3" s="35" t="s">
        <v>24</v>
      </c>
    </row>
    <row r="4" spans="1:11" ht="15" customHeight="1" x14ac:dyDescent="0.15">
      <c r="A4" s="140" t="s">
        <v>3</v>
      </c>
      <c r="B4" s="37" t="s">
        <v>25</v>
      </c>
      <c r="C4" s="34"/>
      <c r="D4" s="34"/>
      <c r="E4" s="173">
        <v>0</v>
      </c>
      <c r="F4" s="174" t="s">
        <v>23</v>
      </c>
      <c r="G4" s="173">
        <v>0</v>
      </c>
      <c r="H4" s="35" t="s">
        <v>24</v>
      </c>
    </row>
    <row r="5" spans="1:11" ht="15" customHeight="1" x14ac:dyDescent="0.15">
      <c r="A5" s="140" t="s">
        <v>3</v>
      </c>
      <c r="B5" s="37" t="s">
        <v>26</v>
      </c>
      <c r="C5" s="34"/>
      <c r="D5" s="34"/>
      <c r="E5" s="173">
        <v>0</v>
      </c>
      <c r="F5" s="174" t="s">
        <v>23</v>
      </c>
      <c r="G5" s="173">
        <v>0</v>
      </c>
      <c r="H5" s="35" t="s">
        <v>24</v>
      </c>
    </row>
    <row r="6" spans="1:11" ht="15" customHeight="1" x14ac:dyDescent="0.15">
      <c r="A6" s="140" t="s">
        <v>3</v>
      </c>
      <c r="B6" s="37" t="s">
        <v>27</v>
      </c>
      <c r="C6" s="34"/>
      <c r="D6" s="34"/>
      <c r="E6" s="173">
        <v>0</v>
      </c>
      <c r="F6" s="174" t="s">
        <v>23</v>
      </c>
      <c r="G6" s="173">
        <v>0</v>
      </c>
      <c r="H6" s="35" t="s">
        <v>24</v>
      </c>
    </row>
    <row r="7" spans="1:11" ht="15" customHeight="1" x14ac:dyDescent="0.15">
      <c r="A7" s="141" t="s">
        <v>3</v>
      </c>
      <c r="B7" s="143" t="s">
        <v>28</v>
      </c>
      <c r="C7" s="31"/>
      <c r="D7" s="31"/>
      <c r="E7" s="175"/>
      <c r="F7" s="175"/>
      <c r="G7" s="175"/>
      <c r="H7" s="32"/>
    </row>
    <row r="8" spans="1:11" ht="15" customHeight="1" x14ac:dyDescent="0.15">
      <c r="A8" s="142"/>
      <c r="B8" s="144" t="s">
        <v>29</v>
      </c>
      <c r="C8" s="22"/>
      <c r="D8" s="22"/>
      <c r="E8" s="176">
        <v>0</v>
      </c>
      <c r="F8" s="177" t="s">
        <v>23</v>
      </c>
      <c r="G8" s="176">
        <v>0</v>
      </c>
      <c r="H8" s="23" t="s">
        <v>24</v>
      </c>
    </row>
    <row r="9" spans="1:11" ht="15" customHeight="1" x14ac:dyDescent="0.15">
      <c r="B9" t="s">
        <v>30</v>
      </c>
    </row>
    <row r="11" spans="1:11" ht="15" customHeight="1" x14ac:dyDescent="0.15">
      <c r="B11" t="s">
        <v>31</v>
      </c>
    </row>
    <row r="12" spans="1:11" ht="15" customHeight="1" x14ac:dyDescent="0.15">
      <c r="A12" s="125" t="s">
        <v>3</v>
      </c>
      <c r="B12" s="34" t="s">
        <v>32</v>
      </c>
      <c r="C12" s="34"/>
      <c r="D12" s="34"/>
      <c r="E12" s="174"/>
      <c r="F12" s="174"/>
      <c r="G12" s="174"/>
      <c r="H12" s="34"/>
      <c r="I12" s="36" t="s">
        <v>33</v>
      </c>
      <c r="J12" s="39"/>
      <c r="K12" s="35" t="s">
        <v>34</v>
      </c>
    </row>
    <row r="13" spans="1:11" ht="15" customHeight="1" x14ac:dyDescent="0.15">
      <c r="A13" s="125" t="s">
        <v>3</v>
      </c>
      <c r="B13" s="34" t="s">
        <v>35</v>
      </c>
      <c r="C13" s="34"/>
      <c r="D13" s="34"/>
      <c r="E13" s="174"/>
      <c r="F13" s="174"/>
      <c r="G13" s="174"/>
      <c r="H13" s="34"/>
      <c r="I13" s="36" t="s">
        <v>33</v>
      </c>
      <c r="J13" s="39"/>
      <c r="K13" s="35" t="s">
        <v>34</v>
      </c>
    </row>
    <row r="14" spans="1:11" ht="15" customHeight="1" x14ac:dyDescent="0.15">
      <c r="A14" s="138" t="s">
        <v>3</v>
      </c>
      <c r="B14" s="34" t="s">
        <v>36</v>
      </c>
      <c r="C14" s="34"/>
      <c r="D14" s="34"/>
      <c r="E14" s="174"/>
      <c r="F14" s="174"/>
      <c r="G14" s="174"/>
      <c r="H14" s="34"/>
      <c r="I14" s="36" t="s">
        <v>33</v>
      </c>
      <c r="J14" s="82"/>
      <c r="K14" s="35" t="s">
        <v>34</v>
      </c>
    </row>
    <row r="15" spans="1:11" ht="15" customHeight="1" x14ac:dyDescent="0.15">
      <c r="A15" s="139"/>
      <c r="B15" s="34" t="s">
        <v>37</v>
      </c>
      <c r="C15" s="34"/>
      <c r="D15" s="34"/>
      <c r="E15" s="174"/>
      <c r="F15" s="174"/>
      <c r="G15" s="174"/>
      <c r="H15" s="34"/>
      <c r="I15" s="36" t="s">
        <v>33</v>
      </c>
      <c r="J15" s="82"/>
      <c r="K15" s="35" t="s">
        <v>34</v>
      </c>
    </row>
    <row r="16" spans="1:11" ht="15" customHeight="1" x14ac:dyDescent="0.15">
      <c r="A16" s="80"/>
    </row>
    <row r="17" spans="1:12" ht="15" customHeight="1" x14ac:dyDescent="0.15">
      <c r="A17" s="80"/>
      <c r="B17" t="s">
        <v>38</v>
      </c>
      <c r="L17" s="66"/>
    </row>
    <row r="18" spans="1:12" ht="15" customHeight="1" x14ac:dyDescent="0.15">
      <c r="A18" s="125" t="s">
        <v>3</v>
      </c>
      <c r="B18" s="156" t="s">
        <v>39</v>
      </c>
      <c r="C18" s="34"/>
      <c r="D18" s="34"/>
      <c r="E18" s="174"/>
      <c r="F18" s="178"/>
    </row>
    <row r="19" spans="1:12" ht="12" x14ac:dyDescent="0.15">
      <c r="A19" s="80"/>
      <c r="B19" s="204" t="s">
        <v>40</v>
      </c>
      <c r="C19" s="205"/>
      <c r="D19" s="24" t="s">
        <v>41</v>
      </c>
      <c r="E19" s="179" t="s">
        <v>42</v>
      </c>
      <c r="F19" s="179" t="s">
        <v>43</v>
      </c>
      <c r="G19" s="204" t="s">
        <v>44</v>
      </c>
      <c r="H19" s="208"/>
      <c r="I19" s="208"/>
      <c r="J19" s="208"/>
      <c r="K19" s="205"/>
    </row>
    <row r="20" spans="1:12" ht="12" x14ac:dyDescent="0.15">
      <c r="A20" s="80"/>
      <c r="B20" s="206"/>
      <c r="C20" s="207"/>
      <c r="D20" s="40" t="s">
        <v>45</v>
      </c>
      <c r="E20" s="180" t="s">
        <v>46</v>
      </c>
      <c r="F20" s="180" t="s">
        <v>47</v>
      </c>
      <c r="G20" s="206"/>
      <c r="H20" s="209"/>
      <c r="I20" s="209"/>
      <c r="J20" s="209"/>
      <c r="K20" s="207"/>
      <c r="L20" s="65"/>
    </row>
    <row r="21" spans="1:12" ht="15.75" customHeight="1" x14ac:dyDescent="0.15">
      <c r="A21" s="80"/>
      <c r="B21" s="210" t="s">
        <v>48</v>
      </c>
      <c r="C21" s="211"/>
      <c r="D21" s="83"/>
      <c r="E21" s="181"/>
      <c r="F21" s="181"/>
      <c r="G21" s="212"/>
      <c r="H21" s="213"/>
      <c r="I21" s="213"/>
      <c r="J21" s="213"/>
      <c r="K21" s="214"/>
    </row>
    <row r="22" spans="1:12" ht="15" customHeight="1" x14ac:dyDescent="0.15">
      <c r="A22" s="80"/>
      <c r="B22" s="210" t="s">
        <v>49</v>
      </c>
      <c r="C22" s="211"/>
      <c r="D22" s="84"/>
      <c r="E22" s="182"/>
      <c r="F22" s="181"/>
      <c r="G22" s="215"/>
      <c r="H22" s="213"/>
      <c r="I22" s="213"/>
      <c r="J22" s="213"/>
      <c r="K22" s="214"/>
    </row>
    <row r="23" spans="1:12" ht="15" customHeight="1" x14ac:dyDescent="0.15">
      <c r="A23" s="80"/>
      <c r="B23" s="201"/>
      <c r="C23" s="203"/>
      <c r="D23" s="5"/>
      <c r="E23" s="182"/>
      <c r="F23" s="182"/>
      <c r="G23" s="201"/>
      <c r="H23" s="202"/>
      <c r="I23" s="202"/>
      <c r="J23" s="202"/>
      <c r="K23" s="203"/>
    </row>
    <row r="24" spans="1:12" ht="12" x14ac:dyDescent="0.15">
      <c r="A24" s="80"/>
      <c r="B24" s="204" t="s">
        <v>50</v>
      </c>
      <c r="C24" s="205"/>
      <c r="D24" s="24" t="s">
        <v>41</v>
      </c>
      <c r="E24" s="179" t="s">
        <v>42</v>
      </c>
      <c r="F24" s="179" t="s">
        <v>43</v>
      </c>
      <c r="G24" s="204" t="s">
        <v>44</v>
      </c>
      <c r="H24" s="208"/>
      <c r="I24" s="208"/>
      <c r="J24" s="208"/>
      <c r="K24" s="205"/>
    </row>
    <row r="25" spans="1:12" ht="12" x14ac:dyDescent="0.15">
      <c r="A25" s="80"/>
      <c r="B25" s="206"/>
      <c r="C25" s="207"/>
      <c r="D25" s="38" t="str">
        <f>+D20</f>
        <v>令和５年度</v>
      </c>
      <c r="E25" s="183" t="str">
        <f>+E20</f>
        <v>令和６年度</v>
      </c>
      <c r="F25" s="183" t="str">
        <f>+F20</f>
        <v>令和７年度</v>
      </c>
      <c r="G25" s="206"/>
      <c r="H25" s="209"/>
      <c r="I25" s="209"/>
      <c r="J25" s="209"/>
      <c r="K25" s="207"/>
    </row>
    <row r="26" spans="1:12" ht="18" customHeight="1" x14ac:dyDescent="0.15">
      <c r="A26" s="80"/>
      <c r="B26" s="201" t="s">
        <v>51</v>
      </c>
      <c r="C26" s="203"/>
      <c r="D26" s="86"/>
      <c r="E26" s="180"/>
      <c r="F26" s="180"/>
      <c r="G26" s="212"/>
      <c r="H26" s="213"/>
      <c r="I26" s="213"/>
      <c r="J26" s="213"/>
      <c r="K26" s="214"/>
    </row>
    <row r="27" spans="1:12" ht="18" customHeight="1" x14ac:dyDescent="0.15">
      <c r="A27" s="80"/>
      <c r="B27" s="201" t="s">
        <v>52</v>
      </c>
      <c r="C27" s="203"/>
      <c r="D27" s="87"/>
      <c r="E27" s="180"/>
      <c r="F27" s="180"/>
      <c r="G27" s="216"/>
      <c r="H27" s="213"/>
      <c r="I27" s="213"/>
      <c r="J27" s="213"/>
      <c r="K27" s="214"/>
    </row>
    <row r="28" spans="1:12" ht="15" customHeight="1" x14ac:dyDescent="0.15">
      <c r="A28" s="80"/>
      <c r="B28" s="201"/>
      <c r="C28" s="203"/>
      <c r="D28" s="5"/>
      <c r="E28" s="182"/>
      <c r="F28" s="182"/>
      <c r="G28" s="201"/>
      <c r="H28" s="202"/>
      <c r="I28" s="202"/>
      <c r="J28" s="202"/>
      <c r="K28" s="203"/>
    </row>
    <row r="29" spans="1:12" ht="15" customHeight="1" x14ac:dyDescent="0.15">
      <c r="A29" s="80"/>
      <c r="B29" t="s">
        <v>53</v>
      </c>
    </row>
    <row r="30" spans="1:12" ht="15" customHeight="1" x14ac:dyDescent="0.15">
      <c r="A30" s="80"/>
    </row>
    <row r="31" spans="1:12" ht="15" customHeight="1" x14ac:dyDescent="0.15">
      <c r="A31" s="125" t="s">
        <v>3</v>
      </c>
      <c r="B31" s="156" t="s">
        <v>54</v>
      </c>
      <c r="C31" s="34"/>
      <c r="D31" s="34"/>
      <c r="E31" s="174"/>
      <c r="F31" s="178"/>
    </row>
    <row r="32" spans="1:12" ht="12" x14ac:dyDescent="0.15">
      <c r="A32" s="80"/>
      <c r="B32" s="204" t="s">
        <v>40</v>
      </c>
      <c r="C32" s="205"/>
      <c r="D32" s="24" t="s">
        <v>41</v>
      </c>
      <c r="E32" s="179" t="s">
        <v>42</v>
      </c>
      <c r="F32" s="179" t="s">
        <v>43</v>
      </c>
      <c r="G32" s="204" t="s">
        <v>44</v>
      </c>
      <c r="H32" s="208"/>
      <c r="I32" s="208"/>
      <c r="J32" s="208"/>
      <c r="K32" s="205"/>
    </row>
    <row r="33" spans="1:12" ht="12" x14ac:dyDescent="0.15">
      <c r="A33" s="80"/>
      <c r="B33" s="206"/>
      <c r="C33" s="207"/>
      <c r="D33" s="40" t="s">
        <v>45</v>
      </c>
      <c r="E33" s="180" t="s">
        <v>46</v>
      </c>
      <c r="F33" s="180" t="s">
        <v>47</v>
      </c>
      <c r="G33" s="206"/>
      <c r="H33" s="209"/>
      <c r="I33" s="209"/>
      <c r="J33" s="209"/>
      <c r="K33" s="207"/>
      <c r="L33" s="65"/>
    </row>
    <row r="34" spans="1:12" ht="15.75" customHeight="1" x14ac:dyDescent="0.15">
      <c r="A34" s="80"/>
      <c r="B34" s="210" t="s">
        <v>48</v>
      </c>
      <c r="C34" s="211"/>
      <c r="D34" s="83"/>
      <c r="E34" s="181"/>
      <c r="F34" s="181"/>
      <c r="G34" s="212"/>
      <c r="H34" s="213"/>
      <c r="I34" s="213"/>
      <c r="J34" s="213"/>
      <c r="K34" s="214"/>
    </row>
    <row r="35" spans="1:12" ht="15" customHeight="1" x14ac:dyDescent="0.15">
      <c r="A35" s="80"/>
      <c r="B35" s="210" t="s">
        <v>49</v>
      </c>
      <c r="C35" s="211"/>
      <c r="D35" s="84"/>
      <c r="E35" s="182"/>
      <c r="F35" s="181"/>
      <c r="G35" s="215"/>
      <c r="H35" s="213"/>
      <c r="I35" s="213"/>
      <c r="J35" s="213"/>
      <c r="K35" s="214"/>
    </row>
    <row r="36" spans="1:12" ht="15" customHeight="1" x14ac:dyDescent="0.15">
      <c r="A36" s="80"/>
      <c r="B36" s="199" t="s">
        <v>55</v>
      </c>
      <c r="C36" s="200"/>
      <c r="D36" s="5"/>
      <c r="E36" s="182"/>
      <c r="F36" s="182"/>
      <c r="G36" s="201"/>
      <c r="H36" s="202"/>
      <c r="I36" s="202"/>
      <c r="J36" s="202"/>
      <c r="K36" s="203"/>
    </row>
    <row r="37" spans="1:12" ht="15" customHeight="1" x14ac:dyDescent="0.15">
      <c r="A37" s="80"/>
      <c r="B37" s="237"/>
      <c r="C37" s="238"/>
      <c r="D37" s="149"/>
      <c r="E37" s="184"/>
      <c r="F37" s="184"/>
      <c r="G37" s="185"/>
      <c r="H37" s="150"/>
      <c r="I37" s="150"/>
      <c r="J37" s="150"/>
      <c r="K37" s="151"/>
    </row>
    <row r="38" spans="1:12" ht="12" x14ac:dyDescent="0.15">
      <c r="A38" s="80"/>
      <c r="B38" s="204" t="s">
        <v>50</v>
      </c>
      <c r="C38" s="205"/>
      <c r="D38" s="24" t="s">
        <v>41</v>
      </c>
      <c r="E38" s="179" t="s">
        <v>42</v>
      </c>
      <c r="F38" s="179" t="s">
        <v>43</v>
      </c>
      <c r="G38" s="204" t="s">
        <v>44</v>
      </c>
      <c r="H38" s="208"/>
      <c r="I38" s="208"/>
      <c r="J38" s="208"/>
      <c r="K38" s="205"/>
    </row>
    <row r="39" spans="1:12" ht="12" x14ac:dyDescent="0.15">
      <c r="A39" s="80"/>
      <c r="B39" s="206"/>
      <c r="C39" s="207"/>
      <c r="D39" s="38" t="str">
        <f>+D33</f>
        <v>令和５年度</v>
      </c>
      <c r="E39" s="183" t="str">
        <f>+E33</f>
        <v>令和６年度</v>
      </c>
      <c r="F39" s="183" t="str">
        <f>+F33</f>
        <v>令和７年度</v>
      </c>
      <c r="G39" s="206"/>
      <c r="H39" s="209"/>
      <c r="I39" s="209"/>
      <c r="J39" s="209"/>
      <c r="K39" s="207"/>
    </row>
    <row r="40" spans="1:12" ht="18" customHeight="1" x14ac:dyDescent="0.15">
      <c r="A40" s="80"/>
      <c r="B40" s="201" t="s">
        <v>51</v>
      </c>
      <c r="C40" s="203"/>
      <c r="D40" s="86"/>
      <c r="E40" s="180"/>
      <c r="F40" s="180"/>
      <c r="G40" s="212"/>
      <c r="H40" s="213"/>
      <c r="I40" s="213"/>
      <c r="J40" s="213"/>
      <c r="K40" s="214"/>
    </row>
    <row r="41" spans="1:12" ht="18" customHeight="1" x14ac:dyDescent="0.15">
      <c r="A41" s="80"/>
      <c r="B41" s="201" t="s">
        <v>52</v>
      </c>
      <c r="C41" s="203"/>
      <c r="D41" s="87"/>
      <c r="E41" s="180"/>
      <c r="F41" s="180"/>
      <c r="G41" s="216"/>
      <c r="H41" s="213"/>
      <c r="I41" s="213"/>
      <c r="J41" s="213"/>
      <c r="K41" s="214"/>
    </row>
    <row r="42" spans="1:12" ht="15" customHeight="1" x14ac:dyDescent="0.15">
      <c r="A42" s="80"/>
      <c r="B42" s="201"/>
      <c r="C42" s="203"/>
      <c r="D42" s="5"/>
      <c r="E42" s="182"/>
      <c r="F42" s="182"/>
      <c r="G42" s="201"/>
      <c r="H42" s="202"/>
      <c r="I42" s="202"/>
      <c r="J42" s="202"/>
      <c r="K42" s="203"/>
    </row>
    <row r="43" spans="1:12" ht="15" customHeight="1" x14ac:dyDescent="0.15">
      <c r="A43" s="80"/>
      <c r="B43" t="s">
        <v>53</v>
      </c>
    </row>
    <row r="44" spans="1:12" ht="15" customHeight="1" x14ac:dyDescent="0.15">
      <c r="A44" s="80"/>
      <c r="B44" t="s">
        <v>56</v>
      </c>
    </row>
    <row r="45" spans="1:12" ht="15" customHeight="1" x14ac:dyDescent="0.15">
      <c r="A45" s="80"/>
    </row>
    <row r="46" spans="1:12" ht="15" customHeight="1" x14ac:dyDescent="0.15">
      <c r="A46" s="125" t="s">
        <v>3</v>
      </c>
      <c r="B46" s="4" t="s">
        <v>57</v>
      </c>
      <c r="H46" s="21" t="s">
        <v>58</v>
      </c>
      <c r="I46" s="1"/>
      <c r="J46" s="1"/>
      <c r="K46" s="1"/>
    </row>
    <row r="47" spans="1:12" ht="15" customHeight="1" x14ac:dyDescent="0.15">
      <c r="A47" s="80"/>
      <c r="B47" s="204" t="s">
        <v>40</v>
      </c>
      <c r="C47" s="205"/>
      <c r="D47" s="24" t="s">
        <v>41</v>
      </c>
      <c r="E47" s="217" t="s">
        <v>59</v>
      </c>
      <c r="F47" s="218"/>
      <c r="G47" s="186" t="s">
        <v>6</v>
      </c>
      <c r="H47" s="154" t="s">
        <v>60</v>
      </c>
      <c r="I47" s="219" t="s">
        <v>61</v>
      </c>
      <c r="J47" s="220"/>
      <c r="K47" s="153" t="s">
        <v>62</v>
      </c>
    </row>
    <row r="48" spans="1:12" ht="15" customHeight="1" x14ac:dyDescent="0.15">
      <c r="A48" s="80"/>
      <c r="B48" s="206"/>
      <c r="C48" s="207"/>
      <c r="D48" s="40" t="str">
        <f>+D20</f>
        <v>令和５年度</v>
      </c>
      <c r="E48" s="243" t="s">
        <v>63</v>
      </c>
      <c r="F48" s="244"/>
      <c r="H48" s="153" t="s">
        <v>64</v>
      </c>
      <c r="I48" s="241" t="s">
        <v>65</v>
      </c>
      <c r="J48" s="242"/>
      <c r="K48" s="6"/>
    </row>
    <row r="49" spans="1:11" ht="15" customHeight="1" x14ac:dyDescent="0.15">
      <c r="A49" s="80"/>
      <c r="B49" s="210" t="s">
        <v>66</v>
      </c>
      <c r="C49" s="211"/>
      <c r="D49" s="88"/>
      <c r="E49" s="239"/>
      <c r="F49" s="240"/>
      <c r="H49" s="153" t="s">
        <v>67</v>
      </c>
      <c r="I49" s="219" t="s">
        <v>68</v>
      </c>
      <c r="J49" s="220"/>
      <c r="K49" s="6"/>
    </row>
    <row r="50" spans="1:11" ht="15" customHeight="1" x14ac:dyDescent="0.15">
      <c r="A50" s="80"/>
      <c r="H50" s="153" t="s">
        <v>69</v>
      </c>
      <c r="I50" s="219" t="s">
        <v>70</v>
      </c>
      <c r="J50" s="220"/>
      <c r="K50" s="6"/>
    </row>
    <row r="51" spans="1:11" ht="15" customHeight="1" x14ac:dyDescent="0.15">
      <c r="A51" s="80"/>
      <c r="H51" s="1"/>
      <c r="I51" s="1"/>
      <c r="J51" s="1"/>
      <c r="K51" s="1"/>
    </row>
    <row r="52" spans="1:11" ht="15" customHeight="1" x14ac:dyDescent="0.15">
      <c r="A52" s="125" t="s">
        <v>3</v>
      </c>
      <c r="B52" s="156" t="s">
        <v>71</v>
      </c>
      <c r="C52" s="34"/>
      <c r="D52" s="34"/>
      <c r="E52" s="174"/>
      <c r="F52" s="174"/>
      <c r="G52" s="178"/>
    </row>
    <row r="53" spans="1:11" ht="12" x14ac:dyDescent="0.15">
      <c r="A53" s="80"/>
      <c r="B53" s="204" t="s">
        <v>40</v>
      </c>
      <c r="C53" s="205"/>
      <c r="D53" s="24" t="s">
        <v>41</v>
      </c>
      <c r="E53" s="179" t="s">
        <v>42</v>
      </c>
      <c r="F53" s="179" t="s">
        <v>42</v>
      </c>
      <c r="G53" s="179" t="s">
        <v>43</v>
      </c>
      <c r="H53" s="204" t="s">
        <v>44</v>
      </c>
      <c r="I53" s="208"/>
      <c r="J53" s="208"/>
      <c r="K53" s="205"/>
    </row>
    <row r="54" spans="1:11" ht="12" x14ac:dyDescent="0.15">
      <c r="A54" s="80"/>
      <c r="B54" s="206"/>
      <c r="C54" s="207"/>
      <c r="D54" s="40" t="str">
        <f>+D20</f>
        <v>令和５年度</v>
      </c>
      <c r="E54" s="180" t="str">
        <f>+E20</f>
        <v>令和６年度</v>
      </c>
      <c r="F54" s="180" t="str">
        <f>+F20</f>
        <v>令和７年度</v>
      </c>
      <c r="G54" s="180" t="s">
        <v>72</v>
      </c>
      <c r="H54" s="206"/>
      <c r="I54" s="209"/>
      <c r="J54" s="209"/>
      <c r="K54" s="207"/>
    </row>
    <row r="55" spans="1:11" ht="16.5" customHeight="1" x14ac:dyDescent="0.15">
      <c r="A55" s="80"/>
      <c r="B55" s="210" t="s">
        <v>48</v>
      </c>
      <c r="C55" s="211"/>
      <c r="D55" s="88"/>
      <c r="E55" s="182"/>
      <c r="F55" s="182"/>
      <c r="G55" s="181"/>
      <c r="H55" s="221"/>
      <c r="I55" s="222"/>
      <c r="J55" s="222"/>
      <c r="K55" s="223"/>
    </row>
    <row r="56" spans="1:11" ht="16.5" customHeight="1" x14ac:dyDescent="0.15">
      <c r="A56" s="80"/>
      <c r="B56" s="210" t="s">
        <v>49</v>
      </c>
      <c r="C56" s="211"/>
      <c r="D56" s="84"/>
      <c r="E56" s="182"/>
      <c r="F56" s="182"/>
      <c r="G56" s="182"/>
      <c r="H56" s="224"/>
      <c r="I56" s="222"/>
      <c r="J56" s="222"/>
      <c r="K56" s="223"/>
    </row>
    <row r="57" spans="1:11" ht="16.5" customHeight="1" x14ac:dyDescent="0.15">
      <c r="A57" s="80"/>
      <c r="B57" s="225"/>
      <c r="C57" s="226"/>
      <c r="D57" s="148"/>
      <c r="E57" s="184"/>
      <c r="F57" s="184"/>
      <c r="G57" s="184"/>
      <c r="H57" s="145"/>
      <c r="I57" s="146"/>
      <c r="J57" s="146"/>
      <c r="K57" s="147"/>
    </row>
    <row r="58" spans="1:11" ht="12" x14ac:dyDescent="0.15">
      <c r="A58" s="80"/>
      <c r="B58" s="204" t="s">
        <v>50</v>
      </c>
      <c r="C58" s="205"/>
      <c r="D58" s="24" t="s">
        <v>41</v>
      </c>
      <c r="E58" s="179" t="s">
        <v>42</v>
      </c>
      <c r="F58" s="179" t="s">
        <v>42</v>
      </c>
      <c r="G58" s="179" t="s">
        <v>43</v>
      </c>
      <c r="H58" s="204" t="s">
        <v>44</v>
      </c>
      <c r="I58" s="208"/>
      <c r="J58" s="208"/>
      <c r="K58" s="205"/>
    </row>
    <row r="59" spans="1:11" ht="12" x14ac:dyDescent="0.15">
      <c r="A59" s="80"/>
      <c r="B59" s="206"/>
      <c r="C59" s="207"/>
      <c r="D59" s="62" t="str">
        <f>+D54</f>
        <v>令和５年度</v>
      </c>
      <c r="E59" s="187" t="str">
        <f t="shared" ref="E59:F59" si="0">+E54</f>
        <v>令和６年度</v>
      </c>
      <c r="F59" s="187" t="str">
        <f t="shared" si="0"/>
        <v>令和７年度</v>
      </c>
      <c r="G59" s="187" t="str">
        <f>+G54</f>
        <v>令和８年度</v>
      </c>
      <c r="H59" s="206"/>
      <c r="I59" s="209"/>
      <c r="J59" s="209"/>
      <c r="K59" s="207"/>
    </row>
    <row r="60" spans="1:11" ht="16.5" customHeight="1" x14ac:dyDescent="0.15">
      <c r="A60" s="80"/>
      <c r="B60" s="228"/>
      <c r="C60" s="229"/>
      <c r="D60" s="89"/>
      <c r="E60" s="188"/>
      <c r="F60" s="188"/>
      <c r="G60" s="188"/>
      <c r="H60" s="230"/>
      <c r="I60" s="231"/>
      <c r="J60" s="231"/>
      <c r="K60" s="232"/>
    </row>
    <row r="61" spans="1:11" ht="16.5" customHeight="1" x14ac:dyDescent="0.15">
      <c r="A61" s="80"/>
      <c r="B61" s="201"/>
      <c r="C61" s="203"/>
      <c r="D61" s="40"/>
      <c r="E61" s="180"/>
      <c r="F61" s="180"/>
      <c r="G61" s="180"/>
      <c r="H61" s="233"/>
      <c r="I61" s="234"/>
      <c r="J61" s="234"/>
      <c r="K61" s="235"/>
    </row>
    <row r="62" spans="1:11" ht="15" customHeight="1" x14ac:dyDescent="0.15">
      <c r="A62" s="80"/>
      <c r="B62" s="201"/>
      <c r="C62" s="203"/>
      <c r="D62" s="5"/>
      <c r="E62" s="182"/>
      <c r="F62" s="182"/>
      <c r="G62" s="182"/>
      <c r="H62" s="233"/>
      <c r="I62" s="234"/>
      <c r="J62" s="234"/>
      <c r="K62" s="235"/>
    </row>
    <row r="63" spans="1:11" ht="15" customHeight="1" x14ac:dyDescent="0.15">
      <c r="A63" s="80"/>
      <c r="B63" t="s">
        <v>73</v>
      </c>
    </row>
    <row r="64" spans="1:11" ht="15" customHeight="1" x14ac:dyDescent="0.15">
      <c r="A64" s="80"/>
    </row>
    <row r="65" spans="1:11" ht="21" customHeight="1" x14ac:dyDescent="0.15">
      <c r="A65" s="80" t="s">
        <v>74</v>
      </c>
      <c r="B65" s="236" t="s">
        <v>75</v>
      </c>
      <c r="C65" s="236"/>
      <c r="D65" s="236"/>
      <c r="E65" s="236"/>
      <c r="F65" s="236"/>
      <c r="G65" s="236"/>
      <c r="H65" s="236"/>
      <c r="I65" s="236"/>
      <c r="J65" s="236"/>
      <c r="K65" s="236"/>
    </row>
    <row r="66" spans="1:11" ht="15" customHeight="1" x14ac:dyDescent="0.15">
      <c r="A66" s="80" t="s">
        <v>76</v>
      </c>
      <c r="B66" s="227" t="s">
        <v>77</v>
      </c>
      <c r="C66" s="227"/>
      <c r="D66" s="227"/>
      <c r="E66" s="227"/>
      <c r="F66" s="227"/>
      <c r="G66" s="227"/>
      <c r="H66" s="227"/>
      <c r="I66" s="227"/>
      <c r="J66" s="227"/>
      <c r="K66" s="227"/>
    </row>
    <row r="67" spans="1:11" ht="15" customHeight="1" x14ac:dyDescent="0.15">
      <c r="A67" s="80"/>
      <c r="B67" s="227"/>
      <c r="C67" s="227"/>
      <c r="D67" s="227"/>
      <c r="E67" s="227"/>
      <c r="F67" s="227"/>
      <c r="G67" s="227"/>
      <c r="H67" s="227"/>
      <c r="I67" s="227"/>
      <c r="J67" s="227"/>
      <c r="K67" s="227"/>
    </row>
    <row r="68" spans="1:11" ht="30" customHeight="1" x14ac:dyDescent="0.15">
      <c r="A68" s="80" t="s">
        <v>78</v>
      </c>
      <c r="B68" s="227" t="s">
        <v>79</v>
      </c>
      <c r="C68" s="227"/>
      <c r="D68" s="227"/>
      <c r="E68" s="227"/>
      <c r="F68" s="227"/>
      <c r="G68" s="227"/>
      <c r="H68" s="227"/>
      <c r="I68" s="227"/>
      <c r="J68" s="227"/>
      <c r="K68" s="227"/>
    </row>
    <row r="69" spans="1:11" ht="24" customHeight="1" x14ac:dyDescent="0.15">
      <c r="A69" s="80" t="s">
        <v>80</v>
      </c>
      <c r="B69" s="81" t="s">
        <v>81</v>
      </c>
      <c r="C69" s="81"/>
      <c r="D69" s="81"/>
      <c r="H69" s="81"/>
      <c r="I69" s="81"/>
      <c r="J69" s="81"/>
      <c r="K69" s="81"/>
    </row>
    <row r="70" spans="1:11" ht="20.25" customHeight="1" x14ac:dyDescent="0.15">
      <c r="A70" s="80" t="s">
        <v>82</v>
      </c>
      <c r="B70" s="236" t="s">
        <v>83</v>
      </c>
      <c r="C70" s="236"/>
      <c r="D70" s="236"/>
      <c r="E70" s="236"/>
      <c r="F70" s="236"/>
      <c r="G70" s="236"/>
      <c r="H70" s="236"/>
      <c r="I70" s="236"/>
      <c r="J70" s="236"/>
      <c r="K70" s="236"/>
    </row>
    <row r="71" spans="1:11" ht="15" customHeight="1" x14ac:dyDescent="0.15">
      <c r="A71" s="80"/>
      <c r="B71" s="236"/>
      <c r="C71" s="236"/>
      <c r="D71" s="236"/>
      <c r="E71" s="236"/>
      <c r="F71" s="236"/>
      <c r="G71" s="236"/>
      <c r="H71" s="236"/>
      <c r="I71" s="236"/>
      <c r="J71" s="236"/>
      <c r="K71" s="236"/>
    </row>
    <row r="72" spans="1:11" ht="15" customHeight="1" x14ac:dyDescent="0.15">
      <c r="A72" s="80" t="s">
        <v>84</v>
      </c>
      <c r="B72" s="81" t="s">
        <v>85</v>
      </c>
      <c r="C72" s="81"/>
      <c r="D72" s="81"/>
      <c r="H72" s="81"/>
      <c r="I72" s="81"/>
      <c r="J72" s="81"/>
      <c r="K72" s="81"/>
    </row>
    <row r="73" spans="1:11" ht="15" customHeight="1" x14ac:dyDescent="0.15">
      <c r="A73" s="80"/>
    </row>
    <row r="74" spans="1:11" ht="15" customHeight="1" x14ac:dyDescent="0.15">
      <c r="A74" s="80"/>
    </row>
    <row r="75" spans="1:11" ht="15" customHeight="1" x14ac:dyDescent="0.15">
      <c r="A75" s="80"/>
    </row>
    <row r="76" spans="1:11" ht="15" customHeight="1" x14ac:dyDescent="0.15">
      <c r="A76" s="80"/>
    </row>
    <row r="77" spans="1:11" ht="15" customHeight="1" x14ac:dyDescent="0.15">
      <c r="A77" s="80"/>
    </row>
    <row r="78" spans="1:11" ht="15" customHeight="1" x14ac:dyDescent="0.15">
      <c r="A78" s="80"/>
    </row>
    <row r="79" spans="1:11" ht="15" customHeight="1" x14ac:dyDescent="0.15">
      <c r="A79" s="80"/>
    </row>
    <row r="80" spans="1:11" ht="15" customHeight="1" x14ac:dyDescent="0.15">
      <c r="A80" s="80"/>
    </row>
    <row r="81" spans="1:1" ht="15" customHeight="1" x14ac:dyDescent="0.15">
      <c r="A81" s="80"/>
    </row>
    <row r="82" spans="1:1" ht="15" customHeight="1" x14ac:dyDescent="0.15">
      <c r="A82" s="80"/>
    </row>
    <row r="83" spans="1:1" ht="15" customHeight="1" x14ac:dyDescent="0.15">
      <c r="A83" s="80"/>
    </row>
    <row r="84" spans="1:1" ht="15" customHeight="1" x14ac:dyDescent="0.15">
      <c r="A84" s="80"/>
    </row>
    <row r="85" spans="1:1" ht="15" customHeight="1" x14ac:dyDescent="0.15">
      <c r="A85" s="80"/>
    </row>
    <row r="86" spans="1:1" ht="15" customHeight="1" x14ac:dyDescent="0.15">
      <c r="A86" s="80"/>
    </row>
    <row r="87" spans="1:1" ht="15" customHeight="1" x14ac:dyDescent="0.15">
      <c r="A87" s="80"/>
    </row>
    <row r="88" spans="1:1" ht="15" customHeight="1" x14ac:dyDescent="0.15">
      <c r="A88" s="80"/>
    </row>
    <row r="89" spans="1:1" ht="15" customHeight="1" x14ac:dyDescent="0.15">
      <c r="A89" s="80"/>
    </row>
    <row r="90" spans="1:1" ht="15" customHeight="1" x14ac:dyDescent="0.15">
      <c r="A90" s="80"/>
    </row>
    <row r="91" spans="1:1" ht="15" customHeight="1" x14ac:dyDescent="0.15">
      <c r="A91" s="80"/>
    </row>
    <row r="92" spans="1:1" ht="15" customHeight="1" x14ac:dyDescent="0.15">
      <c r="A92" s="80"/>
    </row>
    <row r="93" spans="1:1" ht="15" customHeight="1" x14ac:dyDescent="0.15">
      <c r="A93" s="80"/>
    </row>
    <row r="94" spans="1:1" ht="15" customHeight="1" x14ac:dyDescent="0.15">
      <c r="A94" s="80"/>
    </row>
    <row r="95" spans="1:1" ht="15" customHeight="1" x14ac:dyDescent="0.15">
      <c r="A95" s="80"/>
    </row>
    <row r="96" spans="1:1" ht="15" customHeight="1" x14ac:dyDescent="0.15">
      <c r="A96" s="80"/>
    </row>
    <row r="97" spans="1:1" ht="15" customHeight="1" x14ac:dyDescent="0.15">
      <c r="A97" s="80"/>
    </row>
    <row r="98" spans="1:1" ht="15" customHeight="1" x14ac:dyDescent="0.15">
      <c r="A98" s="80"/>
    </row>
    <row r="99" spans="1:1" ht="15" customHeight="1" x14ac:dyDescent="0.15">
      <c r="A99" s="80"/>
    </row>
    <row r="100" spans="1:1" ht="15" customHeight="1" x14ac:dyDescent="0.15">
      <c r="A100" s="80"/>
    </row>
    <row r="101" spans="1:1" ht="15" customHeight="1" x14ac:dyDescent="0.15">
      <c r="A101" s="80"/>
    </row>
    <row r="102" spans="1:1" ht="15" customHeight="1" x14ac:dyDescent="0.15">
      <c r="A102" s="80"/>
    </row>
    <row r="103" spans="1:1" ht="15" customHeight="1" x14ac:dyDescent="0.15">
      <c r="A103" s="80"/>
    </row>
    <row r="104" spans="1:1" ht="15" customHeight="1" x14ac:dyDescent="0.15">
      <c r="A104" s="80"/>
    </row>
    <row r="105" spans="1:1" ht="15" customHeight="1" x14ac:dyDescent="0.15">
      <c r="A105" s="80"/>
    </row>
    <row r="106" spans="1:1" ht="15" customHeight="1" x14ac:dyDescent="0.15">
      <c r="A106" s="80"/>
    </row>
    <row r="107" spans="1:1" ht="15" customHeight="1" x14ac:dyDescent="0.15">
      <c r="A107" s="80"/>
    </row>
    <row r="108" spans="1:1" ht="15" customHeight="1" x14ac:dyDescent="0.15">
      <c r="A108" s="80"/>
    </row>
    <row r="109" spans="1:1" ht="15" customHeight="1" x14ac:dyDescent="0.15">
      <c r="A109" s="80"/>
    </row>
    <row r="110" spans="1:1" ht="15" customHeight="1" x14ac:dyDescent="0.15">
      <c r="A110" s="80"/>
    </row>
    <row r="111" spans="1:1" ht="15" customHeight="1" x14ac:dyDescent="0.15">
      <c r="A111" s="80"/>
    </row>
    <row r="112" spans="1:1" ht="15" customHeight="1" x14ac:dyDescent="0.15">
      <c r="A112" s="80"/>
    </row>
    <row r="113" spans="1:1" ht="15" customHeight="1" x14ac:dyDescent="0.15">
      <c r="A113" s="80"/>
    </row>
    <row r="114" spans="1:1" ht="15" customHeight="1" x14ac:dyDescent="0.15">
      <c r="A114" s="80"/>
    </row>
    <row r="115" spans="1:1" ht="15" customHeight="1" x14ac:dyDescent="0.15">
      <c r="A115" s="80"/>
    </row>
    <row r="116" spans="1:1" ht="15" customHeight="1" x14ac:dyDescent="0.15">
      <c r="A116" s="80"/>
    </row>
  </sheetData>
  <mergeCells count="61">
    <mergeCell ref="B37:C37"/>
    <mergeCell ref="I50:J50"/>
    <mergeCell ref="B42:C42"/>
    <mergeCell ref="G42:K42"/>
    <mergeCell ref="B38:C39"/>
    <mergeCell ref="G38:K39"/>
    <mergeCell ref="B40:C40"/>
    <mergeCell ref="G40:K40"/>
    <mergeCell ref="B41:C41"/>
    <mergeCell ref="G41:K41"/>
    <mergeCell ref="E49:F49"/>
    <mergeCell ref="I48:J48"/>
    <mergeCell ref="I49:J49"/>
    <mergeCell ref="E48:F48"/>
    <mergeCell ref="B70:K71"/>
    <mergeCell ref="B19:C20"/>
    <mergeCell ref="B24:C25"/>
    <mergeCell ref="G19:K20"/>
    <mergeCell ref="G24:K25"/>
    <mergeCell ref="G21:K21"/>
    <mergeCell ref="G22:K22"/>
    <mergeCell ref="G23:K23"/>
    <mergeCell ref="B49:C49"/>
    <mergeCell ref="B21:C21"/>
    <mergeCell ref="B22:C22"/>
    <mergeCell ref="B23:C23"/>
    <mergeCell ref="B26:C26"/>
    <mergeCell ref="B27:C27"/>
    <mergeCell ref="B28:C28"/>
    <mergeCell ref="B47:C48"/>
    <mergeCell ref="B68:K68"/>
    <mergeCell ref="B60:C60"/>
    <mergeCell ref="B61:C61"/>
    <mergeCell ref="B62:C62"/>
    <mergeCell ref="H60:K60"/>
    <mergeCell ref="H61:K61"/>
    <mergeCell ref="H62:K62"/>
    <mergeCell ref="B65:K65"/>
    <mergeCell ref="B66:K67"/>
    <mergeCell ref="B53:C54"/>
    <mergeCell ref="B55:C55"/>
    <mergeCell ref="B56:C56"/>
    <mergeCell ref="B58:C59"/>
    <mergeCell ref="H53:K54"/>
    <mergeCell ref="H58:K59"/>
    <mergeCell ref="H55:K55"/>
    <mergeCell ref="H56:K56"/>
    <mergeCell ref="B57:C57"/>
    <mergeCell ref="G26:K26"/>
    <mergeCell ref="G27:K27"/>
    <mergeCell ref="G28:K28"/>
    <mergeCell ref="E47:F47"/>
    <mergeCell ref="I47:J47"/>
    <mergeCell ref="B36:C36"/>
    <mergeCell ref="G36:K36"/>
    <mergeCell ref="B32:C33"/>
    <mergeCell ref="G32:K33"/>
    <mergeCell ref="B34:C34"/>
    <mergeCell ref="G34:K34"/>
    <mergeCell ref="B35:C35"/>
    <mergeCell ref="G35:K35"/>
  </mergeCells>
  <phoneticPr fontId="1"/>
  <pageMargins left="0.70866141732283472" right="0.51181102362204722" top="0.74803149606299213" bottom="0.55118110236220474" header="0.31496062992125984" footer="0.31496062992125984"/>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C721A79E-6E16-47AA-B59B-A2A073BF4A09}">
          <x14:formula1>
            <xm:f>選択肢!$A$2:$A$3</xm:f>
          </x14:formula1>
          <xm:sqref>A3:A7 A12:A14 A46 A52 A18 A31 G47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8F720-A035-4D95-A119-D0914A7466CD}">
  <sheetPr>
    <pageSetUpPr fitToPage="1"/>
  </sheetPr>
  <dimension ref="A1:H39"/>
  <sheetViews>
    <sheetView tabSelected="1" view="pageBreakPreview" topLeftCell="A19" zoomScale="85" zoomScaleNormal="100" zoomScaleSheetLayoutView="85" workbookViewId="0">
      <selection activeCell="L6" sqref="L6"/>
    </sheetView>
  </sheetViews>
  <sheetFormatPr defaultRowHeight="17.25" customHeight="1" x14ac:dyDescent="0.15"/>
  <cols>
    <col min="1" max="1" width="3" customWidth="1"/>
    <col min="2" max="2" width="17.88671875" customWidth="1"/>
    <col min="3" max="3" width="21" customWidth="1"/>
    <col min="4" max="6" width="18.5546875" customWidth="1"/>
    <col min="7" max="7" width="18.44140625" customWidth="1"/>
    <col min="8" max="8" width="20.5546875" customWidth="1"/>
  </cols>
  <sheetData>
    <row r="1" spans="1:8" ht="17.25" customHeight="1" x14ac:dyDescent="0.15">
      <c r="B1" s="66"/>
    </row>
    <row r="2" spans="1:8" ht="17.25" customHeight="1" x14ac:dyDescent="0.15">
      <c r="B2" t="s">
        <v>86</v>
      </c>
    </row>
    <row r="3" spans="1:8" ht="17.25" customHeight="1" x14ac:dyDescent="0.15">
      <c r="A3" t="str">
        <f>+'目標（必須）'!A18</f>
        <v>□</v>
      </c>
      <c r="B3" t="s">
        <v>87</v>
      </c>
      <c r="H3" t="s">
        <v>88</v>
      </c>
    </row>
    <row r="4" spans="1:8" ht="17.25" customHeight="1" x14ac:dyDescent="0.15">
      <c r="B4" s="196" t="s">
        <v>89</v>
      </c>
      <c r="C4" s="196" t="s">
        <v>90</v>
      </c>
      <c r="D4" s="3" t="s">
        <v>41</v>
      </c>
      <c r="E4" s="3" t="s">
        <v>91</v>
      </c>
      <c r="F4" s="3" t="s">
        <v>43</v>
      </c>
      <c r="G4" s="204" t="s">
        <v>92</v>
      </c>
      <c r="H4" s="205"/>
    </row>
    <row r="5" spans="1:8" ht="17.25" customHeight="1" x14ac:dyDescent="0.15">
      <c r="B5" s="196"/>
      <c r="C5" s="196"/>
      <c r="D5" s="3" t="str">
        <f>+'目標（必須）'!D20</f>
        <v>令和５年度</v>
      </c>
      <c r="E5" s="3" t="str">
        <f>+'目標（必須）'!E20</f>
        <v>令和６年度</v>
      </c>
      <c r="F5" s="3" t="str">
        <f>+'目標（必須）'!F20</f>
        <v>令和７年度</v>
      </c>
      <c r="G5" s="206"/>
      <c r="H5" s="207"/>
    </row>
    <row r="6" spans="1:8" ht="17.25" customHeight="1" x14ac:dyDescent="0.15">
      <c r="B6" s="90"/>
      <c r="C6" s="84"/>
      <c r="D6" s="91"/>
      <c r="E6" s="91"/>
      <c r="F6" s="91"/>
      <c r="G6" s="230"/>
      <c r="H6" s="232"/>
    </row>
    <row r="7" spans="1:8" ht="17.25" customHeight="1" x14ac:dyDescent="0.15">
      <c r="B7" s="90"/>
      <c r="C7" s="84"/>
      <c r="D7" s="91"/>
      <c r="E7" s="91"/>
      <c r="F7" s="91"/>
      <c r="G7" s="230"/>
      <c r="H7" s="232"/>
    </row>
    <row r="8" spans="1:8" ht="17.25" customHeight="1" x14ac:dyDescent="0.15">
      <c r="B8" s="90"/>
      <c r="C8" s="84"/>
      <c r="D8" s="91"/>
      <c r="E8" s="91"/>
      <c r="F8" s="91"/>
      <c r="G8" s="230"/>
      <c r="H8" s="232"/>
    </row>
    <row r="9" spans="1:8" ht="17.25" customHeight="1" x14ac:dyDescent="0.15">
      <c r="B9" s="90"/>
      <c r="C9" s="84"/>
      <c r="D9" s="91"/>
      <c r="E9" s="91"/>
      <c r="F9" s="91"/>
      <c r="G9" s="230"/>
      <c r="H9" s="232"/>
    </row>
    <row r="10" spans="1:8" ht="17.25" customHeight="1" x14ac:dyDescent="0.15">
      <c r="B10" s="90"/>
      <c r="C10" s="84"/>
      <c r="D10" s="91"/>
      <c r="E10" s="91"/>
      <c r="F10" s="91"/>
      <c r="G10" s="230"/>
      <c r="H10" s="232"/>
    </row>
    <row r="11" spans="1:8" ht="17.25" customHeight="1" x14ac:dyDescent="0.15">
      <c r="B11" s="69"/>
      <c r="C11" s="5"/>
      <c r="D11" s="77"/>
      <c r="E11" s="77"/>
      <c r="F11" s="77"/>
      <c r="G11" s="233"/>
      <c r="H11" s="235"/>
    </row>
    <row r="12" spans="1:8" ht="17.25" customHeight="1" x14ac:dyDescent="0.15">
      <c r="B12" s="69"/>
      <c r="C12" s="5"/>
      <c r="D12" s="5"/>
      <c r="E12" s="5"/>
      <c r="F12" s="5"/>
      <c r="G12" s="233"/>
      <c r="H12" s="235"/>
    </row>
    <row r="13" spans="1:8" ht="17.25" customHeight="1" x14ac:dyDescent="0.15">
      <c r="B13" s="4" t="s">
        <v>93</v>
      </c>
      <c r="C13" s="63"/>
      <c r="D13" s="108">
        <f>SUM(D6:D12)</f>
        <v>0</v>
      </c>
      <c r="E13" s="108">
        <f>SUM(E6:E12)</f>
        <v>0</v>
      </c>
      <c r="F13" s="108">
        <f>SUM(F6:F12)</f>
        <v>0</v>
      </c>
      <c r="G13" s="248"/>
      <c r="H13" s="249"/>
    </row>
    <row r="15" spans="1:8" ht="17.25" customHeight="1" x14ac:dyDescent="0.15">
      <c r="A15" t="str">
        <f>+'目標（必須）'!A18</f>
        <v>□</v>
      </c>
      <c r="B15" t="s">
        <v>94</v>
      </c>
      <c r="H15" t="s">
        <v>95</v>
      </c>
    </row>
    <row r="16" spans="1:8" ht="17.25" customHeight="1" x14ac:dyDescent="0.15">
      <c r="B16" s="196" t="s">
        <v>89</v>
      </c>
      <c r="C16" s="196" t="s">
        <v>96</v>
      </c>
      <c r="D16" s="3" t="s">
        <v>41</v>
      </c>
      <c r="E16" s="3" t="s">
        <v>91</v>
      </c>
      <c r="F16" s="3" t="s">
        <v>43</v>
      </c>
      <c r="G16" s="204" t="s">
        <v>97</v>
      </c>
      <c r="H16" s="205"/>
    </row>
    <row r="17" spans="1:8" ht="17.25" customHeight="1" x14ac:dyDescent="0.15">
      <c r="B17" s="196"/>
      <c r="C17" s="196"/>
      <c r="D17" s="3" t="str">
        <f>+'目標（必須）'!D20</f>
        <v>令和５年度</v>
      </c>
      <c r="E17" s="3" t="str">
        <f>+'目標（必須）'!E20</f>
        <v>令和６年度</v>
      </c>
      <c r="F17" s="3" t="str">
        <f>+'目標（必須）'!F20</f>
        <v>令和７年度</v>
      </c>
      <c r="G17" s="206"/>
      <c r="H17" s="207"/>
    </row>
    <row r="18" spans="1:8" ht="18" customHeight="1" x14ac:dyDescent="0.15">
      <c r="B18" s="88"/>
      <c r="C18" s="84"/>
      <c r="D18" s="84"/>
      <c r="E18" s="84"/>
      <c r="F18" s="91"/>
      <c r="G18" s="224"/>
      <c r="H18" s="223"/>
    </row>
    <row r="19" spans="1:8" ht="17.25" customHeight="1" x14ac:dyDescent="0.15">
      <c r="B19" s="5"/>
      <c r="C19" s="5"/>
      <c r="D19" s="5"/>
      <c r="E19" s="5"/>
      <c r="F19" s="5"/>
      <c r="G19" s="233"/>
      <c r="H19" s="235"/>
    </row>
    <row r="20" spans="1:8" ht="17.25" customHeight="1" x14ac:dyDescent="0.15">
      <c r="B20" s="5"/>
      <c r="C20" s="5"/>
      <c r="D20" s="5"/>
      <c r="E20" s="5"/>
      <c r="F20" s="5"/>
      <c r="G20" s="233"/>
      <c r="H20" s="235"/>
    </row>
    <row r="21" spans="1:8" ht="17.25" customHeight="1" x14ac:dyDescent="0.15">
      <c r="B21" s="5"/>
      <c r="C21" s="5"/>
      <c r="D21" s="5"/>
      <c r="E21" s="5"/>
      <c r="F21" s="5"/>
      <c r="G21" s="233"/>
      <c r="H21" s="235"/>
    </row>
    <row r="22" spans="1:8" ht="17.25" customHeight="1" x14ac:dyDescent="0.15">
      <c r="B22" s="5"/>
      <c r="C22" s="5"/>
      <c r="D22" s="5"/>
      <c r="E22" s="5"/>
      <c r="F22" s="5"/>
      <c r="G22" s="233"/>
      <c r="H22" s="235"/>
    </row>
    <row r="23" spans="1:8" ht="17.25" customHeight="1" x14ac:dyDescent="0.15">
      <c r="B23" s="5"/>
      <c r="C23" s="5"/>
      <c r="D23" s="5"/>
      <c r="E23" s="5"/>
      <c r="F23" s="5"/>
      <c r="G23" s="233"/>
      <c r="H23" s="235"/>
    </row>
    <row r="24" spans="1:8" ht="17.25" customHeight="1" x14ac:dyDescent="0.15">
      <c r="B24" s="4" t="s">
        <v>93</v>
      </c>
      <c r="C24" s="63"/>
      <c r="D24" s="108">
        <f>SUM(D18:D23)</f>
        <v>0</v>
      </c>
      <c r="E24" s="108">
        <f>SUM(E18:E23)</f>
        <v>0</v>
      </c>
      <c r="F24" s="108">
        <f>SUM(F18:F23)</f>
        <v>0</v>
      </c>
      <c r="G24" s="219"/>
      <c r="H24" s="220"/>
    </row>
    <row r="26" spans="1:8" ht="17.25" customHeight="1" x14ac:dyDescent="0.15">
      <c r="B26" t="s">
        <v>98</v>
      </c>
    </row>
    <row r="27" spans="1:8" ht="17.25" customHeight="1" x14ac:dyDescent="0.15">
      <c r="A27" t="str">
        <f>+'目標（必須）'!A52</f>
        <v>□</v>
      </c>
      <c r="B27" t="s">
        <v>87</v>
      </c>
      <c r="H27" t="s">
        <v>99</v>
      </c>
    </row>
    <row r="28" spans="1:8" ht="17.25" customHeight="1" x14ac:dyDescent="0.15">
      <c r="B28" s="245" t="s">
        <v>100</v>
      </c>
      <c r="C28" s="196" t="s">
        <v>90</v>
      </c>
      <c r="D28" s="3" t="s">
        <v>41</v>
      </c>
      <c r="E28" s="3" t="s">
        <v>91</v>
      </c>
      <c r="F28" s="3" t="s">
        <v>91</v>
      </c>
      <c r="G28" s="3" t="s">
        <v>43</v>
      </c>
      <c r="H28" s="246" t="s">
        <v>92</v>
      </c>
    </row>
    <row r="29" spans="1:8" ht="17.25" customHeight="1" x14ac:dyDescent="0.15">
      <c r="B29" s="196"/>
      <c r="C29" s="196"/>
      <c r="D29" s="3" t="str">
        <f>+'目標（必須）'!D54</f>
        <v>令和５年度</v>
      </c>
      <c r="E29" s="3" t="str">
        <f>+'目標（必須）'!E54</f>
        <v>令和６年度</v>
      </c>
      <c r="F29" s="3" t="str">
        <f>+'目標（必須）'!F54</f>
        <v>令和７年度</v>
      </c>
      <c r="G29" s="3" t="str">
        <f>+'目標（必須）'!G54</f>
        <v>令和８年度</v>
      </c>
      <c r="H29" s="247"/>
    </row>
    <row r="30" spans="1:8" ht="17.25" customHeight="1" x14ac:dyDescent="0.15">
      <c r="B30" s="92"/>
      <c r="C30" s="84"/>
      <c r="D30" s="84"/>
      <c r="E30" s="84"/>
      <c r="F30" s="91"/>
      <c r="G30" s="91"/>
      <c r="H30" s="93"/>
    </row>
    <row r="31" spans="1:8" ht="17.25" customHeight="1" x14ac:dyDescent="0.15">
      <c r="B31" s="84"/>
      <c r="C31" s="84"/>
      <c r="D31" s="84"/>
      <c r="E31" s="84"/>
      <c r="F31" s="91"/>
      <c r="G31" s="91"/>
      <c r="H31" s="93"/>
    </row>
    <row r="32" spans="1:8" ht="17.25" customHeight="1" x14ac:dyDescent="0.15">
      <c r="B32" s="4" t="s">
        <v>93</v>
      </c>
      <c r="C32" s="63"/>
      <c r="D32" s="4">
        <f>SUM(D30:D31)</f>
        <v>0</v>
      </c>
      <c r="E32" s="4">
        <f t="shared" ref="E32:G32" si="0">SUM(E30:E31)</f>
        <v>0</v>
      </c>
      <c r="F32" s="108">
        <f t="shared" si="0"/>
        <v>0</v>
      </c>
      <c r="G32" s="108">
        <f t="shared" si="0"/>
        <v>0</v>
      </c>
      <c r="H32" s="4"/>
    </row>
    <row r="34" spans="1:8" ht="17.25" customHeight="1" x14ac:dyDescent="0.15">
      <c r="A34" t="str">
        <f>+'目標（必須）'!A52</f>
        <v>□</v>
      </c>
      <c r="B34" t="s">
        <v>94</v>
      </c>
      <c r="H34" t="s">
        <v>95</v>
      </c>
    </row>
    <row r="35" spans="1:8" ht="17.25" customHeight="1" x14ac:dyDescent="0.15">
      <c r="B35" s="245" t="s">
        <v>100</v>
      </c>
      <c r="C35" s="196" t="s">
        <v>96</v>
      </c>
      <c r="D35" s="3" t="s">
        <v>41</v>
      </c>
      <c r="E35" s="3" t="s">
        <v>91</v>
      </c>
      <c r="F35" s="3" t="s">
        <v>91</v>
      </c>
      <c r="G35" s="3" t="s">
        <v>43</v>
      </c>
      <c r="H35" s="196" t="s">
        <v>97</v>
      </c>
    </row>
    <row r="36" spans="1:8" ht="17.25" customHeight="1" x14ac:dyDescent="0.15">
      <c r="B36" s="196"/>
      <c r="C36" s="196"/>
      <c r="D36" s="3" t="str">
        <f>+'目標（必須）'!D54</f>
        <v>令和５年度</v>
      </c>
      <c r="E36" s="3" t="str">
        <f>+'目標（必須）'!E54</f>
        <v>令和６年度</v>
      </c>
      <c r="F36" s="3" t="str">
        <f>+'目標（必須）'!F54</f>
        <v>令和７年度</v>
      </c>
      <c r="G36" s="3" t="str">
        <f>+'目標（必須）'!G54</f>
        <v>令和８年度</v>
      </c>
      <c r="H36" s="196"/>
    </row>
    <row r="37" spans="1:8" ht="16.5" customHeight="1" x14ac:dyDescent="0.15">
      <c r="B37" s="92"/>
      <c r="C37" s="84"/>
      <c r="D37" s="84"/>
      <c r="E37" s="84"/>
      <c r="F37" s="84"/>
      <c r="G37" s="84"/>
      <c r="H37" s="84"/>
    </row>
    <row r="38" spans="1:8" ht="17.25" customHeight="1" x14ac:dyDescent="0.15">
      <c r="B38" s="5"/>
      <c r="C38" s="5"/>
      <c r="D38" s="5"/>
      <c r="E38" s="5"/>
      <c r="F38" s="5"/>
      <c r="G38" s="5"/>
      <c r="H38" s="5"/>
    </row>
    <row r="39" spans="1:8" ht="17.25" customHeight="1" x14ac:dyDescent="0.15">
      <c r="B39" s="4" t="s">
        <v>93</v>
      </c>
      <c r="C39" s="63"/>
      <c r="D39" s="4">
        <f>SUM(D37:D38)</f>
        <v>0</v>
      </c>
      <c r="E39" s="4">
        <f t="shared" ref="E39:G39" si="1">SUM(E37:E38)</f>
        <v>0</v>
      </c>
      <c r="F39" s="4">
        <f t="shared" si="1"/>
        <v>0</v>
      </c>
      <c r="G39" s="4">
        <f t="shared" si="1"/>
        <v>0</v>
      </c>
      <c r="H39" s="4"/>
    </row>
  </sheetData>
  <mergeCells count="27">
    <mergeCell ref="B4:B5"/>
    <mergeCell ref="C4:C5"/>
    <mergeCell ref="B16:B17"/>
    <mergeCell ref="C16:C17"/>
    <mergeCell ref="G9:H9"/>
    <mergeCell ref="G10:H10"/>
    <mergeCell ref="G11:H11"/>
    <mergeCell ref="G12:H12"/>
    <mergeCell ref="G13:H13"/>
    <mergeCell ref="G16:H17"/>
    <mergeCell ref="B28:B29"/>
    <mergeCell ref="C28:C29"/>
    <mergeCell ref="H28:H29"/>
    <mergeCell ref="B35:B36"/>
    <mergeCell ref="C35:C36"/>
    <mergeCell ref="H35:H36"/>
    <mergeCell ref="G22:H22"/>
    <mergeCell ref="G23:H23"/>
    <mergeCell ref="G18:H18"/>
    <mergeCell ref="G24:H24"/>
    <mergeCell ref="G4:H5"/>
    <mergeCell ref="G6:H6"/>
    <mergeCell ref="G7:H7"/>
    <mergeCell ref="G8:H8"/>
    <mergeCell ref="G19:H19"/>
    <mergeCell ref="G20:H20"/>
    <mergeCell ref="G21:H21"/>
  </mergeCells>
  <phoneticPr fontId="1"/>
  <printOptions horizontalCentered="1"/>
  <pageMargins left="0.70866141732283472" right="0.51181102362204722" top="0.74803149606299213" bottom="0.55118110236220474" header="0.31496062992125984" footer="0.31496062992125984"/>
  <pageSetup paperSize="9" scale="74"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5E4EF895-CCD2-4FD4-8E40-DB85174CAABE}">
          <x14:formula1>
            <xm:f>選択肢!$J$2:$J$4</xm:f>
          </x14:formula1>
          <xm:sqref>C30:C31 C6:C12</xm:sqref>
        </x14:dataValidation>
        <x14:dataValidation type="list" allowBlank="1" showInputMessage="1" showErrorMessage="1" xr:uid="{1BC75445-6F4A-4185-AA86-BEC73C599292}">
          <x14:formula1>
            <xm:f>選択肢!$J$2</xm:f>
          </x14:formula1>
          <xm:sqref>C37:C38 C18:C23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695E5-3A1E-40DE-B6E5-B2267FBCDACE}">
  <sheetPr codeName="Sheet3">
    <pageSetUpPr fitToPage="1"/>
  </sheetPr>
  <dimension ref="A1:I50"/>
  <sheetViews>
    <sheetView tabSelected="1" view="pageBreakPreview" zoomScale="85" zoomScaleNormal="140" zoomScaleSheetLayoutView="85" workbookViewId="0">
      <selection activeCell="L6" sqref="L6"/>
    </sheetView>
  </sheetViews>
  <sheetFormatPr defaultColWidth="12.33203125" defaultRowHeight="15" customHeight="1" x14ac:dyDescent="0.15"/>
  <cols>
    <col min="1" max="1" width="3.5546875" bestFit="1" customWidth="1"/>
    <col min="2" max="2" width="44.88671875" customWidth="1"/>
    <col min="3" max="3" width="9.5546875" customWidth="1"/>
    <col min="4" max="6" width="17" customWidth="1"/>
    <col min="7" max="8" width="10" customWidth="1"/>
  </cols>
  <sheetData>
    <row r="1" spans="1:8" ht="15" customHeight="1" x14ac:dyDescent="0.15">
      <c r="B1" t="s">
        <v>101</v>
      </c>
    </row>
    <row r="2" spans="1:8" ht="15" customHeight="1" x14ac:dyDescent="0.15">
      <c r="A2" s="43" t="str">
        <f>+'目標（必須）'!A3</f>
        <v>□</v>
      </c>
      <c r="B2" s="44" t="s">
        <v>22</v>
      </c>
      <c r="C2" s="45">
        <f>+'目標（必須）'!E3</f>
        <v>0</v>
      </c>
      <c r="D2" s="44" t="s">
        <v>23</v>
      </c>
      <c r="E2" s="45">
        <f>+'目標（必須）'!G3</f>
        <v>0</v>
      </c>
      <c r="F2" s="46" t="s">
        <v>24</v>
      </c>
    </row>
    <row r="3" spans="1:8" ht="15" customHeight="1" x14ac:dyDescent="0.15">
      <c r="A3" s="43" t="str">
        <f>+'目標（必須）'!A4</f>
        <v>□</v>
      </c>
      <c r="B3" s="44" t="s">
        <v>25</v>
      </c>
      <c r="C3" s="45">
        <f>+'目標（必須）'!E4</f>
        <v>0</v>
      </c>
      <c r="D3" s="44" t="s">
        <v>23</v>
      </c>
      <c r="E3" s="45">
        <f>+'目標（必須）'!G4</f>
        <v>0</v>
      </c>
      <c r="F3" s="46" t="s">
        <v>24</v>
      </c>
    </row>
    <row r="4" spans="1:8" ht="15" customHeight="1" x14ac:dyDescent="0.15">
      <c r="A4" s="43" t="str">
        <f>+'目標（必須）'!A5</f>
        <v>□</v>
      </c>
      <c r="B4" s="44" t="s">
        <v>26</v>
      </c>
      <c r="C4" s="45">
        <f>+'目標（必須）'!E5</f>
        <v>0</v>
      </c>
      <c r="D4" s="44" t="s">
        <v>23</v>
      </c>
      <c r="E4" s="45">
        <f>+'目標（必須）'!G5</f>
        <v>0</v>
      </c>
      <c r="F4" s="46" t="s">
        <v>24</v>
      </c>
    </row>
    <row r="5" spans="1:8" ht="15" customHeight="1" x14ac:dyDescent="0.15">
      <c r="A5" s="43" t="str">
        <f>+'目標（必須）'!A6</f>
        <v>□</v>
      </c>
      <c r="B5" s="44" t="s">
        <v>27</v>
      </c>
      <c r="C5" s="45">
        <f>+'目標（必須）'!E6</f>
        <v>0</v>
      </c>
      <c r="D5" s="44" t="s">
        <v>23</v>
      </c>
      <c r="E5" s="45">
        <f>+'目標（必須）'!G6</f>
        <v>0</v>
      </c>
      <c r="F5" s="46" t="s">
        <v>24</v>
      </c>
    </row>
    <row r="6" spans="1:8" ht="15" customHeight="1" x14ac:dyDescent="0.15">
      <c r="A6" s="47" t="str">
        <f>+'目標（必須）'!A7</f>
        <v>□</v>
      </c>
      <c r="B6" s="48" t="s">
        <v>28</v>
      </c>
      <c r="C6" s="48"/>
      <c r="D6" s="48"/>
      <c r="E6" s="48"/>
      <c r="F6" s="49"/>
    </row>
    <row r="7" spans="1:8" ht="15" customHeight="1" x14ac:dyDescent="0.15">
      <c r="A7" s="50"/>
      <c r="B7" s="51" t="s">
        <v>29</v>
      </c>
      <c r="C7" s="52">
        <f>+'目標（必須）'!E8</f>
        <v>0</v>
      </c>
      <c r="D7" s="51" t="s">
        <v>23</v>
      </c>
      <c r="E7" s="52">
        <f>+'目標（必須）'!G8</f>
        <v>0</v>
      </c>
      <c r="F7" s="53" t="s">
        <v>24</v>
      </c>
    </row>
    <row r="9" spans="1:8" ht="15" customHeight="1" x14ac:dyDescent="0.15">
      <c r="B9" t="s">
        <v>102</v>
      </c>
    </row>
    <row r="10" spans="1:8" ht="23.25" customHeight="1" x14ac:dyDescent="0.15">
      <c r="B10" s="67" t="s">
        <v>103</v>
      </c>
      <c r="C10" s="196" t="s">
        <v>104</v>
      </c>
      <c r="D10" s="196" t="s">
        <v>105</v>
      </c>
      <c r="E10" s="196"/>
      <c r="F10" s="196"/>
      <c r="G10" s="245" t="s">
        <v>106</v>
      </c>
      <c r="H10" s="245" t="s">
        <v>107</v>
      </c>
    </row>
    <row r="11" spans="1:8" ht="23.25" customHeight="1" x14ac:dyDescent="0.15">
      <c r="B11" s="41" t="s">
        <v>108</v>
      </c>
      <c r="C11" s="246"/>
      <c r="D11" s="246"/>
      <c r="E11" s="246"/>
      <c r="F11" s="246"/>
      <c r="G11" s="250"/>
      <c r="H11" s="250"/>
    </row>
    <row r="12" spans="1:8" ht="24.9" customHeight="1" x14ac:dyDescent="0.15">
      <c r="B12" s="94"/>
      <c r="C12" s="251"/>
      <c r="D12" s="253"/>
      <c r="E12" s="254"/>
      <c r="F12" s="254"/>
      <c r="G12" s="256"/>
      <c r="H12" s="256"/>
    </row>
    <row r="13" spans="1:8" ht="24.9" customHeight="1" x14ac:dyDescent="0.15">
      <c r="B13" s="95"/>
      <c r="C13" s="252"/>
      <c r="D13" s="255"/>
      <c r="E13" s="255"/>
      <c r="F13" s="255"/>
      <c r="G13" s="257"/>
      <c r="H13" s="257"/>
    </row>
    <row r="14" spans="1:8" ht="24.9" customHeight="1" x14ac:dyDescent="0.15">
      <c r="B14" s="94"/>
      <c r="C14" s="251"/>
      <c r="D14" s="253"/>
      <c r="E14" s="254"/>
      <c r="F14" s="254"/>
      <c r="G14" s="256"/>
      <c r="H14" s="256"/>
    </row>
    <row r="15" spans="1:8" ht="24.9" customHeight="1" x14ac:dyDescent="0.15">
      <c r="B15" s="95"/>
      <c r="C15" s="252"/>
      <c r="D15" s="255"/>
      <c r="E15" s="255"/>
      <c r="F15" s="255"/>
      <c r="G15" s="257"/>
      <c r="H15" s="257"/>
    </row>
    <row r="16" spans="1:8" ht="24.9" customHeight="1" x14ac:dyDescent="0.15">
      <c r="B16" s="94"/>
      <c r="C16" s="251"/>
      <c r="D16" s="253"/>
      <c r="E16" s="254"/>
      <c r="F16" s="254"/>
      <c r="G16" s="256"/>
      <c r="H16" s="256"/>
    </row>
    <row r="17" spans="2:8" ht="24.9" customHeight="1" x14ac:dyDescent="0.15">
      <c r="B17" s="95"/>
      <c r="C17" s="252"/>
      <c r="D17" s="255"/>
      <c r="E17" s="255"/>
      <c r="F17" s="255"/>
      <c r="G17" s="257"/>
      <c r="H17" s="257"/>
    </row>
    <row r="18" spans="2:8" ht="24.9" customHeight="1" x14ac:dyDescent="0.15">
      <c r="B18" s="94"/>
      <c r="C18" s="251"/>
      <c r="D18" s="253"/>
      <c r="E18" s="253"/>
      <c r="F18" s="253"/>
      <c r="G18" s="256"/>
      <c r="H18" s="256"/>
    </row>
    <row r="19" spans="2:8" ht="24.9" customHeight="1" x14ac:dyDescent="0.15">
      <c r="B19" s="95"/>
      <c r="C19" s="252"/>
      <c r="D19" s="264"/>
      <c r="E19" s="264"/>
      <c r="F19" s="264"/>
      <c r="G19" s="257"/>
      <c r="H19" s="257"/>
    </row>
    <row r="20" spans="2:8" ht="24.9" customHeight="1" x14ac:dyDescent="0.15">
      <c r="B20" s="94"/>
      <c r="C20" s="251"/>
      <c r="D20" s="254"/>
      <c r="E20" s="254"/>
      <c r="F20" s="254"/>
      <c r="G20" s="256"/>
      <c r="H20" s="256"/>
    </row>
    <row r="21" spans="2:8" ht="24.9" customHeight="1" x14ac:dyDescent="0.15">
      <c r="B21" s="95"/>
      <c r="C21" s="252"/>
      <c r="D21" s="255"/>
      <c r="E21" s="255"/>
      <c r="F21" s="255"/>
      <c r="G21" s="257"/>
      <c r="H21" s="257"/>
    </row>
    <row r="22" spans="2:8" ht="24.9" customHeight="1" x14ac:dyDescent="0.15">
      <c r="B22" s="94"/>
      <c r="C22" s="251"/>
      <c r="D22" s="253"/>
      <c r="E22" s="254"/>
      <c r="F22" s="254"/>
      <c r="G22" s="256"/>
      <c r="H22" s="256"/>
    </row>
    <row r="23" spans="2:8" ht="24.9" customHeight="1" x14ac:dyDescent="0.15">
      <c r="B23" s="95"/>
      <c r="C23" s="252"/>
      <c r="D23" s="255"/>
      <c r="E23" s="255"/>
      <c r="F23" s="255"/>
      <c r="G23" s="257"/>
      <c r="H23" s="257"/>
    </row>
    <row r="24" spans="2:8" ht="24.9" customHeight="1" x14ac:dyDescent="0.15">
      <c r="B24" s="94"/>
      <c r="C24" s="251"/>
      <c r="D24" s="254"/>
      <c r="E24" s="254"/>
      <c r="F24" s="254"/>
      <c r="G24" s="256"/>
      <c r="H24" s="256"/>
    </row>
    <row r="25" spans="2:8" ht="24.9" customHeight="1" x14ac:dyDescent="0.15">
      <c r="B25" s="95"/>
      <c r="C25" s="252"/>
      <c r="D25" s="255"/>
      <c r="E25" s="255"/>
      <c r="F25" s="255"/>
      <c r="G25" s="257"/>
      <c r="H25" s="257"/>
    </row>
    <row r="26" spans="2:8" ht="24.9" customHeight="1" x14ac:dyDescent="0.15">
      <c r="B26" s="94"/>
      <c r="C26" s="251"/>
      <c r="D26" s="253"/>
      <c r="E26" s="254"/>
      <c r="F26" s="254"/>
      <c r="G26" s="256"/>
      <c r="H26" s="256"/>
    </row>
    <row r="27" spans="2:8" ht="24.9" customHeight="1" x14ac:dyDescent="0.15">
      <c r="B27" s="95"/>
      <c r="C27" s="252"/>
      <c r="D27" s="255"/>
      <c r="E27" s="255"/>
      <c r="F27" s="255"/>
      <c r="G27" s="257"/>
      <c r="H27" s="257"/>
    </row>
    <row r="28" spans="2:8" ht="24.9" customHeight="1" x14ac:dyDescent="0.15">
      <c r="B28" s="94"/>
      <c r="C28" s="251"/>
      <c r="D28" s="253"/>
      <c r="E28" s="254"/>
      <c r="F28" s="254"/>
      <c r="G28" s="256"/>
      <c r="H28" s="256"/>
    </row>
    <row r="29" spans="2:8" ht="24.9" customHeight="1" x14ac:dyDescent="0.15">
      <c r="B29" s="95"/>
      <c r="C29" s="252"/>
      <c r="D29" s="255"/>
      <c r="E29" s="255"/>
      <c r="F29" s="255"/>
      <c r="G29" s="257"/>
      <c r="H29" s="257"/>
    </row>
    <row r="30" spans="2:8" ht="24.9" customHeight="1" x14ac:dyDescent="0.15">
      <c r="B30" s="94"/>
      <c r="C30" s="251"/>
      <c r="D30" s="253"/>
      <c r="E30" s="254"/>
      <c r="F30" s="254"/>
      <c r="G30" s="256"/>
      <c r="H30" s="256"/>
    </row>
    <row r="31" spans="2:8" ht="24.9" customHeight="1" x14ac:dyDescent="0.15">
      <c r="B31" s="95"/>
      <c r="C31" s="252"/>
      <c r="D31" s="255"/>
      <c r="E31" s="255"/>
      <c r="F31" s="255"/>
      <c r="G31" s="257"/>
      <c r="H31" s="257"/>
    </row>
    <row r="32" spans="2:8" ht="24.9" customHeight="1" x14ac:dyDescent="0.15">
      <c r="B32" s="94"/>
      <c r="C32" s="251"/>
      <c r="D32" s="253"/>
      <c r="E32" s="254"/>
      <c r="F32" s="254"/>
      <c r="G32" s="256"/>
      <c r="H32" s="256"/>
    </row>
    <row r="33" spans="2:9" ht="24.9" customHeight="1" x14ac:dyDescent="0.15">
      <c r="B33" s="95"/>
      <c r="C33" s="252"/>
      <c r="D33" s="255"/>
      <c r="E33" s="255"/>
      <c r="F33" s="255"/>
      <c r="G33" s="257"/>
      <c r="H33" s="257"/>
    </row>
    <row r="34" spans="2:9" ht="15" customHeight="1" x14ac:dyDescent="0.15">
      <c r="B34" t="s">
        <v>109</v>
      </c>
    </row>
    <row r="35" spans="2:9" ht="15" customHeight="1" x14ac:dyDescent="0.15">
      <c r="B35" t="s">
        <v>110</v>
      </c>
    </row>
    <row r="36" spans="2:9" ht="15" customHeight="1" x14ac:dyDescent="0.15">
      <c r="B36" t="s">
        <v>111</v>
      </c>
    </row>
    <row r="37" spans="2:9" ht="15" customHeight="1" x14ac:dyDescent="0.15">
      <c r="B37" s="261" t="s">
        <v>112</v>
      </c>
      <c r="C37" s="261"/>
      <c r="D37" s="261"/>
      <c r="E37" s="261"/>
      <c r="F37" s="261"/>
      <c r="G37" s="261"/>
      <c r="H37" s="261"/>
    </row>
    <row r="38" spans="2:9" ht="15" customHeight="1" x14ac:dyDescent="0.15">
      <c r="B38" s="261"/>
      <c r="C38" s="261"/>
      <c r="D38" s="261"/>
      <c r="E38" s="261"/>
      <c r="F38" s="261"/>
      <c r="G38" s="261"/>
      <c r="H38" s="261"/>
    </row>
    <row r="40" spans="2:9" ht="15" customHeight="1" x14ac:dyDescent="0.15">
      <c r="B40" t="s">
        <v>113</v>
      </c>
      <c r="I40" s="66"/>
    </row>
    <row r="41" spans="2:9" ht="23.25" customHeight="1" x14ac:dyDescent="0.15">
      <c r="B41" s="4" t="s">
        <v>114</v>
      </c>
      <c r="C41" s="260" t="s">
        <v>115</v>
      </c>
      <c r="D41" s="260"/>
      <c r="E41" s="167"/>
      <c r="F41" s="260" t="s">
        <v>115</v>
      </c>
      <c r="G41" s="260"/>
    </row>
    <row r="42" spans="2:9" ht="24" customHeight="1" x14ac:dyDescent="0.15">
      <c r="B42" s="30" t="s">
        <v>116</v>
      </c>
      <c r="C42" s="258"/>
      <c r="D42" s="259"/>
      <c r="E42" s="3" t="s">
        <v>117</v>
      </c>
      <c r="F42" s="258"/>
      <c r="G42" s="259"/>
    </row>
    <row r="43" spans="2:9" ht="24" customHeight="1" x14ac:dyDescent="0.15">
      <c r="B43" s="30" t="s">
        <v>118</v>
      </c>
      <c r="C43" s="259"/>
      <c r="D43" s="259"/>
      <c r="E43" s="3" t="s">
        <v>119</v>
      </c>
      <c r="F43" s="259"/>
      <c r="G43" s="259"/>
    </row>
    <row r="44" spans="2:9" ht="24" customHeight="1" x14ac:dyDescent="0.15">
      <c r="B44" s="30" t="s">
        <v>120</v>
      </c>
      <c r="C44" s="259"/>
      <c r="D44" s="259"/>
      <c r="E44" s="3" t="s">
        <v>121</v>
      </c>
      <c r="F44" s="259"/>
      <c r="G44" s="259"/>
    </row>
    <row r="45" spans="2:9" ht="24" customHeight="1" x14ac:dyDescent="0.15">
      <c r="B45" s="30" t="s">
        <v>122</v>
      </c>
      <c r="C45" s="259"/>
      <c r="D45" s="259"/>
      <c r="E45" s="3" t="s">
        <v>123</v>
      </c>
      <c r="F45" s="259"/>
      <c r="G45" s="259"/>
    </row>
    <row r="46" spans="2:9" ht="24" customHeight="1" x14ac:dyDescent="0.15">
      <c r="B46" s="30" t="s">
        <v>124</v>
      </c>
      <c r="C46" s="262"/>
      <c r="D46" s="263"/>
      <c r="E46" s="1"/>
      <c r="F46" s="1"/>
      <c r="G46" s="1"/>
    </row>
    <row r="47" spans="2:9" ht="15" customHeight="1" x14ac:dyDescent="0.15">
      <c r="B47" s="261" t="s">
        <v>125</v>
      </c>
      <c r="C47" s="261"/>
      <c r="D47" s="261"/>
      <c r="E47" s="261"/>
      <c r="F47" s="261"/>
      <c r="G47" s="261"/>
      <c r="H47" s="261"/>
    </row>
    <row r="48" spans="2:9" ht="15" customHeight="1" x14ac:dyDescent="0.15">
      <c r="B48" s="261"/>
      <c r="C48" s="261"/>
      <c r="D48" s="261"/>
      <c r="E48" s="261"/>
      <c r="F48" s="261"/>
      <c r="G48" s="261"/>
      <c r="H48" s="261"/>
    </row>
    <row r="49" spans="2:8" ht="15" customHeight="1" x14ac:dyDescent="0.15">
      <c r="B49" s="261" t="s">
        <v>126</v>
      </c>
      <c r="C49" s="261"/>
      <c r="D49" s="261"/>
      <c r="E49" s="261"/>
      <c r="F49" s="261"/>
      <c r="G49" s="261"/>
      <c r="H49" s="261"/>
    </row>
    <row r="50" spans="2:8" ht="15" customHeight="1" x14ac:dyDescent="0.15">
      <c r="B50" s="261"/>
      <c r="C50" s="261"/>
      <c r="D50" s="261"/>
      <c r="E50" s="261"/>
      <c r="F50" s="261"/>
      <c r="G50" s="261"/>
      <c r="H50" s="261"/>
    </row>
  </sheetData>
  <mergeCells count="62">
    <mergeCell ref="C26:C27"/>
    <mergeCell ref="D26:F27"/>
    <mergeCell ref="G26:G27"/>
    <mergeCell ref="H26:H27"/>
    <mergeCell ref="C28:C29"/>
    <mergeCell ref="D28:F29"/>
    <mergeCell ref="G28:G29"/>
    <mergeCell ref="H28:H29"/>
    <mergeCell ref="C22:C23"/>
    <mergeCell ref="D22:F23"/>
    <mergeCell ref="G22:G23"/>
    <mergeCell ref="H22:H23"/>
    <mergeCell ref="C24:C25"/>
    <mergeCell ref="D24:F25"/>
    <mergeCell ref="G24:G25"/>
    <mergeCell ref="H24:H25"/>
    <mergeCell ref="C18:C19"/>
    <mergeCell ref="D18:F19"/>
    <mergeCell ref="G18:G19"/>
    <mergeCell ref="H18:H19"/>
    <mergeCell ref="C20:C21"/>
    <mergeCell ref="D20:F21"/>
    <mergeCell ref="G20:G21"/>
    <mergeCell ref="H20:H21"/>
    <mergeCell ref="B49:H50"/>
    <mergeCell ref="C43:D43"/>
    <mergeCell ref="C44:D44"/>
    <mergeCell ref="C45:D45"/>
    <mergeCell ref="C46:D46"/>
    <mergeCell ref="F43:G43"/>
    <mergeCell ref="F44:G44"/>
    <mergeCell ref="F45:G45"/>
    <mergeCell ref="B47:H48"/>
    <mergeCell ref="C42:D42"/>
    <mergeCell ref="F42:G42"/>
    <mergeCell ref="C41:D41"/>
    <mergeCell ref="F41:G41"/>
    <mergeCell ref="B37:H38"/>
    <mergeCell ref="C14:C15"/>
    <mergeCell ref="D14:F15"/>
    <mergeCell ref="G14:G15"/>
    <mergeCell ref="H14:H15"/>
    <mergeCell ref="C16:C17"/>
    <mergeCell ref="D16:F17"/>
    <mergeCell ref="G16:G17"/>
    <mergeCell ref="H16:H17"/>
    <mergeCell ref="C30:C31"/>
    <mergeCell ref="D30:F31"/>
    <mergeCell ref="G30:G31"/>
    <mergeCell ref="H30:H31"/>
    <mergeCell ref="C32:C33"/>
    <mergeCell ref="D32:F33"/>
    <mergeCell ref="G32:G33"/>
    <mergeCell ref="H32:H33"/>
    <mergeCell ref="C10:C11"/>
    <mergeCell ref="D10:F11"/>
    <mergeCell ref="G10:G11"/>
    <mergeCell ref="H10:H11"/>
    <mergeCell ref="C12:C13"/>
    <mergeCell ref="D12:F13"/>
    <mergeCell ref="G12:G13"/>
    <mergeCell ref="H12:H13"/>
  </mergeCells>
  <phoneticPr fontId="1"/>
  <printOptions horizontalCentered="1"/>
  <pageMargins left="0.70866141732283472" right="0.51181102362204722" top="0.74803149606299213" bottom="0.55118110236220474" header="0.31496062992125984" footer="0.31496062992125984"/>
  <pageSetup paperSize="9" scale="77" orientation="portrait"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97D29BF3-D5C5-46B6-A486-6C1F3F8D0696}">
          <x14:formula1>
            <xm:f>選択肢!$A$6:$B$6</xm:f>
          </x14:formula1>
          <xm:sqref>C12:C33 G12:H33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2C91D-C338-445F-8C1A-9A45E590E5FE}">
  <sheetPr codeName="Sheet5">
    <pageSetUpPr fitToPage="1"/>
  </sheetPr>
  <dimension ref="A1:H32"/>
  <sheetViews>
    <sheetView tabSelected="1" view="pageBreakPreview" zoomScaleNormal="100" zoomScaleSheetLayoutView="100" workbookViewId="0">
      <selection activeCell="L6" sqref="L6"/>
    </sheetView>
  </sheetViews>
  <sheetFormatPr defaultRowHeight="12" x14ac:dyDescent="0.15"/>
  <cols>
    <col min="1" max="1" width="6.33203125" bestFit="1" customWidth="1"/>
    <col min="2" max="2" width="23" customWidth="1"/>
    <col min="3" max="3" width="13.33203125" customWidth="1"/>
    <col min="4" max="8" width="23.5546875" customWidth="1"/>
  </cols>
  <sheetData>
    <row r="1" spans="1:8" x14ac:dyDescent="0.15">
      <c r="B1" s="66"/>
      <c r="C1" s="66"/>
    </row>
    <row r="2" spans="1:8" ht="18" customHeight="1" x14ac:dyDescent="0.15">
      <c r="B2" t="s">
        <v>127</v>
      </c>
      <c r="H2" s="2"/>
    </row>
    <row r="3" spans="1:8" x14ac:dyDescent="0.15">
      <c r="B3" s="54" t="s">
        <v>128</v>
      </c>
      <c r="C3" s="54"/>
      <c r="D3" s="54"/>
      <c r="E3" s="54"/>
      <c r="F3" s="54"/>
      <c r="G3" s="54"/>
      <c r="H3" s="55" t="s">
        <v>129</v>
      </c>
    </row>
    <row r="4" spans="1:8" s="1" customFormat="1" ht="24.75" customHeight="1" x14ac:dyDescent="0.15">
      <c r="B4" s="131" t="s">
        <v>130</v>
      </c>
      <c r="C4" s="132" t="s">
        <v>131</v>
      </c>
      <c r="D4" s="3" t="s">
        <v>132</v>
      </c>
      <c r="E4" s="3" t="s">
        <v>133</v>
      </c>
      <c r="F4" s="3" t="s">
        <v>134</v>
      </c>
      <c r="G4" s="3" t="s">
        <v>135</v>
      </c>
      <c r="H4" s="3" t="s">
        <v>136</v>
      </c>
    </row>
    <row r="5" spans="1:8" ht="28.5" customHeight="1" x14ac:dyDescent="0.15">
      <c r="A5" t="e">
        <f>+'目標（必須）'!#REF!</f>
        <v>#REF!</v>
      </c>
      <c r="B5" s="133" t="s">
        <v>137</v>
      </c>
      <c r="C5" s="134"/>
      <c r="D5" s="6" t="s">
        <v>138</v>
      </c>
      <c r="E5" s="7" t="s">
        <v>139</v>
      </c>
      <c r="F5" s="7" t="s">
        <v>140</v>
      </c>
      <c r="G5" s="11" t="s">
        <v>141</v>
      </c>
      <c r="H5" s="5"/>
    </row>
    <row r="6" spans="1:8" ht="21.75" customHeight="1" x14ac:dyDescent="0.15">
      <c r="B6" s="5" t="s">
        <v>142</v>
      </c>
      <c r="C6" s="127"/>
      <c r="D6" s="169">
        <f>+E6+F6+G6</f>
        <v>0</v>
      </c>
      <c r="E6" s="169">
        <f>SUM(E7:E15)</f>
        <v>0</v>
      </c>
      <c r="F6" s="169">
        <f>SUM(F7:F15)</f>
        <v>0</v>
      </c>
      <c r="G6" s="169">
        <f>SUM(G7:G15)</f>
        <v>0</v>
      </c>
      <c r="H6" s="5"/>
    </row>
    <row r="7" spans="1:8" ht="49.5" customHeight="1" x14ac:dyDescent="0.15">
      <c r="B7" s="96"/>
      <c r="C7" s="128"/>
      <c r="D7" s="97"/>
      <c r="E7" s="97"/>
      <c r="F7" s="97"/>
      <c r="G7" s="97"/>
      <c r="H7" s="13"/>
    </row>
    <row r="8" spans="1:8" ht="49.5" customHeight="1" x14ac:dyDescent="0.15">
      <c r="B8" s="96"/>
      <c r="C8" s="128"/>
      <c r="D8" s="97"/>
      <c r="E8" s="97"/>
      <c r="F8" s="97"/>
      <c r="G8" s="97"/>
      <c r="H8" s="13"/>
    </row>
    <row r="9" spans="1:8" ht="49.5" customHeight="1" x14ac:dyDescent="0.15">
      <c r="B9" s="96"/>
      <c r="C9" s="128"/>
      <c r="D9" s="97"/>
      <c r="E9" s="97"/>
      <c r="F9" s="97"/>
      <c r="G9" s="97"/>
      <c r="H9" s="13"/>
    </row>
    <row r="10" spans="1:8" ht="49.5" customHeight="1" x14ac:dyDescent="0.15">
      <c r="B10" s="96"/>
      <c r="C10" s="128"/>
      <c r="D10" s="97"/>
      <c r="E10" s="97"/>
      <c r="F10" s="97"/>
      <c r="G10" s="97"/>
      <c r="H10" s="13"/>
    </row>
    <row r="11" spans="1:8" ht="49.5" customHeight="1" x14ac:dyDescent="0.15">
      <c r="B11" s="96"/>
      <c r="C11" s="128"/>
      <c r="D11" s="97"/>
      <c r="E11" s="97"/>
      <c r="F11" s="97"/>
      <c r="G11" s="97"/>
      <c r="H11" s="13"/>
    </row>
    <row r="12" spans="1:8" ht="49.5" customHeight="1" x14ac:dyDescent="0.15">
      <c r="B12" s="96"/>
      <c r="C12" s="128"/>
      <c r="D12" s="97"/>
      <c r="E12" s="97"/>
      <c r="F12" s="97"/>
      <c r="G12" s="97"/>
      <c r="H12" s="13"/>
    </row>
    <row r="13" spans="1:8" ht="49.5" customHeight="1" x14ac:dyDescent="0.15">
      <c r="B13" s="98"/>
      <c r="C13" s="129"/>
      <c r="D13" s="97"/>
      <c r="E13" s="97"/>
      <c r="F13" s="97"/>
      <c r="G13" s="97"/>
      <c r="H13" s="13"/>
    </row>
    <row r="14" spans="1:8" ht="49.5" customHeight="1" x14ac:dyDescent="0.15">
      <c r="B14" s="98"/>
      <c r="C14" s="129"/>
      <c r="D14" s="97"/>
      <c r="E14" s="97"/>
      <c r="F14" s="97"/>
      <c r="G14" s="97"/>
      <c r="H14" s="13"/>
    </row>
    <row r="15" spans="1:8" ht="49.5" customHeight="1" x14ac:dyDescent="0.15">
      <c r="B15" s="84"/>
      <c r="C15" s="130"/>
      <c r="D15" s="97"/>
      <c r="E15" s="97"/>
      <c r="F15" s="97"/>
      <c r="G15" s="97"/>
      <c r="H15" s="13"/>
    </row>
    <row r="16" spans="1:8" ht="30.75" customHeight="1" x14ac:dyDescent="0.15">
      <c r="A16" t="e">
        <f>+'目標（必須）'!#REF!</f>
        <v>#REF!</v>
      </c>
      <c r="B16" s="135" t="s">
        <v>143</v>
      </c>
      <c r="C16" s="136"/>
      <c r="D16" s="9" t="s">
        <v>138</v>
      </c>
      <c r="E16" s="10" t="s">
        <v>139</v>
      </c>
      <c r="F16" s="10" t="s">
        <v>140</v>
      </c>
      <c r="G16" s="10" t="s">
        <v>141</v>
      </c>
      <c r="H16" s="8"/>
    </row>
    <row r="17" spans="1:8" ht="23.25" customHeight="1" x14ac:dyDescent="0.15">
      <c r="B17" s="8" t="s">
        <v>142</v>
      </c>
      <c r="C17" s="127"/>
      <c r="D17" s="12">
        <f>SUM(E17:G17)</f>
        <v>0</v>
      </c>
      <c r="E17" s="79">
        <f>SUM(E18:E21)</f>
        <v>0</v>
      </c>
      <c r="F17" s="79">
        <f>SUM(F18:F21)</f>
        <v>0</v>
      </c>
      <c r="G17" s="79">
        <f>SUM(G18:G21)</f>
        <v>0</v>
      </c>
      <c r="H17" s="8"/>
    </row>
    <row r="18" spans="1:8" ht="49.5" customHeight="1" x14ac:dyDescent="0.15">
      <c r="B18" s="99"/>
      <c r="C18" s="137"/>
      <c r="D18" s="100"/>
      <c r="E18" s="100"/>
      <c r="F18" s="100"/>
      <c r="G18" s="100"/>
      <c r="H18" s="12"/>
    </row>
    <row r="19" spans="1:8" ht="49.5" customHeight="1" x14ac:dyDescent="0.15">
      <c r="B19" s="99"/>
      <c r="C19" s="137"/>
      <c r="D19" s="100"/>
      <c r="E19" s="100"/>
      <c r="F19" s="100"/>
      <c r="G19" s="100"/>
      <c r="H19" s="12"/>
    </row>
    <row r="20" spans="1:8" ht="49.5" customHeight="1" x14ac:dyDescent="0.15">
      <c r="B20" s="99"/>
      <c r="C20" s="137"/>
      <c r="D20" s="100"/>
      <c r="E20" s="100"/>
      <c r="F20" s="100"/>
      <c r="G20" s="100"/>
      <c r="H20" s="12"/>
    </row>
    <row r="21" spans="1:8" ht="49.5" customHeight="1" x14ac:dyDescent="0.15">
      <c r="B21" s="99"/>
      <c r="C21" s="137"/>
      <c r="D21" s="100"/>
      <c r="E21" s="100"/>
      <c r="F21" s="100"/>
      <c r="G21" s="100"/>
      <c r="H21" s="12"/>
    </row>
    <row r="22" spans="1:8" ht="30.75" customHeight="1" x14ac:dyDescent="0.15">
      <c r="A22" t="e">
        <f>+'目標（必須）'!#REF!</f>
        <v>#REF!</v>
      </c>
      <c r="B22" s="18" t="s">
        <v>144</v>
      </c>
      <c r="C22" s="18"/>
      <c r="D22" s="15" t="s">
        <v>138</v>
      </c>
      <c r="E22" s="16" t="s">
        <v>139</v>
      </c>
      <c r="F22" s="16" t="s">
        <v>140</v>
      </c>
      <c r="G22" s="16" t="s">
        <v>141</v>
      </c>
      <c r="H22" s="14"/>
    </row>
    <row r="23" spans="1:8" ht="49.5" customHeight="1" x14ac:dyDescent="0.15">
      <c r="B23" s="101"/>
      <c r="C23" s="137"/>
      <c r="D23" s="102"/>
      <c r="E23" s="102"/>
      <c r="F23" s="102"/>
      <c r="G23" s="102"/>
      <c r="H23" s="17"/>
    </row>
    <row r="24" spans="1:8" ht="16.5" customHeight="1" x14ac:dyDescent="0.15">
      <c r="B24" s="81" t="s">
        <v>145</v>
      </c>
    </row>
    <row r="25" spans="1:8" ht="16.5" customHeight="1" x14ac:dyDescent="0.15">
      <c r="B25" t="s">
        <v>146</v>
      </c>
    </row>
    <row r="26" spans="1:8" ht="16.5" customHeight="1" x14ac:dyDescent="0.15">
      <c r="B26" t="s">
        <v>147</v>
      </c>
    </row>
    <row r="27" spans="1:8" ht="16.5" customHeight="1" x14ac:dyDescent="0.15">
      <c r="B27" t="s">
        <v>148</v>
      </c>
    </row>
    <row r="28" spans="1:8" ht="16.5" customHeight="1" x14ac:dyDescent="0.15">
      <c r="B28" t="s">
        <v>149</v>
      </c>
    </row>
    <row r="29" spans="1:8" ht="16.5" customHeight="1" x14ac:dyDescent="0.15">
      <c r="B29" t="s">
        <v>150</v>
      </c>
    </row>
    <row r="30" spans="1:8" ht="16.5" customHeight="1" x14ac:dyDescent="0.15">
      <c r="B30" s="266" t="s">
        <v>151</v>
      </c>
      <c r="C30" s="266"/>
      <c r="D30" s="266"/>
      <c r="E30" s="266"/>
      <c r="F30" s="266"/>
      <c r="G30" s="266"/>
      <c r="H30" s="266"/>
    </row>
    <row r="31" spans="1:8" ht="16.5" customHeight="1" x14ac:dyDescent="0.15">
      <c r="B31" s="266"/>
      <c r="C31" s="266"/>
      <c r="D31" s="266"/>
      <c r="E31" s="266"/>
      <c r="F31" s="266"/>
      <c r="G31" s="266"/>
      <c r="H31" s="266"/>
    </row>
    <row r="32" spans="1:8" ht="17.25" customHeight="1" x14ac:dyDescent="0.15">
      <c r="B32" s="265"/>
      <c r="C32" s="265"/>
      <c r="D32" s="265"/>
      <c r="E32" s="265"/>
      <c r="F32" s="265"/>
      <c r="G32" s="265"/>
      <c r="H32" s="265"/>
    </row>
  </sheetData>
  <mergeCells count="2">
    <mergeCell ref="B32:H32"/>
    <mergeCell ref="B30:H31"/>
  </mergeCells>
  <phoneticPr fontId="1"/>
  <printOptions horizontalCentered="1"/>
  <pageMargins left="0.70866141732283472" right="0.51181102362204722" top="0.74803149606299213" bottom="0.55118110236220474" header="0.31496062992125984" footer="0.31496062992125984"/>
  <pageSetup paperSize="9" scale="65"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00E0E6B2-86F3-44AA-9550-DBEA1941D521}">
          <x14:formula1>
            <xm:f>選択肢!$L$2:$L$3</xm:f>
          </x14:formula1>
          <xm:sqref>C5</xm:sqref>
        </x14:dataValidation>
        <x14:dataValidation type="list" allowBlank="1" showInputMessage="1" showErrorMessage="1" xr:uid="{BDA39C11-67C1-4C6E-9673-57A38CB7861F}">
          <x14:formula1>
            <xm:f>選択肢!$L$4:$L$5</xm:f>
          </x14:formula1>
          <xm:sqref>C16</xm:sqref>
        </x14:dataValidation>
        <x14:dataValidation type="list" allowBlank="1" showInputMessage="1" showErrorMessage="1" xr:uid="{E8611EC0-F7B8-45CB-AF56-4960A7A16002}">
          <x14:formula1>
            <xm:f>選択肢!$L$6:$L$7</xm:f>
          </x14:formula1>
          <xm:sqref>C22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44DD5-6512-4A90-BA6B-5A3B309DAC31}">
  <sheetPr>
    <pageSetUpPr fitToPage="1"/>
  </sheetPr>
  <dimension ref="A1:H33"/>
  <sheetViews>
    <sheetView tabSelected="1" view="pageBreakPreview" zoomScale="110" zoomScaleNormal="100" zoomScaleSheetLayoutView="110" workbookViewId="0">
      <selection activeCell="L6" sqref="L6"/>
    </sheetView>
  </sheetViews>
  <sheetFormatPr defaultRowHeight="12" x14ac:dyDescent="0.15"/>
  <cols>
    <col min="1" max="1" width="3.5546875" bestFit="1" customWidth="1"/>
    <col min="2" max="2" width="26.33203125" customWidth="1"/>
    <col min="3" max="3" width="13.33203125" customWidth="1"/>
    <col min="4" max="7" width="23.5546875" customWidth="1"/>
    <col min="8" max="8" width="24.33203125" customWidth="1"/>
  </cols>
  <sheetData>
    <row r="1" spans="1:8" x14ac:dyDescent="0.15">
      <c r="B1" s="66" t="s">
        <v>152</v>
      </c>
    </row>
    <row r="2" spans="1:8" ht="18" customHeight="1" x14ac:dyDescent="0.15">
      <c r="B2" t="s">
        <v>153</v>
      </c>
      <c r="H2" s="2"/>
    </row>
    <row r="3" spans="1:8" x14ac:dyDescent="0.15">
      <c r="B3" s="54" t="s">
        <v>154</v>
      </c>
      <c r="C3" s="54"/>
      <c r="D3" s="54"/>
      <c r="E3" s="54"/>
      <c r="F3" s="54"/>
      <c r="G3" s="54"/>
      <c r="H3" s="55" t="s">
        <v>129</v>
      </c>
    </row>
    <row r="4" spans="1:8" s="1" customFormat="1" ht="24.75" customHeight="1" x14ac:dyDescent="0.15">
      <c r="B4" s="131" t="s">
        <v>130</v>
      </c>
      <c r="C4" s="132" t="s">
        <v>131</v>
      </c>
      <c r="D4" s="3" t="s">
        <v>132</v>
      </c>
      <c r="E4" s="3" t="s">
        <v>133</v>
      </c>
      <c r="F4" s="3" t="s">
        <v>134</v>
      </c>
      <c r="G4" s="3" t="s">
        <v>135</v>
      </c>
      <c r="H4" s="3" t="s">
        <v>136</v>
      </c>
    </row>
    <row r="5" spans="1:8" ht="30" customHeight="1" x14ac:dyDescent="0.15">
      <c r="A5" t="e">
        <f>+'目標（必須）'!#REF!</f>
        <v>#REF!</v>
      </c>
      <c r="B5" s="133" t="s">
        <v>137</v>
      </c>
      <c r="C5" s="134"/>
      <c r="D5" s="6" t="s">
        <v>138</v>
      </c>
      <c r="E5" s="7" t="s">
        <v>139</v>
      </c>
      <c r="F5" s="7" t="s">
        <v>140</v>
      </c>
      <c r="G5" s="11" t="s">
        <v>141</v>
      </c>
      <c r="H5" s="5"/>
    </row>
    <row r="6" spans="1:8" ht="20.25" customHeight="1" x14ac:dyDescent="0.15">
      <c r="B6" s="5" t="s">
        <v>142</v>
      </c>
      <c r="C6" s="127"/>
      <c r="D6" s="169">
        <f>+E6+F6+G6</f>
        <v>0</v>
      </c>
      <c r="E6" s="169">
        <f>SUM(E7:E15)</f>
        <v>0</v>
      </c>
      <c r="F6" s="169">
        <f>SUM(F7:F15)</f>
        <v>0</v>
      </c>
      <c r="G6" s="169">
        <f>SUM(G7:G15)</f>
        <v>0</v>
      </c>
      <c r="H6" s="5"/>
    </row>
    <row r="7" spans="1:8" ht="49.5" customHeight="1" x14ac:dyDescent="0.15">
      <c r="B7" s="96"/>
      <c r="C7" s="128"/>
      <c r="D7" s="97"/>
      <c r="E7" s="97"/>
      <c r="F7" s="97"/>
      <c r="G7" s="97"/>
      <c r="H7" s="13"/>
    </row>
    <row r="8" spans="1:8" ht="49.5" customHeight="1" x14ac:dyDescent="0.15">
      <c r="B8" s="96"/>
      <c r="C8" s="128"/>
      <c r="D8" s="97"/>
      <c r="E8" s="97"/>
      <c r="F8" s="97"/>
      <c r="G8" s="97"/>
      <c r="H8" s="13"/>
    </row>
    <row r="9" spans="1:8" ht="49.5" customHeight="1" x14ac:dyDescent="0.15">
      <c r="B9" s="96"/>
      <c r="C9" s="128"/>
      <c r="D9" s="97"/>
      <c r="E9" s="97"/>
      <c r="F9" s="97"/>
      <c r="G9" s="97"/>
      <c r="H9" s="13"/>
    </row>
    <row r="10" spans="1:8" ht="49.5" customHeight="1" x14ac:dyDescent="0.15">
      <c r="B10" s="96"/>
      <c r="C10" s="128"/>
      <c r="D10" s="97"/>
      <c r="E10" s="97"/>
      <c r="F10" s="97"/>
      <c r="G10" s="97"/>
      <c r="H10" s="13"/>
    </row>
    <row r="11" spans="1:8" ht="49.5" customHeight="1" x14ac:dyDescent="0.15">
      <c r="B11" s="96"/>
      <c r="C11" s="128"/>
      <c r="D11" s="97"/>
      <c r="E11" s="97"/>
      <c r="F11" s="97"/>
      <c r="G11" s="97"/>
      <c r="H11" s="13"/>
    </row>
    <row r="12" spans="1:8" ht="49.5" customHeight="1" x14ac:dyDescent="0.15">
      <c r="B12" s="96"/>
      <c r="C12" s="128"/>
      <c r="D12" s="97"/>
      <c r="E12" s="97"/>
      <c r="F12" s="97"/>
      <c r="G12" s="97"/>
      <c r="H12" s="13"/>
    </row>
    <row r="13" spans="1:8" ht="49.5" customHeight="1" x14ac:dyDescent="0.15">
      <c r="B13" s="98"/>
      <c r="C13" s="129"/>
      <c r="D13" s="97"/>
      <c r="E13" s="97"/>
      <c r="F13" s="97"/>
      <c r="G13" s="97"/>
      <c r="H13" s="13"/>
    </row>
    <row r="14" spans="1:8" ht="49.5" customHeight="1" x14ac:dyDescent="0.15">
      <c r="B14" s="98"/>
      <c r="C14" s="129"/>
      <c r="D14" s="97"/>
      <c r="E14" s="97"/>
      <c r="F14" s="97"/>
      <c r="G14" s="97"/>
      <c r="H14" s="13"/>
    </row>
    <row r="15" spans="1:8" ht="49.5" customHeight="1" x14ac:dyDescent="0.15">
      <c r="B15" s="84"/>
      <c r="C15" s="130"/>
      <c r="D15" s="97"/>
      <c r="E15" s="97"/>
      <c r="F15" s="97"/>
      <c r="G15" s="97"/>
      <c r="H15" s="13"/>
    </row>
    <row r="16" spans="1:8" ht="30" customHeight="1" x14ac:dyDescent="0.15">
      <c r="B16" s="135" t="s">
        <v>143</v>
      </c>
      <c r="C16" s="136"/>
      <c r="D16" s="9" t="s">
        <v>138</v>
      </c>
      <c r="E16" s="10" t="s">
        <v>139</v>
      </c>
      <c r="F16" s="10" t="s">
        <v>140</v>
      </c>
      <c r="G16" s="10" t="s">
        <v>141</v>
      </c>
      <c r="H16" s="8"/>
    </row>
    <row r="17" spans="1:8" ht="21" customHeight="1" x14ac:dyDescent="0.15">
      <c r="A17" t="e">
        <f>+'目標（必須）'!#REF!</f>
        <v>#REF!</v>
      </c>
      <c r="B17" s="8" t="s">
        <v>142</v>
      </c>
      <c r="C17" s="127"/>
      <c r="D17" s="169">
        <f>SUM(E17:G17)</f>
        <v>0</v>
      </c>
      <c r="E17" s="170">
        <f>SUM(E18:E21)</f>
        <v>0</v>
      </c>
      <c r="F17" s="170">
        <f>SUM(F18:F21)</f>
        <v>0</v>
      </c>
      <c r="G17" s="170">
        <f>SUM(G18:G21)</f>
        <v>0</v>
      </c>
      <c r="H17" s="8"/>
    </row>
    <row r="18" spans="1:8" ht="49.5" customHeight="1" x14ac:dyDescent="0.15">
      <c r="B18" s="99"/>
      <c r="C18" s="137"/>
      <c r="D18" s="100"/>
      <c r="E18" s="100"/>
      <c r="F18" s="100"/>
      <c r="G18" s="100"/>
      <c r="H18" s="12"/>
    </row>
    <row r="19" spans="1:8" ht="49.5" customHeight="1" x14ac:dyDescent="0.15">
      <c r="B19" s="99"/>
      <c r="C19" s="137"/>
      <c r="D19" s="100"/>
      <c r="E19" s="100"/>
      <c r="F19" s="100"/>
      <c r="G19" s="100"/>
      <c r="H19" s="12"/>
    </row>
    <row r="20" spans="1:8" ht="49.5" customHeight="1" x14ac:dyDescent="0.15">
      <c r="B20" s="99"/>
      <c r="C20" s="137"/>
      <c r="D20" s="100"/>
      <c r="E20" s="100"/>
      <c r="F20" s="100"/>
      <c r="G20" s="100"/>
      <c r="H20" s="12"/>
    </row>
    <row r="21" spans="1:8" ht="49.5" customHeight="1" x14ac:dyDescent="0.15">
      <c r="B21" s="99"/>
      <c r="C21" s="137"/>
      <c r="D21" s="100"/>
      <c r="E21" s="100"/>
      <c r="F21" s="100"/>
      <c r="G21" s="100"/>
      <c r="H21" s="12"/>
    </row>
    <row r="22" spans="1:8" ht="31.5" customHeight="1" x14ac:dyDescent="0.15">
      <c r="B22" s="18" t="s">
        <v>144</v>
      </c>
      <c r="C22" s="18"/>
      <c r="D22" s="15" t="s">
        <v>138</v>
      </c>
      <c r="E22" s="16" t="s">
        <v>139</v>
      </c>
      <c r="F22" s="16" t="s">
        <v>140</v>
      </c>
      <c r="G22" s="16" t="s">
        <v>141</v>
      </c>
      <c r="H22" s="14"/>
    </row>
    <row r="23" spans="1:8" ht="49.5" customHeight="1" x14ac:dyDescent="0.15">
      <c r="A23" t="e">
        <f>+'目標（必須）'!#REF!</f>
        <v>#REF!</v>
      </c>
      <c r="B23" s="101"/>
      <c r="C23" s="137"/>
      <c r="D23" s="102"/>
      <c r="E23" s="102"/>
      <c r="F23" s="102"/>
      <c r="G23" s="102"/>
      <c r="H23" s="17"/>
    </row>
    <row r="24" spans="1:8" ht="16.5" customHeight="1" x14ac:dyDescent="0.15">
      <c r="B24" s="81" t="s">
        <v>145</v>
      </c>
    </row>
    <row r="25" spans="1:8" ht="16.5" customHeight="1" x14ac:dyDescent="0.15">
      <c r="B25" t="s">
        <v>146</v>
      </c>
    </row>
    <row r="26" spans="1:8" ht="16.5" customHeight="1" x14ac:dyDescent="0.15">
      <c r="B26" t="s">
        <v>147</v>
      </c>
    </row>
    <row r="27" spans="1:8" ht="16.5" customHeight="1" x14ac:dyDescent="0.15">
      <c r="B27" t="s">
        <v>148</v>
      </c>
    </row>
    <row r="28" spans="1:8" ht="16.5" customHeight="1" x14ac:dyDescent="0.15">
      <c r="B28" t="s">
        <v>149</v>
      </c>
    </row>
    <row r="29" spans="1:8" ht="16.5" customHeight="1" x14ac:dyDescent="0.15">
      <c r="B29" t="s">
        <v>150</v>
      </c>
    </row>
    <row r="30" spans="1:8" ht="16.5" customHeight="1" x14ac:dyDescent="0.15">
      <c r="B30" s="266" t="s">
        <v>151</v>
      </c>
      <c r="C30" s="266"/>
      <c r="D30" s="266"/>
      <c r="E30" s="266"/>
      <c r="F30" s="266"/>
      <c r="G30" s="266"/>
      <c r="H30" s="266"/>
    </row>
    <row r="31" spans="1:8" ht="16.5" customHeight="1" x14ac:dyDescent="0.15">
      <c r="B31" s="266"/>
      <c r="C31" s="266"/>
      <c r="D31" s="266"/>
      <c r="E31" s="266"/>
      <c r="F31" s="266"/>
      <c r="G31" s="266"/>
      <c r="H31" s="266"/>
    </row>
    <row r="32" spans="1:8" ht="15.75" customHeight="1" x14ac:dyDescent="0.15">
      <c r="B32" s="267"/>
      <c r="C32" s="267"/>
      <c r="D32" s="267"/>
      <c r="E32" s="267"/>
      <c r="F32" s="267"/>
      <c r="G32" s="267"/>
      <c r="H32" s="267"/>
    </row>
    <row r="33" spans="2:8" x14ac:dyDescent="0.15">
      <c r="B33" s="267"/>
      <c r="C33" s="267"/>
      <c r="D33" s="267"/>
      <c r="E33" s="267"/>
      <c r="F33" s="267"/>
      <c r="G33" s="267"/>
      <c r="H33" s="267"/>
    </row>
  </sheetData>
  <mergeCells count="2">
    <mergeCell ref="B32:H33"/>
    <mergeCell ref="B30:H31"/>
  </mergeCells>
  <phoneticPr fontId="1"/>
  <pageMargins left="0.70866141732283472" right="0.70866141732283472" top="0.74803149606299213" bottom="0.74803149606299213" header="0.31496062992125984" footer="0.31496062992125984"/>
  <pageSetup paperSize="9" scale="60"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75335CA3-82B3-4104-A866-E8574BE478B5}">
          <x14:formula1>
            <xm:f>選択肢!$L$6:$L$7</xm:f>
          </x14:formula1>
          <xm:sqref>C22</xm:sqref>
        </x14:dataValidation>
        <x14:dataValidation type="list" allowBlank="1" showInputMessage="1" showErrorMessage="1" xr:uid="{F3CD33D5-B35B-41DD-A135-27C74D7E9A1F}">
          <x14:formula1>
            <xm:f>選択肢!$L$4:$L$5</xm:f>
          </x14:formula1>
          <xm:sqref>C16</xm:sqref>
        </x14:dataValidation>
        <x14:dataValidation type="list" allowBlank="1" showInputMessage="1" showErrorMessage="1" xr:uid="{7B1D45CF-695D-4251-8F07-C714CD300456}">
          <x14:formula1>
            <xm:f>選択肢!$L$2:$L$3</xm:f>
          </x14:formula1>
          <xm:sqref>C5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D92C9-DAA4-4887-B067-AA39D5EE9F96}">
  <sheetPr codeName="Sheet8">
    <pageSetUpPr fitToPage="1"/>
  </sheetPr>
  <dimension ref="A1:E58"/>
  <sheetViews>
    <sheetView tabSelected="1" view="pageBreakPreview" topLeftCell="A34" zoomScaleNormal="170" zoomScaleSheetLayoutView="100" workbookViewId="0">
      <selection activeCell="L6" sqref="L6"/>
    </sheetView>
  </sheetViews>
  <sheetFormatPr defaultRowHeight="12" x14ac:dyDescent="0.15"/>
  <cols>
    <col min="1" max="1" width="20.88671875" customWidth="1"/>
    <col min="2" max="2" width="20.6640625" customWidth="1"/>
    <col min="3" max="4" width="22.44140625" customWidth="1"/>
    <col min="5" max="5" width="30.33203125" customWidth="1"/>
  </cols>
  <sheetData>
    <row r="1" spans="1:5" ht="16.2" x14ac:dyDescent="0.15">
      <c r="A1" s="157" t="s">
        <v>155</v>
      </c>
    </row>
    <row r="3" spans="1:5" x14ac:dyDescent="0.15">
      <c r="A3" t="s">
        <v>156</v>
      </c>
    </row>
    <row r="4" spans="1:5" x14ac:dyDescent="0.15">
      <c r="A4" t="s">
        <v>157</v>
      </c>
    </row>
    <row r="5" spans="1:5" x14ac:dyDescent="0.15">
      <c r="A5" s="158" t="s">
        <v>3</v>
      </c>
      <c r="B5" t="s">
        <v>158</v>
      </c>
    </row>
    <row r="6" spans="1:5" x14ac:dyDescent="0.15">
      <c r="A6" s="64" t="s">
        <v>6</v>
      </c>
      <c r="B6" t="s">
        <v>159</v>
      </c>
    </row>
    <row r="7" spans="1:5" x14ac:dyDescent="0.15">
      <c r="A7" s="64" t="s">
        <v>6</v>
      </c>
      <c r="B7" t="s">
        <v>160</v>
      </c>
    </row>
    <row r="8" spans="1:5" x14ac:dyDescent="0.15">
      <c r="A8" s="64" t="s">
        <v>6</v>
      </c>
      <c r="B8" t="s">
        <v>161</v>
      </c>
    </row>
    <row r="9" spans="1:5" x14ac:dyDescent="0.15">
      <c r="A9" s="2"/>
    </row>
    <row r="10" spans="1:5" x14ac:dyDescent="0.15">
      <c r="A10" s="21" t="s">
        <v>162</v>
      </c>
    </row>
    <row r="11" spans="1:5" x14ac:dyDescent="0.15">
      <c r="A11" s="158" t="s">
        <v>3</v>
      </c>
      <c r="B11" t="s">
        <v>163</v>
      </c>
    </row>
    <row r="12" spans="1:5" x14ac:dyDescent="0.15">
      <c r="A12" s="2"/>
    </row>
    <row r="13" spans="1:5" x14ac:dyDescent="0.15">
      <c r="A13" t="s">
        <v>164</v>
      </c>
    </row>
    <row r="14" spans="1:5" ht="24" x14ac:dyDescent="0.15">
      <c r="A14" s="3" t="s">
        <v>165</v>
      </c>
      <c r="B14" s="3" t="s">
        <v>166</v>
      </c>
      <c r="C14" s="3" t="s">
        <v>167</v>
      </c>
      <c r="D14" s="3" t="s">
        <v>168</v>
      </c>
      <c r="E14" s="20" t="s">
        <v>169</v>
      </c>
    </row>
    <row r="15" spans="1:5" ht="18" customHeight="1" x14ac:dyDescent="0.15">
      <c r="A15" s="268"/>
      <c r="B15" s="268"/>
      <c r="C15" s="162"/>
      <c r="D15" s="162"/>
      <c r="E15" s="165">
        <f>+C15-D15</f>
        <v>0</v>
      </c>
    </row>
    <row r="16" spans="1:5" ht="18" customHeight="1" x14ac:dyDescent="0.15">
      <c r="A16" s="269"/>
      <c r="B16" s="269"/>
      <c r="C16" s="166" t="s">
        <v>170</v>
      </c>
      <c r="D16" s="166" t="s">
        <v>171</v>
      </c>
      <c r="E16" s="161"/>
    </row>
    <row r="17" spans="1:5" ht="18" customHeight="1" x14ac:dyDescent="0.15">
      <c r="A17" s="268"/>
      <c r="B17" s="268"/>
      <c r="C17" s="138"/>
      <c r="D17" s="138"/>
      <c r="E17" s="165">
        <f>+C17-D17</f>
        <v>0</v>
      </c>
    </row>
    <row r="18" spans="1:5" ht="18" customHeight="1" x14ac:dyDescent="0.15">
      <c r="A18" s="269"/>
      <c r="B18" s="269"/>
      <c r="C18" s="166" t="s">
        <v>170</v>
      </c>
      <c r="D18" s="166" t="s">
        <v>171</v>
      </c>
      <c r="E18" s="161"/>
    </row>
    <row r="19" spans="1:5" x14ac:dyDescent="0.15">
      <c r="A19" t="s">
        <v>172</v>
      </c>
    </row>
    <row r="20" spans="1:5" x14ac:dyDescent="0.15">
      <c r="A20" t="s">
        <v>173</v>
      </c>
    </row>
    <row r="21" spans="1:5" ht="12" customHeight="1" x14ac:dyDescent="0.15">
      <c r="A21" s="261" t="s">
        <v>174</v>
      </c>
      <c r="B21" s="261"/>
      <c r="C21" s="261"/>
      <c r="D21" s="261"/>
      <c r="E21" s="261"/>
    </row>
    <row r="22" spans="1:5" x14ac:dyDescent="0.15">
      <c r="A22" s="261"/>
      <c r="B22" s="261"/>
      <c r="C22" s="261"/>
      <c r="D22" s="261"/>
      <c r="E22" s="261"/>
    </row>
    <row r="23" spans="1:5" x14ac:dyDescent="0.15">
      <c r="A23" s="261"/>
      <c r="B23" s="261"/>
      <c r="C23" s="261"/>
      <c r="D23" s="261"/>
      <c r="E23" s="261"/>
    </row>
    <row r="25" spans="1:5" x14ac:dyDescent="0.15">
      <c r="A25" t="s">
        <v>175</v>
      </c>
    </row>
    <row r="26" spans="1:5" x14ac:dyDescent="0.15">
      <c r="A26" s="274" t="s">
        <v>176</v>
      </c>
      <c r="B26" s="275"/>
      <c r="C26" s="276"/>
      <c r="D26" s="120" t="s">
        <v>129</v>
      </c>
    </row>
    <row r="27" spans="1:5" ht="25.5" customHeight="1" x14ac:dyDescent="0.15">
      <c r="A27" s="3" t="s">
        <v>177</v>
      </c>
      <c r="B27" s="3" t="s">
        <v>178</v>
      </c>
      <c r="C27" s="219" t="s">
        <v>136</v>
      </c>
      <c r="D27" s="220"/>
    </row>
    <row r="28" spans="1:5" ht="25.5" customHeight="1" x14ac:dyDescent="0.15">
      <c r="A28" s="88"/>
      <c r="B28" s="85"/>
      <c r="C28" s="277"/>
      <c r="D28" s="278"/>
    </row>
    <row r="29" spans="1:5" ht="25.5" customHeight="1" x14ac:dyDescent="0.15">
      <c r="A29" s="84"/>
      <c r="B29" s="85"/>
      <c r="C29" s="215"/>
      <c r="D29" s="214"/>
    </row>
    <row r="31" spans="1:5" ht="18" customHeight="1" x14ac:dyDescent="0.15">
      <c r="A31" t="s">
        <v>179</v>
      </c>
      <c r="E31" s="2" t="s">
        <v>129</v>
      </c>
    </row>
    <row r="32" spans="1:5" ht="24.75" customHeight="1" x14ac:dyDescent="0.15">
      <c r="A32" s="3" t="s">
        <v>165</v>
      </c>
      <c r="B32" s="270" t="s">
        <v>180</v>
      </c>
      <c r="C32" s="270"/>
      <c r="D32" s="270"/>
      <c r="E32" s="270"/>
    </row>
    <row r="33" spans="1:5" s="1" customFormat="1" ht="24.75" customHeight="1" x14ac:dyDescent="0.15">
      <c r="A33" s="3" t="s">
        <v>181</v>
      </c>
      <c r="B33" s="3" t="s">
        <v>182</v>
      </c>
      <c r="C33" s="3" t="s">
        <v>183</v>
      </c>
      <c r="D33" s="3" t="s">
        <v>184</v>
      </c>
      <c r="E33" s="3" t="s">
        <v>177</v>
      </c>
    </row>
    <row r="34" spans="1:5" ht="41.25" customHeight="1" x14ac:dyDescent="0.15">
      <c r="A34" s="6" t="s">
        <v>185</v>
      </c>
      <c r="B34" s="97"/>
      <c r="C34" s="97"/>
      <c r="D34" s="172">
        <f>+B34-C34</f>
        <v>0</v>
      </c>
      <c r="E34" s="84"/>
    </row>
    <row r="35" spans="1:5" ht="41.25" customHeight="1" x14ac:dyDescent="0.15">
      <c r="A35" s="6" t="s">
        <v>185</v>
      </c>
      <c r="B35" s="97"/>
      <c r="C35" s="97"/>
      <c r="D35" s="172">
        <f t="shared" ref="D35:D36" si="0">+B35-C35</f>
        <v>0</v>
      </c>
      <c r="E35" s="109"/>
    </row>
    <row r="36" spans="1:5" ht="41.25" customHeight="1" x14ac:dyDescent="0.15">
      <c r="A36" s="6" t="s">
        <v>185</v>
      </c>
      <c r="B36" s="97"/>
      <c r="C36" s="97"/>
      <c r="D36" s="172">
        <f t="shared" si="0"/>
        <v>0</v>
      </c>
      <c r="E36" s="109"/>
    </row>
    <row r="37" spans="1:5" x14ac:dyDescent="0.15">
      <c r="A37" s="271" t="s">
        <v>186</v>
      </c>
      <c r="B37" s="272"/>
      <c r="C37" s="272"/>
      <c r="D37" s="272"/>
      <c r="E37" s="272"/>
    </row>
    <row r="38" spans="1:5" x14ac:dyDescent="0.15">
      <c r="A38" s="266"/>
      <c r="B38" s="266"/>
      <c r="C38" s="266"/>
      <c r="D38" s="266"/>
      <c r="E38" s="266"/>
    </row>
    <row r="39" spans="1:5" x14ac:dyDescent="0.15">
      <c r="A39" s="21" t="s">
        <v>187</v>
      </c>
    </row>
    <row r="40" spans="1:5" x14ac:dyDescent="0.15">
      <c r="A40" s="21" t="s">
        <v>188</v>
      </c>
    </row>
    <row r="42" spans="1:5" x14ac:dyDescent="0.15">
      <c r="A42" t="s">
        <v>189</v>
      </c>
    </row>
    <row r="44" spans="1:5" x14ac:dyDescent="0.15">
      <c r="A44" s="2" t="s">
        <v>190</v>
      </c>
      <c r="B44" s="103"/>
      <c r="C44" s="168" t="s">
        <v>191</v>
      </c>
      <c r="D44" s="152"/>
    </row>
    <row r="45" spans="1:5" x14ac:dyDescent="0.15">
      <c r="A45" s="160" t="s">
        <v>192</v>
      </c>
      <c r="B45" s="152"/>
      <c r="E45" s="2" t="s">
        <v>129</v>
      </c>
    </row>
    <row r="46" spans="1:5" s="1" customFormat="1" ht="24" customHeight="1" x14ac:dyDescent="0.15">
      <c r="A46" s="3" t="s">
        <v>181</v>
      </c>
      <c r="B46" s="3" t="s">
        <v>193</v>
      </c>
      <c r="C46" s="3" t="s">
        <v>194</v>
      </c>
      <c r="D46" s="3" t="s">
        <v>195</v>
      </c>
      <c r="E46" s="3" t="s">
        <v>196</v>
      </c>
    </row>
    <row r="47" spans="1:5" ht="22.5" customHeight="1" x14ac:dyDescent="0.15">
      <c r="A47" s="6" t="s">
        <v>185</v>
      </c>
      <c r="B47" s="163"/>
      <c r="C47" s="163"/>
      <c r="D47" s="164">
        <f>+B47-C47</f>
        <v>0</v>
      </c>
      <c r="E47" s="91"/>
    </row>
    <row r="48" spans="1:5" ht="22.5" customHeight="1" x14ac:dyDescent="0.15">
      <c r="A48" s="6" t="s">
        <v>185</v>
      </c>
      <c r="B48" s="164">
        <f>+D47</f>
        <v>0</v>
      </c>
      <c r="C48" s="163"/>
      <c r="D48" s="164">
        <f t="shared" ref="D48:D56" si="1">+B48-C48</f>
        <v>0</v>
      </c>
      <c r="E48" s="91"/>
    </row>
    <row r="49" spans="1:5" ht="22.5" customHeight="1" x14ac:dyDescent="0.15">
      <c r="A49" s="6" t="s">
        <v>185</v>
      </c>
      <c r="B49" s="164">
        <f t="shared" ref="B49:B56" si="2">+D48</f>
        <v>0</v>
      </c>
      <c r="C49" s="163"/>
      <c r="D49" s="164">
        <f t="shared" si="1"/>
        <v>0</v>
      </c>
      <c r="E49" s="91"/>
    </row>
    <row r="50" spans="1:5" ht="22.5" customHeight="1" x14ac:dyDescent="0.15">
      <c r="A50" s="6" t="s">
        <v>185</v>
      </c>
      <c r="B50" s="164">
        <f t="shared" si="2"/>
        <v>0</v>
      </c>
      <c r="C50" s="163"/>
      <c r="D50" s="164">
        <f t="shared" si="1"/>
        <v>0</v>
      </c>
      <c r="E50" s="91"/>
    </row>
    <row r="51" spans="1:5" ht="22.5" customHeight="1" x14ac:dyDescent="0.15">
      <c r="A51" s="6" t="s">
        <v>185</v>
      </c>
      <c r="B51" s="164">
        <f t="shared" si="2"/>
        <v>0</v>
      </c>
      <c r="C51" s="163"/>
      <c r="D51" s="164">
        <f t="shared" si="1"/>
        <v>0</v>
      </c>
      <c r="E51" s="91"/>
    </row>
    <row r="52" spans="1:5" ht="22.5" customHeight="1" x14ac:dyDescent="0.15">
      <c r="A52" s="6" t="s">
        <v>185</v>
      </c>
      <c r="B52" s="164">
        <f t="shared" si="2"/>
        <v>0</v>
      </c>
      <c r="C52" s="163"/>
      <c r="D52" s="164">
        <f t="shared" si="1"/>
        <v>0</v>
      </c>
      <c r="E52" s="91"/>
    </row>
    <row r="53" spans="1:5" ht="22.5" customHeight="1" x14ac:dyDescent="0.15">
      <c r="A53" s="6" t="s">
        <v>185</v>
      </c>
      <c r="B53" s="164">
        <f t="shared" si="2"/>
        <v>0</v>
      </c>
      <c r="C53" s="163"/>
      <c r="D53" s="164">
        <f t="shared" si="1"/>
        <v>0</v>
      </c>
      <c r="E53" s="91"/>
    </row>
    <row r="54" spans="1:5" ht="22.5" customHeight="1" x14ac:dyDescent="0.15">
      <c r="A54" s="6" t="s">
        <v>185</v>
      </c>
      <c r="B54" s="164">
        <f t="shared" si="2"/>
        <v>0</v>
      </c>
      <c r="C54" s="163"/>
      <c r="D54" s="164">
        <f t="shared" si="1"/>
        <v>0</v>
      </c>
      <c r="E54" s="91"/>
    </row>
    <row r="55" spans="1:5" ht="22.5" customHeight="1" x14ac:dyDescent="0.15">
      <c r="A55" s="6" t="s">
        <v>185</v>
      </c>
      <c r="B55" s="164">
        <f t="shared" si="2"/>
        <v>0</v>
      </c>
      <c r="C55" s="163"/>
      <c r="D55" s="164">
        <f t="shared" si="1"/>
        <v>0</v>
      </c>
      <c r="E55" s="91"/>
    </row>
    <row r="56" spans="1:5" ht="22.5" customHeight="1" x14ac:dyDescent="0.15">
      <c r="A56" s="6" t="s">
        <v>185</v>
      </c>
      <c r="B56" s="164">
        <f t="shared" si="2"/>
        <v>0</v>
      </c>
      <c r="C56" s="163"/>
      <c r="D56" s="164">
        <f t="shared" si="1"/>
        <v>0</v>
      </c>
      <c r="E56" s="91"/>
    </row>
    <row r="57" spans="1:5" ht="30.75" customHeight="1" x14ac:dyDescent="0.15">
      <c r="A57" s="273" t="s">
        <v>197</v>
      </c>
      <c r="B57" s="273"/>
      <c r="C57" s="273"/>
      <c r="D57" s="273"/>
      <c r="E57" s="273"/>
    </row>
    <row r="58" spans="1:5" ht="22.5" customHeight="1" x14ac:dyDescent="0.15"/>
  </sheetData>
  <mergeCells count="12">
    <mergeCell ref="A37:E38"/>
    <mergeCell ref="A21:E23"/>
    <mergeCell ref="A57:E57"/>
    <mergeCell ref="A26:C26"/>
    <mergeCell ref="C27:D27"/>
    <mergeCell ref="C28:D28"/>
    <mergeCell ref="C29:D29"/>
    <mergeCell ref="A15:A16"/>
    <mergeCell ref="B15:B16"/>
    <mergeCell ref="A17:A18"/>
    <mergeCell ref="B17:B18"/>
    <mergeCell ref="B32:E32"/>
  </mergeCells>
  <phoneticPr fontId="1"/>
  <printOptions horizontalCentered="1"/>
  <pageMargins left="0.51181102362204722" right="0.51181102362204722" top="0.55118110236220474" bottom="0.55118110236220474" header="0.31496062992125984" footer="0.31496062992125984"/>
  <pageSetup paperSize="9" scale="7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316690D-4CB0-436E-AEC7-ADC506B4449C}">
          <x14:formula1>
            <xm:f>選択肢!$H$2:$H$3</xm:f>
          </x14:formula1>
          <xm:sqref>B15:B18</xm:sqref>
        </x14:dataValidation>
        <x14:dataValidation type="list" allowBlank="1" showInputMessage="1" showErrorMessage="1" xr:uid="{4C6A3222-8824-456B-AA0D-9742C83FC3B7}">
          <x14:formula1>
            <xm:f>選択肢!$A$2:$A$3</xm:f>
          </x14:formula1>
          <xm:sqref>A5:A8 A11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9C066-950E-4F69-A1CA-9615606AFCD6}">
  <sheetPr codeName="Sheet9">
    <pageSetUpPr fitToPage="1"/>
  </sheetPr>
  <dimension ref="A1:F44"/>
  <sheetViews>
    <sheetView tabSelected="1" view="pageBreakPreview" topLeftCell="A24" zoomScaleNormal="180" zoomScaleSheetLayoutView="100" workbookViewId="0">
      <selection activeCell="L6" sqref="L6"/>
    </sheetView>
  </sheetViews>
  <sheetFormatPr defaultRowHeight="12" x14ac:dyDescent="0.15"/>
  <cols>
    <col min="1" max="5" width="23.109375" customWidth="1"/>
    <col min="6" max="6" width="33.44140625" customWidth="1"/>
  </cols>
  <sheetData>
    <row r="1" spans="1:6" x14ac:dyDescent="0.15">
      <c r="A1" s="66" t="s">
        <v>198</v>
      </c>
    </row>
    <row r="2" spans="1:6" ht="16.2" x14ac:dyDescent="0.15">
      <c r="A2" s="19" t="s">
        <v>199</v>
      </c>
    </row>
    <row r="4" spans="1:6" x14ac:dyDescent="0.15">
      <c r="A4" t="s">
        <v>200</v>
      </c>
    </row>
    <row r="5" spans="1:6" x14ac:dyDescent="0.15">
      <c r="A5" t="s">
        <v>201</v>
      </c>
    </row>
    <row r="6" spans="1:6" ht="23.25" customHeight="1" x14ac:dyDescent="0.15">
      <c r="A6" s="279"/>
      <c r="B6" s="280"/>
      <c r="C6" s="280"/>
      <c r="D6" s="280"/>
      <c r="E6" s="280"/>
      <c r="F6" s="281"/>
    </row>
    <row r="7" spans="1:6" ht="23.25" customHeight="1" x14ac:dyDescent="0.15">
      <c r="A7" s="282"/>
      <c r="B7" s="283"/>
      <c r="C7" s="283"/>
      <c r="D7" s="283"/>
      <c r="E7" s="283"/>
      <c r="F7" s="284"/>
    </row>
    <row r="8" spans="1:6" ht="12.75" customHeight="1" x14ac:dyDescent="0.15">
      <c r="A8" s="282"/>
      <c r="B8" s="283"/>
      <c r="C8" s="283"/>
      <c r="D8" s="283"/>
      <c r="E8" s="283"/>
      <c r="F8" s="284"/>
    </row>
    <row r="9" spans="1:6" ht="12.75" customHeight="1" x14ac:dyDescent="0.15">
      <c r="A9" s="282"/>
      <c r="B9" s="283"/>
      <c r="C9" s="283"/>
      <c r="D9" s="283"/>
      <c r="E9" s="283"/>
      <c r="F9" s="284"/>
    </row>
    <row r="10" spans="1:6" ht="12.75" customHeight="1" x14ac:dyDescent="0.15">
      <c r="A10" s="285"/>
      <c r="B10" s="286"/>
      <c r="C10" s="286"/>
      <c r="D10" s="286"/>
      <c r="E10" s="286"/>
      <c r="F10" s="287"/>
    </row>
    <row r="11" spans="1:6" ht="12.75" customHeight="1" x14ac:dyDescent="0.15">
      <c r="A11" s="33"/>
      <c r="B11" s="33"/>
      <c r="C11" s="33"/>
      <c r="D11" s="33"/>
      <c r="E11" s="33"/>
      <c r="F11" s="33"/>
    </row>
    <row r="12" spans="1:6" x14ac:dyDescent="0.15">
      <c r="F12" s="2" t="s">
        <v>129</v>
      </c>
    </row>
    <row r="13" spans="1:6" ht="24" customHeight="1" x14ac:dyDescent="0.15">
      <c r="A13" s="4"/>
      <c r="B13" s="61" t="s">
        <v>202</v>
      </c>
      <c r="C13" s="6" t="s">
        <v>46</v>
      </c>
      <c r="D13" s="6" t="s">
        <v>47</v>
      </c>
      <c r="E13" s="6" t="s">
        <v>72</v>
      </c>
      <c r="F13" s="3" t="s">
        <v>136</v>
      </c>
    </row>
    <row r="14" spans="1:6" ht="24" customHeight="1" x14ac:dyDescent="0.15">
      <c r="A14" s="25" t="s">
        <v>203</v>
      </c>
      <c r="B14" s="110">
        <f>+B15*B16</f>
        <v>0</v>
      </c>
      <c r="C14" s="110">
        <f t="shared" ref="C14:E14" si="0">+C15*C16</f>
        <v>0</v>
      </c>
      <c r="D14" s="110">
        <f t="shared" si="0"/>
        <v>0</v>
      </c>
      <c r="E14" s="110">
        <f t="shared" si="0"/>
        <v>0</v>
      </c>
      <c r="F14" s="42"/>
    </row>
    <row r="15" spans="1:6" ht="24" customHeight="1" x14ac:dyDescent="0.15">
      <c r="A15" s="73" t="s">
        <v>204</v>
      </c>
      <c r="B15" s="111"/>
      <c r="C15" s="111"/>
      <c r="D15" s="111"/>
      <c r="E15" s="111"/>
      <c r="F15" s="159" t="s">
        <v>205</v>
      </c>
    </row>
    <row r="16" spans="1:6" ht="24" customHeight="1" x14ac:dyDescent="0.15">
      <c r="A16" s="74" t="s">
        <v>206</v>
      </c>
      <c r="B16" s="112"/>
      <c r="C16" s="112"/>
      <c r="D16" s="112"/>
      <c r="E16" s="112"/>
      <c r="F16" s="95"/>
    </row>
    <row r="17" spans="1:6" ht="24" customHeight="1" x14ac:dyDescent="0.15">
      <c r="A17" s="25" t="s">
        <v>207</v>
      </c>
      <c r="B17" s="113">
        <f>+B18*B19</f>
        <v>0</v>
      </c>
      <c r="C17" s="113">
        <f t="shared" ref="C17:E17" si="1">+C18*C19</f>
        <v>0</v>
      </c>
      <c r="D17" s="113">
        <f t="shared" si="1"/>
        <v>0</v>
      </c>
      <c r="E17" s="113">
        <f t="shared" si="1"/>
        <v>0</v>
      </c>
      <c r="F17" s="72"/>
    </row>
    <row r="18" spans="1:6" ht="24" customHeight="1" x14ac:dyDescent="0.15">
      <c r="A18" s="73" t="s">
        <v>208</v>
      </c>
      <c r="B18" s="111"/>
      <c r="C18" s="111"/>
      <c r="D18" s="111"/>
      <c r="E18" s="111"/>
      <c r="F18" s="104"/>
    </row>
    <row r="19" spans="1:6" ht="24" customHeight="1" x14ac:dyDescent="0.15">
      <c r="A19" s="74" t="s">
        <v>209</v>
      </c>
      <c r="B19" s="112"/>
      <c r="C19" s="112"/>
      <c r="D19" s="112"/>
      <c r="E19" s="112"/>
      <c r="F19" s="95"/>
    </row>
    <row r="20" spans="1:6" ht="24" customHeight="1" x14ac:dyDescent="0.15">
      <c r="A20" s="25" t="s">
        <v>210</v>
      </c>
      <c r="B20" s="113">
        <f>+B21*B22</f>
        <v>0</v>
      </c>
      <c r="C20" s="113">
        <f t="shared" ref="C20:E20" si="2">+C21*C22</f>
        <v>0</v>
      </c>
      <c r="D20" s="113">
        <f t="shared" si="2"/>
        <v>0</v>
      </c>
      <c r="E20" s="113">
        <f t="shared" si="2"/>
        <v>0</v>
      </c>
      <c r="F20" s="121" t="s">
        <v>211</v>
      </c>
    </row>
    <row r="21" spans="1:6" ht="24" customHeight="1" x14ac:dyDescent="0.15">
      <c r="A21" s="75" t="s">
        <v>212</v>
      </c>
      <c r="B21" s="111"/>
      <c r="C21" s="111"/>
      <c r="D21" s="111"/>
      <c r="E21" s="111"/>
      <c r="F21" s="104"/>
    </row>
    <row r="22" spans="1:6" ht="24" customHeight="1" x14ac:dyDescent="0.15">
      <c r="A22" s="76" t="s">
        <v>213</v>
      </c>
      <c r="B22" s="112"/>
      <c r="C22" s="112"/>
      <c r="D22" s="112"/>
      <c r="E22" s="112"/>
      <c r="F22" s="95"/>
    </row>
    <row r="23" spans="1:6" ht="24" customHeight="1" x14ac:dyDescent="0.15">
      <c r="A23" s="30" t="s">
        <v>214</v>
      </c>
      <c r="B23" s="114"/>
      <c r="C23" s="114"/>
      <c r="D23" s="114"/>
      <c r="E23" s="114"/>
      <c r="F23" s="71" t="s">
        <v>215</v>
      </c>
    </row>
    <row r="24" spans="1:6" ht="24" customHeight="1" thickBot="1" x14ac:dyDescent="0.2">
      <c r="A24" s="29" t="s">
        <v>216</v>
      </c>
      <c r="B24" s="115">
        <f>+B14+B17+B20+B23</f>
        <v>0</v>
      </c>
      <c r="C24" s="115">
        <f>+C14+C17+C20+C23</f>
        <v>0</v>
      </c>
      <c r="D24" s="115">
        <f>+D14+D17+D20+D23</f>
        <v>0</v>
      </c>
      <c r="E24" s="115">
        <f>+E14+E17+E20+E23</f>
        <v>0</v>
      </c>
      <c r="F24" s="56"/>
    </row>
    <row r="25" spans="1:6" ht="24" customHeight="1" thickTop="1" x14ac:dyDescent="0.15">
      <c r="A25" s="27" t="s">
        <v>217</v>
      </c>
      <c r="B25" s="116">
        <f>+B26+B27+B28</f>
        <v>0</v>
      </c>
      <c r="C25" s="116">
        <f t="shared" ref="C25:E25" si="3">+C26+C27+C28</f>
        <v>0</v>
      </c>
      <c r="D25" s="116">
        <f t="shared" si="3"/>
        <v>0</v>
      </c>
      <c r="E25" s="116">
        <f t="shared" si="3"/>
        <v>0</v>
      </c>
      <c r="F25" s="57" t="s">
        <v>218</v>
      </c>
    </row>
    <row r="26" spans="1:6" ht="24" customHeight="1" x14ac:dyDescent="0.15">
      <c r="A26" s="26" t="s">
        <v>219</v>
      </c>
      <c r="B26" s="111"/>
      <c r="C26" s="111"/>
      <c r="D26" s="111"/>
      <c r="E26" s="111"/>
      <c r="F26" s="104"/>
    </row>
    <row r="27" spans="1:6" ht="24" customHeight="1" x14ac:dyDescent="0.15">
      <c r="A27" s="26" t="s">
        <v>220</v>
      </c>
      <c r="B27" s="117"/>
      <c r="C27" s="117"/>
      <c r="D27" s="117"/>
      <c r="E27" s="117"/>
      <c r="F27" s="105"/>
    </row>
    <row r="28" spans="1:6" ht="24" customHeight="1" x14ac:dyDescent="0.15">
      <c r="A28" s="68" t="s">
        <v>221</v>
      </c>
      <c r="B28" s="112"/>
      <c r="C28" s="112"/>
      <c r="D28" s="112"/>
      <c r="E28" s="112"/>
      <c r="F28" s="95"/>
    </row>
    <row r="29" spans="1:6" ht="24" customHeight="1" x14ac:dyDescent="0.15">
      <c r="A29" s="27" t="s">
        <v>222</v>
      </c>
      <c r="B29" s="113">
        <f>+B30+B31+B32</f>
        <v>0</v>
      </c>
      <c r="C29" s="113">
        <f t="shared" ref="C29:E29" si="4">+C30+C31+C32</f>
        <v>0</v>
      </c>
      <c r="D29" s="113">
        <f t="shared" si="4"/>
        <v>0</v>
      </c>
      <c r="E29" s="113">
        <f t="shared" si="4"/>
        <v>0</v>
      </c>
      <c r="F29" s="70"/>
    </row>
    <row r="30" spans="1:6" ht="24" customHeight="1" x14ac:dyDescent="0.15">
      <c r="A30" s="26" t="s">
        <v>223</v>
      </c>
      <c r="B30" s="111"/>
      <c r="C30" s="111"/>
      <c r="D30" s="111"/>
      <c r="E30" s="111"/>
      <c r="F30" s="104"/>
    </row>
    <row r="31" spans="1:6" ht="24" customHeight="1" x14ac:dyDescent="0.15">
      <c r="A31" s="26" t="s">
        <v>220</v>
      </c>
      <c r="B31" s="111"/>
      <c r="C31" s="111"/>
      <c r="D31" s="111"/>
      <c r="E31" s="111"/>
      <c r="F31" s="104"/>
    </row>
    <row r="32" spans="1:6" ht="24" customHeight="1" x14ac:dyDescent="0.15">
      <c r="A32" s="68" t="s">
        <v>221</v>
      </c>
      <c r="B32" s="112"/>
      <c r="C32" s="112"/>
      <c r="D32" s="112"/>
      <c r="E32" s="112"/>
      <c r="F32" s="95"/>
    </row>
    <row r="33" spans="1:6" ht="24" customHeight="1" x14ac:dyDescent="0.15">
      <c r="A33" s="30" t="s">
        <v>224</v>
      </c>
      <c r="B33" s="91"/>
      <c r="C33" s="91"/>
      <c r="D33" s="91"/>
      <c r="E33" s="91"/>
      <c r="F33" s="84"/>
    </row>
    <row r="34" spans="1:6" ht="24" customHeight="1" x14ac:dyDescent="0.15">
      <c r="A34" s="78" t="s">
        <v>225</v>
      </c>
      <c r="B34" s="118"/>
      <c r="C34" s="118"/>
      <c r="D34" s="118"/>
      <c r="E34" s="118"/>
      <c r="F34" s="106"/>
    </row>
    <row r="35" spans="1:6" ht="24" customHeight="1" x14ac:dyDescent="0.15">
      <c r="A35" s="27" t="s">
        <v>226</v>
      </c>
      <c r="B35" s="119"/>
      <c r="C35" s="119"/>
      <c r="D35" s="119"/>
      <c r="E35" s="119"/>
      <c r="F35" s="107"/>
    </row>
    <row r="36" spans="1:6" ht="24" customHeight="1" thickBot="1" x14ac:dyDescent="0.2">
      <c r="A36" s="29" t="s">
        <v>227</v>
      </c>
      <c r="B36" s="58">
        <f>+B25+B29+B33+B34+B35</f>
        <v>0</v>
      </c>
      <c r="C36" s="58">
        <f>+C25+C29+C33+C34+C35</f>
        <v>0</v>
      </c>
      <c r="D36" s="58">
        <f t="shared" ref="D36:E36" si="5">+D25+D29+D33+D34+D35</f>
        <v>0</v>
      </c>
      <c r="E36" s="58">
        <f t="shared" si="5"/>
        <v>0</v>
      </c>
      <c r="F36" s="60"/>
    </row>
    <row r="37" spans="1:6" ht="36.75" customHeight="1" thickTop="1" x14ac:dyDescent="0.15">
      <c r="A37" s="28" t="s">
        <v>228</v>
      </c>
      <c r="B37" s="59">
        <f>+B24-B36</f>
        <v>0</v>
      </c>
      <c r="C37" s="59">
        <f>+C24-C36</f>
        <v>0</v>
      </c>
      <c r="D37" s="59">
        <f>+D24-D36</f>
        <v>0</v>
      </c>
      <c r="E37" s="59">
        <f>+E24-E36</f>
        <v>0</v>
      </c>
      <c r="F37" s="122" t="s">
        <v>229</v>
      </c>
    </row>
    <row r="39" spans="1:6" x14ac:dyDescent="0.15">
      <c r="A39" s="21" t="s">
        <v>230</v>
      </c>
    </row>
    <row r="40" spans="1:6" x14ac:dyDescent="0.15">
      <c r="A40" s="21" t="s">
        <v>231</v>
      </c>
    </row>
    <row r="41" spans="1:6" ht="41.25" customHeight="1" x14ac:dyDescent="0.15">
      <c r="A41" s="288"/>
      <c r="B41" s="289"/>
      <c r="C41" s="289"/>
      <c r="D41" s="289"/>
      <c r="E41" s="289"/>
      <c r="F41" s="290"/>
    </row>
    <row r="42" spans="1:6" ht="41.25" customHeight="1" x14ac:dyDescent="0.15">
      <c r="A42" s="291"/>
      <c r="B42" s="292"/>
      <c r="C42" s="292"/>
      <c r="D42" s="292"/>
      <c r="E42" s="292"/>
      <c r="F42" s="293"/>
    </row>
    <row r="43" spans="1:6" ht="41.25" customHeight="1" x14ac:dyDescent="0.15">
      <c r="A43" s="291"/>
      <c r="B43" s="292"/>
      <c r="C43" s="292"/>
      <c r="D43" s="292"/>
      <c r="E43" s="292"/>
      <c r="F43" s="293"/>
    </row>
    <row r="44" spans="1:6" ht="41.25" customHeight="1" x14ac:dyDescent="0.15">
      <c r="A44" s="294"/>
      <c r="B44" s="295"/>
      <c r="C44" s="295"/>
      <c r="D44" s="295"/>
      <c r="E44" s="295"/>
      <c r="F44" s="296"/>
    </row>
  </sheetData>
  <mergeCells count="2">
    <mergeCell ref="A6:F10"/>
    <mergeCell ref="A41:F44"/>
  </mergeCells>
  <phoneticPr fontId="1"/>
  <pageMargins left="0.70866141732283472" right="0.51181102362204722" top="0.74803149606299213" bottom="0.55118110236220474" header="0.31496062992125984" footer="0.31496062992125984"/>
  <pageSetup paperSize="9" scale="6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AEF7E-D9EF-415A-A569-C1F21BB42C88}">
  <sheetPr codeName="Sheet10">
    <tabColor rgb="FFFFCCFF"/>
  </sheetPr>
  <dimension ref="A2:L8"/>
  <sheetViews>
    <sheetView workbookViewId="0">
      <selection activeCell="L6" sqref="L6"/>
    </sheetView>
  </sheetViews>
  <sheetFormatPr defaultRowHeight="16.5" customHeight="1" x14ac:dyDescent="0.15"/>
  <cols>
    <col min="12" max="12" width="25.6640625" customWidth="1"/>
  </cols>
  <sheetData>
    <row r="2" spans="1:12" ht="16.5" customHeight="1" x14ac:dyDescent="0.15">
      <c r="A2" t="s">
        <v>232</v>
      </c>
      <c r="C2" t="s">
        <v>233</v>
      </c>
      <c r="H2" t="s">
        <v>234</v>
      </c>
      <c r="J2" t="s">
        <v>203</v>
      </c>
      <c r="L2" t="s">
        <v>235</v>
      </c>
    </row>
    <row r="3" spans="1:12" ht="16.5" customHeight="1" x14ac:dyDescent="0.15">
      <c r="A3" t="s">
        <v>6</v>
      </c>
      <c r="C3" t="s">
        <v>236</v>
      </c>
      <c r="H3" t="s">
        <v>237</v>
      </c>
      <c r="J3" t="s">
        <v>207</v>
      </c>
      <c r="L3" t="s">
        <v>238</v>
      </c>
    </row>
    <row r="4" spans="1:12" ht="16.5" customHeight="1" x14ac:dyDescent="0.15">
      <c r="C4" t="s">
        <v>239</v>
      </c>
      <c r="J4" t="s">
        <v>240</v>
      </c>
      <c r="L4" t="s">
        <v>241</v>
      </c>
    </row>
    <row r="5" spans="1:12" ht="16.5" customHeight="1" x14ac:dyDescent="0.15">
      <c r="C5" t="s">
        <v>242</v>
      </c>
      <c r="L5" t="s">
        <v>243</v>
      </c>
    </row>
    <row r="6" spans="1:12" ht="16.5" customHeight="1" x14ac:dyDescent="0.15">
      <c r="A6" t="s">
        <v>244</v>
      </c>
      <c r="C6" t="s">
        <v>245</v>
      </c>
      <c r="L6" t="s">
        <v>246</v>
      </c>
    </row>
    <row r="7" spans="1:12" ht="16.5" customHeight="1" x14ac:dyDescent="0.15">
      <c r="A7" t="s">
        <v>247</v>
      </c>
      <c r="C7" t="s">
        <v>248</v>
      </c>
      <c r="L7" t="s">
        <v>249</v>
      </c>
    </row>
    <row r="8" spans="1:12" ht="16.5" customHeight="1" x14ac:dyDescent="0.15">
      <c r="C8" t="s">
        <v>250</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72E8B663AFF342A5603B9BA36EAC75" ma:contentTypeVersion="15" ma:contentTypeDescription="新しいドキュメントを作成します。" ma:contentTypeScope="" ma:versionID="e4e48808fee6d1863bebeee1bd07fbaf">
  <xsd:schema xmlns:xsd="http://www.w3.org/2001/XMLSchema" xmlns:xs="http://www.w3.org/2001/XMLSchema" xmlns:p="http://schemas.microsoft.com/office/2006/metadata/properties" xmlns:ns2="90d01792-5c13-400a-898f-a394faf268eb" xmlns:ns3="85ec59af-1a16-40a0-b163-384e34c79a5c" targetNamespace="http://schemas.microsoft.com/office/2006/metadata/properties" ma:root="true" ma:fieldsID="bf43a1aabb01c534fe1b50c41f42113a" ns2:_="" ns3:_="">
    <xsd:import namespace="90d01792-5c13-400a-898f-a394faf268eb"/>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d01792-5c13-400a-898f-a394faf268e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0d01792-5c13-400a-898f-a394faf268eb">
      <Terms xmlns="http://schemas.microsoft.com/office/infopath/2007/PartnerControls"/>
    </lcf76f155ced4ddcb4097134ff3c332f>
    <TaxCatchAll xmlns="85ec59af-1a16-40a0-b163-384e34c79a5c" xsi:nil="true"/>
    <_Flow_SignoffStatus xmlns="90d01792-5c13-400a-898f-a394faf268eb" xsi:nil="true"/>
    <_x4f5c__x6210__x65e5__x6642_ xmlns="90d01792-5c13-400a-898f-a394faf268eb" xsi:nil="true"/>
  </documentManagement>
</p:properties>
</file>

<file path=customXml/itemProps1.xml><?xml version="1.0" encoding="utf-8"?>
<ds:datastoreItem xmlns:ds="http://schemas.openxmlformats.org/officeDocument/2006/customXml" ds:itemID="{5B58A0A1-C448-41B3-940A-2AE7189B2AD7}"/>
</file>

<file path=customXml/itemProps2.xml><?xml version="1.0" encoding="utf-8"?>
<ds:datastoreItem xmlns:ds="http://schemas.openxmlformats.org/officeDocument/2006/customXml" ds:itemID="{0B6F11C0-1BEE-4077-8D3D-A68EAAA4B468}"/>
</file>

<file path=customXml/itemProps3.xml><?xml version="1.0" encoding="utf-8"?>
<ds:datastoreItem xmlns:ds="http://schemas.openxmlformats.org/officeDocument/2006/customXml" ds:itemID="{E52313FD-A4D6-432E-AFB6-96FA092B170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8</vt:i4>
      </vt:variant>
    </vt:vector>
  </HeadingPairs>
  <TitlesOfParts>
    <vt:vector size="17" baseType="lpstr">
      <vt:lpstr>表紙（必須）</vt:lpstr>
      <vt:lpstr>目標（必須）</vt:lpstr>
      <vt:lpstr>構成員による目標の内訳（必須）</vt:lpstr>
      <vt:lpstr>事業実施主体構成員（必須）</vt:lpstr>
      <vt:lpstr>取組内容と主な経費（積算関係）１年目（必須）</vt:lpstr>
      <vt:lpstr>取組内容と主な経費（積算関係）２年目（必須）</vt:lpstr>
      <vt:lpstr>施設整備計画（実施する場合は必須）</vt:lpstr>
      <vt:lpstr>収支見通し（必須）</vt:lpstr>
      <vt:lpstr>選択肢</vt:lpstr>
      <vt:lpstr>'構成員による目標の内訳（必須）'!Print_Area</vt:lpstr>
      <vt:lpstr>'施設整備計画（実施する場合は必須）'!Print_Area</vt:lpstr>
      <vt:lpstr>'事業実施主体構成員（必須）'!Print_Area</vt:lpstr>
      <vt:lpstr>'取組内容と主な経費（積算関係）１年目（必須）'!Print_Area</vt:lpstr>
      <vt:lpstr>'取組内容と主な経費（積算関係）２年目（必須）'!Print_Area</vt:lpstr>
      <vt:lpstr>'収支見通し（必須）'!Print_Area</vt:lpstr>
      <vt:lpstr>'表紙（必須）'!Print_Area</vt:lpstr>
      <vt:lpstr>'目標（必須）'!Print_Area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2024-02-02T06:40:08Z</dcterms:created>
  <dcterms:modified xsi:type="dcterms:W3CDTF">2024-02-02T06:40:09Z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0x010100AF72E8B663AFF342A5603B9BA36EAC75</vt:lpwstr>
  </property>
</Properties>
</file>