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filterPrivacy="1" defaultThemeVersion="124226"/>
  <xr:revisionPtr revIDLastSave="4" documentId="13_ncr:1_{4DAE1124-DEB0-4A33-A305-EDE4ABB8BF55}" xr6:coauthVersionLast="47" xr6:coauthVersionMax="47" xr10:uidLastSave="{F40577FE-DCB9-4BB1-BBC6-61C8C5020337}"/>
  <bookViews>
    <workbookView xWindow="3660" yWindow="-15195" windowWidth="24600" windowHeight="14565" tabRatio="911" xr2:uid="{00000000-000D-0000-FFFF-FFFF00000000}"/>
  </bookViews>
  <sheets>
    <sheet name="様式2-2-3" sheetId="82" r:id="rId1"/>
    <sheet name="様式2-2-3(1)" sheetId="81" r:id="rId2"/>
  </sheets>
  <definedNames>
    <definedName name="_xlnm.Print_Area" localSheetId="0">'様式2-2-3'!$B$1:$AK$27</definedName>
    <definedName name="_xlnm.Print_Area" localSheetId="1">'様式2-2-3(1)'!$B$1:$AT$44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20" i="82" l="1"/>
  <c r="D20" i="82"/>
  <c r="F20" i="82" a="1"/>
  <c r="F20" i="82" s="1"/>
  <c r="G20" i="82"/>
  <c r="H20" i="82"/>
  <c r="I20" i="82"/>
  <c r="J20" i="82"/>
  <c r="K20" i="82" a="1"/>
  <c r="K20" i="82" s="1"/>
  <c r="L20" i="82"/>
  <c r="M20" i="82"/>
  <c r="N20" i="82"/>
  <c r="O20" i="82"/>
  <c r="P20" i="82"/>
  <c r="Q20" i="82"/>
  <c r="S20" i="82" a="1"/>
  <c r="S20" i="82" s="1"/>
  <c r="T20" i="82"/>
  <c r="U20" i="82"/>
  <c r="V20" i="82"/>
  <c r="W20" i="82"/>
  <c r="Y20" i="82"/>
  <c r="Z20" i="82"/>
  <c r="AA20" i="82"/>
  <c r="AB20" i="82"/>
  <c r="AC20" i="82"/>
  <c r="AD20" i="82"/>
  <c r="AG20" i="82" a="1"/>
  <c r="AG20" i="82" s="1"/>
  <c r="R11" i="82"/>
  <c r="AE19" i="82"/>
  <c r="X19" i="82"/>
  <c r="R19" i="82"/>
  <c r="AE18" i="82"/>
  <c r="X18" i="82"/>
  <c r="R18" i="82"/>
  <c r="AE17" i="82"/>
  <c r="X17" i="82"/>
  <c r="R17" i="82"/>
  <c r="AE16" i="82"/>
  <c r="X16" i="82"/>
  <c r="R16" i="82"/>
  <c r="AE15" i="82"/>
  <c r="X15" i="82"/>
  <c r="R15" i="82"/>
  <c r="AE14" i="82"/>
  <c r="X14" i="82"/>
  <c r="R14" i="82"/>
  <c r="AE13" i="82"/>
  <c r="X13" i="82"/>
  <c r="R13" i="82"/>
  <c r="AE12" i="82"/>
  <c r="X12" i="82"/>
  <c r="R12" i="82"/>
  <c r="AE11" i="82"/>
  <c r="X11" i="82"/>
  <c r="AE10" i="82"/>
  <c r="X10" i="82"/>
  <c r="R10" i="82"/>
  <c r="AE20" i="82" l="1"/>
  <c r="X20" i="82"/>
  <c r="AF20" i="82" s="1"/>
  <c r="R20" i="82"/>
  <c r="AH12" i="82"/>
  <c r="AH14" i="82"/>
  <c r="AH15" i="82"/>
  <c r="AH16" i="82"/>
  <c r="AH17" i="82"/>
  <c r="AH18" i="82"/>
  <c r="AH19" i="82"/>
  <c r="AH11" i="82"/>
  <c r="AH13" i="82"/>
  <c r="AH10" i="82"/>
  <c r="AF10" i="82"/>
  <c r="AF11" i="82"/>
  <c r="AF12" i="82"/>
  <c r="AF13" i="82"/>
  <c r="AF14" i="82"/>
  <c r="AF15" i="82"/>
  <c r="AF16" i="82"/>
  <c r="AF17" i="82"/>
  <c r="AF18" i="82"/>
  <c r="AF19" i="82"/>
  <c r="AH20" i="82" l="1" a="1"/>
  <c r="AH20" i="82" s="1"/>
  <c r="Z10" i="81" l="1"/>
  <c r="Z29" i="81"/>
  <c r="Z28" i="81"/>
  <c r="Z27" i="81"/>
  <c r="Z26" i="81"/>
  <c r="Z25" i="81"/>
  <c r="Z24" i="81"/>
  <c r="Z23" i="81"/>
  <c r="Z22" i="81"/>
  <c r="Z21" i="81"/>
  <c r="Z20" i="81"/>
  <c r="Z19" i="81"/>
  <c r="Z18" i="81"/>
  <c r="Z17" i="81"/>
  <c r="Z16" i="81"/>
  <c r="Z15" i="81"/>
  <c r="Z14" i="81"/>
  <c r="Z13" i="81"/>
  <c r="Z12" i="81"/>
  <c r="Z11" i="81"/>
  <c r="AM29" i="81"/>
  <c r="AM28" i="81"/>
  <c r="AM27" i="81"/>
  <c r="AM26" i="81"/>
  <c r="AM25" i="81"/>
  <c r="AM24" i="81"/>
  <c r="AM23" i="81"/>
  <c r="AM22" i="81"/>
  <c r="AM21" i="81"/>
  <c r="AM20" i="81"/>
  <c r="AM19" i="81"/>
  <c r="AM18" i="81"/>
  <c r="AM17" i="81"/>
  <c r="AM16" i="81"/>
  <c r="AM15" i="81"/>
  <c r="AM14" i="81"/>
  <c r="AM13" i="81"/>
  <c r="AM12" i="81"/>
  <c r="AM11" i="81"/>
  <c r="AM10" i="81"/>
  <c r="AF29" i="81"/>
  <c r="AF28" i="81"/>
  <c r="AF27" i="81"/>
  <c r="AF26" i="81"/>
  <c r="AF25" i="81"/>
  <c r="AF24" i="81"/>
  <c r="AF23" i="81"/>
  <c r="AF22" i="81"/>
  <c r="AF21" i="81"/>
  <c r="AF20" i="81"/>
  <c r="AF19" i="81"/>
  <c r="AF18" i="81"/>
  <c r="AF17" i="81"/>
  <c r="AF16" i="81"/>
  <c r="AF15" i="81"/>
  <c r="AF14" i="81"/>
  <c r="AF13" i="81"/>
  <c r="AF12" i="81"/>
  <c r="AF11" i="81"/>
  <c r="AF10" i="81"/>
  <c r="AE31" i="81"/>
  <c r="AD31" i="81"/>
  <c r="AC31" i="81"/>
  <c r="AB31" i="81"/>
  <c r="AA31" i="81"/>
  <c r="AE30" i="81"/>
  <c r="AD30" i="81"/>
  <c r="AC30" i="81"/>
  <c r="AB30" i="81"/>
  <c r="AA30" i="81" a="1"/>
  <c r="AA30" i="81" s="1"/>
  <c r="R31" i="81"/>
  <c r="Q31" i="81"/>
  <c r="P31" i="81"/>
  <c r="O31" i="81"/>
  <c r="N31" i="81"/>
  <c r="R30" i="81"/>
  <c r="Q30" i="81"/>
  <c r="P30" i="81"/>
  <c r="O30" i="81"/>
  <c r="N30" i="81" a="1"/>
  <c r="N30" i="81" s="1"/>
  <c r="AN14" i="81" l="1"/>
  <c r="AR14" i="81"/>
  <c r="AN22" i="81"/>
  <c r="AR22" i="81"/>
  <c r="AN15" i="81"/>
  <c r="AR15" i="81"/>
  <c r="AN23" i="81"/>
  <c r="AR23" i="81"/>
  <c r="AN16" i="81"/>
  <c r="AR16" i="81"/>
  <c r="AN24" i="81"/>
  <c r="AR24" i="81"/>
  <c r="AN17" i="81"/>
  <c r="AR17" i="81"/>
  <c r="AN25" i="81"/>
  <c r="AR25" i="81"/>
  <c r="AN10" i="81"/>
  <c r="AR10" i="81"/>
  <c r="AN18" i="81"/>
  <c r="AR18" i="81"/>
  <c r="AN26" i="81"/>
  <c r="AR26" i="81"/>
  <c r="AN11" i="81"/>
  <c r="AR11" i="81"/>
  <c r="AN19" i="81"/>
  <c r="AR19" i="81"/>
  <c r="AN27" i="81"/>
  <c r="AR27" i="81"/>
  <c r="AN12" i="81"/>
  <c r="AR12" i="81"/>
  <c r="AN20" i="81"/>
  <c r="AR20" i="81"/>
  <c r="AN28" i="81"/>
  <c r="AR28" i="81"/>
  <c r="AN13" i="81"/>
  <c r="AR13" i="81"/>
  <c r="AN21" i="81"/>
  <c r="AR21" i="81"/>
  <c r="AN29" i="81"/>
  <c r="AR29" i="81"/>
  <c r="AF30" i="81"/>
  <c r="AF31" i="81"/>
  <c r="E73" i="81" l="1"/>
  <c r="L71" i="81"/>
  <c r="L69" i="81"/>
  <c r="L67" i="81"/>
  <c r="L65" i="81"/>
  <c r="L63" i="81"/>
  <c r="L61" i="81"/>
  <c r="L59" i="81"/>
  <c r="L57" i="81"/>
  <c r="L55" i="81"/>
  <c r="L53" i="81"/>
  <c r="E30" i="81"/>
  <c r="L28" i="81"/>
  <c r="L26" i="81"/>
  <c r="L24" i="81"/>
  <c r="L22" i="81"/>
  <c r="L20" i="81"/>
  <c r="L18" i="81"/>
  <c r="L16" i="81"/>
  <c r="L14" i="81"/>
  <c r="L12" i="81"/>
  <c r="L10" i="81"/>
  <c r="AR31" i="81" l="1"/>
  <c r="AR30" i="81" a="1"/>
  <c r="AR30" i="81" s="1"/>
  <c r="AP31" i="81"/>
  <c r="AP30" i="81" a="1"/>
  <c r="AP30" i="81" s="1"/>
  <c r="AL31" i="81" l="1"/>
  <c r="AK31" i="81"/>
  <c r="AJ31" i="81"/>
  <c r="AI31" i="81"/>
  <c r="AH31" i="81"/>
  <c r="AG31" i="81"/>
  <c r="AL30" i="81"/>
  <c r="AK30" i="81"/>
  <c r="AJ30" i="81"/>
  <c r="AI30" i="81"/>
  <c r="AH30" i="81"/>
  <c r="AG30" i="81"/>
  <c r="S30" i="81" a="1"/>
  <c r="S30" i="81" s="1"/>
  <c r="AM30" i="81" l="1"/>
  <c r="AN30" i="81" s="1"/>
  <c r="AM31" i="81"/>
  <c r="AN31" i="81" s="1"/>
  <c r="Y31" i="81"/>
  <c r="Y30" i="81"/>
  <c r="U30" i="81"/>
  <c r="T30" i="81"/>
  <c r="X31" i="81" l="1"/>
  <c r="W31" i="81"/>
  <c r="V31" i="81"/>
  <c r="U31" i="81"/>
  <c r="T31" i="81"/>
  <c r="S31" i="81"/>
  <c r="X30" i="81"/>
  <c r="W30" i="81"/>
  <c r="V30" i="81"/>
  <c r="M30" i="81"/>
  <c r="Z31" i="81" l="1"/>
  <c r="Z30" i="8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<sst xmlns="http://schemas.openxmlformats.org/spreadsheetml/2006/main" count="146" uniqueCount="105">
  <si>
    <t>合計</t>
    <rPh sb="0" eb="2">
      <t>ゴウケイ</t>
    </rPh>
    <phoneticPr fontId="2"/>
  </si>
  <si>
    <t>改植支援</t>
    <rPh sb="0" eb="2">
      <t>カイショク</t>
    </rPh>
    <rPh sb="2" eb="4">
      <t>シエン</t>
    </rPh>
    <phoneticPr fontId="2"/>
  </si>
  <si>
    <t>計</t>
    <rPh sb="0" eb="1">
      <t>ケイ</t>
    </rPh>
    <phoneticPr fontId="2"/>
  </si>
  <si>
    <t>生産者名</t>
    <rPh sb="0" eb="3">
      <t>セイサンシャ</t>
    </rPh>
    <rPh sb="3" eb="4">
      <t>メイ</t>
    </rPh>
    <phoneticPr fontId="2"/>
  </si>
  <si>
    <t>消費税の有無</t>
    <rPh sb="0" eb="3">
      <t>ショウヒゼイ</t>
    </rPh>
    <rPh sb="4" eb="6">
      <t>ウム</t>
    </rPh>
    <phoneticPr fontId="2"/>
  </si>
  <si>
    <t>税の種類
「免税」、「本則」、「簡易」のいずれかを記入</t>
    <rPh sb="0" eb="1">
      <t>ゼイ</t>
    </rPh>
    <rPh sb="2" eb="4">
      <t>シュルイ</t>
    </rPh>
    <rPh sb="26" eb="28">
      <t>キニュウ</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</si>
  <si>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3"/>
  </si>
  <si>
    <t>生産者番号</t>
    <rPh sb="0" eb="3">
      <t>セイサンシャ</t>
    </rPh>
    <rPh sb="3" eb="5">
      <t>バンゴウ</t>
    </rPh>
    <phoneticPr fontId="3"/>
  </si>
  <si>
    <t>茶園面積
（㎡）</t>
    <phoneticPr fontId="3"/>
  </si>
  <si>
    <t>有機栽培への転換</t>
    <rPh sb="0" eb="2">
      <t>ユウキ</t>
    </rPh>
    <rPh sb="2" eb="4">
      <t>サイバイ</t>
    </rPh>
    <rPh sb="6" eb="8">
      <t>テンカン</t>
    </rPh>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</si>
  <si>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</si>
  <si>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ア</t>
    <phoneticPr fontId="2"/>
  </si>
  <si>
    <t>新植</t>
    <phoneticPr fontId="2"/>
  </si>
  <si>
    <t xml:space="preserve">棚施設を利用した栽培法への転換に必要な資材の導入
</t>
    <phoneticPr fontId="2"/>
  </si>
  <si>
    <t>農地中間管理機構との連携</t>
    <rPh sb="0" eb="2">
      <t>ノウチ</t>
    </rPh>
    <rPh sb="2" eb="4">
      <t>チュウカン</t>
    </rPh>
    <rPh sb="4" eb="6">
      <t>カンリ</t>
    </rPh>
    <rPh sb="6" eb="8">
      <t>キコウ</t>
    </rPh>
    <rPh sb="10" eb="12">
      <t>レンケイ</t>
    </rPh>
    <phoneticPr fontId="2"/>
  </si>
  <si>
    <t>事業実施年度までに農地中間管理事業により支援対象者に貸し付けられる場合に○を記入。</t>
    <rPh sb="0" eb="2">
      <t>ジギョウ</t>
    </rPh>
    <rPh sb="2" eb="4">
      <t>ジッシ</t>
    </rPh>
    <rPh sb="4" eb="6">
      <t>ネンド</t>
    </rPh>
    <rPh sb="9" eb="11">
      <t>ノウチ</t>
    </rPh>
    <rPh sb="11" eb="13">
      <t>チュウカン</t>
    </rPh>
    <rPh sb="13" eb="15">
      <t>カンリ</t>
    </rPh>
    <rPh sb="15" eb="17">
      <t>ジギョウ</t>
    </rPh>
    <rPh sb="20" eb="22">
      <t>シエン</t>
    </rPh>
    <rPh sb="22" eb="25">
      <t>タイショウシャ</t>
    </rPh>
    <rPh sb="26" eb="27">
      <t>カ</t>
    </rPh>
    <rPh sb="28" eb="29">
      <t>ツ</t>
    </rPh>
    <rPh sb="33" eb="35">
      <t>バアイ</t>
    </rPh>
    <rPh sb="38" eb="40">
      <t>キニュウ</t>
    </rPh>
    <phoneticPr fontId="2"/>
  </si>
  <si>
    <t>実質化された人・農地プラン等における位置付け</t>
    <rPh sb="0" eb="3">
      <t>ジッシツカ</t>
    </rPh>
    <rPh sb="6" eb="7">
      <t>ヒト</t>
    </rPh>
    <rPh sb="8" eb="10">
      <t>ノウチ</t>
    </rPh>
    <rPh sb="13" eb="14">
      <t>トウ</t>
    </rPh>
    <rPh sb="18" eb="21">
      <t>イチヅ</t>
    </rPh>
    <phoneticPr fontId="2"/>
  </si>
  <si>
    <t>実質化された人・農地プラン等が策定されている又は工程表が公表され、中心経営体に位置付けられている場合に○を記入。</t>
    <rPh sb="0" eb="3">
      <t>ジッシツカ</t>
    </rPh>
    <rPh sb="6" eb="7">
      <t>ヒト</t>
    </rPh>
    <rPh sb="8" eb="10">
      <t>ノウチ</t>
    </rPh>
    <rPh sb="13" eb="14">
      <t>トウ</t>
    </rPh>
    <rPh sb="15" eb="17">
      <t>サクテイ</t>
    </rPh>
    <rPh sb="22" eb="23">
      <t>マタ</t>
    </rPh>
    <rPh sb="24" eb="27">
      <t>コウテイヒョウ</t>
    </rPh>
    <rPh sb="28" eb="30">
      <t>コウヒョウ</t>
    </rPh>
    <rPh sb="33" eb="35">
      <t>チュウシン</t>
    </rPh>
    <rPh sb="35" eb="38">
      <t>ケイエイタイ</t>
    </rPh>
    <rPh sb="39" eb="42">
      <t>イチヅ</t>
    </rPh>
    <rPh sb="48" eb="50">
      <t>バアイ</t>
    </rPh>
    <rPh sb="53" eb="55">
      <t>キニュウ</t>
    </rPh>
    <phoneticPr fontId="2"/>
  </si>
  <si>
    <t>輸出向け栽培体系への転換</t>
    <rPh sb="0" eb="2">
      <t>ユシュツ</t>
    </rPh>
    <rPh sb="2" eb="3">
      <t>ム</t>
    </rPh>
    <rPh sb="4" eb="6">
      <t>サイバイ</t>
    </rPh>
    <rPh sb="6" eb="8">
      <t>タイケイ</t>
    </rPh>
    <rPh sb="10" eb="12">
      <t>テンカン</t>
    </rPh>
    <phoneticPr fontId="2"/>
  </si>
  <si>
    <t>事業費（円）</t>
    <rPh sb="0" eb="3">
      <t>ジギョウヒ</t>
    </rPh>
    <rPh sb="4" eb="5">
      <t>エン</t>
    </rPh>
    <phoneticPr fontId="2"/>
  </si>
  <si>
    <t>消費税に関する事項</t>
    <phoneticPr fontId="2"/>
  </si>
  <si>
    <t>うち産地推奨品種を改植する面積計</t>
    <rPh sb="2" eb="4">
      <t>サンチ</t>
    </rPh>
    <rPh sb="4" eb="6">
      <t>スイショウ</t>
    </rPh>
    <rPh sb="6" eb="8">
      <t>ヒンシュ</t>
    </rPh>
    <rPh sb="9" eb="11">
      <t>カイショク</t>
    </rPh>
    <rPh sb="13" eb="15">
      <t>メンセキ</t>
    </rPh>
    <rPh sb="15" eb="16">
      <t>ケイ</t>
    </rPh>
    <phoneticPr fontId="2"/>
  </si>
  <si>
    <t>(A)
注２</t>
    <rPh sb="4" eb="5">
      <t>チュウ</t>
    </rPh>
    <phoneticPr fontId="3"/>
  </si>
  <si>
    <t>(B)  改植に伴う未収益支援②に関する確認
注３</t>
    <rPh sb="17" eb="18">
      <t>カン</t>
    </rPh>
    <rPh sb="20" eb="22">
      <t>カクニン</t>
    </rPh>
    <rPh sb="23" eb="24">
      <t>チュウ</t>
    </rPh>
    <phoneticPr fontId="3"/>
  </si>
  <si>
    <t>イ(エ)関係</t>
    <phoneticPr fontId="3"/>
  </si>
  <si>
    <t>イ
(ウ)
関係</t>
    <phoneticPr fontId="3"/>
  </si>
  <si>
    <t>a</t>
    <phoneticPr fontId="2"/>
  </si>
  <si>
    <t>b</t>
    <phoneticPr fontId="3"/>
  </si>
  <si>
    <t>合否</t>
    <rPh sb="0" eb="2">
      <t>ゴウヒ</t>
    </rPh>
    <phoneticPr fontId="3"/>
  </si>
  <si>
    <t>（a）</t>
    <phoneticPr fontId="3"/>
  </si>
  <si>
    <t>（b）</t>
    <phoneticPr fontId="3"/>
  </si>
  <si>
    <t>（c）</t>
    <phoneticPr fontId="3"/>
  </si>
  <si>
    <t>（d）</t>
    <phoneticPr fontId="3"/>
  </si>
  <si>
    <t>（e）</t>
    <phoneticPr fontId="3"/>
  </si>
  <si>
    <t>支援の対象となる生産者の状況の確認
〔※ 実施要領別紙１第２の２関係〕</t>
    <rPh sb="21" eb="23">
      <t>ジッシ</t>
    </rPh>
    <rPh sb="25" eb="27">
      <t>ベッシ</t>
    </rPh>
    <rPh sb="32" eb="34">
      <t>カンケイ</t>
    </rPh>
    <phoneticPr fontId="3"/>
  </si>
  <si>
    <t>(A)</t>
    <phoneticPr fontId="3"/>
  </si>
  <si>
    <t>(B)  改植に伴う未収益支援②に関する確認</t>
    <rPh sb="17" eb="18">
      <t>カン</t>
    </rPh>
    <rPh sb="20" eb="22">
      <t>カクニン</t>
    </rPh>
    <phoneticPr fontId="3"/>
  </si>
  <si>
    <t>２の（４）関係</t>
    <rPh sb="5" eb="7">
      <t>カンケイ</t>
    </rPh>
    <phoneticPr fontId="3"/>
  </si>
  <si>
    <t>２の
（3）
関係</t>
    <rPh sb="7" eb="9">
      <t>カンケイ</t>
    </rPh>
    <phoneticPr fontId="3"/>
  </si>
  <si>
    <t>イ</t>
    <phoneticPr fontId="3"/>
  </si>
  <si>
    <t>①</t>
    <phoneticPr fontId="3"/>
  </si>
  <si>
    <t>②</t>
    <phoneticPr fontId="3"/>
  </si>
  <si>
    <t>③</t>
    <phoneticPr fontId="3"/>
  </si>
  <si>
    <t>④</t>
    <phoneticPr fontId="3"/>
  </si>
  <si>
    <t>⑤</t>
    <phoneticPr fontId="3"/>
  </si>
  <si>
    <t>支援の対象となる生産者の状況の確認
〔別記１別紙２のⅡの第４の１の（２）のイ関係〕</t>
    <rPh sb="19" eb="21">
      <t>ベッキ</t>
    </rPh>
    <rPh sb="22" eb="24">
      <t>ベッシ</t>
    </rPh>
    <rPh sb="28" eb="29">
      <t>ダイ</t>
    </rPh>
    <rPh sb="38" eb="40">
      <t>カンケイ</t>
    </rPh>
    <phoneticPr fontId="3"/>
  </si>
  <si>
    <t>改植
に伴う未収益支援①</t>
    <phoneticPr fontId="2"/>
  </si>
  <si>
    <t>うち現在栽培されている品種と異なる品種を改植する面積計</t>
    <phoneticPr fontId="2"/>
  </si>
  <si>
    <t>改植
に伴う未収益支援②</t>
    <phoneticPr fontId="2"/>
  </si>
  <si>
    <t>棚施設を利用した栽培法への転換に伴う未収益支援</t>
    <phoneticPr fontId="2"/>
  </si>
  <si>
    <t>台切りに伴う未収益支援</t>
    <phoneticPr fontId="2"/>
  </si>
  <si>
    <t>改植支援</t>
    <phoneticPr fontId="2"/>
  </si>
  <si>
    <t xml:space="preserve">
</t>
    <phoneticPr fontId="2"/>
  </si>
  <si>
    <t>棚施設を利用した栽培法への転換に必要な資材の導入</t>
  </si>
  <si>
    <t>直接被覆栽培への転換に必要な資材の導入</t>
  </si>
  <si>
    <t>有機栽培への転換</t>
  </si>
  <si>
    <t>輸出向け栽培体系への転換</t>
    <phoneticPr fontId="2"/>
  </si>
  <si>
    <t xml:space="preserve">
合計
（未収益支援）
ア</t>
    <rPh sb="2" eb="4">
      <t>ゴウケイ</t>
    </rPh>
    <rPh sb="6" eb="11">
      <t>ミシュウエキシエン</t>
    </rPh>
    <phoneticPr fontId="2"/>
  </si>
  <si>
    <t xml:space="preserve">
合計
（未収益支援以外）
イ</t>
    <rPh sb="2" eb="4">
      <t>ゴウケイ</t>
    </rPh>
    <rPh sb="6" eb="9">
      <t>ミシュウエキ</t>
    </rPh>
    <rPh sb="9" eb="11">
      <t>シエン</t>
    </rPh>
    <rPh sb="11" eb="13">
      <t>イガイ</t>
    </rPh>
    <phoneticPr fontId="2"/>
  </si>
  <si>
    <t>注２：「支援の対象となる生産者の状況の確認」の欄（A)については、「人・農地プラン」等への位置づけを記入。(該当する場合「○」を付すこと)</t>
    <rPh sb="0" eb="1">
      <t>チュウ</t>
    </rPh>
    <phoneticPr fontId="2"/>
  </si>
  <si>
    <t>項目</t>
    <rPh sb="0" eb="2">
      <t>コウモク</t>
    </rPh>
    <phoneticPr fontId="2"/>
  </si>
  <si>
    <t>計画</t>
    <rPh sb="0" eb="2">
      <t>ケイカク</t>
    </rPh>
    <phoneticPr fontId="2"/>
  </si>
  <si>
    <t>異なる品種への転換</t>
    <rPh sb="0" eb="1">
      <t>コト</t>
    </rPh>
    <rPh sb="3" eb="5">
      <t>ヒンシュ</t>
    </rPh>
    <rPh sb="7" eb="9">
      <t>テンカン</t>
    </rPh>
    <phoneticPr fontId="2"/>
  </si>
  <si>
    <t>判　定</t>
    <rPh sb="0" eb="1">
      <t>ハン</t>
    </rPh>
    <rPh sb="2" eb="3">
      <t>サダム</t>
    </rPh>
    <phoneticPr fontId="3"/>
  </si>
  <si>
    <t>実績</t>
    <rPh sb="0" eb="2">
      <t>ジッセキ</t>
    </rPh>
    <phoneticPr fontId="2"/>
  </si>
  <si>
    <t>最終判定</t>
    <rPh sb="0" eb="2">
      <t>サイシュウ</t>
    </rPh>
    <rPh sb="2" eb="4">
      <t>ハンテイ</t>
    </rPh>
    <phoneticPr fontId="2"/>
  </si>
  <si>
    <t>支援対象面積の確認（全支援面積）</t>
    <rPh sb="0" eb="2">
      <t>シエン</t>
    </rPh>
    <rPh sb="2" eb="4">
      <t>タイショウ</t>
    </rPh>
    <rPh sb="4" eb="6">
      <t>メンセキ</t>
    </rPh>
    <rPh sb="7" eb="9">
      <t>カクニン</t>
    </rPh>
    <rPh sb="10" eb="11">
      <t>ゼン</t>
    </rPh>
    <rPh sb="11" eb="13">
      <t>シエン</t>
    </rPh>
    <rPh sb="13" eb="15">
      <t>メンセキ</t>
    </rPh>
    <phoneticPr fontId="2"/>
  </si>
  <si>
    <t>取組面積2000㎡以上</t>
    <rPh sb="0" eb="1">
      <t>ト</t>
    </rPh>
    <rPh sb="1" eb="2">
      <t>ク</t>
    </rPh>
    <rPh sb="2" eb="4">
      <t>メンセキ</t>
    </rPh>
    <rPh sb="9" eb="11">
      <t>イジョウ</t>
    </rPh>
    <phoneticPr fontId="3"/>
  </si>
  <si>
    <t>㎡</t>
    <phoneticPr fontId="2"/>
  </si>
  <si>
    <t>茶園面積の１割以上</t>
    <rPh sb="0" eb="2">
      <t>チャエン</t>
    </rPh>
    <rPh sb="2" eb="4">
      <t>メンセキ</t>
    </rPh>
    <rPh sb="6" eb="7">
      <t>ワリ</t>
    </rPh>
    <rPh sb="7" eb="9">
      <t>イジョウ</t>
    </rPh>
    <phoneticPr fontId="3"/>
  </si>
  <si>
    <t>％</t>
    <phoneticPr fontId="2"/>
  </si>
  <si>
    <t>改植に伴う未収益支援②の場合</t>
    <rPh sb="0" eb="2">
      <t>カイショク</t>
    </rPh>
    <phoneticPr fontId="2"/>
  </si>
  <si>
    <t>異なる品種への改植実施面積4000㎡以上</t>
    <rPh sb="0" eb="1">
      <t>コト</t>
    </rPh>
    <rPh sb="3" eb="5">
      <t>ヒンシュ</t>
    </rPh>
    <rPh sb="7" eb="8">
      <t>カイ</t>
    </rPh>
    <rPh sb="8" eb="9">
      <t>ショク</t>
    </rPh>
    <rPh sb="9" eb="11">
      <t>ジッシ</t>
    </rPh>
    <rPh sb="11" eb="13">
      <t>メンセキ</t>
    </rPh>
    <rPh sb="18" eb="20">
      <t>イジョウ</t>
    </rPh>
    <phoneticPr fontId="3"/>
  </si>
  <si>
    <t>㎡</t>
  </si>
  <si>
    <t>異なる品種への改植実施の合計が改植実施面積の１割以上</t>
    <rPh sb="0" eb="1">
      <t>コト</t>
    </rPh>
    <rPh sb="3" eb="5">
      <t>ヒンシュ</t>
    </rPh>
    <rPh sb="7" eb="8">
      <t>カイ</t>
    </rPh>
    <rPh sb="8" eb="9">
      <t>ショク</t>
    </rPh>
    <rPh sb="9" eb="11">
      <t>ジッシ</t>
    </rPh>
    <rPh sb="12" eb="14">
      <t>ゴウケイ</t>
    </rPh>
    <rPh sb="15" eb="16">
      <t>アラタ</t>
    </rPh>
    <rPh sb="16" eb="17">
      <t>ウエ</t>
    </rPh>
    <rPh sb="17" eb="19">
      <t>ジッシ</t>
    </rPh>
    <rPh sb="19" eb="21">
      <t>メンセキ</t>
    </rPh>
    <rPh sb="23" eb="24">
      <t>ワリ</t>
    </rPh>
    <rPh sb="24" eb="26">
      <t>イジョウ</t>
    </rPh>
    <phoneticPr fontId="3"/>
  </si>
  <si>
    <t>別紙様式第２－２－３（１）号</t>
    <rPh sb="0" eb="2">
      <t>ベッシ</t>
    </rPh>
    <rPh sb="1" eb="2">
      <t>カミ</t>
    </rPh>
    <rPh sb="2" eb="4">
      <t>ヨウシキ</t>
    </rPh>
    <rPh sb="4" eb="5">
      <t>ダイ</t>
    </rPh>
    <rPh sb="13" eb="14">
      <t>ゴウ</t>
    </rPh>
    <phoneticPr fontId="2"/>
  </si>
  <si>
    <t xml:space="preserve">
荒茶加工施設名
注１</t>
    <rPh sb="2" eb="3">
      <t>アラ</t>
    </rPh>
    <rPh sb="3" eb="4">
      <t>チャ</t>
    </rPh>
    <rPh sb="4" eb="6">
      <t>カコウ</t>
    </rPh>
    <rPh sb="6" eb="8">
      <t>シセツ</t>
    </rPh>
    <rPh sb="8" eb="9">
      <t>ナ</t>
    </rPh>
    <rPh sb="11" eb="12">
      <t>チュウ</t>
    </rPh>
    <phoneticPr fontId="3"/>
  </si>
  <si>
    <t>面積（㎡）
（上段：計画、下段：実績）</t>
    <rPh sb="0" eb="2">
      <t>メンセキ</t>
    </rPh>
    <rPh sb="7" eb="9">
      <t>ジョウダン</t>
    </rPh>
    <rPh sb="10" eb="12">
      <t>ケイカク</t>
    </rPh>
    <rPh sb="13" eb="15">
      <t>ゲダン</t>
    </rPh>
    <rPh sb="16" eb="18">
      <t>ジッセキ</t>
    </rPh>
    <phoneticPr fontId="2"/>
  </si>
  <si>
    <t>事業費（円）
（上段：計画、下段：実績）</t>
    <rPh sb="0" eb="3">
      <t>ジギョウヒ</t>
    </rPh>
    <rPh sb="4" eb="5">
      <t>エン</t>
    </rPh>
    <phoneticPr fontId="2"/>
  </si>
  <si>
    <r>
      <t>新植</t>
    </r>
    <r>
      <rPr>
        <sz val="11"/>
        <rFont val="ＭＳ 明朝"/>
        <family val="1"/>
        <charset val="128"/>
      </rPr>
      <t>支援</t>
    </r>
    <rPh sb="2" eb="4">
      <t>シエン</t>
    </rPh>
    <phoneticPr fontId="2"/>
  </si>
  <si>
    <t>注３：「支援の対象となる生産者の状況の確認」の欄（B)については、改植に伴う未収益支援②の場合の取組を記入する。(該当する項目に「○」を付すこと)
        a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b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phoneticPr fontId="2"/>
  </si>
  <si>
    <t>注１：荒茶加工施設の構成員又は生葉出荷農家の中で、補助金の交付を受けない生産者の人数を生産者名の欄に「その他○名」と記入すること。
　　　また、荒茶加工施設名の茶園面積の計には、当該荒茶加工施設の茶園面積（受益面積）を記入すること。なお、当該茶園面積には、補助金の交付を受けない生産者の茶園面積も含めるものとする。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6" eb="47">
      <t>ナ</t>
    </rPh>
    <rPh sb="48" eb="49">
      <t>ラン</t>
    </rPh>
    <rPh sb="53" eb="54">
      <t>タ</t>
    </rPh>
    <rPh sb="55" eb="56">
      <t>ナ</t>
    </rPh>
    <rPh sb="58" eb="60">
      <t>キニュウ</t>
    </rPh>
    <rPh sb="72" eb="73">
      <t>アラ</t>
    </rPh>
    <rPh sb="73" eb="74">
      <t>チャ</t>
    </rPh>
    <rPh sb="74" eb="76">
      <t>カコウ</t>
    </rPh>
    <rPh sb="76" eb="78">
      <t>シセツ</t>
    </rPh>
    <rPh sb="78" eb="79">
      <t>ナ</t>
    </rPh>
    <rPh sb="80" eb="82">
      <t>チャエン</t>
    </rPh>
    <rPh sb="82" eb="84">
      <t>メンセキ</t>
    </rPh>
    <rPh sb="89" eb="91">
      <t>トウガイ</t>
    </rPh>
    <rPh sb="91" eb="92">
      <t>アラ</t>
    </rPh>
    <rPh sb="92" eb="93">
      <t>チャ</t>
    </rPh>
    <rPh sb="93" eb="95">
      <t>カコウ</t>
    </rPh>
    <rPh sb="95" eb="97">
      <t>シセツ</t>
    </rPh>
    <rPh sb="98" eb="100">
      <t>チャエン</t>
    </rPh>
    <rPh sb="100" eb="102">
      <t>メンセキ</t>
    </rPh>
    <rPh sb="103" eb="105">
      <t>ジュエキ</t>
    </rPh>
    <rPh sb="105" eb="107">
      <t>メンセキ</t>
    </rPh>
    <rPh sb="109" eb="111">
      <t>キニュウ</t>
    </rPh>
    <rPh sb="119" eb="121">
      <t>トウガイ</t>
    </rPh>
    <rPh sb="121" eb="123">
      <t>チャエン</t>
    </rPh>
    <rPh sb="123" eb="125">
      <t>メンセキ</t>
    </rPh>
    <rPh sb="128" eb="131">
      <t>ホジョキン</t>
    </rPh>
    <rPh sb="132" eb="134">
      <t>コウフ</t>
    </rPh>
    <rPh sb="135" eb="136">
      <t>ウ</t>
    </rPh>
    <rPh sb="139" eb="142">
      <t>セイサンシャ</t>
    </rPh>
    <rPh sb="143" eb="145">
      <t>チャエン</t>
    </rPh>
    <rPh sb="145" eb="147">
      <t>メンセキ</t>
    </rPh>
    <rPh sb="148" eb="149">
      <t>フク</t>
    </rPh>
    <rPh sb="164" eb="166">
      <t>キニュウ</t>
    </rPh>
    <rPh sb="168" eb="170">
      <t>スウチ</t>
    </rPh>
    <rPh sb="178" eb="180">
      <t>コンキョ</t>
    </rPh>
    <rPh sb="183" eb="185">
      <t>シリョウ</t>
    </rPh>
    <rPh sb="186" eb="188">
      <t>テイシュツ</t>
    </rPh>
    <rPh sb="189" eb="190">
      <t>モト</t>
    </rPh>
    <rPh sb="194" eb="196">
      <t>バアイ</t>
    </rPh>
    <rPh sb="197" eb="199">
      <t>テイシュツ</t>
    </rPh>
    <phoneticPr fontId="2"/>
  </si>
  <si>
    <t>注４：仕入れに係る消費税等相当額について、これを減額した場合には除税額を、同額がない場合には「該当なし」と、同税額が明らかでない場合には「含税額」とそれぞれ記入すること。</t>
    <phoneticPr fontId="2"/>
  </si>
  <si>
    <t>注５：茶生産者グループの数に応じて、適宜上記の表を追加して記入する。なお、事業実施主体ごとに、各茶生産者グループの計画面積等を合計し、以下の２項目について要件を満たすか確認すること。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1" eb="73">
      <t>コウモク</t>
    </rPh>
    <rPh sb="77" eb="79">
      <t>ヨウケン</t>
    </rPh>
    <rPh sb="80" eb="81">
      <t>ミ</t>
    </rPh>
    <rPh sb="84" eb="86">
      <t>カクニン</t>
    </rPh>
    <phoneticPr fontId="2"/>
  </si>
  <si>
    <t xml:space="preserve">
除税額
（円）
注４
ウ</t>
    <rPh sb="2" eb="3">
      <t>ジョ</t>
    </rPh>
    <rPh sb="3" eb="5">
      <t>ゼイガク</t>
    </rPh>
    <rPh sb="7" eb="8">
      <t>エン</t>
    </rPh>
    <rPh sb="10" eb="11">
      <t>チュウ</t>
    </rPh>
    <phoneticPr fontId="2"/>
  </si>
  <si>
    <t>ア＋（イ－ウ）×1/2
千円未満切り捨て</t>
    <rPh sb="10" eb="11">
      <t>セン</t>
    </rPh>
    <rPh sb="11" eb="14">
      <t>エンミマン</t>
    </rPh>
    <rPh sb="14" eb="15">
      <t>キ</t>
    </rPh>
    <rPh sb="16" eb="17">
      <t>ス</t>
    </rPh>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</si>
  <si>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3"/>
  </si>
  <si>
    <t>生産者グループ</t>
    <rPh sb="0" eb="3">
      <t>セイサンシャ</t>
    </rPh>
    <phoneticPr fontId="3"/>
  </si>
  <si>
    <t>実施農家数（戸）</t>
    <rPh sb="0" eb="2">
      <t>ジッシ</t>
    </rPh>
    <rPh sb="2" eb="5">
      <t>ノウカスウ</t>
    </rPh>
    <rPh sb="6" eb="7">
      <t>ト</t>
    </rPh>
    <phoneticPr fontId="2"/>
  </si>
  <si>
    <t>面積（㎡）</t>
    <rPh sb="0" eb="2">
      <t>メンセキ</t>
    </rPh>
    <phoneticPr fontId="2"/>
  </si>
  <si>
    <t>国庫補助金額（円）</t>
    <rPh sb="0" eb="2">
      <t>コッコ</t>
    </rPh>
    <rPh sb="2" eb="5">
      <t>ホジョキン</t>
    </rPh>
    <rPh sb="5" eb="6">
      <t>ガク</t>
    </rPh>
    <rPh sb="7" eb="8">
      <t>エン</t>
    </rPh>
    <phoneticPr fontId="2"/>
  </si>
  <si>
    <t xml:space="preserve">
合計
（未収益支援）</t>
    <rPh sb="2" eb="4">
      <t>ゴウケイ</t>
    </rPh>
    <rPh sb="6" eb="11">
      <t>ミシュウエキシエン</t>
    </rPh>
    <phoneticPr fontId="2"/>
  </si>
  <si>
    <t xml:space="preserve">
合計
（未収益支援以外）</t>
    <rPh sb="2" eb="4">
      <t>ゴウケイ</t>
    </rPh>
    <rPh sb="6" eb="9">
      <t>ミシュウエキ</t>
    </rPh>
    <rPh sb="9" eb="11">
      <t>シエン</t>
    </rPh>
    <rPh sb="11" eb="13">
      <t>イガイ</t>
    </rPh>
    <phoneticPr fontId="2"/>
  </si>
  <si>
    <t xml:space="preserve">
茶園面積
（㎡）
注１</t>
    <rPh sb="12" eb="13">
      <t>チュウ</t>
    </rPh>
    <phoneticPr fontId="3"/>
  </si>
  <si>
    <t xml:space="preserve">
未収益支援②の場合の課題解決への取組
（注２（イ）から２つ選択</t>
    <rPh sb="2" eb="7">
      <t>ミシュウエキシエン</t>
    </rPh>
    <rPh sb="9" eb="11">
      <t>バアイ</t>
    </rPh>
    <rPh sb="12" eb="16">
      <t>カダイカイケツ</t>
    </rPh>
    <rPh sb="18" eb="20">
      <t>トリクミ</t>
    </rPh>
    <rPh sb="23" eb="24">
      <t>チュウ</t>
    </rPh>
    <rPh sb="32" eb="34">
      <t>センタク</t>
    </rPh>
    <phoneticPr fontId="2"/>
  </si>
  <si>
    <t>除税額
（円）</t>
    <rPh sb="0" eb="1">
      <t>ジョ</t>
    </rPh>
    <rPh sb="1" eb="3">
      <t>ゼイガク</t>
    </rPh>
    <rPh sb="5" eb="6">
      <t>エン</t>
    </rPh>
    <phoneticPr fontId="2"/>
  </si>
  <si>
    <t xml:space="preserve">
年度内事業実施の確実性
注３</t>
    <rPh sb="2" eb="5">
      <t>ネンドナイ</t>
    </rPh>
    <rPh sb="5" eb="9">
      <t>ジギョウジッシ</t>
    </rPh>
    <rPh sb="10" eb="13">
      <t>カクジツセイ</t>
    </rPh>
    <rPh sb="15" eb="16">
      <t>チュウ</t>
    </rPh>
    <phoneticPr fontId="2"/>
  </si>
  <si>
    <t xml:space="preserve">
農地中間管理機構との連携
注４</t>
    <rPh sb="2" eb="4">
      <t>ノウチ</t>
    </rPh>
    <rPh sb="4" eb="6">
      <t>チュウカン</t>
    </rPh>
    <rPh sb="6" eb="8">
      <t>カンリ</t>
    </rPh>
    <rPh sb="8" eb="10">
      <t>キコウ</t>
    </rPh>
    <rPh sb="12" eb="14">
      <t>レンケイ</t>
    </rPh>
    <rPh sb="16" eb="17">
      <t>チュウ</t>
    </rPh>
    <phoneticPr fontId="2"/>
  </si>
  <si>
    <t xml:space="preserve">
実質化された人・農地プラン等における位置付け
注５</t>
    <rPh sb="2" eb="5">
      <t>ジッシツカ</t>
    </rPh>
    <rPh sb="8" eb="9">
      <t>ヒト</t>
    </rPh>
    <rPh sb="10" eb="12">
      <t>ノウチ</t>
    </rPh>
    <rPh sb="15" eb="16">
      <t>トウ</t>
    </rPh>
    <rPh sb="20" eb="23">
      <t>イチヅ</t>
    </rPh>
    <rPh sb="26" eb="27">
      <t>チュウ</t>
    </rPh>
    <phoneticPr fontId="2"/>
  </si>
  <si>
    <t>注１：生産者グループ内の茶園面積の合計。当該年度に事業を実施する生産者の茶園面積だけでなく、当該年度に事業を実施しない生産者の茶園面積も含む。</t>
    <rPh sb="0" eb="1">
      <t>チュウ</t>
    </rPh>
    <rPh sb="3" eb="6">
      <t>セイサンシャ</t>
    </rPh>
    <rPh sb="10" eb="11">
      <t>ナイ</t>
    </rPh>
    <rPh sb="12" eb="14">
      <t>チャエン</t>
    </rPh>
    <rPh sb="14" eb="16">
      <t>メンセキ</t>
    </rPh>
    <rPh sb="17" eb="19">
      <t>ゴウケイ</t>
    </rPh>
    <rPh sb="20" eb="22">
      <t>トウガイ</t>
    </rPh>
    <rPh sb="22" eb="24">
      <t>ネンド</t>
    </rPh>
    <rPh sb="25" eb="27">
      <t>ジギョウ</t>
    </rPh>
    <rPh sb="28" eb="30">
      <t>ジッシ</t>
    </rPh>
    <rPh sb="32" eb="35">
      <t>セイサンシャ</t>
    </rPh>
    <rPh sb="36" eb="38">
      <t>チャエン</t>
    </rPh>
    <rPh sb="38" eb="40">
      <t>メンセキ</t>
    </rPh>
    <rPh sb="46" eb="48">
      <t>トウガイ</t>
    </rPh>
    <rPh sb="48" eb="50">
      <t>ネンド</t>
    </rPh>
    <rPh sb="51" eb="53">
      <t>ジギョウ</t>
    </rPh>
    <rPh sb="54" eb="56">
      <t>ジッシ</t>
    </rPh>
    <rPh sb="59" eb="62">
      <t>セイサンシャ</t>
    </rPh>
    <rPh sb="63" eb="65">
      <t>チャエン</t>
    </rPh>
    <rPh sb="65" eb="67">
      <t>メンセキ</t>
    </rPh>
    <rPh sb="68" eb="69">
      <t>フク</t>
    </rPh>
    <phoneticPr fontId="2"/>
  </si>
  <si>
    <t>注２：本別紙のⅡの第２の４の（２）の（カ）の規定に従い、改植に伴う未収益支援②の場合は、以下の３つ以上の取組を行うこと。
　　　（ア）40ａ以上又は改植実施面積の１割以上について異なる品種への改植を行うこと
　　　（イ）次の①から⑤までの５項目から２項目以上を選択し、課題解決に向けた取組を行うこと
　　　　①ドローン、無人摘採機等を活用した労働力削減に資する先端技術の実証ほの設置
　　　　②新たに導入した品種の栽培技術の確立に資する実証ほの設置
　　　　③生産コストの低減に資する土壌分析に基づく適正な施肥の実施や点滴施肥技術の導入
　　　　④機械化作業体系に資する茶樹の畝方向の統一化
　　　　⑤国内マーケットの新規創出に向けた発酵茶・半発酵茶等の栽培・加工の取組の実施</t>
    <rPh sb="0" eb="1">
      <t>チュウ</t>
    </rPh>
    <rPh sb="3" eb="6">
      <t>ホンベッシ</t>
    </rPh>
    <rPh sb="9" eb="10">
      <t>ダイ</t>
    </rPh>
    <rPh sb="22" eb="24">
      <t>キテイ</t>
    </rPh>
    <rPh sb="25" eb="26">
      <t>シタガ</t>
    </rPh>
    <rPh sb="28" eb="30">
      <t>カイショク</t>
    </rPh>
    <rPh sb="31" eb="32">
      <t>トモナ</t>
    </rPh>
    <rPh sb="33" eb="38">
      <t>ミシュウエキシエン</t>
    </rPh>
    <rPh sb="40" eb="42">
      <t>バアイ</t>
    </rPh>
    <rPh sb="44" eb="46">
      <t>イカ</t>
    </rPh>
    <rPh sb="49" eb="51">
      <t>イジョウ</t>
    </rPh>
    <rPh sb="52" eb="54">
      <t>トリクミ</t>
    </rPh>
    <rPh sb="55" eb="56">
      <t>オコナ</t>
    </rPh>
    <phoneticPr fontId="2"/>
  </si>
  <si>
    <t>注４：当該年度までに農地中間管理事業により、支援対象者への貸し付けが確実に見込まれる茶園において茶の改植等を実施する取組が行われる場合に○を記入する。</t>
    <rPh sb="3" eb="7">
      <t>トウガイネンド</t>
    </rPh>
    <rPh sb="10" eb="12">
      <t>ノウチ</t>
    </rPh>
    <rPh sb="12" eb="14">
      <t>チュウカン</t>
    </rPh>
    <rPh sb="14" eb="16">
      <t>カンリ</t>
    </rPh>
    <rPh sb="16" eb="18">
      <t>ジギョウ</t>
    </rPh>
    <rPh sb="22" eb="24">
      <t>シエン</t>
    </rPh>
    <rPh sb="24" eb="26">
      <t>タイショウ</t>
    </rPh>
    <rPh sb="26" eb="27">
      <t>シャ</t>
    </rPh>
    <rPh sb="29" eb="30">
      <t>カ</t>
    </rPh>
    <rPh sb="31" eb="32">
      <t>ツ</t>
    </rPh>
    <rPh sb="34" eb="36">
      <t>カクジツ</t>
    </rPh>
    <rPh sb="37" eb="39">
      <t>ミコ</t>
    </rPh>
    <rPh sb="42" eb="44">
      <t>チャエン</t>
    </rPh>
    <rPh sb="48" eb="49">
      <t>チャ</t>
    </rPh>
    <rPh sb="50" eb="52">
      <t>カイショク</t>
    </rPh>
    <rPh sb="52" eb="53">
      <t>トウ</t>
    </rPh>
    <rPh sb="54" eb="56">
      <t>ジッシ</t>
    </rPh>
    <rPh sb="58" eb="60">
      <t>トリクミ</t>
    </rPh>
    <rPh sb="61" eb="62">
      <t>オコナ</t>
    </rPh>
    <rPh sb="65" eb="67">
      <t>バアイ</t>
    </rPh>
    <rPh sb="70" eb="72">
      <t>キニュウ</t>
    </rPh>
    <phoneticPr fontId="2"/>
  </si>
  <si>
    <t>注５：実質化された人・農地プラン等が策定されている又は行程表が公表され、１経営体以上が中心経営体に位置付けられている場合に○を記入する。</t>
    <rPh sb="0" eb="1">
      <t>チュウ</t>
    </rPh>
    <rPh sb="3" eb="6">
      <t>ジッシツカ</t>
    </rPh>
    <rPh sb="9" eb="10">
      <t>ヒト</t>
    </rPh>
    <rPh sb="11" eb="13">
      <t>ノウチ</t>
    </rPh>
    <rPh sb="16" eb="17">
      <t>トウ</t>
    </rPh>
    <rPh sb="18" eb="20">
      <t>サクテイ</t>
    </rPh>
    <rPh sb="25" eb="26">
      <t>マタ</t>
    </rPh>
    <rPh sb="27" eb="30">
      <t>コウテイヒョウ</t>
    </rPh>
    <rPh sb="31" eb="33">
      <t>コウヒョウ</t>
    </rPh>
    <rPh sb="37" eb="40">
      <t>ケイエイタイ</t>
    </rPh>
    <rPh sb="40" eb="42">
      <t>イジョウ</t>
    </rPh>
    <rPh sb="43" eb="48">
      <t>チュウシンケイエイタイ</t>
    </rPh>
    <rPh sb="49" eb="52">
      <t>イチヅ</t>
    </rPh>
    <rPh sb="58" eb="60">
      <t>バアイ</t>
    </rPh>
    <rPh sb="63" eb="65">
      <t>キニュウ</t>
    </rPh>
    <phoneticPr fontId="2"/>
  </si>
  <si>
    <t>注３：生産者グループが、支援対象者の責任の範囲で実施が確実と確認できる場合に○を記入し、それ以外には×を記載する。</t>
    <rPh sb="3" eb="6">
      <t>セイサンシャ</t>
    </rPh>
    <rPh sb="12" eb="17">
      <t>シエンタイショウシャ</t>
    </rPh>
    <rPh sb="18" eb="20">
      <t>セキニン</t>
    </rPh>
    <rPh sb="21" eb="23">
      <t>ハンイ</t>
    </rPh>
    <rPh sb="24" eb="26">
      <t>ジッシ</t>
    </rPh>
    <rPh sb="27" eb="29">
      <t>カクジツ</t>
    </rPh>
    <rPh sb="30" eb="32">
      <t>カクニン</t>
    </rPh>
    <rPh sb="35" eb="37">
      <t>バアイ</t>
    </rPh>
    <rPh sb="40" eb="42">
      <t>キニュウ</t>
    </rPh>
    <rPh sb="46" eb="48">
      <t>イガイ</t>
    </rPh>
    <rPh sb="52" eb="54">
      <t>キサイ</t>
    </rPh>
    <phoneticPr fontId="2"/>
  </si>
  <si>
    <t>別紙様式第２－２－３号（別記１　別紙２　Ⅱ　第３の１の（１）関係）</t>
    <rPh sb="0" eb="2">
      <t>ベッシ</t>
    </rPh>
    <rPh sb="1" eb="2">
      <t>カミ</t>
    </rPh>
    <rPh sb="2" eb="4">
      <t>ヨウシキ</t>
    </rPh>
    <rPh sb="4" eb="5">
      <t>ダイ</t>
    </rPh>
    <rPh sb="10" eb="11">
      <t>ゴウ</t>
    </rPh>
    <rPh sb="12" eb="14">
      <t>ベッキ</t>
    </rPh>
    <rPh sb="16" eb="18">
      <t>ベッシ</t>
    </rPh>
    <rPh sb="22" eb="23">
      <t>ダイ</t>
    </rPh>
    <rPh sb="30" eb="32">
      <t>カンケイ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</si>
</sst>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12" x14ac:knownFonts="1">
    <font>
      <sz val="11"/>
      <name val="ＭＳ 明朝"/>
      <family val="1"/>
      <charset val="128"/>
    </font>
    <font>
      <sz val="11"/>
      <name val="ＭＳ 明朝"/>
      <family val="1"/>
      <charset val="128"/>
    </font>
    <font>
      <sz val="6"/>
      <name val="ＭＳ 明朝"/>
      <family val="1"/>
      <charset val="128"/>
    </font>
    <font>
      <sz val="6"/>
      <name val="ＭＳ Ｐゴシック"/>
      <family val="3"/>
      <charset val="128"/>
    </font>
    <font>
      <sz val="12"/>
      <name val="ＭＳ Ｐゴシック"/>
      <family val="3"/>
      <charset val="128"/>
    </font>
    <font>
      <sz val="11"/>
      <name val="ＭＳ Ｐゴシック"/>
      <family val="3"/>
      <charset val="128"/>
    </font>
    <font>
      <sz val="11"/>
      <name val="ＭＳ ゴシック"/>
      <family val="3"/>
      <charset val="128"/>
    </font>
    <font>
      <sz val="10"/>
      <name val="ＭＳ ゴシック"/>
      <family val="3"/>
      <charset val="128"/>
    </font>
    <font>
      <sz val="16"/>
      <name val="ＭＳ Ｐゴシック"/>
      <family val="3"/>
      <charset val="128"/>
    </font>
    <font>
      <sz val="9"/>
      <name val="ＭＳ Ｐゴシック"/>
      <family val="3"/>
      <charset val="128"/>
    </font>
    <font>
      <sz val="10.5"/>
      <name val="ＭＳ Ｐゴシック"/>
      <family val="3"/>
      <charset val="128"/>
    </font>
    <font>
      <sz val="11"/>
      <name val="ＭＳ Ｐゴシック"/>
      <family val="3"/>
      <charset val="128"/>
      <scheme val="minor"/>
    </font>
  </fonts>
  <fills count="2">
    <fill>
      <patternFill patternType="none"/>
    </fill>
    <fill>
      <patternFill patternType="gray125"/>
    </fill>
  </fills>
  <borders count="126">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style="medium">
        <color auto="1"/>
      </left>
      <right/>
      <top/>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auto="1"/>
      </left>
      <right style="thin">
        <color auto="1"/>
      </right>
      <top style="medium">
        <color auto="1"/>
      </top>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medium">
        <color auto="1"/>
      </left>
      <right style="thin">
        <color indexed="64"/>
      </right>
      <top/>
      <bottom/>
      <diagonal/>
    </border>
    <border>
      <left style="medium">
        <color auto="1"/>
      </left>
      <right style="thin">
        <color auto="1"/>
      </right>
      <top/>
      <bottom style="thin">
        <color auto="1"/>
      </bottom>
      <diagonal/>
    </border>
    <border>
      <left/>
      <right/>
      <top style="medium">
        <color auto="1"/>
      </top>
      <bottom/>
      <diagonal/>
    </border>
    <border>
      <left style="thin">
        <color indexed="64"/>
      </left>
      <right style="medium">
        <color indexed="64"/>
      </right>
      <top style="medium">
        <color indexed="64"/>
      </top>
      <bottom/>
      <diagonal/>
    </border>
    <border>
      <left style="thin">
        <color indexed="64"/>
      </left>
      <right style="medium">
        <color auto="1"/>
      </right>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medium">
        <color auto="1"/>
      </left>
      <right/>
      <top style="medium">
        <color auto="1"/>
      </top>
      <bottom style="thin">
        <color auto="1"/>
      </bottom>
      <diagonal/>
    </border>
    <border>
      <left style="medium">
        <color indexed="64"/>
      </left>
      <right style="thin">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style="thin">
        <color theme="1"/>
      </left>
      <right style="thin">
        <color theme="1"/>
      </right>
      <top style="thin">
        <color auto="1"/>
      </top>
      <bottom/>
      <diagonal/>
    </border>
    <border>
      <left style="medium">
        <color auto="1"/>
      </left>
      <right/>
      <top/>
      <bottom style="thin">
        <color auto="1"/>
      </bottom>
      <diagonal/>
    </border>
    <border>
      <left style="thin">
        <color theme="1"/>
      </left>
      <right style="thin">
        <color theme="1"/>
      </right>
      <top/>
      <bottom/>
      <diagonal/>
    </border>
    <border>
      <left style="thin">
        <color theme="1"/>
      </left>
      <right style="thin">
        <color theme="1"/>
      </right>
      <top/>
      <bottom style="thin">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auto="1"/>
      </left>
      <right style="thin">
        <color theme="1"/>
      </right>
      <top style="thin">
        <color auto="1"/>
      </top>
      <bottom/>
      <diagonal/>
    </border>
    <border>
      <left style="medium">
        <color auto="1"/>
      </left>
      <right style="thin">
        <color theme="1"/>
      </right>
      <top/>
      <bottom style="thin">
        <color auto="1"/>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medium">
        <color auto="1"/>
      </left>
      <right style="thin">
        <color theme="1"/>
      </right>
      <top/>
      <bottom/>
      <diagonal/>
    </border>
    <border>
      <left style="thin">
        <color indexed="64"/>
      </left>
      <right style="thin">
        <color auto="1"/>
      </right>
      <top style="hair">
        <color indexed="64"/>
      </top>
      <bottom/>
      <diagonal/>
    </border>
    <border>
      <left style="medium">
        <color auto="1"/>
      </left>
      <right style="thin">
        <color theme="1"/>
      </right>
      <top style="hair">
        <color indexed="64"/>
      </top>
      <bottom/>
      <diagonal/>
    </border>
    <border>
      <left style="thin">
        <color theme="1"/>
      </left>
      <right style="thin">
        <color theme="1"/>
      </right>
      <top style="hair">
        <color indexed="64"/>
      </top>
      <bottom/>
      <diagonal/>
    </border>
    <border>
      <left style="medium">
        <color auto="1"/>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style="medium">
        <color indexed="64"/>
      </right>
      <top style="thin">
        <color theme="1"/>
      </top>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thin">
        <color indexed="64"/>
      </left>
      <right style="thin">
        <color auto="1"/>
      </right>
      <top style="hair">
        <color indexed="64"/>
      </top>
      <bottom style="thin">
        <color indexed="64"/>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theme="1"/>
      </top>
      <bottom/>
      <diagonal/>
    </border>
    <border>
      <left style="medium">
        <color indexed="64"/>
      </left>
      <right style="medium">
        <color indexed="64"/>
      </right>
      <top style="thin">
        <color indexed="64"/>
      </top>
      <bottom/>
      <diagonal/>
    </border>
    <border>
      <left style="thin">
        <color auto="1"/>
      </left>
      <right style="thin">
        <color auto="1"/>
      </right>
      <top style="hair">
        <color auto="1"/>
      </top>
      <bottom style="medium">
        <color indexed="64"/>
      </bottom>
      <diagonal/>
    </border>
    <border>
      <left/>
      <right/>
      <top style="hair">
        <color auto="1"/>
      </top>
      <bottom style="medium">
        <color indexed="64"/>
      </bottom>
      <diagonal/>
    </border>
    <border>
      <left style="thin">
        <color indexed="64"/>
      </left>
      <right/>
      <top style="hair">
        <color auto="1"/>
      </top>
      <bottom style="medium">
        <color indexed="64"/>
      </bottom>
      <diagonal/>
    </border>
    <border>
      <left style="thin">
        <color theme="1"/>
      </left>
      <right style="thin">
        <color theme="1"/>
      </right>
      <top style="hair">
        <color auto="1"/>
      </top>
      <bottom style="medium">
        <color indexed="64"/>
      </bottom>
      <diagonal/>
    </border>
    <border diagonalUp="1">
      <left style="thin">
        <color theme="1"/>
      </left>
      <right style="medium">
        <color indexed="64"/>
      </right>
      <top style="hair">
        <color auto="1"/>
      </top>
      <bottom style="medium">
        <color indexed="64"/>
      </bottom>
      <diagonal style="thin">
        <color indexed="64"/>
      </diagonal>
    </border>
    <border>
      <left style="medium">
        <color indexed="64"/>
      </left>
      <right style="medium">
        <color indexed="64"/>
      </right>
      <top style="hair">
        <color indexed="64"/>
      </top>
      <bottom/>
      <diagonal/>
    </border>
    <border>
      <left style="medium">
        <color indexed="64"/>
      </left>
      <right style="thin">
        <color indexed="64"/>
      </right>
      <top style="double">
        <color indexed="64"/>
      </top>
      <bottom/>
      <diagonal/>
    </border>
    <border diagonalUp="1">
      <left style="thin">
        <color indexed="64"/>
      </left>
      <right style="thin">
        <color indexed="64"/>
      </right>
      <top style="double">
        <color indexed="64"/>
      </top>
      <bottom/>
      <diagonal style="thin">
        <color indexed="64"/>
      </diagonal>
    </border>
    <border diagonalUp="1">
      <left style="thin">
        <color indexed="64"/>
      </left>
      <right style="medium">
        <color auto="1"/>
      </right>
      <top style="double">
        <color indexed="64"/>
      </top>
      <bottom/>
      <diagonal style="thin">
        <color indexed="64"/>
      </diagonal>
    </border>
    <border>
      <left style="thin">
        <color indexed="64"/>
      </left>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thin">
        <color indexed="64"/>
      </right>
      <top style="double">
        <color indexed="64"/>
      </top>
      <bottom style="hair">
        <color indexed="64"/>
      </bottom>
      <diagonal/>
    </border>
    <border>
      <left/>
      <right/>
      <top style="double">
        <color indexed="64"/>
      </top>
      <bottom style="hair">
        <color indexed="64"/>
      </bottom>
      <diagonal/>
    </border>
    <border>
      <left style="thin">
        <color theme="1"/>
      </left>
      <right style="thin">
        <color theme="1"/>
      </right>
      <top style="double">
        <color indexed="64"/>
      </top>
      <bottom style="hair">
        <color indexed="64"/>
      </bottom>
      <diagonal/>
    </border>
    <border diagonalUp="1">
      <left style="thin">
        <color theme="1"/>
      </left>
      <right style="medium">
        <color indexed="64"/>
      </right>
      <top style="double">
        <color indexed="64"/>
      </top>
      <bottom style="hair">
        <color auto="1"/>
      </bottom>
      <diagonal style="thin">
        <color indexed="64"/>
      </diagonal>
    </border>
    <border>
      <left style="thin">
        <color theme="1"/>
      </left>
      <right style="medium">
        <color indexed="64"/>
      </right>
      <top/>
      <bottom/>
      <diagonal/>
    </border>
    <border>
      <left style="thin">
        <color theme="1"/>
      </left>
      <right style="medium">
        <color indexed="64"/>
      </right>
      <top style="hair">
        <color indexed="64"/>
      </top>
      <bottom/>
      <diagonal/>
    </border>
    <border>
      <left style="thin">
        <color theme="1"/>
      </left>
      <right style="medium">
        <color indexed="64"/>
      </right>
      <top style="thin">
        <color indexed="64"/>
      </top>
      <bottom style="hair">
        <color indexed="64"/>
      </bottom>
      <diagonal/>
    </border>
    <border>
      <left style="thin">
        <color theme="1"/>
      </left>
      <right style="medium">
        <color indexed="64"/>
      </right>
      <top/>
      <bottom style="thin">
        <color auto="1"/>
      </bottom>
      <diagonal/>
    </border>
    <border>
      <left style="medium">
        <color indexed="64"/>
      </left>
      <right style="medium">
        <color indexed="64"/>
      </right>
      <top style="double">
        <color indexed="64"/>
      </top>
      <bottom style="hair">
        <color indexed="64"/>
      </bottom>
      <diagonal/>
    </border>
    <border>
      <left style="medium">
        <color indexed="64"/>
      </left>
      <right style="medium">
        <color indexed="64"/>
      </right>
      <top style="hair">
        <color auto="1"/>
      </top>
      <bottom style="medium">
        <color indexed="64"/>
      </bottom>
      <diagonal/>
    </border>
    <border>
      <left style="thin">
        <color auto="1"/>
      </left>
      <right style="medium">
        <color indexed="64"/>
      </right>
      <top/>
      <bottom style="thin">
        <color theme="1"/>
      </bottom>
      <diagonal/>
    </border>
    <border diagonalUp="1">
      <left style="medium">
        <color auto="1"/>
      </left>
      <right style="thin">
        <color theme="1"/>
      </right>
      <top style="double">
        <color indexed="64"/>
      </top>
      <bottom style="hair">
        <color indexed="64"/>
      </bottom>
      <diagonal style="thin">
        <color indexed="64"/>
      </diagonal>
    </border>
    <border diagonalUp="1">
      <left style="medium">
        <color auto="1"/>
      </left>
      <right style="thin">
        <color theme="1"/>
      </right>
      <top style="hair">
        <color indexed="64"/>
      </top>
      <bottom style="medium">
        <color indexed="64"/>
      </bottom>
      <diagonal style="thin">
        <color indexed="64"/>
      </diagonal>
    </border>
    <border>
      <left/>
      <right style="medium">
        <color auto="1"/>
      </right>
      <top/>
      <bottom/>
      <diagonal/>
    </border>
    <border>
      <left/>
      <right style="medium">
        <color indexed="64"/>
      </right>
      <top style="medium">
        <color indexed="64"/>
      </top>
      <bottom/>
      <diagonal/>
    </border>
    <border>
      <left/>
      <right style="medium">
        <color auto="1"/>
      </right>
      <top/>
      <bottom style="thin">
        <color indexed="64"/>
      </bottom>
      <diagonal/>
    </border>
    <border>
      <left/>
      <right style="medium">
        <color auto="1"/>
      </right>
      <top style="thin">
        <color auto="1"/>
      </top>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thin">
        <color indexed="64"/>
      </bottom>
      <diagonal style="thin">
        <color indexed="64"/>
      </diagonal>
    </border>
    <border>
      <left style="thin">
        <color auto="1"/>
      </left>
      <right style="thin">
        <color auto="1"/>
      </right>
      <top/>
      <bottom style="medium">
        <color auto="1"/>
      </bottom>
      <diagonal/>
    </border>
    <border>
      <left style="thin">
        <color indexed="64"/>
      </left>
      <right style="medium">
        <color auto="1"/>
      </right>
      <top/>
      <bottom style="medium">
        <color indexed="64"/>
      </bottom>
      <diagonal/>
    </border>
    <border>
      <left/>
      <right style="medium">
        <color indexed="64"/>
      </right>
      <top style="double">
        <color indexed="64"/>
      </top>
      <bottom/>
      <diagonal/>
    </border>
    <border>
      <left/>
      <right style="medium">
        <color auto="1"/>
      </right>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hair">
        <color indexed="64"/>
      </bottom>
      <diagonal/>
    </border>
    <border>
      <left style="thin">
        <color indexed="64"/>
      </left>
      <right style="medium">
        <color indexed="64"/>
      </right>
      <top style="hair">
        <color indexed="64"/>
      </top>
      <bottom/>
      <diagonal/>
    </border>
    <border>
      <left style="thin">
        <color indexed="64"/>
      </left>
      <right style="medium">
        <color indexed="64"/>
      </right>
      <top style="double">
        <color indexed="64"/>
      </top>
      <bottom style="hair">
        <color indexed="64"/>
      </bottom>
      <diagonal/>
    </border>
    <border>
      <left style="thin">
        <color indexed="64"/>
      </left>
      <right style="medium">
        <color indexed="64"/>
      </right>
      <top style="hair">
        <color auto="1"/>
      </top>
      <bottom style="medium">
        <color indexed="64"/>
      </bottom>
      <diagonal/>
    </border>
    <border>
      <left/>
      <right style="thin">
        <color auto="1"/>
      </right>
      <top style="hair">
        <color auto="1"/>
      </top>
      <bottom style="medium">
        <color indexed="64"/>
      </bottom>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style="thin">
        <color theme="1"/>
      </right>
      <top style="thin">
        <color auto="1"/>
      </top>
      <bottom/>
      <diagonal/>
    </border>
    <border>
      <left/>
      <right style="thin">
        <color theme="1"/>
      </right>
      <top style="thin">
        <color indexed="64"/>
      </top>
      <bottom style="hair">
        <color indexed="64"/>
      </bottom>
      <diagonal/>
    </border>
    <border>
      <left style="medium">
        <color indexed="64"/>
      </left>
      <right style="medium">
        <color indexed="64"/>
      </right>
      <top/>
      <bottom style="thin">
        <color theme="1"/>
      </bottom>
      <diagonal/>
    </border>
    <border>
      <left style="medium">
        <color auto="1"/>
      </left>
      <right style="medium">
        <color auto="1"/>
      </right>
      <top style="thin">
        <color indexed="64"/>
      </top>
      <bottom style="double">
        <color indexed="64"/>
      </bottom>
      <diagonal/>
    </border>
    <border>
      <left style="medium">
        <color indexed="64"/>
      </left>
      <right style="thin">
        <color indexed="64"/>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thin">
        <color indexed="64"/>
      </left>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style="double">
        <color indexed="64"/>
      </top>
      <bottom style="medium">
        <color indexed="64"/>
      </bottom>
      <diagonal/>
    </border>
    <border>
      <left/>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medium">
        <color indexed="64"/>
      </left>
      <right/>
      <top style="double">
        <color indexed="64"/>
      </top>
      <bottom style="medium">
        <color indexed="64"/>
      </bottom>
      <diagonal/>
    </border>
    <border>
      <left/>
      <right style="thin">
        <color theme="1"/>
      </right>
      <top style="double">
        <color indexed="64"/>
      </top>
      <bottom style="medium">
        <color indexed="64"/>
      </bottom>
      <diagonal/>
    </border>
    <border diagonalUp="1">
      <left style="thin">
        <color theme="1"/>
      </left>
      <right style="medium">
        <color indexed="64"/>
      </right>
      <top style="double">
        <color indexed="64"/>
      </top>
      <bottom style="medium">
        <color indexed="64"/>
      </bottom>
      <diagonal style="thin">
        <color indexed="64"/>
      </diagonal>
    </border>
    <border>
      <left/>
      <right style="medium">
        <color auto="1"/>
      </right>
      <top style="thin">
        <color indexed="64"/>
      </top>
      <bottom style="double">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288">
    <xf numFmtId="0" fontId="0" fillId="0" borderId="0" xfId="0">
      <alignment vertical="center"/>
    </xf>
    <xf numFmtId="0" fontId="5" fillId="0" borderId="0" xfId="0" applyFont="1" applyFill="1">
      <alignment vertical="center"/>
    </xf>
    <xf numFmtId="38" fontId="5" fillId="0" borderId="0" xfId="1" applyFont="1" applyFill="1">
      <alignment vertical="center"/>
    </xf>
    <xf numFmtId="0" fontId="6" fillId="0" borderId="0" xfId="0" applyFont="1" applyFill="1">
      <alignment vertical="center"/>
    </xf>
    <xf numFmtId="0" fontId="5" fillId="0" borderId="0" xfId="0" applyFont="1" applyFill="1" applyBorder="1">
      <alignment vertical="center"/>
    </xf>
    <xf numFmtId="38" fontId="5" fillId="0" borderId="0" xfId="1" applyFont="1" applyFill="1" applyBorder="1">
      <alignment vertical="center"/>
    </xf>
    <xf numFmtId="38" fontId="5" fillId="0" borderId="18" xfId="1" applyFont="1" applyFill="1" applyBorder="1">
      <alignment vertical="center"/>
    </xf>
    <xf numFmtId="38" fontId="5" fillId="0" borderId="1" xfId="1" applyFont="1" applyFill="1" applyBorder="1">
      <alignment vertical="center"/>
    </xf>
    <xf numFmtId="38" fontId="5" fillId="0" borderId="2" xfId="1" applyFont="1" applyFill="1" applyBorder="1">
      <alignment vertical="center"/>
    </xf>
    <xf numFmtId="0" fontId="5" fillId="0" borderId="47" xfId="0" applyFont="1" applyFill="1" applyBorder="1">
      <alignment vertical="center"/>
    </xf>
    <xf numFmtId="0" fontId="5" fillId="0" borderId="48" xfId="0" applyFont="1" applyFill="1" applyBorder="1">
      <alignment vertical="center"/>
    </xf>
    <xf numFmtId="0" fontId="5" fillId="0" borderId="0" xfId="0" applyFont="1" applyFill="1" applyBorder="1" applyAlignment="1">
      <alignment horizontal="center" vertical="center"/>
    </xf>
    <xf numFmtId="0" fontId="5" fillId="0" borderId="52" xfId="0" applyFont="1" applyFill="1" applyBorder="1">
      <alignment vertical="center"/>
    </xf>
    <xf numFmtId="38" fontId="5" fillId="0" borderId="53" xfId="1" applyFont="1" applyFill="1" applyBorder="1">
      <alignment vertical="center"/>
    </xf>
    <xf numFmtId="38" fontId="5" fillId="0" borderId="49" xfId="1" applyFont="1" applyFill="1" applyBorder="1">
      <alignment vertical="center"/>
    </xf>
    <xf numFmtId="38" fontId="5" fillId="0" borderId="51" xfId="1" applyFont="1" applyFill="1" applyBorder="1">
      <alignment vertical="center"/>
    </xf>
    <xf numFmtId="0" fontId="5" fillId="0" borderId="54" xfId="0" applyFont="1" applyFill="1" applyBorder="1">
      <alignment vertical="center"/>
    </xf>
    <xf numFmtId="38" fontId="5" fillId="0" borderId="43" xfId="1" applyFont="1" applyFill="1" applyBorder="1">
      <alignment vertical="center"/>
    </xf>
    <xf numFmtId="38" fontId="5" fillId="0" borderId="44" xfId="1" applyFont="1" applyFill="1" applyBorder="1">
      <alignment vertical="center"/>
    </xf>
    <xf numFmtId="38" fontId="5" fillId="0" borderId="46" xfId="1" applyFont="1" applyFill="1" applyBorder="1">
      <alignment vertical="center"/>
    </xf>
    <xf numFmtId="0" fontId="5" fillId="0" borderId="56" xfId="0" applyFont="1" applyFill="1" applyBorder="1">
      <alignment vertical="center"/>
    </xf>
    <xf numFmtId="0" fontId="5" fillId="0" borderId="58" xfId="0" applyFont="1" applyFill="1" applyBorder="1">
      <alignment vertical="center"/>
    </xf>
    <xf numFmtId="38" fontId="5" fillId="0" borderId="61" xfId="1" applyFont="1" applyFill="1" applyBorder="1">
      <alignment vertical="center"/>
    </xf>
    <xf numFmtId="38" fontId="5" fillId="0" borderId="35" xfId="1" applyFont="1" applyFill="1" applyBorder="1" applyAlignment="1">
      <alignment vertical="center" wrapText="1"/>
    </xf>
    <xf numFmtId="38" fontId="5" fillId="0" borderId="50" xfId="1" applyFont="1" applyFill="1" applyBorder="1">
      <alignment vertical="center"/>
    </xf>
    <xf numFmtId="38" fontId="5" fillId="0" borderId="45" xfId="1" applyFont="1" applyFill="1" applyBorder="1">
      <alignment vertical="center"/>
    </xf>
    <xf numFmtId="0" fontId="5" fillId="0" borderId="65" xfId="0" applyFont="1" applyFill="1" applyBorder="1">
      <alignment vertical="center"/>
    </xf>
    <xf numFmtId="0" fontId="5" fillId="0" borderId="66" xfId="0" applyFont="1" applyFill="1" applyBorder="1">
      <alignment vertical="center"/>
    </xf>
    <xf numFmtId="3" fontId="5" fillId="0" borderId="36" xfId="0" applyNumberFormat="1" applyFont="1" applyFill="1" applyBorder="1">
      <alignment vertical="center"/>
    </xf>
    <xf numFmtId="3" fontId="5" fillId="0" borderId="55" xfId="0" applyNumberFormat="1" applyFont="1" applyFill="1" applyBorder="1">
      <alignment vertical="center"/>
    </xf>
    <xf numFmtId="3" fontId="5" fillId="0" borderId="57" xfId="0" applyNumberFormat="1" applyFont="1" applyFill="1" applyBorder="1">
      <alignment vertical="center"/>
    </xf>
    <xf numFmtId="3" fontId="5" fillId="0" borderId="39" xfId="0" applyNumberFormat="1" applyFont="1" applyFill="1" applyBorder="1">
      <alignment vertical="center"/>
    </xf>
    <xf numFmtId="3" fontId="5" fillId="0" borderId="38" xfId="0" applyNumberFormat="1" applyFont="1" applyFill="1" applyBorder="1">
      <alignment vertical="center"/>
    </xf>
    <xf numFmtId="0" fontId="4" fillId="0" borderId="0" xfId="0" applyFont="1" applyFill="1" applyAlignment="1">
      <alignment vertical="center"/>
    </xf>
    <xf numFmtId="38" fontId="5" fillId="0" borderId="0" xfId="1" applyFont="1" applyFill="1" applyBorder="1" applyAlignment="1">
      <alignment vertical="center" wrapText="1"/>
    </xf>
    <xf numFmtId="38" fontId="5" fillId="0" borderId="68" xfId="1" applyFont="1" applyFill="1" applyBorder="1">
      <alignment vertical="center"/>
    </xf>
    <xf numFmtId="38" fontId="5" fillId="0" borderId="69" xfId="1" applyFont="1" applyFill="1" applyBorder="1">
      <alignment vertical="center"/>
    </xf>
    <xf numFmtId="38" fontId="5" fillId="0" borderId="70" xfId="1" applyFont="1" applyFill="1" applyBorder="1">
      <alignment vertical="center"/>
    </xf>
    <xf numFmtId="3" fontId="5" fillId="0" borderId="71" xfId="0" applyNumberFormat="1" applyFont="1" applyFill="1" applyBorder="1">
      <alignment vertical="center"/>
    </xf>
    <xf numFmtId="0" fontId="5" fillId="0" borderId="72" xfId="0" applyFont="1" applyFill="1" applyBorder="1">
      <alignment vertical="center"/>
    </xf>
    <xf numFmtId="0" fontId="5" fillId="0" borderId="73" xfId="0" applyFont="1" applyFill="1" applyBorder="1">
      <alignment vertical="center"/>
    </xf>
    <xf numFmtId="38" fontId="5" fillId="0" borderId="77" xfId="1" applyFont="1" applyFill="1" applyBorder="1">
      <alignment vertical="center"/>
    </xf>
    <xf numFmtId="38" fontId="5" fillId="0" borderId="78" xfId="1" applyFont="1" applyFill="1" applyBorder="1">
      <alignment vertical="center"/>
    </xf>
    <xf numFmtId="38" fontId="5" fillId="0" borderId="79" xfId="1" applyFont="1" applyFill="1" applyBorder="1">
      <alignment vertical="center"/>
    </xf>
    <xf numFmtId="38" fontId="5" fillId="0" borderId="80" xfId="1" applyFont="1" applyFill="1" applyBorder="1">
      <alignment vertical="center"/>
    </xf>
    <xf numFmtId="3" fontId="5" fillId="0" borderId="81" xfId="0" applyNumberFormat="1" applyFont="1" applyFill="1" applyBorder="1">
      <alignment vertical="center"/>
    </xf>
    <xf numFmtId="0" fontId="5" fillId="0" borderId="82" xfId="0" applyFont="1" applyFill="1" applyBorder="1">
      <alignment vertical="center"/>
    </xf>
    <xf numFmtId="0" fontId="5" fillId="0" borderId="83" xfId="0" applyFont="1" applyFill="1" applyBorder="1">
      <alignment vertical="center"/>
    </xf>
    <xf numFmtId="0" fontId="5" fillId="0" borderId="84" xfId="0" applyFont="1" applyFill="1" applyBorder="1">
      <alignment vertical="center"/>
    </xf>
    <xf numFmtId="0" fontId="5" fillId="0" borderId="85" xfId="0" applyFont="1" applyFill="1" applyBorder="1">
      <alignment vertical="center"/>
    </xf>
    <xf numFmtId="0" fontId="5" fillId="0" borderId="86" xfId="0" applyFont="1" applyFill="1" applyBorder="1">
      <alignment vertical="center"/>
    </xf>
    <xf numFmtId="38" fontId="5" fillId="0" borderId="31" xfId="1" applyFont="1" applyFill="1" applyBorder="1" applyAlignment="1">
      <alignment horizontal="center" vertical="center" wrapText="1"/>
    </xf>
    <xf numFmtId="0" fontId="5" fillId="0" borderId="0" xfId="0" applyFont="1" applyFill="1" applyBorder="1" applyAlignment="1">
      <alignment vertical="center"/>
    </xf>
    <xf numFmtId="38" fontId="5" fillId="0" borderId="30" xfId="1" applyFont="1" applyFill="1" applyBorder="1" applyAlignment="1">
      <alignment vertical="center" wrapText="1"/>
    </xf>
    <xf numFmtId="0" fontId="5" fillId="0" borderId="90" xfId="0" applyFont="1" applyFill="1" applyBorder="1">
      <alignment vertical="center"/>
    </xf>
    <xf numFmtId="0" fontId="5" fillId="0" borderId="91" xfId="0" applyFont="1" applyFill="1" applyBorder="1">
      <alignment vertical="center"/>
    </xf>
    <xf numFmtId="38" fontId="4" fillId="0" borderId="40" xfId="1" applyFont="1" applyFill="1" applyBorder="1" applyAlignment="1">
      <alignment horizontal="center" vertical="center" wrapText="1"/>
    </xf>
    <xf numFmtId="3" fontId="5" fillId="0" borderId="67" xfId="0" applyNumberFormat="1" applyFont="1" applyFill="1" applyBorder="1">
      <alignment vertical="center"/>
    </xf>
    <xf numFmtId="3" fontId="5" fillId="0" borderId="62" xfId="0" applyNumberFormat="1" applyFont="1" applyFill="1" applyBorder="1">
      <alignment vertical="center"/>
    </xf>
    <xf numFmtId="3" fontId="5" fillId="0" borderId="41" xfId="0" applyNumberFormat="1" applyFont="1" applyFill="1" applyBorder="1">
      <alignment vertical="center"/>
    </xf>
    <xf numFmtId="3" fontId="5" fillId="0" borderId="87" xfId="0" applyNumberFormat="1" applyFont="1" applyFill="1" applyBorder="1">
      <alignment vertical="center"/>
    </xf>
    <xf numFmtId="3" fontId="5" fillId="0" borderId="88" xfId="0" applyNumberFormat="1" applyFont="1" applyFill="1" applyBorder="1">
      <alignment vertical="center"/>
    </xf>
    <xf numFmtId="0" fontId="4" fillId="0" borderId="0" xfId="0" applyFont="1" applyFill="1">
      <alignment vertical="center"/>
    </xf>
    <xf numFmtId="0" fontId="5" fillId="0" borderId="0" xfId="0" applyFont="1">
      <alignment vertical="center"/>
    </xf>
    <xf numFmtId="0" fontId="6" fillId="0" borderId="20" xfId="0" applyFont="1" applyBorder="1" applyAlignment="1">
      <alignment horizontal="center" vertical="center"/>
    </xf>
    <xf numFmtId="0" fontId="6" fillId="0" borderId="4" xfId="0" quotePrefix="1" applyFont="1" applyBorder="1" applyAlignment="1">
      <alignment horizontal="center" vertical="center"/>
    </xf>
    <xf numFmtId="0" fontId="6" fillId="0" borderId="19" xfId="0" applyFont="1" applyBorder="1" applyAlignment="1">
      <alignment horizontal="center" vertical="center"/>
    </xf>
    <xf numFmtId="0" fontId="6" fillId="0" borderId="4" xfId="0" applyFont="1" applyBorder="1" applyAlignment="1">
      <alignment horizontal="center" vertical="center"/>
    </xf>
    <xf numFmtId="0" fontId="6" fillId="0" borderId="18" xfId="0" applyFont="1" applyBorder="1" applyAlignment="1">
      <alignment horizontal="center" vertical="center"/>
    </xf>
    <xf numFmtId="0" fontId="6" fillId="0" borderId="2" xfId="0" applyFont="1" applyBorder="1" applyAlignment="1">
      <alignment horizontal="center" vertical="center"/>
    </xf>
    <xf numFmtId="0" fontId="6" fillId="0" borderId="25" xfId="0" applyFont="1" applyBorder="1" applyAlignment="1">
      <alignment horizontal="center" vertical="center"/>
    </xf>
    <xf numFmtId="0" fontId="6" fillId="0" borderId="4" xfId="0" applyFont="1" applyBorder="1" applyAlignment="1">
      <alignment vertical="center" wrapText="1"/>
    </xf>
    <xf numFmtId="0" fontId="6" fillId="0" borderId="14" xfId="0" applyFont="1" applyBorder="1" applyAlignment="1">
      <alignment horizontal="center" vertical="center"/>
    </xf>
    <xf numFmtId="0" fontId="5" fillId="0" borderId="0" xfId="0" applyFont="1" applyAlignment="1">
      <alignment horizontal="center" vertical="center"/>
    </xf>
    <xf numFmtId="0" fontId="5" fillId="0" borderId="29" xfId="0" applyFont="1" applyBorder="1" applyAlignment="1">
      <alignment horizontal="center" vertical="center"/>
    </xf>
    <xf numFmtId="0" fontId="5" fillId="0" borderId="30" xfId="0" applyFont="1" applyBorder="1" applyAlignment="1">
      <alignment horizontal="center" vertical="center"/>
    </xf>
    <xf numFmtId="0" fontId="5" fillId="0" borderId="31" xfId="0" applyFont="1" applyBorder="1" applyAlignment="1">
      <alignment horizontal="center" vertical="center"/>
    </xf>
    <xf numFmtId="38" fontId="5" fillId="0" borderId="34" xfId="1" applyFont="1" applyFill="1" applyBorder="1" applyAlignment="1">
      <alignment horizontal="center" vertical="center"/>
    </xf>
    <xf numFmtId="38" fontId="5" fillId="0" borderId="35" xfId="1" applyFont="1" applyFill="1" applyBorder="1" applyAlignment="1">
      <alignment horizontal="center" vertical="center" wrapText="1"/>
    </xf>
    <xf numFmtId="0" fontId="0" fillId="0" borderId="0" xfId="0" applyFont="1" applyFill="1" applyAlignment="1">
      <alignment vertical="center"/>
    </xf>
    <xf numFmtId="38" fontId="5" fillId="0" borderId="0" xfId="1" applyFont="1" applyFill="1" applyBorder="1" applyAlignment="1">
      <alignment horizontal="center" vertical="center" wrapText="1"/>
    </xf>
    <xf numFmtId="0" fontId="0" fillId="0" borderId="0" xfId="0" applyFont="1" applyFill="1" applyBorder="1" applyAlignment="1">
      <alignment vertical="center"/>
    </xf>
    <xf numFmtId="38" fontId="5" fillId="0" borderId="34" xfId="1" applyFont="1" applyFill="1" applyBorder="1">
      <alignment vertical="center"/>
    </xf>
    <xf numFmtId="38" fontId="5" fillId="0" borderId="94" xfId="1" applyFont="1" applyFill="1" applyBorder="1" applyAlignment="1">
      <alignment vertical="center" wrapText="1"/>
    </xf>
    <xf numFmtId="38" fontId="5" fillId="0" borderId="104" xfId="1" applyFont="1" applyFill="1" applyBorder="1">
      <alignment vertical="center"/>
    </xf>
    <xf numFmtId="38" fontId="5" fillId="0" borderId="105" xfId="1" applyFont="1" applyFill="1" applyBorder="1">
      <alignment vertical="center"/>
    </xf>
    <xf numFmtId="38" fontId="5" fillId="0" borderId="106" xfId="1" applyFont="1" applyFill="1" applyBorder="1">
      <alignment vertical="center"/>
    </xf>
    <xf numFmtId="38" fontId="5" fillId="0" borderId="107" xfId="1" applyFont="1" applyFill="1" applyBorder="1">
      <alignment vertical="center"/>
    </xf>
    <xf numFmtId="38" fontId="5" fillId="0" borderId="108" xfId="1" applyFont="1" applyFill="1" applyBorder="1">
      <alignment vertical="center"/>
    </xf>
    <xf numFmtId="0" fontId="0" fillId="0" borderId="35" xfId="0" applyFont="1" applyFill="1" applyBorder="1" applyAlignment="1">
      <alignment vertical="center"/>
    </xf>
    <xf numFmtId="38" fontId="5" fillId="0" borderId="10" xfId="1" applyFont="1" applyFill="1" applyBorder="1" applyAlignment="1">
      <alignment horizontal="center" vertical="center"/>
    </xf>
    <xf numFmtId="0" fontId="5" fillId="0" borderId="7" xfId="0" applyFont="1" applyBorder="1" applyAlignment="1">
      <alignment horizontal="center" vertical="center"/>
    </xf>
    <xf numFmtId="0" fontId="5" fillId="0" borderId="10" xfId="0" applyFont="1" applyBorder="1" applyAlignment="1">
      <alignment horizontal="center" vertical="center"/>
    </xf>
    <xf numFmtId="38" fontId="5" fillId="0" borderId="10" xfId="1" applyFont="1" applyFill="1" applyBorder="1" applyAlignment="1">
      <alignment horizontal="right" vertical="center"/>
    </xf>
    <xf numFmtId="38" fontId="5" fillId="0" borderId="16" xfId="1" applyFont="1" applyFill="1" applyBorder="1" applyAlignment="1">
      <alignment horizontal="center" vertical="center"/>
    </xf>
    <xf numFmtId="0" fontId="5" fillId="0" borderId="10" xfId="0" applyFont="1" applyBorder="1" applyAlignment="1">
      <alignment horizontal="right" vertical="center"/>
    </xf>
    <xf numFmtId="9" fontId="5" fillId="0" borderId="10" xfId="2" applyFont="1" applyFill="1" applyBorder="1" applyAlignment="1">
      <alignment horizontal="right" vertical="center"/>
    </xf>
    <xf numFmtId="0" fontId="5" fillId="0" borderId="7" xfId="0" applyFont="1" applyBorder="1" applyAlignment="1">
      <alignment horizontal="right" vertical="center"/>
    </xf>
    <xf numFmtId="38" fontId="5" fillId="0" borderId="8" xfId="1" applyFont="1" applyFill="1" applyBorder="1" applyAlignment="1">
      <alignment horizontal="center" vertical="center" wrapText="1"/>
    </xf>
    <xf numFmtId="38" fontId="5" fillId="0" borderId="95" xfId="1" applyFont="1" applyFill="1" applyBorder="1" applyAlignment="1">
      <alignment horizontal="center" vertical="center"/>
    </xf>
    <xf numFmtId="0" fontId="5" fillId="0" borderId="26" xfId="0" applyFont="1" applyFill="1" applyBorder="1" applyAlignment="1">
      <alignment horizontal="center" vertical="center"/>
    </xf>
    <xf numFmtId="0" fontId="5" fillId="0" borderId="18" xfId="0" applyFont="1" applyFill="1" applyBorder="1" applyAlignment="1">
      <alignment horizontal="center" vertical="center"/>
    </xf>
    <xf numFmtId="0" fontId="0" fillId="0" borderId="0" xfId="0" applyFont="1" applyFill="1" applyAlignment="1">
      <alignment vertical="center"/>
    </xf>
    <xf numFmtId="38" fontId="5" fillId="0" borderId="0" xfId="1" applyFont="1" applyFill="1" applyBorder="1" applyAlignment="1">
      <alignment horizontal="center" vertical="center" wrapText="1"/>
    </xf>
    <xf numFmtId="0" fontId="6" fillId="0" borderId="20" xfId="0" applyFont="1" applyBorder="1" applyAlignment="1">
      <alignment horizontal="center" vertical="center" wrapText="1"/>
    </xf>
    <xf numFmtId="38" fontId="5" fillId="0" borderId="9" xfId="1" applyFont="1" applyFill="1" applyBorder="1" applyAlignment="1">
      <alignment horizontal="center" vertical="center" wrapText="1"/>
    </xf>
    <xf numFmtId="0" fontId="0" fillId="0" borderId="8" xfId="0" applyFont="1" applyFill="1" applyBorder="1" applyAlignment="1">
      <alignment vertical="center"/>
    </xf>
    <xf numFmtId="38" fontId="5" fillId="0" borderId="8" xfId="1" applyFont="1" applyFill="1" applyBorder="1" applyAlignment="1">
      <alignment vertical="center" wrapText="1"/>
    </xf>
    <xf numFmtId="3" fontId="5" fillId="0" borderId="111" xfId="0" applyNumberFormat="1" applyFont="1" applyFill="1" applyBorder="1">
      <alignment vertical="center"/>
    </xf>
    <xf numFmtId="3" fontId="5" fillId="0" borderId="112" xfId="0" applyNumberFormat="1" applyFont="1" applyFill="1" applyBorder="1">
      <alignment vertical="center"/>
    </xf>
    <xf numFmtId="38" fontId="5" fillId="0" borderId="19" xfId="1" applyFont="1" applyFill="1" applyBorder="1">
      <alignment vertical="center"/>
    </xf>
    <xf numFmtId="3" fontId="5" fillId="0" borderId="92" xfId="0" applyNumberFormat="1" applyFont="1" applyFill="1" applyBorder="1">
      <alignment vertical="center"/>
    </xf>
    <xf numFmtId="3" fontId="5" fillId="0" borderId="64" xfId="0" applyNumberFormat="1" applyFont="1" applyFill="1" applyBorder="1">
      <alignment vertical="center"/>
    </xf>
    <xf numFmtId="3" fontId="5" fillId="0" borderId="114" xfId="0" applyNumberFormat="1" applyFont="1" applyFill="1" applyBorder="1">
      <alignment vertical="center"/>
    </xf>
    <xf numFmtId="0" fontId="5" fillId="0" borderId="115" xfId="0" applyFont="1" applyFill="1" applyBorder="1" applyAlignment="1">
      <alignment horizontal="center" vertical="center"/>
    </xf>
    <xf numFmtId="0" fontId="5" fillId="0" borderId="22" xfId="0" applyFont="1" applyFill="1" applyBorder="1" applyAlignment="1">
      <alignment horizontal="center" vertical="center"/>
    </xf>
    <xf numFmtId="38" fontId="5" fillId="0" borderId="115" xfId="1" applyFont="1" applyFill="1" applyBorder="1">
      <alignment vertical="center"/>
    </xf>
    <xf numFmtId="38" fontId="5" fillId="0" borderId="117" xfId="1" applyFont="1" applyFill="1" applyBorder="1">
      <alignment vertical="center"/>
    </xf>
    <xf numFmtId="38" fontId="5" fillId="0" borderId="118" xfId="1" applyFont="1" applyFill="1" applyBorder="1">
      <alignment vertical="center"/>
    </xf>
    <xf numFmtId="38" fontId="5" fillId="0" borderId="119" xfId="1" applyFont="1" applyFill="1" applyBorder="1">
      <alignment vertical="center"/>
    </xf>
    <xf numFmtId="38" fontId="5" fillId="0" borderId="120" xfId="1" applyFont="1" applyFill="1" applyBorder="1">
      <alignment vertical="center"/>
    </xf>
    <xf numFmtId="38" fontId="5" fillId="0" borderId="121" xfId="1" applyFont="1" applyFill="1" applyBorder="1">
      <alignment vertical="center"/>
    </xf>
    <xf numFmtId="38" fontId="5" fillId="0" borderId="122" xfId="1" applyFont="1" applyFill="1" applyBorder="1">
      <alignment vertical="center"/>
    </xf>
    <xf numFmtId="3" fontId="5" fillId="0" borderId="123" xfId="0" applyNumberFormat="1" applyFont="1" applyFill="1" applyBorder="1">
      <alignment vertical="center"/>
    </xf>
    <xf numFmtId="3" fontId="5" fillId="0" borderId="116" xfId="0" applyNumberFormat="1" applyFont="1" applyFill="1" applyBorder="1">
      <alignment vertical="center"/>
    </xf>
    <xf numFmtId="0" fontId="5" fillId="0" borderId="124" xfId="0" applyFont="1" applyFill="1" applyBorder="1">
      <alignment vertical="center"/>
    </xf>
    <xf numFmtId="38" fontId="5" fillId="0" borderId="18" xfId="1" applyFont="1" applyFill="1" applyBorder="1" applyAlignment="1">
      <alignment horizontal="center" vertical="center"/>
    </xf>
    <xf numFmtId="38" fontId="5" fillId="0" borderId="125" xfId="1" applyFont="1" applyFill="1" applyBorder="1" applyAlignment="1">
      <alignment horizontal="center" vertical="center"/>
    </xf>
    <xf numFmtId="38" fontId="5" fillId="0" borderId="118" xfId="1" applyFont="1" applyFill="1" applyBorder="1" applyAlignment="1">
      <alignment horizontal="center" vertical="center"/>
    </xf>
    <xf numFmtId="0" fontId="8" fillId="0" borderId="0" xfId="0" applyFont="1" applyFill="1" applyAlignment="1">
      <alignment horizontal="center" vertical="center"/>
    </xf>
    <xf numFmtId="0" fontId="0" fillId="0" borderId="0" xfId="0" applyFont="1" applyFill="1" applyAlignment="1">
      <alignment vertical="center"/>
    </xf>
    <xf numFmtId="0" fontId="5" fillId="0" borderId="15" xfId="0" applyFont="1" applyFill="1" applyBorder="1" applyAlignment="1">
      <alignment horizontal="center" vertical="center" wrapText="1"/>
    </xf>
    <xf numFmtId="0" fontId="5" fillId="0" borderId="20" xfId="0" applyFont="1" applyFill="1" applyBorder="1" applyAlignment="1">
      <alignment horizontal="center" vertical="center"/>
    </xf>
    <xf numFmtId="0" fontId="0" fillId="0" borderId="20" xfId="0" applyFont="1" applyFill="1" applyBorder="1" applyAlignment="1">
      <alignment horizontal="center" vertical="center"/>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4" xfId="0" applyFont="1" applyFill="1" applyBorder="1" applyAlignment="1">
      <alignment vertical="center" wrapText="1"/>
    </xf>
    <xf numFmtId="38" fontId="5" fillId="0" borderId="22" xfId="1" applyFont="1" applyFill="1" applyBorder="1" applyAlignment="1">
      <alignment horizontal="center" vertical="center" wrapText="1"/>
    </xf>
    <xf numFmtId="38" fontId="5" fillId="0" borderId="0" xfId="1" applyFont="1" applyFill="1" applyBorder="1" applyAlignment="1">
      <alignment horizontal="center" vertical="center" wrapText="1"/>
    </xf>
    <xf numFmtId="0" fontId="0" fillId="0" borderId="0" xfId="0" applyFont="1" applyFill="1" applyBorder="1" applyAlignment="1">
      <alignment vertical="center"/>
    </xf>
    <xf numFmtId="0" fontId="0" fillId="0" borderId="35" xfId="0" applyFont="1" applyFill="1" applyBorder="1" applyAlignment="1">
      <alignment vertical="center"/>
    </xf>
    <xf numFmtId="38" fontId="4" fillId="0" borderId="22" xfId="1" applyFont="1" applyFill="1" applyBorder="1" applyAlignment="1">
      <alignment horizontal="center" vertical="center" wrapText="1"/>
    </xf>
    <xf numFmtId="38" fontId="4" fillId="0" borderId="93" xfId="1" applyFont="1" applyFill="1" applyBorder="1" applyAlignment="1">
      <alignment horizontal="center" vertical="center" wrapText="1"/>
    </xf>
    <xf numFmtId="38" fontId="5" fillId="0" borderId="1" xfId="1" applyFont="1" applyFill="1" applyBorder="1" applyAlignment="1">
      <alignment horizontal="center" vertical="center"/>
    </xf>
    <xf numFmtId="38" fontId="5" fillId="0" borderId="3" xfId="1" applyFont="1" applyFill="1" applyBorder="1" applyAlignment="1">
      <alignment horizontal="center" vertical="center"/>
    </xf>
    <xf numFmtId="38" fontId="5" fillId="0" borderId="5" xfId="1" applyFont="1" applyFill="1" applyBorder="1" applyAlignment="1">
      <alignment horizontal="center" vertical="center"/>
    </xf>
    <xf numFmtId="38" fontId="5" fillId="0" borderId="95" xfId="1" applyFont="1" applyFill="1" applyBorder="1" applyAlignment="1">
      <alignment horizontal="center" vertical="center" wrapText="1"/>
    </xf>
    <xf numFmtId="38" fontId="5" fillId="0" borderId="92" xfId="1" applyFont="1" applyFill="1" applyBorder="1" applyAlignment="1">
      <alignment horizontal="center" vertical="center" wrapText="1"/>
    </xf>
    <xf numFmtId="38" fontId="5" fillId="0" borderId="94" xfId="1" applyFont="1" applyFill="1" applyBorder="1" applyAlignment="1">
      <alignment horizontal="center" vertical="center" wrapText="1"/>
    </xf>
    <xf numFmtId="38" fontId="5" fillId="0" borderId="34" xfId="1" applyFont="1" applyFill="1" applyBorder="1" applyAlignment="1">
      <alignment horizontal="center" vertical="center" wrapText="1"/>
    </xf>
    <xf numFmtId="38" fontId="5" fillId="0" borderId="35" xfId="1" applyFont="1" applyFill="1" applyBorder="1" applyAlignment="1">
      <alignment horizontal="center" vertical="center" wrapText="1"/>
    </xf>
    <xf numFmtId="38" fontId="5" fillId="0" borderId="18" xfId="1" applyFont="1" applyFill="1" applyBorder="1" applyAlignment="1">
      <alignment horizontal="center" vertical="center" wrapText="1"/>
    </xf>
    <xf numFmtId="38" fontId="5" fillId="0" borderId="14" xfId="1" applyFont="1" applyFill="1" applyBorder="1" applyAlignment="1">
      <alignment horizontal="center" vertical="center" wrapText="1"/>
    </xf>
    <xf numFmtId="38" fontId="5" fillId="0" borderId="16" xfId="1" applyFont="1" applyFill="1" applyBorder="1" applyAlignment="1">
      <alignment horizontal="center" vertical="center" wrapText="1"/>
    </xf>
    <xf numFmtId="38" fontId="5" fillId="0" borderId="103" xfId="1" applyFont="1" applyFill="1" applyBorder="1" applyAlignment="1">
      <alignment horizontal="center" vertical="center" wrapText="1"/>
    </xf>
    <xf numFmtId="38" fontId="5" fillId="0" borderId="8" xfId="1" applyFont="1" applyFill="1" applyBorder="1" applyAlignment="1">
      <alignment horizontal="center" vertical="center" wrapText="1"/>
    </xf>
    <xf numFmtId="38" fontId="5" fillId="0" borderId="2" xfId="1" applyFont="1" applyFill="1" applyBorder="1" applyAlignment="1">
      <alignment horizontal="center" vertical="center" wrapText="1"/>
    </xf>
    <xf numFmtId="38" fontId="5" fillId="0" borderId="7" xfId="1" applyFont="1" applyFill="1" applyBorder="1" applyAlignment="1">
      <alignment horizontal="center" vertical="center" wrapText="1"/>
    </xf>
    <xf numFmtId="0" fontId="0" fillId="0" borderId="18"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6" xfId="0" applyFont="1" applyFill="1" applyBorder="1" applyAlignment="1">
      <alignment horizontal="center" vertical="center"/>
    </xf>
    <xf numFmtId="38" fontId="5" fillId="0" borderId="18" xfId="1" applyFont="1" applyFill="1" applyBorder="1" applyAlignment="1">
      <alignment horizontal="left" vertical="center" wrapText="1"/>
    </xf>
    <xf numFmtId="38" fontId="5" fillId="0" borderId="14" xfId="1" applyFont="1" applyFill="1" applyBorder="1" applyAlignment="1">
      <alignment horizontal="left" vertical="center" wrapText="1"/>
    </xf>
    <xf numFmtId="38" fontId="5" fillId="0" borderId="16" xfId="1" applyFont="1" applyFill="1" applyBorder="1" applyAlignment="1">
      <alignment horizontal="left" vertical="center" wrapText="1"/>
    </xf>
    <xf numFmtId="38" fontId="5" fillId="0" borderId="20" xfId="1" applyFont="1" applyFill="1" applyBorder="1" applyAlignment="1">
      <alignment horizontal="center" vertical="center" wrapText="1"/>
    </xf>
    <xf numFmtId="38" fontId="5" fillId="0" borderId="21" xfId="1" applyFont="1" applyFill="1" applyBorder="1" applyAlignment="1">
      <alignment horizontal="center" vertical="center" wrapText="1"/>
    </xf>
    <xf numFmtId="38" fontId="5" fillId="0" borderId="19" xfId="1" applyFont="1" applyFill="1" applyBorder="1" applyAlignment="1">
      <alignment horizontal="center" vertical="center" wrapText="1"/>
    </xf>
    <xf numFmtId="38" fontId="5" fillId="0" borderId="25" xfId="1" applyFont="1" applyFill="1" applyBorder="1" applyAlignment="1">
      <alignment horizontal="center" vertical="center" wrapText="1"/>
    </xf>
    <xf numFmtId="38" fontId="5" fillId="0" borderId="24" xfId="1" applyFont="1" applyFill="1" applyBorder="1" applyAlignment="1">
      <alignment horizontal="center" vertical="center" wrapText="1"/>
    </xf>
    <xf numFmtId="0" fontId="10" fillId="0" borderId="40" xfId="0" applyFont="1" applyFill="1" applyBorder="1" applyAlignment="1">
      <alignment horizontal="center" vertical="center" wrapText="1"/>
    </xf>
    <xf numFmtId="0" fontId="10" fillId="0" borderId="41" xfId="0" applyFont="1" applyFill="1" applyBorder="1" applyAlignment="1">
      <alignment horizontal="center" vertical="center" wrapText="1"/>
    </xf>
    <xf numFmtId="0" fontId="10" fillId="0" borderId="113" xfId="0" applyFont="1" applyFill="1" applyBorder="1" applyAlignment="1">
      <alignment horizontal="center" vertical="center" wrapText="1"/>
    </xf>
    <xf numFmtId="38" fontId="4" fillId="0" borderId="40" xfId="1" applyFont="1" applyFill="1" applyBorder="1" applyAlignment="1">
      <alignment horizontal="center" vertical="center" wrapText="1"/>
    </xf>
    <xf numFmtId="38" fontId="4" fillId="0" borderId="41" xfId="1" applyFont="1" applyFill="1" applyBorder="1" applyAlignment="1">
      <alignment horizontal="center" vertical="center" wrapText="1"/>
    </xf>
    <xf numFmtId="38" fontId="4" fillId="0" borderId="42" xfId="1" applyFont="1" applyFill="1" applyBorder="1" applyAlignment="1">
      <alignment horizontal="center" vertical="center" wrapText="1"/>
    </xf>
    <xf numFmtId="38" fontId="5" fillId="0" borderId="23" xfId="1" applyFont="1" applyFill="1" applyBorder="1" applyAlignment="1">
      <alignment horizontal="center" vertical="center" wrapText="1"/>
    </xf>
    <xf numFmtId="0" fontId="5" fillId="0" borderId="0" xfId="0" applyFont="1" applyFill="1" applyAlignment="1">
      <alignment horizontal="left" vertical="top"/>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37" xfId="0" applyFont="1" applyFill="1" applyBorder="1" applyAlignment="1">
      <alignment horizontal="center" vertical="center" wrapText="1"/>
    </xf>
    <xf numFmtId="38" fontId="4" fillId="0" borderId="11" xfId="1" applyFont="1" applyFill="1" applyBorder="1" applyAlignment="1">
      <alignment horizontal="center" vertical="center" wrapText="1"/>
    </xf>
    <xf numFmtId="0" fontId="5" fillId="0" borderId="40" xfId="0" applyFont="1" applyFill="1" applyBorder="1" applyAlignment="1">
      <alignment horizontal="center" vertical="center" wrapText="1"/>
    </xf>
    <xf numFmtId="0" fontId="5" fillId="0" borderId="41" xfId="0" applyFont="1" applyFill="1" applyBorder="1" applyAlignment="1">
      <alignment horizontal="center" vertical="center" wrapText="1"/>
    </xf>
    <xf numFmtId="0" fontId="5" fillId="0" borderId="113" xfId="0" applyFont="1" applyFill="1" applyBorder="1" applyAlignment="1">
      <alignment horizontal="center" vertical="center" wrapText="1"/>
    </xf>
    <xf numFmtId="0" fontId="5" fillId="0" borderId="0" xfId="0" applyFont="1" applyFill="1" applyAlignment="1">
      <alignment horizontal="left" vertical="top" wrapText="1"/>
    </xf>
    <xf numFmtId="0" fontId="0" fillId="0" borderId="18" xfId="0" applyFont="1" applyFill="1" applyBorder="1" applyAlignment="1">
      <alignment horizontal="center" vertical="center" wrapText="1"/>
    </xf>
    <xf numFmtId="0" fontId="0" fillId="0" borderId="14" xfId="0" applyFont="1" applyFill="1" applyBorder="1" applyAlignment="1">
      <alignment horizontal="center" vertical="center" wrapText="1"/>
    </xf>
    <xf numFmtId="0" fontId="0" fillId="0" borderId="16" xfId="0" applyFont="1" applyFill="1" applyBorder="1" applyAlignment="1">
      <alignment horizontal="center" vertical="center" wrapText="1"/>
    </xf>
    <xf numFmtId="0" fontId="5" fillId="0" borderId="13" xfId="0" applyFont="1" applyFill="1" applyBorder="1" applyAlignment="1">
      <alignment horizontal="center" vertical="center"/>
    </xf>
    <xf numFmtId="0" fontId="5" fillId="0" borderId="14" xfId="0" applyFont="1" applyFill="1" applyBorder="1" applyAlignment="1">
      <alignment horizontal="center" vertical="center"/>
    </xf>
    <xf numFmtId="0" fontId="0" fillId="0" borderId="14" xfId="0" applyFont="1" applyFill="1" applyBorder="1" applyAlignment="1">
      <alignment vertical="center"/>
    </xf>
    <xf numFmtId="0" fontId="5" fillId="0" borderId="23" xfId="0" applyFont="1" applyFill="1" applyBorder="1" applyAlignment="1">
      <alignment horizontal="center" vertical="center" wrapText="1"/>
    </xf>
    <xf numFmtId="0" fontId="5" fillId="0" borderId="25" xfId="0" applyFont="1" applyFill="1" applyBorder="1" applyAlignment="1">
      <alignment horizontal="center" vertical="center" wrapText="1"/>
    </xf>
    <xf numFmtId="0" fontId="0" fillId="0" borderId="25" xfId="0" applyFont="1" applyFill="1" applyBorder="1" applyAlignment="1">
      <alignment vertical="center" wrapText="1"/>
    </xf>
    <xf numFmtId="38" fontId="5" fillId="0" borderId="93" xfId="1" applyFont="1" applyFill="1" applyBorder="1" applyAlignment="1">
      <alignment horizontal="center" vertical="center" wrapText="1"/>
    </xf>
    <xf numFmtId="0" fontId="6" fillId="0" borderId="27"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33" xfId="0" applyFont="1" applyBorder="1" applyAlignment="1">
      <alignment horizontal="center" vertical="center" wrapText="1"/>
    </xf>
    <xf numFmtId="0" fontId="6" fillId="0" borderId="1" xfId="0" applyFont="1" applyBorder="1" applyAlignment="1">
      <alignment horizontal="center" vertical="center" wrapText="1"/>
    </xf>
    <xf numFmtId="0" fontId="11" fillId="0" borderId="34" xfId="0" applyFont="1" applyBorder="1" applyAlignment="1">
      <alignment horizontal="center" vertical="center"/>
    </xf>
    <xf numFmtId="0" fontId="11" fillId="0" borderId="95" xfId="0" applyFont="1" applyBorder="1" applyAlignment="1">
      <alignment horizontal="center" vertical="center"/>
    </xf>
    <xf numFmtId="0" fontId="9" fillId="0" borderId="42" xfId="0" applyFont="1" applyFill="1" applyBorder="1" applyAlignment="1">
      <alignment horizontal="left" vertical="center" wrapText="1"/>
    </xf>
    <xf numFmtId="0" fontId="9" fillId="0" borderId="64" xfId="0" applyFont="1" applyFill="1" applyBorder="1" applyAlignment="1">
      <alignment horizontal="left" vertical="center"/>
    </xf>
    <xf numFmtId="0" fontId="5" fillId="0" borderId="27" xfId="0" applyFont="1" applyFill="1" applyBorder="1" applyAlignment="1">
      <alignment horizontal="center" vertical="center" wrapText="1"/>
    </xf>
    <xf numFmtId="0" fontId="5" fillId="0" borderId="32" xfId="0" applyFont="1" applyFill="1" applyBorder="1" applyAlignment="1">
      <alignment horizontal="center" vertical="center" wrapText="1"/>
    </xf>
    <xf numFmtId="0" fontId="5" fillId="0" borderId="33"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89" xfId="0" applyFont="1" applyFill="1" applyBorder="1" applyAlignment="1">
      <alignment horizontal="center" vertical="center" wrapText="1"/>
    </xf>
    <xf numFmtId="0" fontId="5" fillId="0" borderId="42" xfId="0" applyFont="1" applyFill="1" applyBorder="1" applyAlignment="1">
      <alignment horizontal="center" vertical="center" wrapText="1"/>
    </xf>
    <xf numFmtId="0" fontId="5" fillId="0" borderId="26" xfId="0" applyFont="1" applyFill="1" applyBorder="1" applyAlignment="1">
      <alignment horizontal="center" vertical="center" textRotation="255"/>
    </xf>
    <xf numFmtId="0" fontId="5" fillId="0" borderId="20" xfId="0" applyFont="1" applyFill="1" applyBorder="1" applyAlignment="1">
      <alignment horizontal="center" vertical="center" textRotation="255"/>
    </xf>
    <xf numFmtId="0" fontId="5" fillId="0" borderId="21" xfId="0" applyFont="1" applyFill="1" applyBorder="1" applyAlignment="1">
      <alignment horizontal="center" vertical="center" textRotation="255"/>
    </xf>
    <xf numFmtId="0" fontId="5" fillId="0" borderId="18"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5" fillId="0" borderId="63" xfId="0" applyFont="1" applyFill="1" applyBorder="1" applyAlignment="1">
      <alignment horizontal="center" vertical="center" wrapText="1"/>
    </xf>
    <xf numFmtId="0" fontId="5" fillId="0" borderId="64" xfId="0" applyFont="1" applyFill="1" applyBorder="1" applyAlignment="1">
      <alignment horizontal="center" vertical="center"/>
    </xf>
    <xf numFmtId="0" fontId="10" fillId="0" borderId="63" xfId="0" applyFont="1" applyFill="1" applyBorder="1" applyAlignment="1">
      <alignment horizontal="center" vertical="center" wrapText="1"/>
    </xf>
    <xf numFmtId="0" fontId="10" fillId="0" borderId="64" xfId="0" applyFont="1" applyFill="1" applyBorder="1" applyAlignment="1">
      <alignment horizontal="center" vertical="center"/>
    </xf>
    <xf numFmtId="38" fontId="4" fillId="0" borderId="27" xfId="1" applyFont="1" applyFill="1" applyBorder="1" applyAlignment="1">
      <alignment horizontal="center" vertical="center" wrapText="1"/>
    </xf>
    <xf numFmtId="38" fontId="4" fillId="0" borderId="32" xfId="1" applyFont="1" applyFill="1" applyBorder="1" applyAlignment="1">
      <alignment horizontal="center" vertical="center" wrapText="1"/>
    </xf>
    <xf numFmtId="0" fontId="5" fillId="0" borderId="26" xfId="0" applyFont="1" applyFill="1" applyBorder="1" applyAlignment="1">
      <alignment horizontal="center" vertical="center"/>
    </xf>
    <xf numFmtId="0" fontId="5" fillId="0" borderId="18" xfId="0" applyFont="1" applyFill="1" applyBorder="1" applyAlignment="1">
      <alignment horizontal="center" vertical="center"/>
    </xf>
    <xf numFmtId="0" fontId="5" fillId="0" borderId="19" xfId="0" applyFont="1" applyFill="1" applyBorder="1" applyAlignment="1">
      <alignment horizontal="center" vertical="center"/>
    </xf>
    <xf numFmtId="0" fontId="5" fillId="0" borderId="25" xfId="0" applyFont="1" applyFill="1" applyBorder="1" applyAlignment="1">
      <alignment horizontal="center" vertical="center"/>
    </xf>
    <xf numFmtId="38" fontId="5" fillId="0" borderId="95" xfId="1" applyFont="1" applyFill="1" applyBorder="1" applyAlignment="1">
      <alignment horizontal="center" vertical="center"/>
    </xf>
    <xf numFmtId="38" fontId="5" fillId="0" borderId="92" xfId="1" applyFont="1" applyFill="1" applyBorder="1" applyAlignment="1">
      <alignment horizontal="center" vertical="center"/>
    </xf>
    <xf numFmtId="0" fontId="6" fillId="0" borderId="5" xfId="0" applyFont="1" applyBorder="1" applyAlignment="1">
      <alignment horizontal="center" vertical="center"/>
    </xf>
    <xf numFmtId="0" fontId="11" fillId="0" borderId="35" xfId="0" applyFont="1" applyBorder="1" applyAlignment="1">
      <alignment horizontal="center" vertical="center"/>
    </xf>
    <xf numFmtId="0" fontId="11" fillId="0" borderId="94" xfId="0" applyFont="1" applyBorder="1" applyAlignment="1">
      <alignment horizontal="center" vertical="center"/>
    </xf>
    <xf numFmtId="176" fontId="6" fillId="0" borderId="20" xfId="0" applyNumberFormat="1" applyFont="1" applyBorder="1" applyAlignment="1">
      <alignment horizontal="center" vertical="center" wrapText="1"/>
    </xf>
    <xf numFmtId="176" fontId="6" fillId="0" borderId="20" xfId="0" applyNumberFormat="1" applyFont="1" applyBorder="1" applyAlignment="1">
      <alignment horizontal="center" vertical="center"/>
    </xf>
    <xf numFmtId="176" fontId="6" fillId="0" borderId="21" xfId="0" applyNumberFormat="1" applyFont="1" applyBorder="1" applyAlignment="1">
      <alignment horizontal="center" vertical="center"/>
    </xf>
    <xf numFmtId="0" fontId="6" fillId="0" borderId="7" xfId="0" quotePrefix="1" applyFont="1" applyBorder="1" applyAlignment="1">
      <alignment horizontal="center" vertical="center"/>
    </xf>
    <xf numFmtId="0" fontId="0" fillId="0" borderId="8" xfId="0" applyFont="1" applyBorder="1" applyAlignment="1">
      <alignment horizontal="center" vertical="center"/>
    </xf>
    <xf numFmtId="0" fontId="0" fillId="0" borderId="9" xfId="0" applyFont="1" applyBorder="1" applyAlignment="1">
      <alignment horizontal="center" vertical="center"/>
    </xf>
    <xf numFmtId="0" fontId="7" fillId="0" borderId="26"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96" xfId="0" applyFont="1" applyBorder="1" applyAlignment="1">
      <alignment horizontal="center" vertical="center" wrapText="1"/>
    </xf>
    <xf numFmtId="0" fontId="7" fillId="0" borderId="97" xfId="0" applyFont="1" applyBorder="1" applyAlignment="1">
      <alignment horizontal="center" vertical="center" wrapText="1"/>
    </xf>
    <xf numFmtId="0" fontId="7" fillId="0" borderId="18" xfId="0" applyFont="1" applyBorder="1" applyAlignment="1">
      <alignment horizontal="center" vertical="center"/>
    </xf>
    <xf numFmtId="0" fontId="7" fillId="0" borderId="14" xfId="0" applyFont="1" applyBorder="1" applyAlignment="1">
      <alignment horizontal="center" vertical="center"/>
    </xf>
    <xf numFmtId="0" fontId="7" fillId="0" borderId="19" xfId="0" applyFont="1" applyBorder="1" applyAlignment="1">
      <alignment horizontal="center" vertical="center"/>
    </xf>
    <xf numFmtId="0" fontId="7" fillId="0" borderId="25" xfId="0" applyFont="1" applyBorder="1" applyAlignment="1">
      <alignment horizontal="center" vertical="center"/>
    </xf>
    <xf numFmtId="38" fontId="5" fillId="0" borderId="17" xfId="1" applyFont="1" applyFill="1" applyBorder="1" applyAlignment="1">
      <alignment horizontal="center" vertical="center" wrapText="1"/>
    </xf>
    <xf numFmtId="38" fontId="5" fillId="0" borderId="12" xfId="1" applyFont="1" applyFill="1" applyBorder="1" applyAlignment="1">
      <alignment horizontal="center" vertical="center" wrapText="1"/>
    </xf>
    <xf numFmtId="38" fontId="5" fillId="0" borderId="37" xfId="1" applyFont="1" applyFill="1" applyBorder="1" applyAlignment="1">
      <alignment horizontal="center" vertical="center" wrapText="1"/>
    </xf>
    <xf numFmtId="38" fontId="5" fillId="0" borderId="94" xfId="1" applyFont="1" applyFill="1" applyBorder="1" applyAlignment="1">
      <alignment horizontal="center" vertical="center"/>
    </xf>
    <xf numFmtId="0" fontId="5" fillId="0" borderId="21" xfId="0" applyFont="1" applyFill="1" applyBorder="1" applyAlignment="1">
      <alignment horizontal="center" vertical="center"/>
    </xf>
    <xf numFmtId="0" fontId="5" fillId="0" borderId="16" xfId="0" applyFont="1" applyFill="1" applyBorder="1" applyAlignment="1">
      <alignment horizontal="center" vertical="center"/>
    </xf>
    <xf numFmtId="0" fontId="5" fillId="0" borderId="24" xfId="0" applyFont="1" applyFill="1" applyBorder="1" applyAlignment="1">
      <alignment horizontal="center" vertical="center"/>
    </xf>
    <xf numFmtId="0" fontId="7" fillId="0" borderId="16" xfId="0" applyFont="1" applyBorder="1" applyAlignment="1">
      <alignment horizontal="center" vertical="center"/>
    </xf>
    <xf numFmtId="0" fontId="7" fillId="0" borderId="21" xfId="0" applyFont="1" applyBorder="1" applyAlignment="1">
      <alignment horizontal="center" vertical="center" wrapText="1"/>
    </xf>
    <xf numFmtId="0" fontId="7" fillId="0" borderId="98" xfId="0" applyFont="1" applyBorder="1" applyAlignment="1">
      <alignment horizontal="center" vertical="center" wrapText="1"/>
    </xf>
    <xf numFmtId="38" fontId="5" fillId="0" borderId="101" xfId="1" applyFont="1" applyFill="1" applyBorder="1" applyAlignment="1">
      <alignment horizontal="center" vertical="center"/>
    </xf>
    <xf numFmtId="38" fontId="5" fillId="0" borderId="102" xfId="1" applyFont="1" applyFill="1" applyBorder="1" applyAlignment="1">
      <alignment horizontal="center" vertical="center"/>
    </xf>
    <xf numFmtId="0" fontId="5" fillId="0" borderId="74"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75" xfId="0" applyFont="1" applyFill="1" applyBorder="1" applyAlignment="1">
      <alignment horizontal="center" vertical="center"/>
    </xf>
    <xf numFmtId="0" fontId="5" fillId="0" borderId="59" xfId="0" applyFont="1" applyFill="1" applyBorder="1" applyAlignment="1">
      <alignment horizontal="center" vertical="center"/>
    </xf>
    <xf numFmtId="0" fontId="5" fillId="0" borderId="76" xfId="0" applyFont="1" applyFill="1" applyBorder="1" applyAlignment="1">
      <alignment horizontal="center" vertical="center"/>
    </xf>
    <xf numFmtId="0" fontId="5" fillId="0" borderId="60" xfId="0" applyFont="1" applyFill="1" applyBorder="1" applyAlignment="1">
      <alignment horizontal="center" vertical="center"/>
    </xf>
    <xf numFmtId="0" fontId="7" fillId="0" borderId="18" xfId="0" applyFont="1" applyBorder="1" applyAlignment="1">
      <alignment horizontal="center" vertical="center" wrapText="1"/>
    </xf>
    <xf numFmtId="0" fontId="7" fillId="0" borderId="99" xfId="0" applyFont="1" applyBorder="1" applyAlignment="1">
      <alignment horizontal="center" vertical="center" wrapText="1"/>
    </xf>
    <xf numFmtId="0" fontId="7" fillId="0" borderId="96" xfId="0" applyFont="1" applyBorder="1" applyAlignment="1">
      <alignment horizontal="center" vertical="center"/>
    </xf>
    <xf numFmtId="0" fontId="7" fillId="0" borderId="59" xfId="0" applyFont="1" applyBorder="1" applyAlignment="1">
      <alignment horizontal="center" vertical="center"/>
    </xf>
    <xf numFmtId="0" fontId="7" fillId="0" borderId="100" xfId="0" applyFont="1" applyBorder="1" applyAlignment="1">
      <alignment horizontal="center" vertical="center"/>
    </xf>
    <xf numFmtId="0" fontId="6" fillId="0" borderId="1" xfId="0" applyFont="1" applyBorder="1" applyAlignment="1">
      <alignment horizontal="center" vertical="center"/>
    </xf>
    <xf numFmtId="0" fontId="7" fillId="0" borderId="28"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5" xfId="0" applyFont="1" applyBorder="1" applyAlignment="1">
      <alignment horizontal="center" vertical="center" wrapText="1"/>
    </xf>
    <xf numFmtId="0" fontId="5" fillId="0" borderId="35" xfId="0" applyFont="1" applyBorder="1" applyAlignment="1">
      <alignment horizontal="center" vertical="center" wrapText="1"/>
    </xf>
    <xf numFmtId="0" fontId="5" fillId="0" borderId="6" xfId="0" applyFont="1" applyBorder="1" applyAlignment="1">
      <alignment horizontal="center" vertical="center" wrapText="1"/>
    </xf>
    <xf numFmtId="38" fontId="5" fillId="0" borderId="7" xfId="1" applyFont="1" applyFill="1" applyBorder="1" applyAlignment="1">
      <alignment horizontal="left" vertical="center"/>
    </xf>
    <xf numFmtId="38" fontId="5" fillId="0" borderId="8" xfId="1" applyFont="1" applyFill="1" applyBorder="1" applyAlignment="1">
      <alignment horizontal="left" vertical="center"/>
    </xf>
    <xf numFmtId="38" fontId="5" fillId="0" borderId="9" xfId="1" applyFont="1" applyFill="1" applyBorder="1" applyAlignment="1">
      <alignment horizontal="left" vertical="center"/>
    </xf>
    <xf numFmtId="38" fontId="5" fillId="0" borderId="7" xfId="1" applyFont="1" applyFill="1" applyBorder="1" applyAlignment="1">
      <alignment horizontal="right" vertical="center"/>
    </xf>
    <xf numFmtId="38" fontId="5" fillId="0" borderId="9" xfId="1" applyFont="1" applyFill="1" applyBorder="1" applyAlignment="1">
      <alignment horizontal="right" vertical="center"/>
    </xf>
    <xf numFmtId="9" fontId="5" fillId="0" borderId="109" xfId="2" applyFont="1" applyFill="1" applyBorder="1" applyAlignment="1">
      <alignment horizontal="center" vertical="center"/>
    </xf>
    <xf numFmtId="9" fontId="5" fillId="0" borderId="110" xfId="2" applyFont="1" applyFill="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38" fontId="5" fillId="0" borderId="7" xfId="1" applyFont="1" applyFill="1" applyBorder="1" applyAlignment="1">
      <alignment horizontal="center" vertical="center"/>
    </xf>
    <xf numFmtId="38" fontId="5" fillId="0" borderId="9" xfId="1" applyFont="1" applyFill="1" applyBorder="1" applyAlignment="1">
      <alignment horizontal="center" vertical="center"/>
    </xf>
    <xf numFmtId="38" fontId="5" fillId="0" borderId="109" xfId="1" applyFont="1" applyFill="1" applyBorder="1" applyAlignment="1">
      <alignment horizontal="center" vertical="center"/>
    </xf>
    <xf numFmtId="38" fontId="5" fillId="0" borderId="110" xfId="1" applyFont="1" applyFill="1" applyBorder="1" applyAlignment="1">
      <alignment horizontal="center" vertical="center"/>
    </xf>
  </cellXfs>
  <cellStyles count="3">
    <cellStyle name="パーセント" xfId="2" builtinId="5"/>
    <cellStyle name="桁区切り" xfId="1" builtinId="6"/>
    <cellStyle name="標準" xfId="0" builtinId="0"/>
  </cellStyles>
  <dxfs count="0"/>
  <tableStyles count="0" defaultTableStyle="TableStyleMedium9" defaultPivotStyle="PivotStyleLight16"/>
  <colors>
    <mruColors>
      <color rgb="FF0000FF"/>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4CF92-D759-4152-B418-B09A84D34B9E}">
  <sheetPr>
    <pageSetUpPr fitToPage="1"/>
  </sheetPr>
  <dimension ref="A1:BV77"/>
  <sheetViews>
    <sheetView tabSelected="1" view="pageBreakPreview" zoomScale="70" zoomScaleNormal="55" zoomScaleSheetLayoutView="70" workbookViewId="0">
      <selection activeCell="B2" sqref="B2:AG2"/>
    </sheetView>
  </sheetViews>
  <sheetFormatPr defaultRowHeight="13.5" x14ac:dyDescent="0.15"/>
  <cols>
    <col min="1" max="1" width="1.5" style="1" customWidth="1"/>
    <col min="2" max="2" width="19" style="1" customWidth="1"/>
    <col min="3" max="3" width="9.125" style="1" customWidth="1"/>
    <col min="4" max="5" width="11.25" style="1" customWidth="1"/>
    <col min="6" max="10" width="9.625" style="1" customWidth="1"/>
    <col min="11" max="18" width="9.625" style="2" customWidth="1"/>
    <col min="19" max="24" width="9.625" style="1" customWidth="1"/>
    <col min="25" max="32" width="9.625" style="2" customWidth="1"/>
    <col min="33" max="34" width="10.75" style="1" customWidth="1"/>
    <col min="35" max="35" width="8.375" style="1" customWidth="1"/>
    <col min="36" max="36" width="8.75" style="1"/>
    <col min="37" max="37" width="11.125" style="1" customWidth="1"/>
    <col min="38" max="250" width="8.75" style="1"/>
    <col min="251" max="251" width="2" style="1" customWidth="1"/>
    <col min="252" max="252" width="5.75" style="1" customWidth="1"/>
    <col min="253" max="253" width="14.875" style="1" customWidth="1"/>
    <col min="254" max="254" width="10.75" style="1" customWidth="1"/>
    <col min="255" max="255" width="11.25" style="1" customWidth="1"/>
    <col min="256" max="264" width="6" style="1" customWidth="1"/>
    <col min="265" max="265" width="11.25" style="1" customWidth="1"/>
    <col min="266" max="266" width="11.375" style="1" customWidth="1"/>
    <col min="267" max="286" width="10.625" style="1" customWidth="1"/>
    <col min="287" max="287" width="10.75" style="1" customWidth="1"/>
    <col min="288" max="288" width="6.5" style="1" customWidth="1"/>
    <col min="289" max="290" width="10.75" style="1" customWidth="1"/>
    <col min="291" max="291" width="11.5" style="1" customWidth="1"/>
    <col min="292" max="506" width="8.75" style="1"/>
    <col min="507" max="507" width="2" style="1" customWidth="1"/>
    <col min="508" max="508" width="5.75" style="1" customWidth="1"/>
    <col min="509" max="509" width="14.875" style="1" customWidth="1"/>
    <col min="510" max="510" width="10.75" style="1" customWidth="1"/>
    <col min="511" max="511" width="11.25" style="1" customWidth="1"/>
    <col min="512" max="520" width="6" style="1" customWidth="1"/>
    <col min="521" max="521" width="11.25" style="1" customWidth="1"/>
    <col min="522" max="522" width="11.375" style="1" customWidth="1"/>
    <col min="523" max="542" width="10.625" style="1" customWidth="1"/>
    <col min="543" max="543" width="10.75" style="1" customWidth="1"/>
    <col min="544" max="544" width="6.5" style="1" customWidth="1"/>
    <col min="545" max="546" width="10.75" style="1" customWidth="1"/>
    <col min="547" max="547" width="11.5" style="1" customWidth="1"/>
    <col min="548" max="762" width="8.75" style="1"/>
    <col min="763" max="763" width="2" style="1" customWidth="1"/>
    <col min="764" max="764" width="5.75" style="1" customWidth="1"/>
    <col min="765" max="765" width="14.875" style="1" customWidth="1"/>
    <col min="766" max="766" width="10.75" style="1" customWidth="1"/>
    <col min="767" max="767" width="11.25" style="1" customWidth="1"/>
    <col min="768" max="776" width="6" style="1" customWidth="1"/>
    <col min="777" max="777" width="11.25" style="1" customWidth="1"/>
    <col min="778" max="778" width="11.375" style="1" customWidth="1"/>
    <col min="779" max="798" width="10.625" style="1" customWidth="1"/>
    <col min="799" max="799" width="10.75" style="1" customWidth="1"/>
    <col min="800" max="800" width="6.5" style="1" customWidth="1"/>
    <col min="801" max="802" width="10.75" style="1" customWidth="1"/>
    <col min="803" max="803" width="11.5" style="1" customWidth="1"/>
    <col min="804" max="1018" width="8.75" style="1"/>
    <col min="1019" max="1019" width="2" style="1" customWidth="1"/>
    <col min="1020" max="1020" width="5.75" style="1" customWidth="1"/>
    <col min="1021" max="1021" width="14.875" style="1" customWidth="1"/>
    <col min="1022" max="1022" width="10.75" style="1" customWidth="1"/>
    <col min="1023" max="1023" width="11.25" style="1" customWidth="1"/>
    <col min="1024" max="1032" width="6" style="1" customWidth="1"/>
    <col min="1033" max="1033" width="11.25" style="1" customWidth="1"/>
    <col min="1034" max="1034" width="11.375" style="1" customWidth="1"/>
    <col min="1035" max="1054" width="10.625" style="1" customWidth="1"/>
    <col min="1055" max="1055" width="10.75" style="1" customWidth="1"/>
    <col min="1056" max="1056" width="6.5" style="1" customWidth="1"/>
    <col min="1057" max="1058" width="10.75" style="1" customWidth="1"/>
    <col min="1059" max="1059" width="11.5" style="1" customWidth="1"/>
    <col min="1060" max="1274" width="8.75" style="1"/>
    <col min="1275" max="1275" width="2" style="1" customWidth="1"/>
    <col min="1276" max="1276" width="5.75" style="1" customWidth="1"/>
    <col min="1277" max="1277" width="14.875" style="1" customWidth="1"/>
    <col min="1278" max="1278" width="10.75" style="1" customWidth="1"/>
    <col min="1279" max="1279" width="11.25" style="1" customWidth="1"/>
    <col min="1280" max="1288" width="6" style="1" customWidth="1"/>
    <col min="1289" max="1289" width="11.25" style="1" customWidth="1"/>
    <col min="1290" max="1290" width="11.375" style="1" customWidth="1"/>
    <col min="1291" max="1310" width="10.625" style="1" customWidth="1"/>
    <col min="1311" max="1311" width="10.75" style="1" customWidth="1"/>
    <col min="1312" max="1312" width="6.5" style="1" customWidth="1"/>
    <col min="1313" max="1314" width="10.75" style="1" customWidth="1"/>
    <col min="1315" max="1315" width="11.5" style="1" customWidth="1"/>
    <col min="1316" max="1530" width="8.75" style="1"/>
    <col min="1531" max="1531" width="2" style="1" customWidth="1"/>
    <col min="1532" max="1532" width="5.75" style="1" customWidth="1"/>
    <col min="1533" max="1533" width="14.875" style="1" customWidth="1"/>
    <col min="1534" max="1534" width="10.75" style="1" customWidth="1"/>
    <col min="1535" max="1535" width="11.25" style="1" customWidth="1"/>
    <col min="1536" max="1544" width="6" style="1" customWidth="1"/>
    <col min="1545" max="1545" width="11.25" style="1" customWidth="1"/>
    <col min="1546" max="1546" width="11.375" style="1" customWidth="1"/>
    <col min="1547" max="1566" width="10.625" style="1" customWidth="1"/>
    <col min="1567" max="1567" width="10.75" style="1" customWidth="1"/>
    <col min="1568" max="1568" width="6.5" style="1" customWidth="1"/>
    <col min="1569" max="1570" width="10.75" style="1" customWidth="1"/>
    <col min="1571" max="1571" width="11.5" style="1" customWidth="1"/>
    <col min="1572" max="1786" width="8.75" style="1"/>
    <col min="1787" max="1787" width="2" style="1" customWidth="1"/>
    <col min="1788" max="1788" width="5.75" style="1" customWidth="1"/>
    <col min="1789" max="1789" width="14.875" style="1" customWidth="1"/>
    <col min="1790" max="1790" width="10.75" style="1" customWidth="1"/>
    <col min="1791" max="1791" width="11.25" style="1" customWidth="1"/>
    <col min="1792" max="1800" width="6" style="1" customWidth="1"/>
    <col min="1801" max="1801" width="11.25" style="1" customWidth="1"/>
    <col min="1802" max="1802" width="11.375" style="1" customWidth="1"/>
    <col min="1803" max="1822" width="10.625" style="1" customWidth="1"/>
    <col min="1823" max="1823" width="10.75" style="1" customWidth="1"/>
    <col min="1824" max="1824" width="6.5" style="1" customWidth="1"/>
    <col min="1825" max="1826" width="10.75" style="1" customWidth="1"/>
    <col min="1827" max="1827" width="11.5" style="1" customWidth="1"/>
    <col min="1828" max="2042" width="8.75" style="1"/>
    <col min="2043" max="2043" width="2" style="1" customWidth="1"/>
    <col min="2044" max="2044" width="5.75" style="1" customWidth="1"/>
    <col min="2045" max="2045" width="14.875" style="1" customWidth="1"/>
    <col min="2046" max="2046" width="10.75" style="1" customWidth="1"/>
    <col min="2047" max="2047" width="11.25" style="1" customWidth="1"/>
    <col min="2048" max="2056" width="6" style="1" customWidth="1"/>
    <col min="2057" max="2057" width="11.25" style="1" customWidth="1"/>
    <col min="2058" max="2058" width="11.375" style="1" customWidth="1"/>
    <col min="2059" max="2078" width="10.625" style="1" customWidth="1"/>
    <col min="2079" max="2079" width="10.75" style="1" customWidth="1"/>
    <col min="2080" max="2080" width="6.5" style="1" customWidth="1"/>
    <col min="2081" max="2082" width="10.75" style="1" customWidth="1"/>
    <col min="2083" max="2083" width="11.5" style="1" customWidth="1"/>
    <col min="2084" max="2298" width="8.75" style="1"/>
    <col min="2299" max="2299" width="2" style="1" customWidth="1"/>
    <col min="2300" max="2300" width="5.75" style="1" customWidth="1"/>
    <col min="2301" max="2301" width="14.875" style="1" customWidth="1"/>
    <col min="2302" max="2302" width="10.75" style="1" customWidth="1"/>
    <col min="2303" max="2303" width="11.25" style="1" customWidth="1"/>
    <col min="2304" max="2312" width="6" style="1" customWidth="1"/>
    <col min="2313" max="2313" width="11.25" style="1" customWidth="1"/>
    <col min="2314" max="2314" width="11.375" style="1" customWidth="1"/>
    <col min="2315" max="2334" width="10.625" style="1" customWidth="1"/>
    <col min="2335" max="2335" width="10.75" style="1" customWidth="1"/>
    <col min="2336" max="2336" width="6.5" style="1" customWidth="1"/>
    <col min="2337" max="2338" width="10.75" style="1" customWidth="1"/>
    <col min="2339" max="2339" width="11.5" style="1" customWidth="1"/>
    <col min="2340" max="2554" width="8.75" style="1"/>
    <col min="2555" max="2555" width="2" style="1" customWidth="1"/>
    <col min="2556" max="2556" width="5.75" style="1" customWidth="1"/>
    <col min="2557" max="2557" width="14.875" style="1" customWidth="1"/>
    <col min="2558" max="2558" width="10.75" style="1" customWidth="1"/>
    <col min="2559" max="2559" width="11.25" style="1" customWidth="1"/>
    <col min="2560" max="2568" width="6" style="1" customWidth="1"/>
    <col min="2569" max="2569" width="11.25" style="1" customWidth="1"/>
    <col min="2570" max="2570" width="11.375" style="1" customWidth="1"/>
    <col min="2571" max="2590" width="10.625" style="1" customWidth="1"/>
    <col min="2591" max="2591" width="10.75" style="1" customWidth="1"/>
    <col min="2592" max="2592" width="6.5" style="1" customWidth="1"/>
    <col min="2593" max="2594" width="10.75" style="1" customWidth="1"/>
    <col min="2595" max="2595" width="11.5" style="1" customWidth="1"/>
    <col min="2596" max="2810" width="8.75" style="1"/>
    <col min="2811" max="2811" width="2" style="1" customWidth="1"/>
    <col min="2812" max="2812" width="5.75" style="1" customWidth="1"/>
    <col min="2813" max="2813" width="14.875" style="1" customWidth="1"/>
    <col min="2814" max="2814" width="10.75" style="1" customWidth="1"/>
    <col min="2815" max="2815" width="11.25" style="1" customWidth="1"/>
    <col min="2816" max="2824" width="6" style="1" customWidth="1"/>
    <col min="2825" max="2825" width="11.25" style="1" customWidth="1"/>
    <col min="2826" max="2826" width="11.375" style="1" customWidth="1"/>
    <col min="2827" max="2846" width="10.625" style="1" customWidth="1"/>
    <col min="2847" max="2847" width="10.75" style="1" customWidth="1"/>
    <col min="2848" max="2848" width="6.5" style="1" customWidth="1"/>
    <col min="2849" max="2850" width="10.75" style="1" customWidth="1"/>
    <col min="2851" max="2851" width="11.5" style="1" customWidth="1"/>
    <col min="2852" max="3066" width="8.75" style="1"/>
    <col min="3067" max="3067" width="2" style="1" customWidth="1"/>
    <col min="3068" max="3068" width="5.75" style="1" customWidth="1"/>
    <col min="3069" max="3069" width="14.875" style="1" customWidth="1"/>
    <col min="3070" max="3070" width="10.75" style="1" customWidth="1"/>
    <col min="3071" max="3071" width="11.25" style="1" customWidth="1"/>
    <col min="3072" max="3080" width="6" style="1" customWidth="1"/>
    <col min="3081" max="3081" width="11.25" style="1" customWidth="1"/>
    <col min="3082" max="3082" width="11.375" style="1" customWidth="1"/>
    <col min="3083" max="3102" width="10.625" style="1" customWidth="1"/>
    <col min="3103" max="3103" width="10.75" style="1" customWidth="1"/>
    <col min="3104" max="3104" width="6.5" style="1" customWidth="1"/>
    <col min="3105" max="3106" width="10.75" style="1" customWidth="1"/>
    <col min="3107" max="3107" width="11.5" style="1" customWidth="1"/>
    <col min="3108" max="3322" width="8.75" style="1"/>
    <col min="3323" max="3323" width="2" style="1" customWidth="1"/>
    <col min="3324" max="3324" width="5.75" style="1" customWidth="1"/>
    <col min="3325" max="3325" width="14.875" style="1" customWidth="1"/>
    <col min="3326" max="3326" width="10.75" style="1" customWidth="1"/>
    <col min="3327" max="3327" width="11.25" style="1" customWidth="1"/>
    <col min="3328" max="3336" width="6" style="1" customWidth="1"/>
    <col min="3337" max="3337" width="11.25" style="1" customWidth="1"/>
    <col min="3338" max="3338" width="11.375" style="1" customWidth="1"/>
    <col min="3339" max="3358" width="10.625" style="1" customWidth="1"/>
    <col min="3359" max="3359" width="10.75" style="1" customWidth="1"/>
    <col min="3360" max="3360" width="6.5" style="1" customWidth="1"/>
    <col min="3361" max="3362" width="10.75" style="1" customWidth="1"/>
    <col min="3363" max="3363" width="11.5" style="1" customWidth="1"/>
    <col min="3364" max="3578" width="8.75" style="1"/>
    <col min="3579" max="3579" width="2" style="1" customWidth="1"/>
    <col min="3580" max="3580" width="5.75" style="1" customWidth="1"/>
    <col min="3581" max="3581" width="14.875" style="1" customWidth="1"/>
    <col min="3582" max="3582" width="10.75" style="1" customWidth="1"/>
    <col min="3583" max="3583" width="11.25" style="1" customWidth="1"/>
    <col min="3584" max="3592" width="6" style="1" customWidth="1"/>
    <col min="3593" max="3593" width="11.25" style="1" customWidth="1"/>
    <col min="3594" max="3594" width="11.375" style="1" customWidth="1"/>
    <col min="3595" max="3614" width="10.625" style="1" customWidth="1"/>
    <col min="3615" max="3615" width="10.75" style="1" customWidth="1"/>
    <col min="3616" max="3616" width="6.5" style="1" customWidth="1"/>
    <col min="3617" max="3618" width="10.75" style="1" customWidth="1"/>
    <col min="3619" max="3619" width="11.5" style="1" customWidth="1"/>
    <col min="3620" max="3834" width="8.75" style="1"/>
    <col min="3835" max="3835" width="2" style="1" customWidth="1"/>
    <col min="3836" max="3836" width="5.75" style="1" customWidth="1"/>
    <col min="3837" max="3837" width="14.875" style="1" customWidth="1"/>
    <col min="3838" max="3838" width="10.75" style="1" customWidth="1"/>
    <col min="3839" max="3839" width="11.25" style="1" customWidth="1"/>
    <col min="3840" max="3848" width="6" style="1" customWidth="1"/>
    <col min="3849" max="3849" width="11.25" style="1" customWidth="1"/>
    <col min="3850" max="3850" width="11.375" style="1" customWidth="1"/>
    <col min="3851" max="3870" width="10.625" style="1" customWidth="1"/>
    <col min="3871" max="3871" width="10.75" style="1" customWidth="1"/>
    <col min="3872" max="3872" width="6.5" style="1" customWidth="1"/>
    <col min="3873" max="3874" width="10.75" style="1" customWidth="1"/>
    <col min="3875" max="3875" width="11.5" style="1" customWidth="1"/>
    <col min="3876" max="4090" width="8.75" style="1"/>
    <col min="4091" max="4091" width="2" style="1" customWidth="1"/>
    <col min="4092" max="4092" width="5.75" style="1" customWidth="1"/>
    <col min="4093" max="4093" width="14.875" style="1" customWidth="1"/>
    <col min="4094" max="4094" width="10.75" style="1" customWidth="1"/>
    <col min="4095" max="4095" width="11.25" style="1" customWidth="1"/>
    <col min="4096" max="4104" width="6" style="1" customWidth="1"/>
    <col min="4105" max="4105" width="11.25" style="1" customWidth="1"/>
    <col min="4106" max="4106" width="11.375" style="1" customWidth="1"/>
    <col min="4107" max="4126" width="10.625" style="1" customWidth="1"/>
    <col min="4127" max="4127" width="10.75" style="1" customWidth="1"/>
    <col min="4128" max="4128" width="6.5" style="1" customWidth="1"/>
    <col min="4129" max="4130" width="10.75" style="1" customWidth="1"/>
    <col min="4131" max="4131" width="11.5" style="1" customWidth="1"/>
    <col min="4132" max="4346" width="8.75" style="1"/>
    <col min="4347" max="4347" width="2" style="1" customWidth="1"/>
    <col min="4348" max="4348" width="5.75" style="1" customWidth="1"/>
    <col min="4349" max="4349" width="14.875" style="1" customWidth="1"/>
    <col min="4350" max="4350" width="10.75" style="1" customWidth="1"/>
    <col min="4351" max="4351" width="11.25" style="1" customWidth="1"/>
    <col min="4352" max="4360" width="6" style="1" customWidth="1"/>
    <col min="4361" max="4361" width="11.25" style="1" customWidth="1"/>
    <col min="4362" max="4362" width="11.375" style="1" customWidth="1"/>
    <col min="4363" max="4382" width="10.625" style="1" customWidth="1"/>
    <col min="4383" max="4383" width="10.75" style="1" customWidth="1"/>
    <col min="4384" max="4384" width="6.5" style="1" customWidth="1"/>
    <col min="4385" max="4386" width="10.75" style="1" customWidth="1"/>
    <col min="4387" max="4387" width="11.5" style="1" customWidth="1"/>
    <col min="4388" max="4602" width="8.75" style="1"/>
    <col min="4603" max="4603" width="2" style="1" customWidth="1"/>
    <col min="4604" max="4604" width="5.75" style="1" customWidth="1"/>
    <col min="4605" max="4605" width="14.875" style="1" customWidth="1"/>
    <col min="4606" max="4606" width="10.75" style="1" customWidth="1"/>
    <col min="4607" max="4607" width="11.25" style="1" customWidth="1"/>
    <col min="4608" max="4616" width="6" style="1" customWidth="1"/>
    <col min="4617" max="4617" width="11.25" style="1" customWidth="1"/>
    <col min="4618" max="4618" width="11.375" style="1" customWidth="1"/>
    <col min="4619" max="4638" width="10.625" style="1" customWidth="1"/>
    <col min="4639" max="4639" width="10.75" style="1" customWidth="1"/>
    <col min="4640" max="4640" width="6.5" style="1" customWidth="1"/>
    <col min="4641" max="4642" width="10.75" style="1" customWidth="1"/>
    <col min="4643" max="4643" width="11.5" style="1" customWidth="1"/>
    <col min="4644" max="4858" width="8.75" style="1"/>
    <col min="4859" max="4859" width="2" style="1" customWidth="1"/>
    <col min="4860" max="4860" width="5.75" style="1" customWidth="1"/>
    <col min="4861" max="4861" width="14.875" style="1" customWidth="1"/>
    <col min="4862" max="4862" width="10.75" style="1" customWidth="1"/>
    <col min="4863" max="4863" width="11.25" style="1" customWidth="1"/>
    <col min="4864" max="4872" width="6" style="1" customWidth="1"/>
    <col min="4873" max="4873" width="11.25" style="1" customWidth="1"/>
    <col min="4874" max="4874" width="11.375" style="1" customWidth="1"/>
    <col min="4875" max="4894" width="10.625" style="1" customWidth="1"/>
    <col min="4895" max="4895" width="10.75" style="1" customWidth="1"/>
    <col min="4896" max="4896" width="6.5" style="1" customWidth="1"/>
    <col min="4897" max="4898" width="10.75" style="1" customWidth="1"/>
    <col min="4899" max="4899" width="11.5" style="1" customWidth="1"/>
    <col min="4900" max="5114" width="8.75" style="1"/>
    <col min="5115" max="5115" width="2" style="1" customWidth="1"/>
    <col min="5116" max="5116" width="5.75" style="1" customWidth="1"/>
    <col min="5117" max="5117" width="14.875" style="1" customWidth="1"/>
    <col min="5118" max="5118" width="10.75" style="1" customWidth="1"/>
    <col min="5119" max="5119" width="11.25" style="1" customWidth="1"/>
    <col min="5120" max="5128" width="6" style="1" customWidth="1"/>
    <col min="5129" max="5129" width="11.25" style="1" customWidth="1"/>
    <col min="5130" max="5130" width="11.375" style="1" customWidth="1"/>
    <col min="5131" max="5150" width="10.625" style="1" customWidth="1"/>
    <col min="5151" max="5151" width="10.75" style="1" customWidth="1"/>
    <col min="5152" max="5152" width="6.5" style="1" customWidth="1"/>
    <col min="5153" max="5154" width="10.75" style="1" customWidth="1"/>
    <col min="5155" max="5155" width="11.5" style="1" customWidth="1"/>
    <col min="5156" max="5370" width="8.75" style="1"/>
    <col min="5371" max="5371" width="2" style="1" customWidth="1"/>
    <col min="5372" max="5372" width="5.75" style="1" customWidth="1"/>
    <col min="5373" max="5373" width="14.875" style="1" customWidth="1"/>
    <col min="5374" max="5374" width="10.75" style="1" customWidth="1"/>
    <col min="5375" max="5375" width="11.25" style="1" customWidth="1"/>
    <col min="5376" max="5384" width="6" style="1" customWidth="1"/>
    <col min="5385" max="5385" width="11.25" style="1" customWidth="1"/>
    <col min="5386" max="5386" width="11.375" style="1" customWidth="1"/>
    <col min="5387" max="5406" width="10.625" style="1" customWidth="1"/>
    <col min="5407" max="5407" width="10.75" style="1" customWidth="1"/>
    <col min="5408" max="5408" width="6.5" style="1" customWidth="1"/>
    <col min="5409" max="5410" width="10.75" style="1" customWidth="1"/>
    <col min="5411" max="5411" width="11.5" style="1" customWidth="1"/>
    <col min="5412" max="5626" width="8.75" style="1"/>
    <col min="5627" max="5627" width="2" style="1" customWidth="1"/>
    <col min="5628" max="5628" width="5.75" style="1" customWidth="1"/>
    <col min="5629" max="5629" width="14.875" style="1" customWidth="1"/>
    <col min="5630" max="5630" width="10.75" style="1" customWidth="1"/>
    <col min="5631" max="5631" width="11.25" style="1" customWidth="1"/>
    <col min="5632" max="5640" width="6" style="1" customWidth="1"/>
    <col min="5641" max="5641" width="11.25" style="1" customWidth="1"/>
    <col min="5642" max="5642" width="11.375" style="1" customWidth="1"/>
    <col min="5643" max="5662" width="10.625" style="1" customWidth="1"/>
    <col min="5663" max="5663" width="10.75" style="1" customWidth="1"/>
    <col min="5664" max="5664" width="6.5" style="1" customWidth="1"/>
    <col min="5665" max="5666" width="10.75" style="1" customWidth="1"/>
    <col min="5667" max="5667" width="11.5" style="1" customWidth="1"/>
    <col min="5668" max="5882" width="8.75" style="1"/>
    <col min="5883" max="5883" width="2" style="1" customWidth="1"/>
    <col min="5884" max="5884" width="5.75" style="1" customWidth="1"/>
    <col min="5885" max="5885" width="14.875" style="1" customWidth="1"/>
    <col min="5886" max="5886" width="10.75" style="1" customWidth="1"/>
    <col min="5887" max="5887" width="11.25" style="1" customWidth="1"/>
    <col min="5888" max="5896" width="6" style="1" customWidth="1"/>
    <col min="5897" max="5897" width="11.25" style="1" customWidth="1"/>
    <col min="5898" max="5898" width="11.375" style="1" customWidth="1"/>
    <col min="5899" max="5918" width="10.625" style="1" customWidth="1"/>
    <col min="5919" max="5919" width="10.75" style="1" customWidth="1"/>
    <col min="5920" max="5920" width="6.5" style="1" customWidth="1"/>
    <col min="5921" max="5922" width="10.75" style="1" customWidth="1"/>
    <col min="5923" max="5923" width="11.5" style="1" customWidth="1"/>
    <col min="5924" max="6138" width="8.75" style="1"/>
    <col min="6139" max="6139" width="2" style="1" customWidth="1"/>
    <col min="6140" max="6140" width="5.75" style="1" customWidth="1"/>
    <col min="6141" max="6141" width="14.875" style="1" customWidth="1"/>
    <col min="6142" max="6142" width="10.75" style="1" customWidth="1"/>
    <col min="6143" max="6143" width="11.25" style="1" customWidth="1"/>
    <col min="6144" max="6152" width="6" style="1" customWidth="1"/>
    <col min="6153" max="6153" width="11.25" style="1" customWidth="1"/>
    <col min="6154" max="6154" width="11.375" style="1" customWidth="1"/>
    <col min="6155" max="6174" width="10.625" style="1" customWidth="1"/>
    <col min="6175" max="6175" width="10.75" style="1" customWidth="1"/>
    <col min="6176" max="6176" width="6.5" style="1" customWidth="1"/>
    <col min="6177" max="6178" width="10.75" style="1" customWidth="1"/>
    <col min="6179" max="6179" width="11.5" style="1" customWidth="1"/>
    <col min="6180" max="6394" width="8.75" style="1"/>
    <col min="6395" max="6395" width="2" style="1" customWidth="1"/>
    <col min="6396" max="6396" width="5.75" style="1" customWidth="1"/>
    <col min="6397" max="6397" width="14.875" style="1" customWidth="1"/>
    <col min="6398" max="6398" width="10.75" style="1" customWidth="1"/>
    <col min="6399" max="6399" width="11.25" style="1" customWidth="1"/>
    <col min="6400" max="6408" width="6" style="1" customWidth="1"/>
    <col min="6409" max="6409" width="11.25" style="1" customWidth="1"/>
    <col min="6410" max="6410" width="11.375" style="1" customWidth="1"/>
    <col min="6411" max="6430" width="10.625" style="1" customWidth="1"/>
    <col min="6431" max="6431" width="10.75" style="1" customWidth="1"/>
    <col min="6432" max="6432" width="6.5" style="1" customWidth="1"/>
    <col min="6433" max="6434" width="10.75" style="1" customWidth="1"/>
    <col min="6435" max="6435" width="11.5" style="1" customWidth="1"/>
    <col min="6436" max="6650" width="8.75" style="1"/>
    <col min="6651" max="6651" width="2" style="1" customWidth="1"/>
    <col min="6652" max="6652" width="5.75" style="1" customWidth="1"/>
    <col min="6653" max="6653" width="14.875" style="1" customWidth="1"/>
    <col min="6654" max="6654" width="10.75" style="1" customWidth="1"/>
    <col min="6655" max="6655" width="11.25" style="1" customWidth="1"/>
    <col min="6656" max="6664" width="6" style="1" customWidth="1"/>
    <col min="6665" max="6665" width="11.25" style="1" customWidth="1"/>
    <col min="6666" max="6666" width="11.375" style="1" customWidth="1"/>
    <col min="6667" max="6686" width="10.625" style="1" customWidth="1"/>
    <col min="6687" max="6687" width="10.75" style="1" customWidth="1"/>
    <col min="6688" max="6688" width="6.5" style="1" customWidth="1"/>
    <col min="6689" max="6690" width="10.75" style="1" customWidth="1"/>
    <col min="6691" max="6691" width="11.5" style="1" customWidth="1"/>
    <col min="6692" max="6906" width="8.75" style="1"/>
    <col min="6907" max="6907" width="2" style="1" customWidth="1"/>
    <col min="6908" max="6908" width="5.75" style="1" customWidth="1"/>
    <col min="6909" max="6909" width="14.875" style="1" customWidth="1"/>
    <col min="6910" max="6910" width="10.75" style="1" customWidth="1"/>
    <col min="6911" max="6911" width="11.25" style="1" customWidth="1"/>
    <col min="6912" max="6920" width="6" style="1" customWidth="1"/>
    <col min="6921" max="6921" width="11.25" style="1" customWidth="1"/>
    <col min="6922" max="6922" width="11.375" style="1" customWidth="1"/>
    <col min="6923" max="6942" width="10.625" style="1" customWidth="1"/>
    <col min="6943" max="6943" width="10.75" style="1" customWidth="1"/>
    <col min="6944" max="6944" width="6.5" style="1" customWidth="1"/>
    <col min="6945" max="6946" width="10.75" style="1" customWidth="1"/>
    <col min="6947" max="6947" width="11.5" style="1" customWidth="1"/>
    <col min="6948" max="7162" width="8.75" style="1"/>
    <col min="7163" max="7163" width="2" style="1" customWidth="1"/>
    <col min="7164" max="7164" width="5.75" style="1" customWidth="1"/>
    <col min="7165" max="7165" width="14.875" style="1" customWidth="1"/>
    <col min="7166" max="7166" width="10.75" style="1" customWidth="1"/>
    <col min="7167" max="7167" width="11.25" style="1" customWidth="1"/>
    <col min="7168" max="7176" width="6" style="1" customWidth="1"/>
    <col min="7177" max="7177" width="11.25" style="1" customWidth="1"/>
    <col min="7178" max="7178" width="11.375" style="1" customWidth="1"/>
    <col min="7179" max="7198" width="10.625" style="1" customWidth="1"/>
    <col min="7199" max="7199" width="10.75" style="1" customWidth="1"/>
    <col min="7200" max="7200" width="6.5" style="1" customWidth="1"/>
    <col min="7201" max="7202" width="10.75" style="1" customWidth="1"/>
    <col min="7203" max="7203" width="11.5" style="1" customWidth="1"/>
    <col min="7204" max="7418" width="8.75" style="1"/>
    <col min="7419" max="7419" width="2" style="1" customWidth="1"/>
    <col min="7420" max="7420" width="5.75" style="1" customWidth="1"/>
    <col min="7421" max="7421" width="14.875" style="1" customWidth="1"/>
    <col min="7422" max="7422" width="10.75" style="1" customWidth="1"/>
    <col min="7423" max="7423" width="11.25" style="1" customWidth="1"/>
    <col min="7424" max="7432" width="6" style="1" customWidth="1"/>
    <col min="7433" max="7433" width="11.25" style="1" customWidth="1"/>
    <col min="7434" max="7434" width="11.375" style="1" customWidth="1"/>
    <col min="7435" max="7454" width="10.625" style="1" customWidth="1"/>
    <col min="7455" max="7455" width="10.75" style="1" customWidth="1"/>
    <col min="7456" max="7456" width="6.5" style="1" customWidth="1"/>
    <col min="7457" max="7458" width="10.75" style="1" customWidth="1"/>
    <col min="7459" max="7459" width="11.5" style="1" customWidth="1"/>
    <col min="7460" max="7674" width="8.75" style="1"/>
    <col min="7675" max="7675" width="2" style="1" customWidth="1"/>
    <col min="7676" max="7676" width="5.75" style="1" customWidth="1"/>
    <col min="7677" max="7677" width="14.875" style="1" customWidth="1"/>
    <col min="7678" max="7678" width="10.75" style="1" customWidth="1"/>
    <col min="7679" max="7679" width="11.25" style="1" customWidth="1"/>
    <col min="7680" max="7688" width="6" style="1" customWidth="1"/>
    <col min="7689" max="7689" width="11.25" style="1" customWidth="1"/>
    <col min="7690" max="7690" width="11.375" style="1" customWidth="1"/>
    <col min="7691" max="7710" width="10.625" style="1" customWidth="1"/>
    <col min="7711" max="7711" width="10.75" style="1" customWidth="1"/>
    <col min="7712" max="7712" width="6.5" style="1" customWidth="1"/>
    <col min="7713" max="7714" width="10.75" style="1" customWidth="1"/>
    <col min="7715" max="7715" width="11.5" style="1" customWidth="1"/>
    <col min="7716" max="7930" width="8.75" style="1"/>
    <col min="7931" max="7931" width="2" style="1" customWidth="1"/>
    <col min="7932" max="7932" width="5.75" style="1" customWidth="1"/>
    <col min="7933" max="7933" width="14.875" style="1" customWidth="1"/>
    <col min="7934" max="7934" width="10.75" style="1" customWidth="1"/>
    <col min="7935" max="7935" width="11.25" style="1" customWidth="1"/>
    <col min="7936" max="7944" width="6" style="1" customWidth="1"/>
    <col min="7945" max="7945" width="11.25" style="1" customWidth="1"/>
    <col min="7946" max="7946" width="11.375" style="1" customWidth="1"/>
    <col min="7947" max="7966" width="10.625" style="1" customWidth="1"/>
    <col min="7967" max="7967" width="10.75" style="1" customWidth="1"/>
    <col min="7968" max="7968" width="6.5" style="1" customWidth="1"/>
    <col min="7969" max="7970" width="10.75" style="1" customWidth="1"/>
    <col min="7971" max="7971" width="11.5" style="1" customWidth="1"/>
    <col min="7972" max="8186" width="8.75" style="1"/>
    <col min="8187" max="8187" width="2" style="1" customWidth="1"/>
    <col min="8188" max="8188" width="5.75" style="1" customWidth="1"/>
    <col min="8189" max="8189" width="14.875" style="1" customWidth="1"/>
    <col min="8190" max="8190" width="10.75" style="1" customWidth="1"/>
    <col min="8191" max="8191" width="11.25" style="1" customWidth="1"/>
    <col min="8192" max="8200" width="6" style="1" customWidth="1"/>
    <col min="8201" max="8201" width="11.25" style="1" customWidth="1"/>
    <col min="8202" max="8202" width="11.375" style="1" customWidth="1"/>
    <col min="8203" max="8222" width="10.625" style="1" customWidth="1"/>
    <col min="8223" max="8223" width="10.75" style="1" customWidth="1"/>
    <col min="8224" max="8224" width="6.5" style="1" customWidth="1"/>
    <col min="8225" max="8226" width="10.75" style="1" customWidth="1"/>
    <col min="8227" max="8227" width="11.5" style="1" customWidth="1"/>
    <col min="8228" max="8442" width="8.75" style="1"/>
    <col min="8443" max="8443" width="2" style="1" customWidth="1"/>
    <col min="8444" max="8444" width="5.75" style="1" customWidth="1"/>
    <col min="8445" max="8445" width="14.875" style="1" customWidth="1"/>
    <col min="8446" max="8446" width="10.75" style="1" customWidth="1"/>
    <col min="8447" max="8447" width="11.25" style="1" customWidth="1"/>
    <col min="8448" max="8456" width="6" style="1" customWidth="1"/>
    <col min="8457" max="8457" width="11.25" style="1" customWidth="1"/>
    <col min="8458" max="8458" width="11.375" style="1" customWidth="1"/>
    <col min="8459" max="8478" width="10.625" style="1" customWidth="1"/>
    <col min="8479" max="8479" width="10.75" style="1" customWidth="1"/>
    <col min="8480" max="8480" width="6.5" style="1" customWidth="1"/>
    <col min="8481" max="8482" width="10.75" style="1" customWidth="1"/>
    <col min="8483" max="8483" width="11.5" style="1" customWidth="1"/>
    <col min="8484" max="8698" width="8.75" style="1"/>
    <col min="8699" max="8699" width="2" style="1" customWidth="1"/>
    <col min="8700" max="8700" width="5.75" style="1" customWidth="1"/>
    <col min="8701" max="8701" width="14.875" style="1" customWidth="1"/>
    <col min="8702" max="8702" width="10.75" style="1" customWidth="1"/>
    <col min="8703" max="8703" width="11.25" style="1" customWidth="1"/>
    <col min="8704" max="8712" width="6" style="1" customWidth="1"/>
    <col min="8713" max="8713" width="11.25" style="1" customWidth="1"/>
    <col min="8714" max="8714" width="11.375" style="1" customWidth="1"/>
    <col min="8715" max="8734" width="10.625" style="1" customWidth="1"/>
    <col min="8735" max="8735" width="10.75" style="1" customWidth="1"/>
    <col min="8736" max="8736" width="6.5" style="1" customWidth="1"/>
    <col min="8737" max="8738" width="10.75" style="1" customWidth="1"/>
    <col min="8739" max="8739" width="11.5" style="1" customWidth="1"/>
    <col min="8740" max="8954" width="8.75" style="1"/>
    <col min="8955" max="8955" width="2" style="1" customWidth="1"/>
    <col min="8956" max="8956" width="5.75" style="1" customWidth="1"/>
    <col min="8957" max="8957" width="14.875" style="1" customWidth="1"/>
    <col min="8958" max="8958" width="10.75" style="1" customWidth="1"/>
    <col min="8959" max="8959" width="11.25" style="1" customWidth="1"/>
    <col min="8960" max="8968" width="6" style="1" customWidth="1"/>
    <col min="8969" max="8969" width="11.25" style="1" customWidth="1"/>
    <col min="8970" max="8970" width="11.375" style="1" customWidth="1"/>
    <col min="8971" max="8990" width="10.625" style="1" customWidth="1"/>
    <col min="8991" max="8991" width="10.75" style="1" customWidth="1"/>
    <col min="8992" max="8992" width="6.5" style="1" customWidth="1"/>
    <col min="8993" max="8994" width="10.75" style="1" customWidth="1"/>
    <col min="8995" max="8995" width="11.5" style="1" customWidth="1"/>
    <col min="8996" max="9210" width="8.75" style="1"/>
    <col min="9211" max="9211" width="2" style="1" customWidth="1"/>
    <col min="9212" max="9212" width="5.75" style="1" customWidth="1"/>
    <col min="9213" max="9213" width="14.875" style="1" customWidth="1"/>
    <col min="9214" max="9214" width="10.75" style="1" customWidth="1"/>
    <col min="9215" max="9215" width="11.25" style="1" customWidth="1"/>
    <col min="9216" max="9224" width="6" style="1" customWidth="1"/>
    <col min="9225" max="9225" width="11.25" style="1" customWidth="1"/>
    <col min="9226" max="9226" width="11.375" style="1" customWidth="1"/>
    <col min="9227" max="9246" width="10.625" style="1" customWidth="1"/>
    <col min="9247" max="9247" width="10.75" style="1" customWidth="1"/>
    <col min="9248" max="9248" width="6.5" style="1" customWidth="1"/>
    <col min="9249" max="9250" width="10.75" style="1" customWidth="1"/>
    <col min="9251" max="9251" width="11.5" style="1" customWidth="1"/>
    <col min="9252" max="9466" width="8.75" style="1"/>
    <col min="9467" max="9467" width="2" style="1" customWidth="1"/>
    <col min="9468" max="9468" width="5.75" style="1" customWidth="1"/>
    <col min="9469" max="9469" width="14.875" style="1" customWidth="1"/>
    <col min="9470" max="9470" width="10.75" style="1" customWidth="1"/>
    <col min="9471" max="9471" width="11.25" style="1" customWidth="1"/>
    <col min="9472" max="9480" width="6" style="1" customWidth="1"/>
    <col min="9481" max="9481" width="11.25" style="1" customWidth="1"/>
    <col min="9482" max="9482" width="11.375" style="1" customWidth="1"/>
    <col min="9483" max="9502" width="10.625" style="1" customWidth="1"/>
    <col min="9503" max="9503" width="10.75" style="1" customWidth="1"/>
    <col min="9504" max="9504" width="6.5" style="1" customWidth="1"/>
    <col min="9505" max="9506" width="10.75" style="1" customWidth="1"/>
    <col min="9507" max="9507" width="11.5" style="1" customWidth="1"/>
    <col min="9508" max="9722" width="8.75" style="1"/>
    <col min="9723" max="9723" width="2" style="1" customWidth="1"/>
    <col min="9724" max="9724" width="5.75" style="1" customWidth="1"/>
    <col min="9725" max="9725" width="14.875" style="1" customWidth="1"/>
    <col min="9726" max="9726" width="10.75" style="1" customWidth="1"/>
    <col min="9727" max="9727" width="11.25" style="1" customWidth="1"/>
    <col min="9728" max="9736" width="6" style="1" customWidth="1"/>
    <col min="9737" max="9737" width="11.25" style="1" customWidth="1"/>
    <col min="9738" max="9738" width="11.375" style="1" customWidth="1"/>
    <col min="9739" max="9758" width="10.625" style="1" customWidth="1"/>
    <col min="9759" max="9759" width="10.75" style="1" customWidth="1"/>
    <col min="9760" max="9760" width="6.5" style="1" customWidth="1"/>
    <col min="9761" max="9762" width="10.75" style="1" customWidth="1"/>
    <col min="9763" max="9763" width="11.5" style="1" customWidth="1"/>
    <col min="9764" max="9978" width="8.75" style="1"/>
    <col min="9979" max="9979" width="2" style="1" customWidth="1"/>
    <col min="9980" max="9980" width="5.75" style="1" customWidth="1"/>
    <col min="9981" max="9981" width="14.875" style="1" customWidth="1"/>
    <col min="9982" max="9982" width="10.75" style="1" customWidth="1"/>
    <col min="9983" max="9983" width="11.25" style="1" customWidth="1"/>
    <col min="9984" max="9992" width="6" style="1" customWidth="1"/>
    <col min="9993" max="9993" width="11.25" style="1" customWidth="1"/>
    <col min="9994" max="9994" width="11.375" style="1" customWidth="1"/>
    <col min="9995" max="10014" width="10.625" style="1" customWidth="1"/>
    <col min="10015" max="10015" width="10.75" style="1" customWidth="1"/>
    <col min="10016" max="10016" width="6.5" style="1" customWidth="1"/>
    <col min="10017" max="10018" width="10.75" style="1" customWidth="1"/>
    <col min="10019" max="10019" width="11.5" style="1" customWidth="1"/>
    <col min="10020" max="10234" width="8.75" style="1"/>
    <col min="10235" max="10235" width="2" style="1" customWidth="1"/>
    <col min="10236" max="10236" width="5.75" style="1" customWidth="1"/>
    <col min="10237" max="10237" width="14.875" style="1" customWidth="1"/>
    <col min="10238" max="10238" width="10.75" style="1" customWidth="1"/>
    <col min="10239" max="10239" width="11.25" style="1" customWidth="1"/>
    <col min="10240" max="10248" width="6" style="1" customWidth="1"/>
    <col min="10249" max="10249" width="11.25" style="1" customWidth="1"/>
    <col min="10250" max="10250" width="11.375" style="1" customWidth="1"/>
    <col min="10251" max="10270" width="10.625" style="1" customWidth="1"/>
    <col min="10271" max="10271" width="10.75" style="1" customWidth="1"/>
    <col min="10272" max="10272" width="6.5" style="1" customWidth="1"/>
    <col min="10273" max="10274" width="10.75" style="1" customWidth="1"/>
    <col min="10275" max="10275" width="11.5" style="1" customWidth="1"/>
    <col min="10276" max="10490" width="8.75" style="1"/>
    <col min="10491" max="10491" width="2" style="1" customWidth="1"/>
    <col min="10492" max="10492" width="5.75" style="1" customWidth="1"/>
    <col min="10493" max="10493" width="14.875" style="1" customWidth="1"/>
    <col min="10494" max="10494" width="10.75" style="1" customWidth="1"/>
    <col min="10495" max="10495" width="11.25" style="1" customWidth="1"/>
    <col min="10496" max="10504" width="6" style="1" customWidth="1"/>
    <col min="10505" max="10505" width="11.25" style="1" customWidth="1"/>
    <col min="10506" max="10506" width="11.375" style="1" customWidth="1"/>
    <col min="10507" max="10526" width="10.625" style="1" customWidth="1"/>
    <col min="10527" max="10527" width="10.75" style="1" customWidth="1"/>
    <col min="10528" max="10528" width="6.5" style="1" customWidth="1"/>
    <col min="10529" max="10530" width="10.75" style="1" customWidth="1"/>
    <col min="10531" max="10531" width="11.5" style="1" customWidth="1"/>
    <col min="10532" max="10746" width="8.75" style="1"/>
    <col min="10747" max="10747" width="2" style="1" customWidth="1"/>
    <col min="10748" max="10748" width="5.75" style="1" customWidth="1"/>
    <col min="10749" max="10749" width="14.875" style="1" customWidth="1"/>
    <col min="10750" max="10750" width="10.75" style="1" customWidth="1"/>
    <col min="10751" max="10751" width="11.25" style="1" customWidth="1"/>
    <col min="10752" max="10760" width="6" style="1" customWidth="1"/>
    <col min="10761" max="10761" width="11.25" style="1" customWidth="1"/>
    <col min="10762" max="10762" width="11.375" style="1" customWidth="1"/>
    <col min="10763" max="10782" width="10.625" style="1" customWidth="1"/>
    <col min="10783" max="10783" width="10.75" style="1" customWidth="1"/>
    <col min="10784" max="10784" width="6.5" style="1" customWidth="1"/>
    <col min="10785" max="10786" width="10.75" style="1" customWidth="1"/>
    <col min="10787" max="10787" width="11.5" style="1" customWidth="1"/>
    <col min="10788" max="11002" width="8.75" style="1"/>
    <col min="11003" max="11003" width="2" style="1" customWidth="1"/>
    <col min="11004" max="11004" width="5.75" style="1" customWidth="1"/>
    <col min="11005" max="11005" width="14.875" style="1" customWidth="1"/>
    <col min="11006" max="11006" width="10.75" style="1" customWidth="1"/>
    <col min="11007" max="11007" width="11.25" style="1" customWidth="1"/>
    <col min="11008" max="11016" width="6" style="1" customWidth="1"/>
    <col min="11017" max="11017" width="11.25" style="1" customWidth="1"/>
    <col min="11018" max="11018" width="11.375" style="1" customWidth="1"/>
    <col min="11019" max="11038" width="10.625" style="1" customWidth="1"/>
    <col min="11039" max="11039" width="10.75" style="1" customWidth="1"/>
    <col min="11040" max="11040" width="6.5" style="1" customWidth="1"/>
    <col min="11041" max="11042" width="10.75" style="1" customWidth="1"/>
    <col min="11043" max="11043" width="11.5" style="1" customWidth="1"/>
    <col min="11044" max="11258" width="8.75" style="1"/>
    <col min="11259" max="11259" width="2" style="1" customWidth="1"/>
    <col min="11260" max="11260" width="5.75" style="1" customWidth="1"/>
    <col min="11261" max="11261" width="14.875" style="1" customWidth="1"/>
    <col min="11262" max="11262" width="10.75" style="1" customWidth="1"/>
    <col min="11263" max="11263" width="11.25" style="1" customWidth="1"/>
    <col min="11264" max="11272" width="6" style="1" customWidth="1"/>
    <col min="11273" max="11273" width="11.25" style="1" customWidth="1"/>
    <col min="11274" max="11274" width="11.375" style="1" customWidth="1"/>
    <col min="11275" max="11294" width="10.625" style="1" customWidth="1"/>
    <col min="11295" max="11295" width="10.75" style="1" customWidth="1"/>
    <col min="11296" max="11296" width="6.5" style="1" customWidth="1"/>
    <col min="11297" max="11298" width="10.75" style="1" customWidth="1"/>
    <col min="11299" max="11299" width="11.5" style="1" customWidth="1"/>
    <col min="11300" max="11514" width="8.75" style="1"/>
    <col min="11515" max="11515" width="2" style="1" customWidth="1"/>
    <col min="11516" max="11516" width="5.75" style="1" customWidth="1"/>
    <col min="11517" max="11517" width="14.875" style="1" customWidth="1"/>
    <col min="11518" max="11518" width="10.75" style="1" customWidth="1"/>
    <col min="11519" max="11519" width="11.25" style="1" customWidth="1"/>
    <col min="11520" max="11528" width="6" style="1" customWidth="1"/>
    <col min="11529" max="11529" width="11.25" style="1" customWidth="1"/>
    <col min="11530" max="11530" width="11.375" style="1" customWidth="1"/>
    <col min="11531" max="11550" width="10.625" style="1" customWidth="1"/>
    <col min="11551" max="11551" width="10.75" style="1" customWidth="1"/>
    <col min="11552" max="11552" width="6.5" style="1" customWidth="1"/>
    <col min="11553" max="11554" width="10.75" style="1" customWidth="1"/>
    <col min="11555" max="11555" width="11.5" style="1" customWidth="1"/>
    <col min="11556" max="11770" width="8.75" style="1"/>
    <col min="11771" max="11771" width="2" style="1" customWidth="1"/>
    <col min="11772" max="11772" width="5.75" style="1" customWidth="1"/>
    <col min="11773" max="11773" width="14.875" style="1" customWidth="1"/>
    <col min="11774" max="11774" width="10.75" style="1" customWidth="1"/>
    <col min="11775" max="11775" width="11.25" style="1" customWidth="1"/>
    <col min="11776" max="11784" width="6" style="1" customWidth="1"/>
    <col min="11785" max="11785" width="11.25" style="1" customWidth="1"/>
    <col min="11786" max="11786" width="11.375" style="1" customWidth="1"/>
    <col min="11787" max="11806" width="10.625" style="1" customWidth="1"/>
    <col min="11807" max="11807" width="10.75" style="1" customWidth="1"/>
    <col min="11808" max="11808" width="6.5" style="1" customWidth="1"/>
    <col min="11809" max="11810" width="10.75" style="1" customWidth="1"/>
    <col min="11811" max="11811" width="11.5" style="1" customWidth="1"/>
    <col min="11812" max="12026" width="8.75" style="1"/>
    <col min="12027" max="12027" width="2" style="1" customWidth="1"/>
    <col min="12028" max="12028" width="5.75" style="1" customWidth="1"/>
    <col min="12029" max="12029" width="14.875" style="1" customWidth="1"/>
    <col min="12030" max="12030" width="10.75" style="1" customWidth="1"/>
    <col min="12031" max="12031" width="11.25" style="1" customWidth="1"/>
    <col min="12032" max="12040" width="6" style="1" customWidth="1"/>
    <col min="12041" max="12041" width="11.25" style="1" customWidth="1"/>
    <col min="12042" max="12042" width="11.375" style="1" customWidth="1"/>
    <col min="12043" max="12062" width="10.625" style="1" customWidth="1"/>
    <col min="12063" max="12063" width="10.75" style="1" customWidth="1"/>
    <col min="12064" max="12064" width="6.5" style="1" customWidth="1"/>
    <col min="12065" max="12066" width="10.75" style="1" customWidth="1"/>
    <col min="12067" max="12067" width="11.5" style="1" customWidth="1"/>
    <col min="12068" max="12282" width="8.75" style="1"/>
    <col min="12283" max="12283" width="2" style="1" customWidth="1"/>
    <col min="12284" max="12284" width="5.75" style="1" customWidth="1"/>
    <col min="12285" max="12285" width="14.875" style="1" customWidth="1"/>
    <col min="12286" max="12286" width="10.75" style="1" customWidth="1"/>
    <col min="12287" max="12287" width="11.25" style="1" customWidth="1"/>
    <col min="12288" max="12296" width="6" style="1" customWidth="1"/>
    <col min="12297" max="12297" width="11.25" style="1" customWidth="1"/>
    <col min="12298" max="12298" width="11.375" style="1" customWidth="1"/>
    <col min="12299" max="12318" width="10.625" style="1" customWidth="1"/>
    <col min="12319" max="12319" width="10.75" style="1" customWidth="1"/>
    <col min="12320" max="12320" width="6.5" style="1" customWidth="1"/>
    <col min="12321" max="12322" width="10.75" style="1" customWidth="1"/>
    <col min="12323" max="12323" width="11.5" style="1" customWidth="1"/>
    <col min="12324" max="12538" width="8.75" style="1"/>
    <col min="12539" max="12539" width="2" style="1" customWidth="1"/>
    <col min="12540" max="12540" width="5.75" style="1" customWidth="1"/>
    <col min="12541" max="12541" width="14.875" style="1" customWidth="1"/>
    <col min="12542" max="12542" width="10.75" style="1" customWidth="1"/>
    <col min="12543" max="12543" width="11.25" style="1" customWidth="1"/>
    <col min="12544" max="12552" width="6" style="1" customWidth="1"/>
    <col min="12553" max="12553" width="11.25" style="1" customWidth="1"/>
    <col min="12554" max="12554" width="11.375" style="1" customWidth="1"/>
    <col min="12555" max="12574" width="10.625" style="1" customWidth="1"/>
    <col min="12575" max="12575" width="10.75" style="1" customWidth="1"/>
    <col min="12576" max="12576" width="6.5" style="1" customWidth="1"/>
    <col min="12577" max="12578" width="10.75" style="1" customWidth="1"/>
    <col min="12579" max="12579" width="11.5" style="1" customWidth="1"/>
    <col min="12580" max="12794" width="8.75" style="1"/>
    <col min="12795" max="12795" width="2" style="1" customWidth="1"/>
    <col min="12796" max="12796" width="5.75" style="1" customWidth="1"/>
    <col min="12797" max="12797" width="14.875" style="1" customWidth="1"/>
    <col min="12798" max="12798" width="10.75" style="1" customWidth="1"/>
    <col min="12799" max="12799" width="11.25" style="1" customWidth="1"/>
    <col min="12800" max="12808" width="6" style="1" customWidth="1"/>
    <col min="12809" max="12809" width="11.25" style="1" customWidth="1"/>
    <col min="12810" max="12810" width="11.375" style="1" customWidth="1"/>
    <col min="12811" max="12830" width="10.625" style="1" customWidth="1"/>
    <col min="12831" max="12831" width="10.75" style="1" customWidth="1"/>
    <col min="12832" max="12832" width="6.5" style="1" customWidth="1"/>
    <col min="12833" max="12834" width="10.75" style="1" customWidth="1"/>
    <col min="12835" max="12835" width="11.5" style="1" customWidth="1"/>
    <col min="12836" max="13050" width="8.75" style="1"/>
    <col min="13051" max="13051" width="2" style="1" customWidth="1"/>
    <col min="13052" max="13052" width="5.75" style="1" customWidth="1"/>
    <col min="13053" max="13053" width="14.875" style="1" customWidth="1"/>
    <col min="13054" max="13054" width="10.75" style="1" customWidth="1"/>
    <col min="13055" max="13055" width="11.25" style="1" customWidth="1"/>
    <col min="13056" max="13064" width="6" style="1" customWidth="1"/>
    <col min="13065" max="13065" width="11.25" style="1" customWidth="1"/>
    <col min="13066" max="13066" width="11.375" style="1" customWidth="1"/>
    <col min="13067" max="13086" width="10.625" style="1" customWidth="1"/>
    <col min="13087" max="13087" width="10.75" style="1" customWidth="1"/>
    <col min="13088" max="13088" width="6.5" style="1" customWidth="1"/>
    <col min="13089" max="13090" width="10.75" style="1" customWidth="1"/>
    <col min="13091" max="13091" width="11.5" style="1" customWidth="1"/>
    <col min="13092" max="13306" width="8.75" style="1"/>
    <col min="13307" max="13307" width="2" style="1" customWidth="1"/>
    <col min="13308" max="13308" width="5.75" style="1" customWidth="1"/>
    <col min="13309" max="13309" width="14.875" style="1" customWidth="1"/>
    <col min="13310" max="13310" width="10.75" style="1" customWidth="1"/>
    <col min="13311" max="13311" width="11.25" style="1" customWidth="1"/>
    <col min="13312" max="13320" width="6" style="1" customWidth="1"/>
    <col min="13321" max="13321" width="11.25" style="1" customWidth="1"/>
    <col min="13322" max="13322" width="11.375" style="1" customWidth="1"/>
    <col min="13323" max="13342" width="10.625" style="1" customWidth="1"/>
    <col min="13343" max="13343" width="10.75" style="1" customWidth="1"/>
    <col min="13344" max="13344" width="6.5" style="1" customWidth="1"/>
    <col min="13345" max="13346" width="10.75" style="1" customWidth="1"/>
    <col min="13347" max="13347" width="11.5" style="1" customWidth="1"/>
    <col min="13348" max="13562" width="8.75" style="1"/>
    <col min="13563" max="13563" width="2" style="1" customWidth="1"/>
    <col min="13564" max="13564" width="5.75" style="1" customWidth="1"/>
    <col min="13565" max="13565" width="14.875" style="1" customWidth="1"/>
    <col min="13566" max="13566" width="10.75" style="1" customWidth="1"/>
    <col min="13567" max="13567" width="11.25" style="1" customWidth="1"/>
    <col min="13568" max="13576" width="6" style="1" customWidth="1"/>
    <col min="13577" max="13577" width="11.25" style="1" customWidth="1"/>
    <col min="13578" max="13578" width="11.375" style="1" customWidth="1"/>
    <col min="13579" max="13598" width="10.625" style="1" customWidth="1"/>
    <col min="13599" max="13599" width="10.75" style="1" customWidth="1"/>
    <col min="13600" max="13600" width="6.5" style="1" customWidth="1"/>
    <col min="13601" max="13602" width="10.75" style="1" customWidth="1"/>
    <col min="13603" max="13603" width="11.5" style="1" customWidth="1"/>
    <col min="13604" max="13818" width="8.75" style="1"/>
    <col min="13819" max="13819" width="2" style="1" customWidth="1"/>
    <col min="13820" max="13820" width="5.75" style="1" customWidth="1"/>
    <col min="13821" max="13821" width="14.875" style="1" customWidth="1"/>
    <col min="13822" max="13822" width="10.75" style="1" customWidth="1"/>
    <col min="13823" max="13823" width="11.25" style="1" customWidth="1"/>
    <col min="13824" max="13832" width="6" style="1" customWidth="1"/>
    <col min="13833" max="13833" width="11.25" style="1" customWidth="1"/>
    <col min="13834" max="13834" width="11.375" style="1" customWidth="1"/>
    <col min="13835" max="13854" width="10.625" style="1" customWidth="1"/>
    <col min="13855" max="13855" width="10.75" style="1" customWidth="1"/>
    <col min="13856" max="13856" width="6.5" style="1" customWidth="1"/>
    <col min="13857" max="13858" width="10.75" style="1" customWidth="1"/>
    <col min="13859" max="13859" width="11.5" style="1" customWidth="1"/>
    <col min="13860" max="14074" width="8.75" style="1"/>
    <col min="14075" max="14075" width="2" style="1" customWidth="1"/>
    <col min="14076" max="14076" width="5.75" style="1" customWidth="1"/>
    <col min="14077" max="14077" width="14.875" style="1" customWidth="1"/>
    <col min="14078" max="14078" width="10.75" style="1" customWidth="1"/>
    <col min="14079" max="14079" width="11.25" style="1" customWidth="1"/>
    <col min="14080" max="14088" width="6" style="1" customWidth="1"/>
    <col min="14089" max="14089" width="11.25" style="1" customWidth="1"/>
    <col min="14090" max="14090" width="11.375" style="1" customWidth="1"/>
    <col min="14091" max="14110" width="10.625" style="1" customWidth="1"/>
    <col min="14111" max="14111" width="10.75" style="1" customWidth="1"/>
    <col min="14112" max="14112" width="6.5" style="1" customWidth="1"/>
    <col min="14113" max="14114" width="10.75" style="1" customWidth="1"/>
    <col min="14115" max="14115" width="11.5" style="1" customWidth="1"/>
    <col min="14116" max="14330" width="8.75" style="1"/>
    <col min="14331" max="14331" width="2" style="1" customWidth="1"/>
    <col min="14332" max="14332" width="5.75" style="1" customWidth="1"/>
    <col min="14333" max="14333" width="14.875" style="1" customWidth="1"/>
    <col min="14334" max="14334" width="10.75" style="1" customWidth="1"/>
    <col min="14335" max="14335" width="11.25" style="1" customWidth="1"/>
    <col min="14336" max="14344" width="6" style="1" customWidth="1"/>
    <col min="14345" max="14345" width="11.25" style="1" customWidth="1"/>
    <col min="14346" max="14346" width="11.375" style="1" customWidth="1"/>
    <col min="14347" max="14366" width="10.625" style="1" customWidth="1"/>
    <col min="14367" max="14367" width="10.75" style="1" customWidth="1"/>
    <col min="14368" max="14368" width="6.5" style="1" customWidth="1"/>
    <col min="14369" max="14370" width="10.75" style="1" customWidth="1"/>
    <col min="14371" max="14371" width="11.5" style="1" customWidth="1"/>
    <col min="14372" max="14586" width="8.75" style="1"/>
    <col min="14587" max="14587" width="2" style="1" customWidth="1"/>
    <col min="14588" max="14588" width="5.75" style="1" customWidth="1"/>
    <col min="14589" max="14589" width="14.875" style="1" customWidth="1"/>
    <col min="14590" max="14590" width="10.75" style="1" customWidth="1"/>
    <col min="14591" max="14591" width="11.25" style="1" customWidth="1"/>
    <col min="14592" max="14600" width="6" style="1" customWidth="1"/>
    <col min="14601" max="14601" width="11.25" style="1" customWidth="1"/>
    <col min="14602" max="14602" width="11.375" style="1" customWidth="1"/>
    <col min="14603" max="14622" width="10.625" style="1" customWidth="1"/>
    <col min="14623" max="14623" width="10.75" style="1" customWidth="1"/>
    <col min="14624" max="14624" width="6.5" style="1" customWidth="1"/>
    <col min="14625" max="14626" width="10.75" style="1" customWidth="1"/>
    <col min="14627" max="14627" width="11.5" style="1" customWidth="1"/>
    <col min="14628" max="14842" width="8.75" style="1"/>
    <col min="14843" max="14843" width="2" style="1" customWidth="1"/>
    <col min="14844" max="14844" width="5.75" style="1" customWidth="1"/>
    <col min="14845" max="14845" width="14.875" style="1" customWidth="1"/>
    <col min="14846" max="14846" width="10.75" style="1" customWidth="1"/>
    <col min="14847" max="14847" width="11.25" style="1" customWidth="1"/>
    <col min="14848" max="14856" width="6" style="1" customWidth="1"/>
    <col min="14857" max="14857" width="11.25" style="1" customWidth="1"/>
    <col min="14858" max="14858" width="11.375" style="1" customWidth="1"/>
    <col min="14859" max="14878" width="10.625" style="1" customWidth="1"/>
    <col min="14879" max="14879" width="10.75" style="1" customWidth="1"/>
    <col min="14880" max="14880" width="6.5" style="1" customWidth="1"/>
    <col min="14881" max="14882" width="10.75" style="1" customWidth="1"/>
    <col min="14883" max="14883" width="11.5" style="1" customWidth="1"/>
    <col min="14884" max="15098" width="8.75" style="1"/>
    <col min="15099" max="15099" width="2" style="1" customWidth="1"/>
    <col min="15100" max="15100" width="5.75" style="1" customWidth="1"/>
    <col min="15101" max="15101" width="14.875" style="1" customWidth="1"/>
    <col min="15102" max="15102" width="10.75" style="1" customWidth="1"/>
    <col min="15103" max="15103" width="11.25" style="1" customWidth="1"/>
    <col min="15104" max="15112" width="6" style="1" customWidth="1"/>
    <col min="15113" max="15113" width="11.25" style="1" customWidth="1"/>
    <col min="15114" max="15114" width="11.375" style="1" customWidth="1"/>
    <col min="15115" max="15134" width="10.625" style="1" customWidth="1"/>
    <col min="15135" max="15135" width="10.75" style="1" customWidth="1"/>
    <col min="15136" max="15136" width="6.5" style="1" customWidth="1"/>
    <col min="15137" max="15138" width="10.75" style="1" customWidth="1"/>
    <col min="15139" max="15139" width="11.5" style="1" customWidth="1"/>
    <col min="15140" max="15354" width="8.75" style="1"/>
    <col min="15355" max="15355" width="2" style="1" customWidth="1"/>
    <col min="15356" max="15356" width="5.75" style="1" customWidth="1"/>
    <col min="15357" max="15357" width="14.875" style="1" customWidth="1"/>
    <col min="15358" max="15358" width="10.75" style="1" customWidth="1"/>
    <col min="15359" max="15359" width="11.25" style="1" customWidth="1"/>
    <col min="15360" max="15368" width="6" style="1" customWidth="1"/>
    <col min="15369" max="15369" width="11.25" style="1" customWidth="1"/>
    <col min="15370" max="15370" width="11.375" style="1" customWidth="1"/>
    <col min="15371" max="15390" width="10.625" style="1" customWidth="1"/>
    <col min="15391" max="15391" width="10.75" style="1" customWidth="1"/>
    <col min="15392" max="15392" width="6.5" style="1" customWidth="1"/>
    <col min="15393" max="15394" width="10.75" style="1" customWidth="1"/>
    <col min="15395" max="15395" width="11.5" style="1" customWidth="1"/>
    <col min="15396" max="15610" width="8.75" style="1"/>
    <col min="15611" max="15611" width="2" style="1" customWidth="1"/>
    <col min="15612" max="15612" width="5.75" style="1" customWidth="1"/>
    <col min="15613" max="15613" width="14.875" style="1" customWidth="1"/>
    <col min="15614" max="15614" width="10.75" style="1" customWidth="1"/>
    <col min="15615" max="15615" width="11.25" style="1" customWidth="1"/>
    <col min="15616" max="15624" width="6" style="1" customWidth="1"/>
    <col min="15625" max="15625" width="11.25" style="1" customWidth="1"/>
    <col min="15626" max="15626" width="11.375" style="1" customWidth="1"/>
    <col min="15627" max="15646" width="10.625" style="1" customWidth="1"/>
    <col min="15647" max="15647" width="10.75" style="1" customWidth="1"/>
    <col min="15648" max="15648" width="6.5" style="1" customWidth="1"/>
    <col min="15649" max="15650" width="10.75" style="1" customWidth="1"/>
    <col min="15651" max="15651" width="11.5" style="1" customWidth="1"/>
    <col min="15652" max="15866" width="8.75" style="1"/>
    <col min="15867" max="15867" width="2" style="1" customWidth="1"/>
    <col min="15868" max="15868" width="5.75" style="1" customWidth="1"/>
    <col min="15869" max="15869" width="14.875" style="1" customWidth="1"/>
    <col min="15870" max="15870" width="10.75" style="1" customWidth="1"/>
    <col min="15871" max="15871" width="11.25" style="1" customWidth="1"/>
    <col min="15872" max="15880" width="6" style="1" customWidth="1"/>
    <col min="15881" max="15881" width="11.25" style="1" customWidth="1"/>
    <col min="15882" max="15882" width="11.375" style="1" customWidth="1"/>
    <col min="15883" max="15902" width="10.625" style="1" customWidth="1"/>
    <col min="15903" max="15903" width="10.75" style="1" customWidth="1"/>
    <col min="15904" max="15904" width="6.5" style="1" customWidth="1"/>
    <col min="15905" max="15906" width="10.75" style="1" customWidth="1"/>
    <col min="15907" max="15907" width="11.5" style="1" customWidth="1"/>
    <col min="15908" max="16122" width="8.75" style="1"/>
    <col min="16123" max="16123" width="2" style="1" customWidth="1"/>
    <col min="16124" max="16124" width="5.75" style="1" customWidth="1"/>
    <col min="16125" max="16125" width="14.875" style="1" customWidth="1"/>
    <col min="16126" max="16126" width="10.75" style="1" customWidth="1"/>
    <col min="16127" max="16127" width="11.25" style="1" customWidth="1"/>
    <col min="16128" max="16136" width="6" style="1" customWidth="1"/>
    <col min="16137" max="16137" width="11.25" style="1" customWidth="1"/>
    <col min="16138" max="16138" width="11.375" style="1" customWidth="1"/>
    <col min="16139" max="16158" width="10.625" style="1" customWidth="1"/>
    <col min="16159" max="16159" width="10.75" style="1" customWidth="1"/>
    <col min="16160" max="16160" width="6.5" style="1" customWidth="1"/>
    <col min="16161" max="16162" width="10.75" style="1" customWidth="1"/>
    <col min="16163" max="16163" width="11.5" style="1" customWidth="1"/>
    <col min="16164" max="16374" width="8.75" style="1"/>
    <col min="16375" max="16384" width="9" style="1" customWidth="1"/>
  </cols>
  <sheetData>
    <row r="1" spans="2:37" ht="14.25" x14ac:dyDescent="0.15">
      <c r="B1" s="62" t="s">
        <v>104</v>
      </c>
      <c r="Y1" s="33"/>
      <c r="Z1" s="33"/>
      <c r="AA1" s="33"/>
      <c r="AB1" s="33"/>
      <c r="AC1" s="33"/>
      <c r="AD1" s="33"/>
      <c r="AE1" s="33"/>
      <c r="AF1" s="33"/>
    </row>
    <row r="2" spans="2:37" ht="27" customHeight="1" x14ac:dyDescent="0.15">
      <c r="B2" s="129" t="s">
        <v>86</v>
      </c>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0"/>
      <c r="AE2" s="130"/>
      <c r="AF2" s="130"/>
      <c r="AG2" s="130"/>
      <c r="AH2" s="102"/>
      <c r="AI2" s="102"/>
    </row>
    <row r="3" spans="2:37" ht="14.25" thickBot="1" x14ac:dyDescent="0.2">
      <c r="Y3" s="34"/>
      <c r="Z3" s="34"/>
      <c r="AA3" s="34"/>
      <c r="AB3" s="34"/>
      <c r="AC3" s="34"/>
      <c r="AD3" s="34"/>
      <c r="AE3" s="34"/>
      <c r="AF3" s="34"/>
    </row>
    <row r="4" spans="2:37" ht="36" customHeight="1" thickBot="1" x14ac:dyDescent="0.2">
      <c r="B4" s="131" t="s">
        <v>87</v>
      </c>
      <c r="C4" s="134" t="s">
        <v>88</v>
      </c>
      <c r="D4" s="137" t="s">
        <v>93</v>
      </c>
      <c r="E4" s="175" t="s">
        <v>94</v>
      </c>
      <c r="F4" s="141" t="s">
        <v>89</v>
      </c>
      <c r="G4" s="141"/>
      <c r="H4" s="141"/>
      <c r="I4" s="141"/>
      <c r="J4" s="141"/>
      <c r="K4" s="141"/>
      <c r="L4" s="141"/>
      <c r="M4" s="141"/>
      <c r="N4" s="141"/>
      <c r="O4" s="141"/>
      <c r="P4" s="141"/>
      <c r="Q4" s="141"/>
      <c r="R4" s="142"/>
      <c r="S4" s="180" t="s">
        <v>19</v>
      </c>
      <c r="T4" s="141"/>
      <c r="U4" s="141"/>
      <c r="V4" s="141"/>
      <c r="W4" s="141"/>
      <c r="X4" s="141"/>
      <c r="Y4" s="141"/>
      <c r="Z4" s="141"/>
      <c r="AA4" s="141"/>
      <c r="AB4" s="141"/>
      <c r="AC4" s="141"/>
      <c r="AD4" s="141"/>
      <c r="AE4" s="141"/>
      <c r="AF4" s="141"/>
      <c r="AG4" s="141"/>
      <c r="AH4" s="142"/>
      <c r="AI4" s="172" t="s">
        <v>96</v>
      </c>
      <c r="AJ4" s="181" t="s">
        <v>97</v>
      </c>
      <c r="AK4" s="169" t="s">
        <v>98</v>
      </c>
    </row>
    <row r="5" spans="2:37" ht="31.5" customHeight="1" x14ac:dyDescent="0.15">
      <c r="B5" s="132"/>
      <c r="C5" s="135"/>
      <c r="D5" s="138"/>
      <c r="E5" s="167"/>
      <c r="F5" s="103"/>
      <c r="G5" s="103"/>
      <c r="H5" s="103"/>
      <c r="I5" s="103"/>
      <c r="J5" s="103"/>
      <c r="K5" s="23"/>
      <c r="L5" s="23"/>
      <c r="M5" s="23"/>
      <c r="N5" s="23"/>
      <c r="O5" s="23"/>
      <c r="P5" s="23"/>
      <c r="Q5" s="23"/>
      <c r="R5" s="83"/>
      <c r="S5" s="98"/>
      <c r="T5" s="98"/>
      <c r="U5" s="98"/>
      <c r="V5" s="98"/>
      <c r="W5" s="98"/>
      <c r="X5" s="98"/>
      <c r="Y5" s="107"/>
      <c r="Z5" s="106"/>
      <c r="AA5" s="106"/>
      <c r="AB5" s="106"/>
      <c r="AC5" s="106"/>
      <c r="AD5" s="106"/>
      <c r="AE5" s="106"/>
      <c r="AF5" s="146" t="s">
        <v>0</v>
      </c>
      <c r="AG5" s="177" t="s">
        <v>95</v>
      </c>
      <c r="AH5" s="172" t="s">
        <v>90</v>
      </c>
      <c r="AI5" s="173"/>
      <c r="AJ5" s="182"/>
      <c r="AK5" s="170"/>
    </row>
    <row r="6" spans="2:37" ht="27" customHeight="1" x14ac:dyDescent="0.15">
      <c r="B6" s="132"/>
      <c r="C6" s="135"/>
      <c r="D6" s="138"/>
      <c r="E6" s="167"/>
      <c r="F6" s="149" t="s">
        <v>46</v>
      </c>
      <c r="G6" s="105"/>
      <c r="H6" s="151" t="s">
        <v>48</v>
      </c>
      <c r="I6" s="151" t="s">
        <v>49</v>
      </c>
      <c r="J6" s="151" t="s">
        <v>50</v>
      </c>
      <c r="K6" s="143" t="s">
        <v>1</v>
      </c>
      <c r="L6" s="77"/>
      <c r="M6" s="151" t="s">
        <v>12</v>
      </c>
      <c r="N6" s="151" t="s">
        <v>13</v>
      </c>
      <c r="O6" s="151" t="s">
        <v>10</v>
      </c>
      <c r="P6" s="151" t="s">
        <v>9</v>
      </c>
      <c r="Q6" s="151" t="s">
        <v>18</v>
      </c>
      <c r="R6" s="166" t="s">
        <v>0</v>
      </c>
      <c r="S6" s="154"/>
      <c r="T6" s="155"/>
      <c r="U6" s="155"/>
      <c r="V6" s="155"/>
      <c r="W6" s="155"/>
      <c r="X6" s="156" t="s">
        <v>91</v>
      </c>
      <c r="Y6" s="157" t="s">
        <v>52</v>
      </c>
      <c r="Z6" s="155"/>
      <c r="AA6" s="155"/>
      <c r="AB6" s="155"/>
      <c r="AC6" s="155"/>
      <c r="AD6" s="155"/>
      <c r="AE6" s="156" t="s">
        <v>92</v>
      </c>
      <c r="AF6" s="147"/>
      <c r="AG6" s="178"/>
      <c r="AH6" s="173"/>
      <c r="AI6" s="173"/>
      <c r="AJ6" s="182"/>
      <c r="AK6" s="170"/>
    </row>
    <row r="7" spans="2:37" ht="26.25" customHeight="1" x14ac:dyDescent="0.15">
      <c r="B7" s="132"/>
      <c r="C7" s="135"/>
      <c r="D7" s="138"/>
      <c r="E7" s="167"/>
      <c r="F7" s="138"/>
      <c r="G7" s="151" t="s">
        <v>47</v>
      </c>
      <c r="H7" s="152"/>
      <c r="I7" s="152"/>
      <c r="J7" s="152"/>
      <c r="K7" s="144"/>
      <c r="L7" s="161" t="s">
        <v>21</v>
      </c>
      <c r="M7" s="152"/>
      <c r="N7" s="152"/>
      <c r="O7" s="152"/>
      <c r="P7" s="152"/>
      <c r="Q7" s="152"/>
      <c r="R7" s="167"/>
      <c r="S7" s="164" t="s">
        <v>46</v>
      </c>
      <c r="T7" s="152" t="s">
        <v>47</v>
      </c>
      <c r="U7" s="152" t="s">
        <v>48</v>
      </c>
      <c r="V7" s="152" t="s">
        <v>49</v>
      </c>
      <c r="W7" s="152" t="s">
        <v>50</v>
      </c>
      <c r="X7" s="152"/>
      <c r="Y7" s="158" t="s">
        <v>51</v>
      </c>
      <c r="Z7" s="158" t="s">
        <v>79</v>
      </c>
      <c r="AA7" s="185" t="s">
        <v>53</v>
      </c>
      <c r="AB7" s="151" t="s">
        <v>54</v>
      </c>
      <c r="AC7" s="151" t="s">
        <v>55</v>
      </c>
      <c r="AD7" s="151" t="s">
        <v>56</v>
      </c>
      <c r="AE7" s="152"/>
      <c r="AF7" s="147"/>
      <c r="AG7" s="178"/>
      <c r="AH7" s="173"/>
      <c r="AI7" s="173"/>
      <c r="AJ7" s="182"/>
      <c r="AK7" s="170"/>
    </row>
    <row r="8" spans="2:37" ht="19.5" customHeight="1" x14ac:dyDescent="0.15">
      <c r="B8" s="133"/>
      <c r="C8" s="136"/>
      <c r="D8" s="139"/>
      <c r="E8" s="167"/>
      <c r="F8" s="138"/>
      <c r="G8" s="152"/>
      <c r="H8" s="152"/>
      <c r="I8" s="152"/>
      <c r="J8" s="152"/>
      <c r="K8" s="144"/>
      <c r="L8" s="162"/>
      <c r="M8" s="152"/>
      <c r="N8" s="152"/>
      <c r="O8" s="152"/>
      <c r="P8" s="152"/>
      <c r="Q8" s="152"/>
      <c r="R8" s="167"/>
      <c r="S8" s="164"/>
      <c r="T8" s="152"/>
      <c r="U8" s="152"/>
      <c r="V8" s="152"/>
      <c r="W8" s="152"/>
      <c r="X8" s="152"/>
      <c r="Y8" s="159"/>
      <c r="Z8" s="159"/>
      <c r="AA8" s="186"/>
      <c r="AB8" s="152"/>
      <c r="AC8" s="152"/>
      <c r="AD8" s="152"/>
      <c r="AE8" s="152"/>
      <c r="AF8" s="147"/>
      <c r="AG8" s="178"/>
      <c r="AH8" s="173"/>
      <c r="AI8" s="173"/>
      <c r="AJ8" s="182"/>
      <c r="AK8" s="170"/>
    </row>
    <row r="9" spans="2:37" ht="74.25" customHeight="1" x14ac:dyDescent="0.15">
      <c r="B9" s="133"/>
      <c r="C9" s="136"/>
      <c r="D9" s="140"/>
      <c r="E9" s="168"/>
      <c r="F9" s="150"/>
      <c r="G9" s="153"/>
      <c r="H9" s="153"/>
      <c r="I9" s="153"/>
      <c r="J9" s="153"/>
      <c r="K9" s="145"/>
      <c r="L9" s="163"/>
      <c r="M9" s="153"/>
      <c r="N9" s="153"/>
      <c r="O9" s="153"/>
      <c r="P9" s="153"/>
      <c r="Q9" s="153"/>
      <c r="R9" s="168"/>
      <c r="S9" s="165"/>
      <c r="T9" s="153"/>
      <c r="U9" s="153"/>
      <c r="V9" s="153"/>
      <c r="W9" s="153"/>
      <c r="X9" s="153"/>
      <c r="Y9" s="160"/>
      <c r="Z9" s="160"/>
      <c r="AA9" s="187"/>
      <c r="AB9" s="153"/>
      <c r="AC9" s="153"/>
      <c r="AD9" s="153"/>
      <c r="AE9" s="153"/>
      <c r="AF9" s="148"/>
      <c r="AG9" s="179"/>
      <c r="AH9" s="174"/>
      <c r="AI9" s="174"/>
      <c r="AJ9" s="183"/>
      <c r="AK9" s="171"/>
    </row>
    <row r="10" spans="2:37" ht="31.15" customHeight="1" x14ac:dyDescent="0.15">
      <c r="B10" s="100"/>
      <c r="C10" s="101"/>
      <c r="D10" s="126"/>
      <c r="E10" s="99"/>
      <c r="F10" s="82"/>
      <c r="G10" s="7"/>
      <c r="H10" s="6"/>
      <c r="I10" s="8"/>
      <c r="J10" s="8"/>
      <c r="K10" s="82"/>
      <c r="L10" s="7"/>
      <c r="M10" s="6"/>
      <c r="N10" s="8"/>
      <c r="O10" s="8"/>
      <c r="P10" s="8"/>
      <c r="Q10" s="6"/>
      <c r="R10" s="84">
        <f t="shared" ref="R10:R19" si="0">SUM(F10,H10,I10,J10,K10,M10:Q10)</f>
        <v>0</v>
      </c>
      <c r="S10" s="82"/>
      <c r="T10" s="7"/>
      <c r="U10" s="6"/>
      <c r="V10" s="8"/>
      <c r="W10" s="8"/>
      <c r="X10" s="8">
        <f t="shared" ref="X10:X20" si="1">SUM(S10:W10)</f>
        <v>0</v>
      </c>
      <c r="Y10" s="8"/>
      <c r="Z10" s="6"/>
      <c r="AA10" s="6"/>
      <c r="AB10" s="6"/>
      <c r="AC10" s="6"/>
      <c r="AD10" s="6"/>
      <c r="AE10" s="7">
        <f t="shared" ref="AE10:AE20" si="2">SUM(Y10:AD10)</f>
        <v>0</v>
      </c>
      <c r="AF10" s="110">
        <f t="shared" ref="AF10:AF20" si="3">SUM(X10,AE10)</f>
        <v>0</v>
      </c>
      <c r="AG10" s="108"/>
      <c r="AH10" s="57">
        <f>ROUNDDOWN(X10+((AE10-AG10)/2),-3)</f>
        <v>0</v>
      </c>
      <c r="AI10" s="111"/>
      <c r="AJ10" s="21"/>
      <c r="AK10" s="21"/>
    </row>
    <row r="11" spans="2:37" ht="31.15" customHeight="1" x14ac:dyDescent="0.15">
      <c r="B11" s="100"/>
      <c r="C11" s="101"/>
      <c r="D11" s="126"/>
      <c r="E11" s="99"/>
      <c r="F11" s="25"/>
      <c r="G11" s="18"/>
      <c r="H11" s="17"/>
      <c r="I11" s="19"/>
      <c r="J11" s="19"/>
      <c r="K11" s="25"/>
      <c r="L11" s="18"/>
      <c r="M11" s="17"/>
      <c r="N11" s="19"/>
      <c r="O11" s="19"/>
      <c r="P11" s="19"/>
      <c r="Q11" s="17"/>
      <c r="R11" s="84">
        <f>SUM(F11,H11,I11,J11,K11,M11:Q11)</f>
        <v>0</v>
      </c>
      <c r="S11" s="25"/>
      <c r="T11" s="18"/>
      <c r="U11" s="17"/>
      <c r="V11" s="19"/>
      <c r="W11" s="19"/>
      <c r="X11" s="8">
        <f t="shared" si="1"/>
        <v>0</v>
      </c>
      <c r="Y11" s="19"/>
      <c r="Z11" s="17"/>
      <c r="AA11" s="17"/>
      <c r="AB11" s="17"/>
      <c r="AC11" s="17"/>
      <c r="AD11" s="17"/>
      <c r="AE11" s="7">
        <f t="shared" si="2"/>
        <v>0</v>
      </c>
      <c r="AF11" s="110">
        <f t="shared" si="3"/>
        <v>0</v>
      </c>
      <c r="AG11" s="109"/>
      <c r="AH11" s="57">
        <f>ROUNDDOWN(X11+((AE11-AG11)/2),-3)</f>
        <v>0</v>
      </c>
      <c r="AI11" s="57"/>
      <c r="AJ11" s="27"/>
      <c r="AK11" s="27"/>
    </row>
    <row r="12" spans="2:37" ht="31.15" customHeight="1" x14ac:dyDescent="0.15">
      <c r="B12" s="100"/>
      <c r="C12" s="101"/>
      <c r="D12" s="126"/>
      <c r="E12" s="99"/>
      <c r="F12" s="25"/>
      <c r="G12" s="18"/>
      <c r="H12" s="17"/>
      <c r="I12" s="19"/>
      <c r="J12" s="19"/>
      <c r="K12" s="25"/>
      <c r="L12" s="18"/>
      <c r="M12" s="17"/>
      <c r="N12" s="19"/>
      <c r="O12" s="19"/>
      <c r="P12" s="19"/>
      <c r="Q12" s="17"/>
      <c r="R12" s="84">
        <f t="shared" si="0"/>
        <v>0</v>
      </c>
      <c r="S12" s="25"/>
      <c r="T12" s="18"/>
      <c r="U12" s="17"/>
      <c r="V12" s="19"/>
      <c r="W12" s="19"/>
      <c r="X12" s="8">
        <f t="shared" si="1"/>
        <v>0</v>
      </c>
      <c r="Y12" s="19"/>
      <c r="Z12" s="17"/>
      <c r="AA12" s="17"/>
      <c r="AB12" s="17"/>
      <c r="AC12" s="17"/>
      <c r="AD12" s="17"/>
      <c r="AE12" s="7">
        <f t="shared" si="2"/>
        <v>0</v>
      </c>
      <c r="AF12" s="110">
        <f t="shared" si="3"/>
        <v>0</v>
      </c>
      <c r="AG12" s="109"/>
      <c r="AH12" s="57">
        <f>ROUNDDOWN(X12+((AE12-AG12)/2),-3)</f>
        <v>0</v>
      </c>
      <c r="AI12" s="57"/>
      <c r="AJ12" s="27"/>
      <c r="AK12" s="27"/>
    </row>
    <row r="13" spans="2:37" ht="31.15" customHeight="1" x14ac:dyDescent="0.15">
      <c r="B13" s="100"/>
      <c r="C13" s="101"/>
      <c r="D13" s="126"/>
      <c r="E13" s="99"/>
      <c r="F13" s="25"/>
      <c r="G13" s="18"/>
      <c r="H13" s="17"/>
      <c r="I13" s="19"/>
      <c r="J13" s="19"/>
      <c r="K13" s="25"/>
      <c r="L13" s="18"/>
      <c r="M13" s="17"/>
      <c r="N13" s="19"/>
      <c r="O13" s="19"/>
      <c r="P13" s="19"/>
      <c r="Q13" s="17"/>
      <c r="R13" s="84">
        <f t="shared" si="0"/>
        <v>0</v>
      </c>
      <c r="S13" s="25"/>
      <c r="T13" s="18"/>
      <c r="U13" s="17"/>
      <c r="V13" s="19"/>
      <c r="W13" s="19"/>
      <c r="X13" s="8">
        <f t="shared" si="1"/>
        <v>0</v>
      </c>
      <c r="Y13" s="19"/>
      <c r="Z13" s="17"/>
      <c r="AA13" s="17"/>
      <c r="AB13" s="17"/>
      <c r="AC13" s="17"/>
      <c r="AD13" s="17"/>
      <c r="AE13" s="7">
        <f t="shared" si="2"/>
        <v>0</v>
      </c>
      <c r="AF13" s="110">
        <f t="shared" si="3"/>
        <v>0</v>
      </c>
      <c r="AG13" s="109"/>
      <c r="AH13" s="57">
        <f>ROUNDDOWN(X13+((AE13-AG13)/2),-3)</f>
        <v>0</v>
      </c>
      <c r="AI13" s="57"/>
      <c r="AJ13" s="27"/>
      <c r="AK13" s="27"/>
    </row>
    <row r="14" spans="2:37" ht="31.15" customHeight="1" x14ac:dyDescent="0.15">
      <c r="B14" s="100"/>
      <c r="C14" s="101"/>
      <c r="D14" s="90"/>
      <c r="E14" s="99"/>
      <c r="F14" s="25"/>
      <c r="G14" s="18"/>
      <c r="H14" s="17"/>
      <c r="I14" s="19"/>
      <c r="J14" s="19"/>
      <c r="K14" s="25"/>
      <c r="L14" s="18"/>
      <c r="M14" s="17"/>
      <c r="N14" s="19"/>
      <c r="O14" s="19"/>
      <c r="P14" s="19"/>
      <c r="Q14" s="17"/>
      <c r="R14" s="84">
        <f t="shared" si="0"/>
        <v>0</v>
      </c>
      <c r="S14" s="25"/>
      <c r="T14" s="18"/>
      <c r="U14" s="17"/>
      <c r="V14" s="19"/>
      <c r="W14" s="19"/>
      <c r="X14" s="8">
        <f t="shared" si="1"/>
        <v>0</v>
      </c>
      <c r="Y14" s="19"/>
      <c r="Z14" s="17"/>
      <c r="AA14" s="17"/>
      <c r="AB14" s="17"/>
      <c r="AC14" s="17"/>
      <c r="AD14" s="17"/>
      <c r="AE14" s="7">
        <f t="shared" si="2"/>
        <v>0</v>
      </c>
      <c r="AF14" s="110">
        <f t="shared" si="3"/>
        <v>0</v>
      </c>
      <c r="AG14" s="109"/>
      <c r="AH14" s="57">
        <f t="shared" ref="AH14:AH19" si="4">ROUNDDOWN(X14+((AE14-AG14)/2),-3)</f>
        <v>0</v>
      </c>
      <c r="AI14" s="57"/>
      <c r="AJ14" s="27"/>
      <c r="AK14" s="27"/>
    </row>
    <row r="15" spans="2:37" ht="31.15" customHeight="1" x14ac:dyDescent="0.15">
      <c r="B15" s="100"/>
      <c r="C15" s="101"/>
      <c r="D15" s="126"/>
      <c r="E15" s="99"/>
      <c r="F15" s="25"/>
      <c r="G15" s="18"/>
      <c r="H15" s="17"/>
      <c r="I15" s="19"/>
      <c r="J15" s="19"/>
      <c r="K15" s="25"/>
      <c r="L15" s="18"/>
      <c r="M15" s="17"/>
      <c r="N15" s="19"/>
      <c r="O15" s="19"/>
      <c r="P15" s="19"/>
      <c r="Q15" s="17"/>
      <c r="R15" s="84">
        <f t="shared" si="0"/>
        <v>0</v>
      </c>
      <c r="S15" s="25"/>
      <c r="T15" s="18"/>
      <c r="U15" s="17"/>
      <c r="V15" s="19"/>
      <c r="W15" s="19"/>
      <c r="X15" s="8">
        <f t="shared" si="1"/>
        <v>0</v>
      </c>
      <c r="Y15" s="19"/>
      <c r="Z15" s="17"/>
      <c r="AA15" s="17"/>
      <c r="AB15" s="17"/>
      <c r="AC15" s="17"/>
      <c r="AD15" s="17"/>
      <c r="AE15" s="7">
        <f t="shared" si="2"/>
        <v>0</v>
      </c>
      <c r="AF15" s="110">
        <f t="shared" si="3"/>
        <v>0</v>
      </c>
      <c r="AG15" s="109"/>
      <c r="AH15" s="57">
        <f t="shared" si="4"/>
        <v>0</v>
      </c>
      <c r="AI15" s="112"/>
      <c r="AJ15" s="27"/>
      <c r="AK15" s="27"/>
    </row>
    <row r="16" spans="2:37" ht="31.15" customHeight="1" x14ac:dyDescent="0.15">
      <c r="B16" s="100"/>
      <c r="C16" s="101"/>
      <c r="D16" s="126"/>
      <c r="E16" s="99"/>
      <c r="F16" s="25"/>
      <c r="G16" s="18"/>
      <c r="H16" s="17"/>
      <c r="I16" s="19"/>
      <c r="J16" s="19"/>
      <c r="K16" s="25"/>
      <c r="L16" s="18"/>
      <c r="M16" s="17"/>
      <c r="N16" s="19"/>
      <c r="O16" s="19"/>
      <c r="P16" s="19"/>
      <c r="Q16" s="17"/>
      <c r="R16" s="84">
        <f t="shared" si="0"/>
        <v>0</v>
      </c>
      <c r="S16" s="25"/>
      <c r="T16" s="18"/>
      <c r="U16" s="17"/>
      <c r="V16" s="19"/>
      <c r="W16" s="19"/>
      <c r="X16" s="8">
        <f t="shared" si="1"/>
        <v>0</v>
      </c>
      <c r="Y16" s="19"/>
      <c r="Z16" s="17"/>
      <c r="AA16" s="17"/>
      <c r="AB16" s="17"/>
      <c r="AC16" s="17"/>
      <c r="AD16" s="17"/>
      <c r="AE16" s="7">
        <f t="shared" si="2"/>
        <v>0</v>
      </c>
      <c r="AF16" s="110">
        <f t="shared" si="3"/>
        <v>0</v>
      </c>
      <c r="AG16" s="109"/>
      <c r="AH16" s="57">
        <f t="shared" si="4"/>
        <v>0</v>
      </c>
      <c r="AI16" s="112"/>
      <c r="AJ16" s="27"/>
      <c r="AK16" s="27"/>
    </row>
    <row r="17" spans="2:37" ht="31.15" customHeight="1" x14ac:dyDescent="0.15">
      <c r="B17" s="100"/>
      <c r="C17" s="101"/>
      <c r="D17" s="126"/>
      <c r="E17" s="99"/>
      <c r="F17" s="25"/>
      <c r="G17" s="18"/>
      <c r="H17" s="17"/>
      <c r="I17" s="19"/>
      <c r="J17" s="19"/>
      <c r="K17" s="25"/>
      <c r="L17" s="18"/>
      <c r="M17" s="17"/>
      <c r="N17" s="19"/>
      <c r="O17" s="19"/>
      <c r="P17" s="19"/>
      <c r="Q17" s="17"/>
      <c r="R17" s="84">
        <f t="shared" si="0"/>
        <v>0</v>
      </c>
      <c r="S17" s="25"/>
      <c r="T17" s="18"/>
      <c r="U17" s="17"/>
      <c r="V17" s="19"/>
      <c r="W17" s="19"/>
      <c r="X17" s="8">
        <f t="shared" si="1"/>
        <v>0</v>
      </c>
      <c r="Y17" s="19"/>
      <c r="Z17" s="17"/>
      <c r="AA17" s="17"/>
      <c r="AB17" s="17"/>
      <c r="AC17" s="17"/>
      <c r="AD17" s="17"/>
      <c r="AE17" s="7">
        <f t="shared" si="2"/>
        <v>0</v>
      </c>
      <c r="AF17" s="110">
        <f t="shared" si="3"/>
        <v>0</v>
      </c>
      <c r="AG17" s="109"/>
      <c r="AH17" s="57">
        <f t="shared" si="4"/>
        <v>0</v>
      </c>
      <c r="AI17" s="112"/>
      <c r="AJ17" s="27"/>
      <c r="AK17" s="27"/>
    </row>
    <row r="18" spans="2:37" ht="31.15" customHeight="1" x14ac:dyDescent="0.15">
      <c r="B18" s="100"/>
      <c r="C18" s="101"/>
      <c r="D18" s="126"/>
      <c r="E18" s="99"/>
      <c r="F18" s="25"/>
      <c r="G18" s="18"/>
      <c r="H18" s="17"/>
      <c r="I18" s="19"/>
      <c r="J18" s="19"/>
      <c r="K18" s="25"/>
      <c r="L18" s="18"/>
      <c r="M18" s="17"/>
      <c r="N18" s="19"/>
      <c r="O18" s="19"/>
      <c r="P18" s="19"/>
      <c r="Q18" s="17"/>
      <c r="R18" s="84">
        <f t="shared" si="0"/>
        <v>0</v>
      </c>
      <c r="S18" s="25"/>
      <c r="T18" s="18"/>
      <c r="U18" s="17"/>
      <c r="V18" s="19"/>
      <c r="W18" s="19"/>
      <c r="X18" s="8">
        <f t="shared" si="1"/>
        <v>0</v>
      </c>
      <c r="Y18" s="19"/>
      <c r="Z18" s="17"/>
      <c r="AA18" s="17"/>
      <c r="AB18" s="17"/>
      <c r="AC18" s="17"/>
      <c r="AD18" s="17"/>
      <c r="AE18" s="7">
        <f t="shared" si="2"/>
        <v>0</v>
      </c>
      <c r="AF18" s="110">
        <f t="shared" si="3"/>
        <v>0</v>
      </c>
      <c r="AG18" s="109"/>
      <c r="AH18" s="57">
        <f t="shared" si="4"/>
        <v>0</v>
      </c>
      <c r="AI18" s="59"/>
      <c r="AJ18" s="27"/>
      <c r="AK18" s="27"/>
    </row>
    <row r="19" spans="2:37" ht="31.15" customHeight="1" thickBot="1" x14ac:dyDescent="0.2">
      <c r="B19" s="100"/>
      <c r="C19" s="101"/>
      <c r="D19" s="126"/>
      <c r="E19" s="127"/>
      <c r="F19" s="25"/>
      <c r="G19" s="18"/>
      <c r="H19" s="17"/>
      <c r="I19" s="19"/>
      <c r="J19" s="19"/>
      <c r="K19" s="25"/>
      <c r="L19" s="18"/>
      <c r="M19" s="17"/>
      <c r="N19" s="19"/>
      <c r="O19" s="19"/>
      <c r="P19" s="19"/>
      <c r="Q19" s="17"/>
      <c r="R19" s="84">
        <f t="shared" si="0"/>
        <v>0</v>
      </c>
      <c r="S19" s="25"/>
      <c r="T19" s="18"/>
      <c r="U19" s="17"/>
      <c r="V19" s="19"/>
      <c r="W19" s="19"/>
      <c r="X19" s="8">
        <f t="shared" si="1"/>
        <v>0</v>
      </c>
      <c r="Y19" s="19"/>
      <c r="Z19" s="17"/>
      <c r="AA19" s="17"/>
      <c r="AB19" s="17"/>
      <c r="AC19" s="17"/>
      <c r="AD19" s="17"/>
      <c r="AE19" s="7">
        <f t="shared" si="2"/>
        <v>0</v>
      </c>
      <c r="AF19" s="110">
        <f t="shared" si="3"/>
        <v>0</v>
      </c>
      <c r="AG19" s="109"/>
      <c r="AH19" s="57">
        <f t="shared" si="4"/>
        <v>0</v>
      </c>
      <c r="AI19" s="113"/>
      <c r="AJ19" s="27"/>
      <c r="AK19" s="27"/>
    </row>
    <row r="20" spans="2:37" ht="30" customHeight="1" thickTop="1" thickBot="1" x14ac:dyDescent="0.2">
      <c r="B20" s="114" t="s">
        <v>2</v>
      </c>
      <c r="C20" s="128">
        <f>SUM(C10:C19)</f>
        <v>0</v>
      </c>
      <c r="D20" s="128">
        <f>SUM(D10:D19)</f>
        <v>0</v>
      </c>
      <c r="E20" s="125"/>
      <c r="F20" s="116" cm="1">
        <f t="array" ref="F20">SUMPRODUCT((MOD(ROW(F10:F19),2)=1)*(F10:F19))</f>
        <v>0</v>
      </c>
      <c r="G20" s="117">
        <f>SUMPRODUCT((MOD(ROW(G10:G19),2)=1)*(G10:G19))</f>
        <v>0</v>
      </c>
      <c r="H20" s="118">
        <f>SUMPRODUCT((MOD(ROW(H10:H19),2)=1)*(H10:H19))</f>
        <v>0</v>
      </c>
      <c r="I20" s="119">
        <f>SUMPRODUCT((MOD(ROW(I10:I19),2)=1)*(I10:I19))</f>
        <v>0</v>
      </c>
      <c r="J20" s="119">
        <f>SUMPRODUCT((MOD(ROW(J10:J19),2)=1)*(J10:J19))</f>
        <v>0</v>
      </c>
      <c r="K20" s="120" cm="1">
        <f t="array" ref="K20">SUMPRODUCT((MOD(ROW(K10:K19),2)=1)*(K10:K19))</f>
        <v>0</v>
      </c>
      <c r="L20" s="117">
        <f t="shared" ref="L20:Q20" si="5">SUMPRODUCT((MOD(ROW(L10:L19),2)=1)*(L10:L19))</f>
        <v>0</v>
      </c>
      <c r="M20" s="118">
        <f t="shared" si="5"/>
        <v>0</v>
      </c>
      <c r="N20" s="119">
        <f t="shared" si="5"/>
        <v>0</v>
      </c>
      <c r="O20" s="119">
        <f t="shared" si="5"/>
        <v>0</v>
      </c>
      <c r="P20" s="119">
        <f t="shared" si="5"/>
        <v>0</v>
      </c>
      <c r="Q20" s="119">
        <f t="shared" si="5"/>
        <v>0</v>
      </c>
      <c r="R20" s="121">
        <f>SUM(F20,H20:K20,M20:Q20)</f>
        <v>0</v>
      </c>
      <c r="S20" s="122" cm="1">
        <f t="array" ref="S20">SUMPRODUCT((MOD(ROW(S10:S19),2)=1)*(S10:S19))</f>
        <v>0</v>
      </c>
      <c r="T20" s="117">
        <f>SUMPRODUCT((MOD(ROW(T10:T19),2)=1)*(T10:T19))</f>
        <v>0</v>
      </c>
      <c r="U20" s="118">
        <f>SUMPRODUCT((MOD(ROW(U10:U19),2)=1)*(U10:U19))</f>
        <v>0</v>
      </c>
      <c r="V20" s="119">
        <f>SUMPRODUCT((MOD(ROW(V10:V19),2)=1)*(V10:V19))</f>
        <v>0</v>
      </c>
      <c r="W20" s="119">
        <f>SUMPRODUCT((MOD(ROW(W10:W19),2)=1)*(W10:W19))</f>
        <v>0</v>
      </c>
      <c r="X20" s="119">
        <f t="shared" si="1"/>
        <v>0</v>
      </c>
      <c r="Y20" s="119">
        <f t="shared" ref="Y20:AD20" si="6">SUMPRODUCT((MOD(ROW(Y10:Y19),2)=1)*(Y10:Y19))</f>
        <v>0</v>
      </c>
      <c r="Z20" s="118">
        <f t="shared" si="6"/>
        <v>0</v>
      </c>
      <c r="AA20" s="118">
        <f t="shared" si="6"/>
        <v>0</v>
      </c>
      <c r="AB20" s="118">
        <f t="shared" si="6"/>
        <v>0</v>
      </c>
      <c r="AC20" s="118">
        <f t="shared" si="6"/>
        <v>0</v>
      </c>
      <c r="AD20" s="118">
        <f t="shared" si="6"/>
        <v>0</v>
      </c>
      <c r="AE20" s="117">
        <f t="shared" si="2"/>
        <v>0</v>
      </c>
      <c r="AF20" s="121">
        <f t="shared" si="3"/>
        <v>0</v>
      </c>
      <c r="AG20" s="123" cm="1">
        <f t="array" ref="AG20">SUMPRODUCT((MOD(ROW(AG10:AG19),2)=1)*(AG10:AG19))</f>
        <v>0</v>
      </c>
      <c r="AH20" s="124" cm="1">
        <f t="array" ref="AH20">SUMPRODUCT((MOD(ROW(AH10:AH19),2)=1)*(AH10:AH19))</f>
        <v>0</v>
      </c>
      <c r="AI20" s="125"/>
      <c r="AJ20" s="125"/>
      <c r="AK20" s="125"/>
    </row>
    <row r="21" spans="2:37" x14ac:dyDescent="0.15">
      <c r="B21" s="11"/>
      <c r="C21" s="115"/>
      <c r="D21" s="115"/>
      <c r="E21" s="115"/>
      <c r="F21" s="11"/>
      <c r="G21" s="11"/>
      <c r="H21" s="11"/>
      <c r="I21" s="11"/>
      <c r="J21" s="11"/>
      <c r="K21" s="11"/>
      <c r="L21" s="11"/>
      <c r="M21" s="11"/>
      <c r="N21" s="11"/>
      <c r="O21" s="11"/>
      <c r="P21" s="11"/>
      <c r="Q21" s="11"/>
      <c r="R21" s="11"/>
      <c r="S21" s="11"/>
      <c r="T21" s="11"/>
      <c r="U21" s="11"/>
      <c r="V21" s="11"/>
      <c r="W21" s="11"/>
      <c r="X21" s="11"/>
      <c r="AG21" s="52"/>
      <c r="AH21" s="52"/>
      <c r="AI21" s="52"/>
      <c r="AJ21" s="52"/>
    </row>
    <row r="22" spans="2:37" x14ac:dyDescent="0.15">
      <c r="B22" s="11"/>
      <c r="C22" s="11"/>
      <c r="D22" s="11"/>
      <c r="E22" s="11"/>
      <c r="F22" s="11"/>
      <c r="G22" s="11"/>
      <c r="H22" s="11"/>
      <c r="I22" s="11"/>
      <c r="J22" s="11"/>
      <c r="K22" s="11"/>
      <c r="L22" s="11"/>
      <c r="M22" s="11"/>
      <c r="N22" s="11"/>
      <c r="O22" s="11"/>
      <c r="P22" s="11"/>
      <c r="Q22" s="11"/>
      <c r="R22" s="11"/>
      <c r="S22" s="11"/>
      <c r="T22" s="11"/>
      <c r="U22" s="11"/>
      <c r="V22" s="11"/>
      <c r="W22" s="11"/>
      <c r="X22" s="11"/>
      <c r="AG22" s="52"/>
      <c r="AH22" s="52"/>
      <c r="AI22" s="52"/>
      <c r="AJ22" s="52"/>
    </row>
    <row r="23" spans="2:37" ht="18.399999999999999" customHeight="1" x14ac:dyDescent="0.15">
      <c r="B23" s="184" t="s">
        <v>99</v>
      </c>
      <c r="C23" s="184"/>
      <c r="D23" s="184"/>
      <c r="E23" s="184"/>
      <c r="F23" s="184"/>
      <c r="G23" s="184"/>
      <c r="H23" s="184"/>
      <c r="I23" s="184"/>
      <c r="J23" s="184"/>
      <c r="K23" s="184"/>
      <c r="L23" s="184"/>
      <c r="M23" s="184"/>
      <c r="N23" s="184"/>
      <c r="O23" s="184"/>
      <c r="P23" s="184"/>
      <c r="Q23" s="184"/>
      <c r="R23" s="184"/>
      <c r="S23" s="184"/>
      <c r="T23" s="184"/>
      <c r="U23" s="184"/>
      <c r="V23" s="184"/>
      <c r="W23" s="184"/>
      <c r="X23" s="184"/>
      <c r="Y23" s="184"/>
      <c r="Z23" s="184"/>
      <c r="AA23" s="184"/>
      <c r="AB23" s="184"/>
      <c r="AC23" s="184"/>
      <c r="AD23" s="184"/>
      <c r="AE23" s="184"/>
      <c r="AF23" s="184"/>
      <c r="AG23" s="184"/>
      <c r="AH23" s="184"/>
      <c r="AI23" s="184"/>
      <c r="AJ23" s="184"/>
      <c r="AK23" s="184"/>
    </row>
    <row r="24" spans="2:37" ht="110.65" customHeight="1" x14ac:dyDescent="0.15">
      <c r="B24" s="184" t="s">
        <v>100</v>
      </c>
      <c r="C24" s="184"/>
      <c r="D24" s="184"/>
      <c r="E24" s="184"/>
      <c r="F24" s="184"/>
      <c r="G24" s="184"/>
      <c r="H24" s="184"/>
      <c r="I24" s="184"/>
      <c r="J24" s="184"/>
      <c r="K24" s="184"/>
      <c r="L24" s="184"/>
      <c r="M24" s="184"/>
      <c r="N24" s="184"/>
      <c r="O24" s="184"/>
      <c r="P24" s="184"/>
      <c r="Q24" s="184"/>
      <c r="R24" s="184"/>
      <c r="S24" s="184"/>
      <c r="T24" s="184"/>
      <c r="U24" s="184"/>
      <c r="V24" s="184"/>
      <c r="W24" s="184"/>
      <c r="X24" s="184"/>
      <c r="Y24" s="184"/>
      <c r="Z24" s="184"/>
      <c r="AA24" s="184"/>
      <c r="AB24" s="184"/>
      <c r="AC24" s="184"/>
      <c r="AD24" s="184"/>
      <c r="AE24" s="184"/>
      <c r="AF24" s="184"/>
      <c r="AG24" s="184"/>
      <c r="AH24" s="184"/>
      <c r="AI24" s="184"/>
      <c r="AJ24" s="184"/>
      <c r="AK24" s="184"/>
    </row>
    <row r="25" spans="2:37" ht="21.4" customHeight="1" x14ac:dyDescent="0.15">
      <c r="B25" s="184" t="s">
        <v>103</v>
      </c>
      <c r="C25" s="184"/>
      <c r="D25" s="184"/>
      <c r="E25" s="184"/>
      <c r="F25" s="184"/>
      <c r="G25" s="184"/>
      <c r="H25" s="184"/>
      <c r="I25" s="184"/>
      <c r="J25" s="184"/>
      <c r="K25" s="184"/>
      <c r="L25" s="184"/>
      <c r="M25" s="184"/>
      <c r="N25" s="184"/>
      <c r="O25" s="184"/>
      <c r="P25" s="184"/>
      <c r="Q25" s="184"/>
      <c r="R25" s="184"/>
      <c r="S25" s="184"/>
      <c r="T25" s="184"/>
      <c r="U25" s="184"/>
      <c r="V25" s="184"/>
      <c r="W25" s="184"/>
      <c r="X25" s="184"/>
      <c r="Y25" s="184"/>
      <c r="Z25" s="184"/>
      <c r="AA25" s="184"/>
      <c r="AB25" s="184"/>
      <c r="AC25" s="184"/>
      <c r="AD25" s="184"/>
      <c r="AE25" s="184"/>
      <c r="AF25" s="184"/>
      <c r="AG25" s="184"/>
      <c r="AH25" s="184"/>
      <c r="AI25" s="184"/>
      <c r="AJ25" s="184"/>
      <c r="AK25" s="184"/>
    </row>
    <row r="26" spans="2:37" ht="24.75" customHeight="1" x14ac:dyDescent="0.15">
      <c r="B26" s="184" t="s">
        <v>101</v>
      </c>
      <c r="C26" s="184"/>
      <c r="D26" s="184"/>
      <c r="E26" s="184"/>
      <c r="F26" s="184"/>
      <c r="G26" s="184"/>
      <c r="H26" s="184"/>
      <c r="I26" s="184"/>
      <c r="J26" s="184"/>
      <c r="K26" s="184"/>
      <c r="L26" s="184"/>
      <c r="M26" s="184"/>
      <c r="N26" s="184"/>
      <c r="O26" s="184"/>
      <c r="P26" s="184"/>
      <c r="Q26" s="184"/>
      <c r="R26" s="184"/>
      <c r="S26" s="184"/>
      <c r="T26" s="184"/>
      <c r="U26" s="184"/>
      <c r="V26" s="184"/>
      <c r="W26" s="184"/>
      <c r="X26" s="184"/>
      <c r="Y26" s="184"/>
      <c r="Z26" s="184"/>
      <c r="AA26" s="184"/>
      <c r="AB26" s="184"/>
      <c r="AC26" s="184"/>
      <c r="AD26" s="184"/>
      <c r="AE26" s="184"/>
      <c r="AF26" s="184"/>
      <c r="AG26" s="184"/>
      <c r="AH26" s="184"/>
      <c r="AI26" s="184"/>
      <c r="AJ26" s="184"/>
      <c r="AK26" s="184"/>
    </row>
    <row r="27" spans="2:37" ht="28.5" customHeight="1" x14ac:dyDescent="0.15">
      <c r="B27" s="176" t="s">
        <v>102</v>
      </c>
      <c r="C27" s="176"/>
      <c r="D27" s="176"/>
      <c r="E27" s="176"/>
      <c r="F27" s="176"/>
      <c r="G27" s="176"/>
      <c r="H27" s="176"/>
      <c r="I27" s="176"/>
      <c r="J27" s="176"/>
      <c r="K27" s="176"/>
      <c r="L27" s="176"/>
      <c r="M27" s="176"/>
      <c r="N27" s="176"/>
      <c r="O27" s="176"/>
      <c r="P27" s="176"/>
      <c r="Q27" s="176"/>
      <c r="R27" s="176"/>
      <c r="S27" s="176"/>
      <c r="T27" s="176"/>
      <c r="U27" s="176"/>
      <c r="V27" s="176"/>
      <c r="W27" s="176"/>
      <c r="X27" s="176"/>
      <c r="Y27" s="176"/>
      <c r="Z27" s="176"/>
      <c r="AA27" s="176"/>
      <c r="AB27" s="176"/>
      <c r="AC27" s="176"/>
      <c r="AD27" s="176"/>
      <c r="AE27" s="176"/>
      <c r="AF27" s="176"/>
      <c r="AG27" s="176"/>
      <c r="AH27" s="176"/>
      <c r="AI27" s="176"/>
      <c r="AJ27" s="176"/>
      <c r="AK27" s="176"/>
    </row>
    <row r="46" spans="11:18" x14ac:dyDescent="0.15">
      <c r="K46" s="1"/>
      <c r="L46" s="1"/>
      <c r="M46" s="1"/>
      <c r="N46" s="1"/>
      <c r="O46" s="1"/>
      <c r="P46" s="1"/>
      <c r="Q46" s="1"/>
      <c r="R46" s="1"/>
    </row>
    <row r="49" spans="11:61" x14ac:dyDescent="0.15">
      <c r="K49" s="1"/>
      <c r="L49" s="1"/>
      <c r="M49" s="1"/>
      <c r="N49" s="1"/>
      <c r="O49" s="1"/>
      <c r="P49" s="1"/>
      <c r="Q49" s="1"/>
      <c r="R49" s="1"/>
    </row>
    <row r="54" spans="11:61" x14ac:dyDescent="0.15">
      <c r="K54" s="1"/>
      <c r="L54" s="1"/>
      <c r="M54" s="1"/>
      <c r="N54" s="1"/>
      <c r="O54" s="1"/>
      <c r="P54" s="1"/>
      <c r="Q54" s="1"/>
      <c r="R54" s="1"/>
      <c r="BI54" s="3"/>
    </row>
    <row r="74" spans="1:74" x14ac:dyDescent="0.15">
      <c r="AJ74" s="4"/>
      <c r="AK74" s="4"/>
      <c r="AL74" s="4"/>
    </row>
    <row r="77" spans="1:74" x14ac:dyDescent="0.15">
      <c r="A77" s="4"/>
      <c r="B77" s="4"/>
      <c r="C77" s="4"/>
      <c r="D77" s="4"/>
      <c r="E77" s="4"/>
      <c r="F77" s="4"/>
      <c r="G77" s="4"/>
      <c r="H77" s="4"/>
      <c r="I77" s="4"/>
      <c r="J77" s="4"/>
      <c r="K77" s="5"/>
      <c r="L77" s="5"/>
      <c r="M77" s="5"/>
      <c r="N77" s="5"/>
      <c r="O77" s="5"/>
      <c r="P77" s="5"/>
      <c r="Q77" s="5"/>
      <c r="R77" s="5"/>
      <c r="S77" s="4"/>
      <c r="T77" s="4"/>
      <c r="U77" s="4"/>
      <c r="V77" s="4"/>
      <c r="W77" s="4"/>
      <c r="X77" s="4"/>
      <c r="AG77" s="4"/>
      <c r="AH77" s="4"/>
      <c r="AI77" s="4"/>
      <c r="AM77" s="4"/>
      <c r="AN77" s="4"/>
      <c r="AO77" s="4"/>
      <c r="AP77" s="4"/>
      <c r="AQ77" s="4"/>
      <c r="AR77" s="4"/>
      <c r="AS77" s="4"/>
      <c r="AT77" s="4"/>
      <c r="AU77" s="4"/>
      <c r="AV77" s="4"/>
      <c r="AW77" s="4"/>
      <c r="AX77" s="4"/>
      <c r="AY77" s="4"/>
      <c r="AZ77" s="4"/>
      <c r="BA77" s="4"/>
      <c r="BB77" s="4"/>
      <c r="BC77" s="4"/>
      <c r="BD77" s="4"/>
      <c r="BE77" s="4"/>
      <c r="BF77" s="4"/>
      <c r="BG77" s="4"/>
      <c r="BH77" s="4"/>
      <c r="BI77" s="4"/>
      <c r="BJ77" s="4"/>
      <c r="BK77" s="4"/>
      <c r="BL77" s="4"/>
      <c r="BM77" s="4"/>
      <c r="BN77" s="4"/>
      <c r="BO77" s="4"/>
      <c r="BP77" s="4"/>
      <c r="BQ77" s="4"/>
      <c r="BR77" s="4"/>
      <c r="BS77" s="4"/>
      <c r="BT77" s="4"/>
      <c r="BU77" s="4"/>
      <c r="BV77" s="4"/>
    </row>
  </sheetData>
  <mergeCells count="46">
    <mergeCell ref="AK4:AK9"/>
    <mergeCell ref="AI4:AI9"/>
    <mergeCell ref="E4:E9"/>
    <mergeCell ref="B27:AK27"/>
    <mergeCell ref="AG5:AG9"/>
    <mergeCell ref="AH5:AH9"/>
    <mergeCell ref="S4:AH4"/>
    <mergeCell ref="AJ4:AJ9"/>
    <mergeCell ref="B26:AK26"/>
    <mergeCell ref="B23:AK23"/>
    <mergeCell ref="B24:AK24"/>
    <mergeCell ref="B25:AK25"/>
    <mergeCell ref="Z7:Z9"/>
    <mergeCell ref="AA7:AA9"/>
    <mergeCell ref="AB7:AB9"/>
    <mergeCell ref="AC7:AC9"/>
    <mergeCell ref="G7:G9"/>
    <mergeCell ref="L7:L9"/>
    <mergeCell ref="S7:S9"/>
    <mergeCell ref="T7:T9"/>
    <mergeCell ref="M6:M9"/>
    <mergeCell ref="N6:N9"/>
    <mergeCell ref="O6:O9"/>
    <mergeCell ref="P6:P9"/>
    <mergeCell ref="Q6:Q9"/>
    <mergeCell ref="R6:R9"/>
    <mergeCell ref="U7:U9"/>
    <mergeCell ref="V7:V9"/>
    <mergeCell ref="W7:W9"/>
    <mergeCell ref="Y7:Y9"/>
    <mergeCell ref="AD7:AD9"/>
    <mergeCell ref="B2:AG2"/>
    <mergeCell ref="B4:B9"/>
    <mergeCell ref="C4:C9"/>
    <mergeCell ref="D4:D9"/>
    <mergeCell ref="F4:R4"/>
    <mergeCell ref="K6:K9"/>
    <mergeCell ref="AF5:AF9"/>
    <mergeCell ref="F6:F9"/>
    <mergeCell ref="H6:H9"/>
    <mergeCell ref="I6:I9"/>
    <mergeCell ref="J6:J9"/>
    <mergeCell ref="S6:W6"/>
    <mergeCell ref="X6:X9"/>
    <mergeCell ref="Y6:AD6"/>
    <mergeCell ref="AE6:AE9"/>
  </mergeCells>
  <phoneticPr fontId="2"/>
  <pageMargins left="0.7" right="0.7" top="0.75" bottom="0.75" header="0.3" footer="0.3"/>
  <pageSetup paperSize="9" scale="37"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A1AE1-11F2-404E-BAA1-88C20EF0BA58}">
  <sheetPr>
    <pageSetUpPr fitToPage="1"/>
  </sheetPr>
  <dimension ref="A1:CE94"/>
  <sheetViews>
    <sheetView view="pageBreakPreview" zoomScale="50" zoomScaleNormal="55" zoomScaleSheetLayoutView="50" workbookViewId="0">
      <selection activeCell="B2" sqref="B2:AQ2"/>
    </sheetView>
  </sheetViews>
  <sheetFormatPr defaultRowHeight="13.5" x14ac:dyDescent="0.15"/>
  <cols>
    <col min="1" max="1" width="1.5" style="1" customWidth="1"/>
    <col min="2" max="2" width="19" style="1" customWidth="1"/>
    <col min="3" max="3" width="15.125" style="1" customWidth="1"/>
    <col min="4" max="4" width="7.125" style="1" customWidth="1"/>
    <col min="5" max="12" width="6" style="63" customWidth="1"/>
    <col min="13" max="13" width="11.25" style="1" customWidth="1"/>
    <col min="14" max="18" width="9.625" style="1" customWidth="1"/>
    <col min="19" max="26" width="9.625" style="2" customWidth="1"/>
    <col min="27" max="32" width="9.625" style="1" customWidth="1"/>
    <col min="33" max="40" width="9.625" style="2" customWidth="1"/>
    <col min="41" max="41" width="5.25" style="1" customWidth="1"/>
    <col min="42" max="42" width="10.75" style="1" customWidth="1"/>
    <col min="43" max="43" width="9.625" style="1" customWidth="1"/>
    <col min="44" max="44" width="10.75" style="1" customWidth="1"/>
    <col min="45" max="45" width="9" style="1"/>
    <col min="46" max="46" width="11.125" style="1" customWidth="1"/>
    <col min="47" max="259" width="9" style="1"/>
    <col min="260" max="260" width="2" style="1" customWidth="1"/>
    <col min="261" max="261" width="5.75" style="1" customWidth="1"/>
    <col min="262" max="262" width="14.875" style="1" customWidth="1"/>
    <col min="263" max="263" width="10.75" style="1" customWidth="1"/>
    <col min="264" max="264" width="11.25" style="1" customWidth="1"/>
    <col min="265" max="273" width="6" style="1" customWidth="1"/>
    <col min="274" max="274" width="11.25" style="1" customWidth="1"/>
    <col min="275" max="275" width="11.375" style="1" customWidth="1"/>
    <col min="276" max="295" width="10.625" style="1" customWidth="1"/>
    <col min="296" max="296" width="10.75" style="1" customWidth="1"/>
    <col min="297" max="297" width="6.5" style="1" customWidth="1"/>
    <col min="298" max="299" width="10.75" style="1" customWidth="1"/>
    <col min="300" max="300" width="11.5" style="1" customWidth="1"/>
    <col min="301" max="515" width="9" style="1"/>
    <col min="516" max="516" width="2" style="1" customWidth="1"/>
    <col min="517" max="517" width="5.75" style="1" customWidth="1"/>
    <col min="518" max="518" width="14.875" style="1" customWidth="1"/>
    <col min="519" max="519" width="10.75" style="1" customWidth="1"/>
    <col min="520" max="520" width="11.25" style="1" customWidth="1"/>
    <col min="521" max="529" width="6" style="1" customWidth="1"/>
    <col min="530" max="530" width="11.25" style="1" customWidth="1"/>
    <col min="531" max="531" width="11.375" style="1" customWidth="1"/>
    <col min="532" max="551" width="10.625" style="1" customWidth="1"/>
    <col min="552" max="552" width="10.75" style="1" customWidth="1"/>
    <col min="553" max="553" width="6.5" style="1" customWidth="1"/>
    <col min="554" max="555" width="10.75" style="1" customWidth="1"/>
    <col min="556" max="556" width="11.5" style="1" customWidth="1"/>
    <col min="557" max="771" width="9" style="1"/>
    <col min="772" max="772" width="2" style="1" customWidth="1"/>
    <col min="773" max="773" width="5.75" style="1" customWidth="1"/>
    <col min="774" max="774" width="14.875" style="1" customWidth="1"/>
    <col min="775" max="775" width="10.75" style="1" customWidth="1"/>
    <col min="776" max="776" width="11.25" style="1" customWidth="1"/>
    <col min="777" max="785" width="6" style="1" customWidth="1"/>
    <col min="786" max="786" width="11.25" style="1" customWidth="1"/>
    <col min="787" max="787" width="11.375" style="1" customWidth="1"/>
    <col min="788" max="807" width="10.625" style="1" customWidth="1"/>
    <col min="808" max="808" width="10.75" style="1" customWidth="1"/>
    <col min="809" max="809" width="6.5" style="1" customWidth="1"/>
    <col min="810" max="811" width="10.75" style="1" customWidth="1"/>
    <col min="812" max="812" width="11.5" style="1" customWidth="1"/>
    <col min="813" max="1027" width="9" style="1"/>
    <col min="1028" max="1028" width="2" style="1" customWidth="1"/>
    <col min="1029" max="1029" width="5.75" style="1" customWidth="1"/>
    <col min="1030" max="1030" width="14.875" style="1" customWidth="1"/>
    <col min="1031" max="1031" width="10.75" style="1" customWidth="1"/>
    <col min="1032" max="1032" width="11.25" style="1" customWidth="1"/>
    <col min="1033" max="1041" width="6" style="1" customWidth="1"/>
    <col min="1042" max="1042" width="11.25" style="1" customWidth="1"/>
    <col min="1043" max="1043" width="11.375" style="1" customWidth="1"/>
    <col min="1044" max="1063" width="10.625" style="1" customWidth="1"/>
    <col min="1064" max="1064" width="10.75" style="1" customWidth="1"/>
    <col min="1065" max="1065" width="6.5" style="1" customWidth="1"/>
    <col min="1066" max="1067" width="10.75" style="1" customWidth="1"/>
    <col min="1068" max="1068" width="11.5" style="1" customWidth="1"/>
    <col min="1069" max="1283" width="9" style="1"/>
    <col min="1284" max="1284" width="2" style="1" customWidth="1"/>
    <col min="1285" max="1285" width="5.75" style="1" customWidth="1"/>
    <col min="1286" max="1286" width="14.875" style="1" customWidth="1"/>
    <col min="1287" max="1287" width="10.75" style="1" customWidth="1"/>
    <col min="1288" max="1288" width="11.25" style="1" customWidth="1"/>
    <col min="1289" max="1297" width="6" style="1" customWidth="1"/>
    <col min="1298" max="1298" width="11.25" style="1" customWidth="1"/>
    <col min="1299" max="1299" width="11.375" style="1" customWidth="1"/>
    <col min="1300" max="1319" width="10.625" style="1" customWidth="1"/>
    <col min="1320" max="1320" width="10.75" style="1" customWidth="1"/>
    <col min="1321" max="1321" width="6.5" style="1" customWidth="1"/>
    <col min="1322" max="1323" width="10.75" style="1" customWidth="1"/>
    <col min="1324" max="1324" width="11.5" style="1" customWidth="1"/>
    <col min="1325" max="1539" width="9" style="1"/>
    <col min="1540" max="1540" width="2" style="1" customWidth="1"/>
    <col min="1541" max="1541" width="5.75" style="1" customWidth="1"/>
    <col min="1542" max="1542" width="14.875" style="1" customWidth="1"/>
    <col min="1543" max="1543" width="10.75" style="1" customWidth="1"/>
    <col min="1544" max="1544" width="11.25" style="1" customWidth="1"/>
    <col min="1545" max="1553" width="6" style="1" customWidth="1"/>
    <col min="1554" max="1554" width="11.25" style="1" customWidth="1"/>
    <col min="1555" max="1555" width="11.375" style="1" customWidth="1"/>
    <col min="1556" max="1575" width="10.625" style="1" customWidth="1"/>
    <col min="1576" max="1576" width="10.75" style="1" customWidth="1"/>
    <col min="1577" max="1577" width="6.5" style="1" customWidth="1"/>
    <col min="1578" max="1579" width="10.75" style="1" customWidth="1"/>
    <col min="1580" max="1580" width="11.5" style="1" customWidth="1"/>
    <col min="1581" max="1795" width="9" style="1"/>
    <col min="1796" max="1796" width="2" style="1" customWidth="1"/>
    <col min="1797" max="1797" width="5.75" style="1" customWidth="1"/>
    <col min="1798" max="1798" width="14.875" style="1" customWidth="1"/>
    <col min="1799" max="1799" width="10.75" style="1" customWidth="1"/>
    <col min="1800" max="1800" width="11.25" style="1" customWidth="1"/>
    <col min="1801" max="1809" width="6" style="1" customWidth="1"/>
    <col min="1810" max="1810" width="11.25" style="1" customWidth="1"/>
    <col min="1811" max="1811" width="11.375" style="1" customWidth="1"/>
    <col min="1812" max="1831" width="10.625" style="1" customWidth="1"/>
    <col min="1832" max="1832" width="10.75" style="1" customWidth="1"/>
    <col min="1833" max="1833" width="6.5" style="1" customWidth="1"/>
    <col min="1834" max="1835" width="10.75" style="1" customWidth="1"/>
    <col min="1836" max="1836" width="11.5" style="1" customWidth="1"/>
    <col min="1837" max="2051" width="9" style="1"/>
    <col min="2052" max="2052" width="2" style="1" customWidth="1"/>
    <col min="2053" max="2053" width="5.75" style="1" customWidth="1"/>
    <col min="2054" max="2054" width="14.875" style="1" customWidth="1"/>
    <col min="2055" max="2055" width="10.75" style="1" customWidth="1"/>
    <col min="2056" max="2056" width="11.25" style="1" customWidth="1"/>
    <col min="2057" max="2065" width="6" style="1" customWidth="1"/>
    <col min="2066" max="2066" width="11.25" style="1" customWidth="1"/>
    <col min="2067" max="2067" width="11.375" style="1" customWidth="1"/>
    <col min="2068" max="2087" width="10.625" style="1" customWidth="1"/>
    <col min="2088" max="2088" width="10.75" style="1" customWidth="1"/>
    <col min="2089" max="2089" width="6.5" style="1" customWidth="1"/>
    <col min="2090" max="2091" width="10.75" style="1" customWidth="1"/>
    <col min="2092" max="2092" width="11.5" style="1" customWidth="1"/>
    <col min="2093" max="2307" width="9" style="1"/>
    <col min="2308" max="2308" width="2" style="1" customWidth="1"/>
    <col min="2309" max="2309" width="5.75" style="1" customWidth="1"/>
    <col min="2310" max="2310" width="14.875" style="1" customWidth="1"/>
    <col min="2311" max="2311" width="10.75" style="1" customWidth="1"/>
    <col min="2312" max="2312" width="11.25" style="1" customWidth="1"/>
    <col min="2313" max="2321" width="6" style="1" customWidth="1"/>
    <col min="2322" max="2322" width="11.25" style="1" customWidth="1"/>
    <col min="2323" max="2323" width="11.375" style="1" customWidth="1"/>
    <col min="2324" max="2343" width="10.625" style="1" customWidth="1"/>
    <col min="2344" max="2344" width="10.75" style="1" customWidth="1"/>
    <col min="2345" max="2345" width="6.5" style="1" customWidth="1"/>
    <col min="2346" max="2347" width="10.75" style="1" customWidth="1"/>
    <col min="2348" max="2348" width="11.5" style="1" customWidth="1"/>
    <col min="2349" max="2563" width="9" style="1"/>
    <col min="2564" max="2564" width="2" style="1" customWidth="1"/>
    <col min="2565" max="2565" width="5.75" style="1" customWidth="1"/>
    <col min="2566" max="2566" width="14.875" style="1" customWidth="1"/>
    <col min="2567" max="2567" width="10.75" style="1" customWidth="1"/>
    <col min="2568" max="2568" width="11.25" style="1" customWidth="1"/>
    <col min="2569" max="2577" width="6" style="1" customWidth="1"/>
    <col min="2578" max="2578" width="11.25" style="1" customWidth="1"/>
    <col min="2579" max="2579" width="11.375" style="1" customWidth="1"/>
    <col min="2580" max="2599" width="10.625" style="1" customWidth="1"/>
    <col min="2600" max="2600" width="10.75" style="1" customWidth="1"/>
    <col min="2601" max="2601" width="6.5" style="1" customWidth="1"/>
    <col min="2602" max="2603" width="10.75" style="1" customWidth="1"/>
    <col min="2604" max="2604" width="11.5" style="1" customWidth="1"/>
    <col min="2605" max="2819" width="9" style="1"/>
    <col min="2820" max="2820" width="2" style="1" customWidth="1"/>
    <col min="2821" max="2821" width="5.75" style="1" customWidth="1"/>
    <col min="2822" max="2822" width="14.875" style="1" customWidth="1"/>
    <col min="2823" max="2823" width="10.75" style="1" customWidth="1"/>
    <col min="2824" max="2824" width="11.25" style="1" customWidth="1"/>
    <col min="2825" max="2833" width="6" style="1" customWidth="1"/>
    <col min="2834" max="2834" width="11.25" style="1" customWidth="1"/>
    <col min="2835" max="2835" width="11.375" style="1" customWidth="1"/>
    <col min="2836" max="2855" width="10.625" style="1" customWidth="1"/>
    <col min="2856" max="2856" width="10.75" style="1" customWidth="1"/>
    <col min="2857" max="2857" width="6.5" style="1" customWidth="1"/>
    <col min="2858" max="2859" width="10.75" style="1" customWidth="1"/>
    <col min="2860" max="2860" width="11.5" style="1" customWidth="1"/>
    <col min="2861" max="3075" width="9" style="1"/>
    <col min="3076" max="3076" width="2" style="1" customWidth="1"/>
    <col min="3077" max="3077" width="5.75" style="1" customWidth="1"/>
    <col min="3078" max="3078" width="14.875" style="1" customWidth="1"/>
    <col min="3079" max="3079" width="10.75" style="1" customWidth="1"/>
    <col min="3080" max="3080" width="11.25" style="1" customWidth="1"/>
    <col min="3081" max="3089" width="6" style="1" customWidth="1"/>
    <col min="3090" max="3090" width="11.25" style="1" customWidth="1"/>
    <col min="3091" max="3091" width="11.375" style="1" customWidth="1"/>
    <col min="3092" max="3111" width="10.625" style="1" customWidth="1"/>
    <col min="3112" max="3112" width="10.75" style="1" customWidth="1"/>
    <col min="3113" max="3113" width="6.5" style="1" customWidth="1"/>
    <col min="3114" max="3115" width="10.75" style="1" customWidth="1"/>
    <col min="3116" max="3116" width="11.5" style="1" customWidth="1"/>
    <col min="3117" max="3331" width="9" style="1"/>
    <col min="3332" max="3332" width="2" style="1" customWidth="1"/>
    <col min="3333" max="3333" width="5.75" style="1" customWidth="1"/>
    <col min="3334" max="3334" width="14.875" style="1" customWidth="1"/>
    <col min="3335" max="3335" width="10.75" style="1" customWidth="1"/>
    <col min="3336" max="3336" width="11.25" style="1" customWidth="1"/>
    <col min="3337" max="3345" width="6" style="1" customWidth="1"/>
    <col min="3346" max="3346" width="11.25" style="1" customWidth="1"/>
    <col min="3347" max="3347" width="11.375" style="1" customWidth="1"/>
    <col min="3348" max="3367" width="10.625" style="1" customWidth="1"/>
    <col min="3368" max="3368" width="10.75" style="1" customWidth="1"/>
    <col min="3369" max="3369" width="6.5" style="1" customWidth="1"/>
    <col min="3370" max="3371" width="10.75" style="1" customWidth="1"/>
    <col min="3372" max="3372" width="11.5" style="1" customWidth="1"/>
    <col min="3373" max="3587" width="9" style="1"/>
    <col min="3588" max="3588" width="2" style="1" customWidth="1"/>
    <col min="3589" max="3589" width="5.75" style="1" customWidth="1"/>
    <col min="3590" max="3590" width="14.875" style="1" customWidth="1"/>
    <col min="3591" max="3591" width="10.75" style="1" customWidth="1"/>
    <col min="3592" max="3592" width="11.25" style="1" customWidth="1"/>
    <col min="3593" max="3601" width="6" style="1" customWidth="1"/>
    <col min="3602" max="3602" width="11.25" style="1" customWidth="1"/>
    <col min="3603" max="3603" width="11.375" style="1" customWidth="1"/>
    <col min="3604" max="3623" width="10.625" style="1" customWidth="1"/>
    <col min="3624" max="3624" width="10.75" style="1" customWidth="1"/>
    <col min="3625" max="3625" width="6.5" style="1" customWidth="1"/>
    <col min="3626" max="3627" width="10.75" style="1" customWidth="1"/>
    <col min="3628" max="3628" width="11.5" style="1" customWidth="1"/>
    <col min="3629" max="3843" width="9" style="1"/>
    <col min="3844" max="3844" width="2" style="1" customWidth="1"/>
    <col min="3845" max="3845" width="5.75" style="1" customWidth="1"/>
    <col min="3846" max="3846" width="14.875" style="1" customWidth="1"/>
    <col min="3847" max="3847" width="10.75" style="1" customWidth="1"/>
    <col min="3848" max="3848" width="11.25" style="1" customWidth="1"/>
    <col min="3849" max="3857" width="6" style="1" customWidth="1"/>
    <col min="3858" max="3858" width="11.25" style="1" customWidth="1"/>
    <col min="3859" max="3859" width="11.375" style="1" customWidth="1"/>
    <col min="3860" max="3879" width="10.625" style="1" customWidth="1"/>
    <col min="3880" max="3880" width="10.75" style="1" customWidth="1"/>
    <col min="3881" max="3881" width="6.5" style="1" customWidth="1"/>
    <col min="3882" max="3883" width="10.75" style="1" customWidth="1"/>
    <col min="3884" max="3884" width="11.5" style="1" customWidth="1"/>
    <col min="3885" max="4099" width="9" style="1"/>
    <col min="4100" max="4100" width="2" style="1" customWidth="1"/>
    <col min="4101" max="4101" width="5.75" style="1" customWidth="1"/>
    <col min="4102" max="4102" width="14.875" style="1" customWidth="1"/>
    <col min="4103" max="4103" width="10.75" style="1" customWidth="1"/>
    <col min="4104" max="4104" width="11.25" style="1" customWidth="1"/>
    <col min="4105" max="4113" width="6" style="1" customWidth="1"/>
    <col min="4114" max="4114" width="11.25" style="1" customWidth="1"/>
    <col min="4115" max="4115" width="11.375" style="1" customWidth="1"/>
    <col min="4116" max="4135" width="10.625" style="1" customWidth="1"/>
    <col min="4136" max="4136" width="10.75" style="1" customWidth="1"/>
    <col min="4137" max="4137" width="6.5" style="1" customWidth="1"/>
    <col min="4138" max="4139" width="10.75" style="1" customWidth="1"/>
    <col min="4140" max="4140" width="11.5" style="1" customWidth="1"/>
    <col min="4141" max="4355" width="9" style="1"/>
    <col min="4356" max="4356" width="2" style="1" customWidth="1"/>
    <col min="4357" max="4357" width="5.75" style="1" customWidth="1"/>
    <col min="4358" max="4358" width="14.875" style="1" customWidth="1"/>
    <col min="4359" max="4359" width="10.75" style="1" customWidth="1"/>
    <col min="4360" max="4360" width="11.25" style="1" customWidth="1"/>
    <col min="4361" max="4369" width="6" style="1" customWidth="1"/>
    <col min="4370" max="4370" width="11.25" style="1" customWidth="1"/>
    <col min="4371" max="4371" width="11.375" style="1" customWidth="1"/>
    <col min="4372" max="4391" width="10.625" style="1" customWidth="1"/>
    <col min="4392" max="4392" width="10.75" style="1" customWidth="1"/>
    <col min="4393" max="4393" width="6.5" style="1" customWidth="1"/>
    <col min="4394" max="4395" width="10.75" style="1" customWidth="1"/>
    <col min="4396" max="4396" width="11.5" style="1" customWidth="1"/>
    <col min="4397" max="4611" width="9" style="1"/>
    <col min="4612" max="4612" width="2" style="1" customWidth="1"/>
    <col min="4613" max="4613" width="5.75" style="1" customWidth="1"/>
    <col min="4614" max="4614" width="14.875" style="1" customWidth="1"/>
    <col min="4615" max="4615" width="10.75" style="1" customWidth="1"/>
    <col min="4616" max="4616" width="11.25" style="1" customWidth="1"/>
    <col min="4617" max="4625" width="6" style="1" customWidth="1"/>
    <col min="4626" max="4626" width="11.25" style="1" customWidth="1"/>
    <col min="4627" max="4627" width="11.375" style="1" customWidth="1"/>
    <col min="4628" max="4647" width="10.625" style="1" customWidth="1"/>
    <col min="4648" max="4648" width="10.75" style="1" customWidth="1"/>
    <col min="4649" max="4649" width="6.5" style="1" customWidth="1"/>
    <col min="4650" max="4651" width="10.75" style="1" customWidth="1"/>
    <col min="4652" max="4652" width="11.5" style="1" customWidth="1"/>
    <col min="4653" max="4867" width="9" style="1"/>
    <col min="4868" max="4868" width="2" style="1" customWidth="1"/>
    <col min="4869" max="4869" width="5.75" style="1" customWidth="1"/>
    <col min="4870" max="4870" width="14.875" style="1" customWidth="1"/>
    <col min="4871" max="4871" width="10.75" style="1" customWidth="1"/>
    <col min="4872" max="4872" width="11.25" style="1" customWidth="1"/>
    <col min="4873" max="4881" width="6" style="1" customWidth="1"/>
    <col min="4882" max="4882" width="11.25" style="1" customWidth="1"/>
    <col min="4883" max="4883" width="11.375" style="1" customWidth="1"/>
    <col min="4884" max="4903" width="10.625" style="1" customWidth="1"/>
    <col min="4904" max="4904" width="10.75" style="1" customWidth="1"/>
    <col min="4905" max="4905" width="6.5" style="1" customWidth="1"/>
    <col min="4906" max="4907" width="10.75" style="1" customWidth="1"/>
    <col min="4908" max="4908" width="11.5" style="1" customWidth="1"/>
    <col min="4909" max="5123" width="9" style="1"/>
    <col min="5124" max="5124" width="2" style="1" customWidth="1"/>
    <col min="5125" max="5125" width="5.75" style="1" customWidth="1"/>
    <col min="5126" max="5126" width="14.875" style="1" customWidth="1"/>
    <col min="5127" max="5127" width="10.75" style="1" customWidth="1"/>
    <col min="5128" max="5128" width="11.25" style="1" customWidth="1"/>
    <col min="5129" max="5137" width="6" style="1" customWidth="1"/>
    <col min="5138" max="5138" width="11.25" style="1" customWidth="1"/>
    <col min="5139" max="5139" width="11.375" style="1" customWidth="1"/>
    <col min="5140" max="5159" width="10.625" style="1" customWidth="1"/>
    <col min="5160" max="5160" width="10.75" style="1" customWidth="1"/>
    <col min="5161" max="5161" width="6.5" style="1" customWidth="1"/>
    <col min="5162" max="5163" width="10.75" style="1" customWidth="1"/>
    <col min="5164" max="5164" width="11.5" style="1" customWidth="1"/>
    <col min="5165" max="5379" width="9" style="1"/>
    <col min="5380" max="5380" width="2" style="1" customWidth="1"/>
    <col min="5381" max="5381" width="5.75" style="1" customWidth="1"/>
    <col min="5382" max="5382" width="14.875" style="1" customWidth="1"/>
    <col min="5383" max="5383" width="10.75" style="1" customWidth="1"/>
    <col min="5384" max="5384" width="11.25" style="1" customWidth="1"/>
    <col min="5385" max="5393" width="6" style="1" customWidth="1"/>
    <col min="5394" max="5394" width="11.25" style="1" customWidth="1"/>
    <col min="5395" max="5395" width="11.375" style="1" customWidth="1"/>
    <col min="5396" max="5415" width="10.625" style="1" customWidth="1"/>
    <col min="5416" max="5416" width="10.75" style="1" customWidth="1"/>
    <col min="5417" max="5417" width="6.5" style="1" customWidth="1"/>
    <col min="5418" max="5419" width="10.75" style="1" customWidth="1"/>
    <col min="5420" max="5420" width="11.5" style="1" customWidth="1"/>
    <col min="5421" max="5635" width="9" style="1"/>
    <col min="5636" max="5636" width="2" style="1" customWidth="1"/>
    <col min="5637" max="5637" width="5.75" style="1" customWidth="1"/>
    <col min="5638" max="5638" width="14.875" style="1" customWidth="1"/>
    <col min="5639" max="5639" width="10.75" style="1" customWidth="1"/>
    <col min="5640" max="5640" width="11.25" style="1" customWidth="1"/>
    <col min="5641" max="5649" width="6" style="1" customWidth="1"/>
    <col min="5650" max="5650" width="11.25" style="1" customWidth="1"/>
    <col min="5651" max="5651" width="11.375" style="1" customWidth="1"/>
    <col min="5652" max="5671" width="10.625" style="1" customWidth="1"/>
    <col min="5672" max="5672" width="10.75" style="1" customWidth="1"/>
    <col min="5673" max="5673" width="6.5" style="1" customWidth="1"/>
    <col min="5674" max="5675" width="10.75" style="1" customWidth="1"/>
    <col min="5676" max="5676" width="11.5" style="1" customWidth="1"/>
    <col min="5677" max="5891" width="9" style="1"/>
    <col min="5892" max="5892" width="2" style="1" customWidth="1"/>
    <col min="5893" max="5893" width="5.75" style="1" customWidth="1"/>
    <col min="5894" max="5894" width="14.875" style="1" customWidth="1"/>
    <col min="5895" max="5895" width="10.75" style="1" customWidth="1"/>
    <col min="5896" max="5896" width="11.25" style="1" customWidth="1"/>
    <col min="5897" max="5905" width="6" style="1" customWidth="1"/>
    <col min="5906" max="5906" width="11.25" style="1" customWidth="1"/>
    <col min="5907" max="5907" width="11.375" style="1" customWidth="1"/>
    <col min="5908" max="5927" width="10.625" style="1" customWidth="1"/>
    <col min="5928" max="5928" width="10.75" style="1" customWidth="1"/>
    <col min="5929" max="5929" width="6.5" style="1" customWidth="1"/>
    <col min="5930" max="5931" width="10.75" style="1" customWidth="1"/>
    <col min="5932" max="5932" width="11.5" style="1" customWidth="1"/>
    <col min="5933" max="6147" width="9" style="1"/>
    <col min="6148" max="6148" width="2" style="1" customWidth="1"/>
    <col min="6149" max="6149" width="5.75" style="1" customWidth="1"/>
    <col min="6150" max="6150" width="14.875" style="1" customWidth="1"/>
    <col min="6151" max="6151" width="10.75" style="1" customWidth="1"/>
    <col min="6152" max="6152" width="11.25" style="1" customWidth="1"/>
    <col min="6153" max="6161" width="6" style="1" customWidth="1"/>
    <col min="6162" max="6162" width="11.25" style="1" customWidth="1"/>
    <col min="6163" max="6163" width="11.375" style="1" customWidth="1"/>
    <col min="6164" max="6183" width="10.625" style="1" customWidth="1"/>
    <col min="6184" max="6184" width="10.75" style="1" customWidth="1"/>
    <col min="6185" max="6185" width="6.5" style="1" customWidth="1"/>
    <col min="6186" max="6187" width="10.75" style="1" customWidth="1"/>
    <col min="6188" max="6188" width="11.5" style="1" customWidth="1"/>
    <col min="6189" max="6403" width="9" style="1"/>
    <col min="6404" max="6404" width="2" style="1" customWidth="1"/>
    <col min="6405" max="6405" width="5.75" style="1" customWidth="1"/>
    <col min="6406" max="6406" width="14.875" style="1" customWidth="1"/>
    <col min="6407" max="6407" width="10.75" style="1" customWidth="1"/>
    <col min="6408" max="6408" width="11.25" style="1" customWidth="1"/>
    <col min="6409" max="6417" width="6" style="1" customWidth="1"/>
    <col min="6418" max="6418" width="11.25" style="1" customWidth="1"/>
    <col min="6419" max="6419" width="11.375" style="1" customWidth="1"/>
    <col min="6420" max="6439" width="10.625" style="1" customWidth="1"/>
    <col min="6440" max="6440" width="10.75" style="1" customWidth="1"/>
    <col min="6441" max="6441" width="6.5" style="1" customWidth="1"/>
    <col min="6442" max="6443" width="10.75" style="1" customWidth="1"/>
    <col min="6444" max="6444" width="11.5" style="1" customWidth="1"/>
    <col min="6445" max="6659" width="9" style="1"/>
    <col min="6660" max="6660" width="2" style="1" customWidth="1"/>
    <col min="6661" max="6661" width="5.75" style="1" customWidth="1"/>
    <col min="6662" max="6662" width="14.875" style="1" customWidth="1"/>
    <col min="6663" max="6663" width="10.75" style="1" customWidth="1"/>
    <col min="6664" max="6664" width="11.25" style="1" customWidth="1"/>
    <col min="6665" max="6673" width="6" style="1" customWidth="1"/>
    <col min="6674" max="6674" width="11.25" style="1" customWidth="1"/>
    <col min="6675" max="6675" width="11.375" style="1" customWidth="1"/>
    <col min="6676" max="6695" width="10.625" style="1" customWidth="1"/>
    <col min="6696" max="6696" width="10.75" style="1" customWidth="1"/>
    <col min="6697" max="6697" width="6.5" style="1" customWidth="1"/>
    <col min="6698" max="6699" width="10.75" style="1" customWidth="1"/>
    <col min="6700" max="6700" width="11.5" style="1" customWidth="1"/>
    <col min="6701" max="6915" width="9" style="1"/>
    <col min="6916" max="6916" width="2" style="1" customWidth="1"/>
    <col min="6917" max="6917" width="5.75" style="1" customWidth="1"/>
    <col min="6918" max="6918" width="14.875" style="1" customWidth="1"/>
    <col min="6919" max="6919" width="10.75" style="1" customWidth="1"/>
    <col min="6920" max="6920" width="11.25" style="1" customWidth="1"/>
    <col min="6921" max="6929" width="6" style="1" customWidth="1"/>
    <col min="6930" max="6930" width="11.25" style="1" customWidth="1"/>
    <col min="6931" max="6931" width="11.375" style="1" customWidth="1"/>
    <col min="6932" max="6951" width="10.625" style="1" customWidth="1"/>
    <col min="6952" max="6952" width="10.75" style="1" customWidth="1"/>
    <col min="6953" max="6953" width="6.5" style="1" customWidth="1"/>
    <col min="6954" max="6955" width="10.75" style="1" customWidth="1"/>
    <col min="6956" max="6956" width="11.5" style="1" customWidth="1"/>
    <col min="6957" max="7171" width="9" style="1"/>
    <col min="7172" max="7172" width="2" style="1" customWidth="1"/>
    <col min="7173" max="7173" width="5.75" style="1" customWidth="1"/>
    <col min="7174" max="7174" width="14.875" style="1" customWidth="1"/>
    <col min="7175" max="7175" width="10.75" style="1" customWidth="1"/>
    <col min="7176" max="7176" width="11.25" style="1" customWidth="1"/>
    <col min="7177" max="7185" width="6" style="1" customWidth="1"/>
    <col min="7186" max="7186" width="11.25" style="1" customWidth="1"/>
    <col min="7187" max="7187" width="11.375" style="1" customWidth="1"/>
    <col min="7188" max="7207" width="10.625" style="1" customWidth="1"/>
    <col min="7208" max="7208" width="10.75" style="1" customWidth="1"/>
    <col min="7209" max="7209" width="6.5" style="1" customWidth="1"/>
    <col min="7210" max="7211" width="10.75" style="1" customWidth="1"/>
    <col min="7212" max="7212" width="11.5" style="1" customWidth="1"/>
    <col min="7213" max="7427" width="9" style="1"/>
    <col min="7428" max="7428" width="2" style="1" customWidth="1"/>
    <col min="7429" max="7429" width="5.75" style="1" customWidth="1"/>
    <col min="7430" max="7430" width="14.875" style="1" customWidth="1"/>
    <col min="7431" max="7431" width="10.75" style="1" customWidth="1"/>
    <col min="7432" max="7432" width="11.25" style="1" customWidth="1"/>
    <col min="7433" max="7441" width="6" style="1" customWidth="1"/>
    <col min="7442" max="7442" width="11.25" style="1" customWidth="1"/>
    <col min="7443" max="7443" width="11.375" style="1" customWidth="1"/>
    <col min="7444" max="7463" width="10.625" style="1" customWidth="1"/>
    <col min="7464" max="7464" width="10.75" style="1" customWidth="1"/>
    <col min="7465" max="7465" width="6.5" style="1" customWidth="1"/>
    <col min="7466" max="7467" width="10.75" style="1" customWidth="1"/>
    <col min="7468" max="7468" width="11.5" style="1" customWidth="1"/>
    <col min="7469" max="7683" width="9" style="1"/>
    <col min="7684" max="7684" width="2" style="1" customWidth="1"/>
    <col min="7685" max="7685" width="5.75" style="1" customWidth="1"/>
    <col min="7686" max="7686" width="14.875" style="1" customWidth="1"/>
    <col min="7687" max="7687" width="10.75" style="1" customWidth="1"/>
    <col min="7688" max="7688" width="11.25" style="1" customWidth="1"/>
    <col min="7689" max="7697" width="6" style="1" customWidth="1"/>
    <col min="7698" max="7698" width="11.25" style="1" customWidth="1"/>
    <col min="7699" max="7699" width="11.375" style="1" customWidth="1"/>
    <col min="7700" max="7719" width="10.625" style="1" customWidth="1"/>
    <col min="7720" max="7720" width="10.75" style="1" customWidth="1"/>
    <col min="7721" max="7721" width="6.5" style="1" customWidth="1"/>
    <col min="7722" max="7723" width="10.75" style="1" customWidth="1"/>
    <col min="7724" max="7724" width="11.5" style="1" customWidth="1"/>
    <col min="7725" max="7939" width="9" style="1"/>
    <col min="7940" max="7940" width="2" style="1" customWidth="1"/>
    <col min="7941" max="7941" width="5.75" style="1" customWidth="1"/>
    <col min="7942" max="7942" width="14.875" style="1" customWidth="1"/>
    <col min="7943" max="7943" width="10.75" style="1" customWidth="1"/>
    <col min="7944" max="7944" width="11.25" style="1" customWidth="1"/>
    <col min="7945" max="7953" width="6" style="1" customWidth="1"/>
    <col min="7954" max="7954" width="11.25" style="1" customWidth="1"/>
    <col min="7955" max="7955" width="11.375" style="1" customWidth="1"/>
    <col min="7956" max="7975" width="10.625" style="1" customWidth="1"/>
    <col min="7976" max="7976" width="10.75" style="1" customWidth="1"/>
    <col min="7977" max="7977" width="6.5" style="1" customWidth="1"/>
    <col min="7978" max="7979" width="10.75" style="1" customWidth="1"/>
    <col min="7980" max="7980" width="11.5" style="1" customWidth="1"/>
    <col min="7981" max="8195" width="9" style="1"/>
    <col min="8196" max="8196" width="2" style="1" customWidth="1"/>
    <col min="8197" max="8197" width="5.75" style="1" customWidth="1"/>
    <col min="8198" max="8198" width="14.875" style="1" customWidth="1"/>
    <col min="8199" max="8199" width="10.75" style="1" customWidth="1"/>
    <col min="8200" max="8200" width="11.25" style="1" customWidth="1"/>
    <col min="8201" max="8209" width="6" style="1" customWidth="1"/>
    <col min="8210" max="8210" width="11.25" style="1" customWidth="1"/>
    <col min="8211" max="8211" width="11.375" style="1" customWidth="1"/>
    <col min="8212" max="8231" width="10.625" style="1" customWidth="1"/>
    <col min="8232" max="8232" width="10.75" style="1" customWidth="1"/>
    <col min="8233" max="8233" width="6.5" style="1" customWidth="1"/>
    <col min="8234" max="8235" width="10.75" style="1" customWidth="1"/>
    <col min="8236" max="8236" width="11.5" style="1" customWidth="1"/>
    <col min="8237" max="8451" width="9" style="1"/>
    <col min="8452" max="8452" width="2" style="1" customWidth="1"/>
    <col min="8453" max="8453" width="5.75" style="1" customWidth="1"/>
    <col min="8454" max="8454" width="14.875" style="1" customWidth="1"/>
    <col min="8455" max="8455" width="10.75" style="1" customWidth="1"/>
    <col min="8456" max="8456" width="11.25" style="1" customWidth="1"/>
    <col min="8457" max="8465" width="6" style="1" customWidth="1"/>
    <col min="8466" max="8466" width="11.25" style="1" customWidth="1"/>
    <col min="8467" max="8467" width="11.375" style="1" customWidth="1"/>
    <col min="8468" max="8487" width="10.625" style="1" customWidth="1"/>
    <col min="8488" max="8488" width="10.75" style="1" customWidth="1"/>
    <col min="8489" max="8489" width="6.5" style="1" customWidth="1"/>
    <col min="8490" max="8491" width="10.75" style="1" customWidth="1"/>
    <col min="8492" max="8492" width="11.5" style="1" customWidth="1"/>
    <col min="8493" max="8707" width="9" style="1"/>
    <col min="8708" max="8708" width="2" style="1" customWidth="1"/>
    <col min="8709" max="8709" width="5.75" style="1" customWidth="1"/>
    <col min="8710" max="8710" width="14.875" style="1" customWidth="1"/>
    <col min="8711" max="8711" width="10.75" style="1" customWidth="1"/>
    <col min="8712" max="8712" width="11.25" style="1" customWidth="1"/>
    <col min="8713" max="8721" width="6" style="1" customWidth="1"/>
    <col min="8722" max="8722" width="11.25" style="1" customWidth="1"/>
    <col min="8723" max="8723" width="11.375" style="1" customWidth="1"/>
    <col min="8724" max="8743" width="10.625" style="1" customWidth="1"/>
    <col min="8744" max="8744" width="10.75" style="1" customWidth="1"/>
    <col min="8745" max="8745" width="6.5" style="1" customWidth="1"/>
    <col min="8746" max="8747" width="10.75" style="1" customWidth="1"/>
    <col min="8748" max="8748" width="11.5" style="1" customWidth="1"/>
    <col min="8749" max="8963" width="9" style="1"/>
    <col min="8964" max="8964" width="2" style="1" customWidth="1"/>
    <col min="8965" max="8965" width="5.75" style="1" customWidth="1"/>
    <col min="8966" max="8966" width="14.875" style="1" customWidth="1"/>
    <col min="8967" max="8967" width="10.75" style="1" customWidth="1"/>
    <col min="8968" max="8968" width="11.25" style="1" customWidth="1"/>
    <col min="8969" max="8977" width="6" style="1" customWidth="1"/>
    <col min="8978" max="8978" width="11.25" style="1" customWidth="1"/>
    <col min="8979" max="8979" width="11.375" style="1" customWidth="1"/>
    <col min="8980" max="8999" width="10.625" style="1" customWidth="1"/>
    <col min="9000" max="9000" width="10.75" style="1" customWidth="1"/>
    <col min="9001" max="9001" width="6.5" style="1" customWidth="1"/>
    <col min="9002" max="9003" width="10.75" style="1" customWidth="1"/>
    <col min="9004" max="9004" width="11.5" style="1" customWidth="1"/>
    <col min="9005" max="9219" width="9" style="1"/>
    <col min="9220" max="9220" width="2" style="1" customWidth="1"/>
    <col min="9221" max="9221" width="5.75" style="1" customWidth="1"/>
    <col min="9222" max="9222" width="14.875" style="1" customWidth="1"/>
    <col min="9223" max="9223" width="10.75" style="1" customWidth="1"/>
    <col min="9224" max="9224" width="11.25" style="1" customWidth="1"/>
    <col min="9225" max="9233" width="6" style="1" customWidth="1"/>
    <col min="9234" max="9234" width="11.25" style="1" customWidth="1"/>
    <col min="9235" max="9235" width="11.375" style="1" customWidth="1"/>
    <col min="9236" max="9255" width="10.625" style="1" customWidth="1"/>
    <col min="9256" max="9256" width="10.75" style="1" customWidth="1"/>
    <col min="9257" max="9257" width="6.5" style="1" customWidth="1"/>
    <col min="9258" max="9259" width="10.75" style="1" customWidth="1"/>
    <col min="9260" max="9260" width="11.5" style="1" customWidth="1"/>
    <col min="9261" max="9475" width="9" style="1"/>
    <col min="9476" max="9476" width="2" style="1" customWidth="1"/>
    <col min="9477" max="9477" width="5.75" style="1" customWidth="1"/>
    <col min="9478" max="9478" width="14.875" style="1" customWidth="1"/>
    <col min="9479" max="9479" width="10.75" style="1" customWidth="1"/>
    <col min="9480" max="9480" width="11.25" style="1" customWidth="1"/>
    <col min="9481" max="9489" width="6" style="1" customWidth="1"/>
    <col min="9490" max="9490" width="11.25" style="1" customWidth="1"/>
    <col min="9491" max="9491" width="11.375" style="1" customWidth="1"/>
    <col min="9492" max="9511" width="10.625" style="1" customWidth="1"/>
    <col min="9512" max="9512" width="10.75" style="1" customWidth="1"/>
    <col min="9513" max="9513" width="6.5" style="1" customWidth="1"/>
    <col min="9514" max="9515" width="10.75" style="1" customWidth="1"/>
    <col min="9516" max="9516" width="11.5" style="1" customWidth="1"/>
    <col min="9517" max="9731" width="9" style="1"/>
    <col min="9732" max="9732" width="2" style="1" customWidth="1"/>
    <col min="9733" max="9733" width="5.75" style="1" customWidth="1"/>
    <col min="9734" max="9734" width="14.875" style="1" customWidth="1"/>
    <col min="9735" max="9735" width="10.75" style="1" customWidth="1"/>
    <col min="9736" max="9736" width="11.25" style="1" customWidth="1"/>
    <col min="9737" max="9745" width="6" style="1" customWidth="1"/>
    <col min="9746" max="9746" width="11.25" style="1" customWidth="1"/>
    <col min="9747" max="9747" width="11.375" style="1" customWidth="1"/>
    <col min="9748" max="9767" width="10.625" style="1" customWidth="1"/>
    <col min="9768" max="9768" width="10.75" style="1" customWidth="1"/>
    <col min="9769" max="9769" width="6.5" style="1" customWidth="1"/>
    <col min="9770" max="9771" width="10.75" style="1" customWidth="1"/>
    <col min="9772" max="9772" width="11.5" style="1" customWidth="1"/>
    <col min="9773" max="9987" width="9" style="1"/>
    <col min="9988" max="9988" width="2" style="1" customWidth="1"/>
    <col min="9989" max="9989" width="5.75" style="1" customWidth="1"/>
    <col min="9990" max="9990" width="14.875" style="1" customWidth="1"/>
    <col min="9991" max="9991" width="10.75" style="1" customWidth="1"/>
    <col min="9992" max="9992" width="11.25" style="1" customWidth="1"/>
    <col min="9993" max="10001" width="6" style="1" customWidth="1"/>
    <col min="10002" max="10002" width="11.25" style="1" customWidth="1"/>
    <col min="10003" max="10003" width="11.375" style="1" customWidth="1"/>
    <col min="10004" max="10023" width="10.625" style="1" customWidth="1"/>
    <col min="10024" max="10024" width="10.75" style="1" customWidth="1"/>
    <col min="10025" max="10025" width="6.5" style="1" customWidth="1"/>
    <col min="10026" max="10027" width="10.75" style="1" customWidth="1"/>
    <col min="10028" max="10028" width="11.5" style="1" customWidth="1"/>
    <col min="10029" max="10243" width="9" style="1"/>
    <col min="10244" max="10244" width="2" style="1" customWidth="1"/>
    <col min="10245" max="10245" width="5.75" style="1" customWidth="1"/>
    <col min="10246" max="10246" width="14.875" style="1" customWidth="1"/>
    <col min="10247" max="10247" width="10.75" style="1" customWidth="1"/>
    <col min="10248" max="10248" width="11.25" style="1" customWidth="1"/>
    <col min="10249" max="10257" width="6" style="1" customWidth="1"/>
    <col min="10258" max="10258" width="11.25" style="1" customWidth="1"/>
    <col min="10259" max="10259" width="11.375" style="1" customWidth="1"/>
    <col min="10260" max="10279" width="10.625" style="1" customWidth="1"/>
    <col min="10280" max="10280" width="10.75" style="1" customWidth="1"/>
    <col min="10281" max="10281" width="6.5" style="1" customWidth="1"/>
    <col min="10282" max="10283" width="10.75" style="1" customWidth="1"/>
    <col min="10284" max="10284" width="11.5" style="1" customWidth="1"/>
    <col min="10285" max="10499" width="9" style="1"/>
    <col min="10500" max="10500" width="2" style="1" customWidth="1"/>
    <col min="10501" max="10501" width="5.75" style="1" customWidth="1"/>
    <col min="10502" max="10502" width="14.875" style="1" customWidth="1"/>
    <col min="10503" max="10503" width="10.75" style="1" customWidth="1"/>
    <col min="10504" max="10504" width="11.25" style="1" customWidth="1"/>
    <col min="10505" max="10513" width="6" style="1" customWidth="1"/>
    <col min="10514" max="10514" width="11.25" style="1" customWidth="1"/>
    <col min="10515" max="10515" width="11.375" style="1" customWidth="1"/>
    <col min="10516" max="10535" width="10.625" style="1" customWidth="1"/>
    <col min="10536" max="10536" width="10.75" style="1" customWidth="1"/>
    <col min="10537" max="10537" width="6.5" style="1" customWidth="1"/>
    <col min="10538" max="10539" width="10.75" style="1" customWidth="1"/>
    <col min="10540" max="10540" width="11.5" style="1" customWidth="1"/>
    <col min="10541" max="10755" width="9" style="1"/>
    <col min="10756" max="10756" width="2" style="1" customWidth="1"/>
    <col min="10757" max="10757" width="5.75" style="1" customWidth="1"/>
    <col min="10758" max="10758" width="14.875" style="1" customWidth="1"/>
    <col min="10759" max="10759" width="10.75" style="1" customWidth="1"/>
    <col min="10760" max="10760" width="11.25" style="1" customWidth="1"/>
    <col min="10761" max="10769" width="6" style="1" customWidth="1"/>
    <col min="10770" max="10770" width="11.25" style="1" customWidth="1"/>
    <col min="10771" max="10771" width="11.375" style="1" customWidth="1"/>
    <col min="10772" max="10791" width="10.625" style="1" customWidth="1"/>
    <col min="10792" max="10792" width="10.75" style="1" customWidth="1"/>
    <col min="10793" max="10793" width="6.5" style="1" customWidth="1"/>
    <col min="10794" max="10795" width="10.75" style="1" customWidth="1"/>
    <col min="10796" max="10796" width="11.5" style="1" customWidth="1"/>
    <col min="10797" max="11011" width="9" style="1"/>
    <col min="11012" max="11012" width="2" style="1" customWidth="1"/>
    <col min="11013" max="11013" width="5.75" style="1" customWidth="1"/>
    <col min="11014" max="11014" width="14.875" style="1" customWidth="1"/>
    <col min="11015" max="11015" width="10.75" style="1" customWidth="1"/>
    <col min="11016" max="11016" width="11.25" style="1" customWidth="1"/>
    <col min="11017" max="11025" width="6" style="1" customWidth="1"/>
    <col min="11026" max="11026" width="11.25" style="1" customWidth="1"/>
    <col min="11027" max="11027" width="11.375" style="1" customWidth="1"/>
    <col min="11028" max="11047" width="10.625" style="1" customWidth="1"/>
    <col min="11048" max="11048" width="10.75" style="1" customWidth="1"/>
    <col min="11049" max="11049" width="6.5" style="1" customWidth="1"/>
    <col min="11050" max="11051" width="10.75" style="1" customWidth="1"/>
    <col min="11052" max="11052" width="11.5" style="1" customWidth="1"/>
    <col min="11053" max="11267" width="9" style="1"/>
    <col min="11268" max="11268" width="2" style="1" customWidth="1"/>
    <col min="11269" max="11269" width="5.75" style="1" customWidth="1"/>
    <col min="11270" max="11270" width="14.875" style="1" customWidth="1"/>
    <col min="11271" max="11271" width="10.75" style="1" customWidth="1"/>
    <col min="11272" max="11272" width="11.25" style="1" customWidth="1"/>
    <col min="11273" max="11281" width="6" style="1" customWidth="1"/>
    <col min="11282" max="11282" width="11.25" style="1" customWidth="1"/>
    <col min="11283" max="11283" width="11.375" style="1" customWidth="1"/>
    <col min="11284" max="11303" width="10.625" style="1" customWidth="1"/>
    <col min="11304" max="11304" width="10.75" style="1" customWidth="1"/>
    <col min="11305" max="11305" width="6.5" style="1" customWidth="1"/>
    <col min="11306" max="11307" width="10.75" style="1" customWidth="1"/>
    <col min="11308" max="11308" width="11.5" style="1" customWidth="1"/>
    <col min="11309" max="11523" width="9" style="1"/>
    <col min="11524" max="11524" width="2" style="1" customWidth="1"/>
    <col min="11525" max="11525" width="5.75" style="1" customWidth="1"/>
    <col min="11526" max="11526" width="14.875" style="1" customWidth="1"/>
    <col min="11527" max="11527" width="10.75" style="1" customWidth="1"/>
    <col min="11528" max="11528" width="11.25" style="1" customWidth="1"/>
    <col min="11529" max="11537" width="6" style="1" customWidth="1"/>
    <col min="11538" max="11538" width="11.25" style="1" customWidth="1"/>
    <col min="11539" max="11539" width="11.375" style="1" customWidth="1"/>
    <col min="11540" max="11559" width="10.625" style="1" customWidth="1"/>
    <col min="11560" max="11560" width="10.75" style="1" customWidth="1"/>
    <col min="11561" max="11561" width="6.5" style="1" customWidth="1"/>
    <col min="11562" max="11563" width="10.75" style="1" customWidth="1"/>
    <col min="11564" max="11564" width="11.5" style="1" customWidth="1"/>
    <col min="11565" max="11779" width="9" style="1"/>
    <col min="11780" max="11780" width="2" style="1" customWidth="1"/>
    <col min="11781" max="11781" width="5.75" style="1" customWidth="1"/>
    <col min="11782" max="11782" width="14.875" style="1" customWidth="1"/>
    <col min="11783" max="11783" width="10.75" style="1" customWidth="1"/>
    <col min="11784" max="11784" width="11.25" style="1" customWidth="1"/>
    <col min="11785" max="11793" width="6" style="1" customWidth="1"/>
    <col min="11794" max="11794" width="11.25" style="1" customWidth="1"/>
    <col min="11795" max="11795" width="11.375" style="1" customWidth="1"/>
    <col min="11796" max="11815" width="10.625" style="1" customWidth="1"/>
    <col min="11816" max="11816" width="10.75" style="1" customWidth="1"/>
    <col min="11817" max="11817" width="6.5" style="1" customWidth="1"/>
    <col min="11818" max="11819" width="10.75" style="1" customWidth="1"/>
    <col min="11820" max="11820" width="11.5" style="1" customWidth="1"/>
    <col min="11821" max="12035" width="9" style="1"/>
    <col min="12036" max="12036" width="2" style="1" customWidth="1"/>
    <col min="12037" max="12037" width="5.75" style="1" customWidth="1"/>
    <col min="12038" max="12038" width="14.875" style="1" customWidth="1"/>
    <col min="12039" max="12039" width="10.75" style="1" customWidth="1"/>
    <col min="12040" max="12040" width="11.25" style="1" customWidth="1"/>
    <col min="12041" max="12049" width="6" style="1" customWidth="1"/>
    <col min="12050" max="12050" width="11.25" style="1" customWidth="1"/>
    <col min="12051" max="12051" width="11.375" style="1" customWidth="1"/>
    <col min="12052" max="12071" width="10.625" style="1" customWidth="1"/>
    <col min="12072" max="12072" width="10.75" style="1" customWidth="1"/>
    <col min="12073" max="12073" width="6.5" style="1" customWidth="1"/>
    <col min="12074" max="12075" width="10.75" style="1" customWidth="1"/>
    <col min="12076" max="12076" width="11.5" style="1" customWidth="1"/>
    <col min="12077" max="12291" width="9" style="1"/>
    <col min="12292" max="12292" width="2" style="1" customWidth="1"/>
    <col min="12293" max="12293" width="5.75" style="1" customWidth="1"/>
    <col min="12294" max="12294" width="14.875" style="1" customWidth="1"/>
    <col min="12295" max="12295" width="10.75" style="1" customWidth="1"/>
    <col min="12296" max="12296" width="11.25" style="1" customWidth="1"/>
    <col min="12297" max="12305" width="6" style="1" customWidth="1"/>
    <col min="12306" max="12306" width="11.25" style="1" customWidth="1"/>
    <col min="12307" max="12307" width="11.375" style="1" customWidth="1"/>
    <col min="12308" max="12327" width="10.625" style="1" customWidth="1"/>
    <col min="12328" max="12328" width="10.75" style="1" customWidth="1"/>
    <col min="12329" max="12329" width="6.5" style="1" customWidth="1"/>
    <col min="12330" max="12331" width="10.75" style="1" customWidth="1"/>
    <col min="12332" max="12332" width="11.5" style="1" customWidth="1"/>
    <col min="12333" max="12547" width="9" style="1"/>
    <col min="12548" max="12548" width="2" style="1" customWidth="1"/>
    <col min="12549" max="12549" width="5.75" style="1" customWidth="1"/>
    <col min="12550" max="12550" width="14.875" style="1" customWidth="1"/>
    <col min="12551" max="12551" width="10.75" style="1" customWidth="1"/>
    <col min="12552" max="12552" width="11.25" style="1" customWidth="1"/>
    <col min="12553" max="12561" width="6" style="1" customWidth="1"/>
    <col min="12562" max="12562" width="11.25" style="1" customWidth="1"/>
    <col min="12563" max="12563" width="11.375" style="1" customWidth="1"/>
    <col min="12564" max="12583" width="10.625" style="1" customWidth="1"/>
    <col min="12584" max="12584" width="10.75" style="1" customWidth="1"/>
    <col min="12585" max="12585" width="6.5" style="1" customWidth="1"/>
    <col min="12586" max="12587" width="10.75" style="1" customWidth="1"/>
    <col min="12588" max="12588" width="11.5" style="1" customWidth="1"/>
    <col min="12589" max="12803" width="9" style="1"/>
    <col min="12804" max="12804" width="2" style="1" customWidth="1"/>
    <col min="12805" max="12805" width="5.75" style="1" customWidth="1"/>
    <col min="12806" max="12806" width="14.875" style="1" customWidth="1"/>
    <col min="12807" max="12807" width="10.75" style="1" customWidth="1"/>
    <col min="12808" max="12808" width="11.25" style="1" customWidth="1"/>
    <col min="12809" max="12817" width="6" style="1" customWidth="1"/>
    <col min="12818" max="12818" width="11.25" style="1" customWidth="1"/>
    <col min="12819" max="12819" width="11.375" style="1" customWidth="1"/>
    <col min="12820" max="12839" width="10.625" style="1" customWidth="1"/>
    <col min="12840" max="12840" width="10.75" style="1" customWidth="1"/>
    <col min="12841" max="12841" width="6.5" style="1" customWidth="1"/>
    <col min="12842" max="12843" width="10.75" style="1" customWidth="1"/>
    <col min="12844" max="12844" width="11.5" style="1" customWidth="1"/>
    <col min="12845" max="13059" width="9" style="1"/>
    <col min="13060" max="13060" width="2" style="1" customWidth="1"/>
    <col min="13061" max="13061" width="5.75" style="1" customWidth="1"/>
    <col min="13062" max="13062" width="14.875" style="1" customWidth="1"/>
    <col min="13063" max="13063" width="10.75" style="1" customWidth="1"/>
    <col min="13064" max="13064" width="11.25" style="1" customWidth="1"/>
    <col min="13065" max="13073" width="6" style="1" customWidth="1"/>
    <col min="13074" max="13074" width="11.25" style="1" customWidth="1"/>
    <col min="13075" max="13075" width="11.375" style="1" customWidth="1"/>
    <col min="13076" max="13095" width="10.625" style="1" customWidth="1"/>
    <col min="13096" max="13096" width="10.75" style="1" customWidth="1"/>
    <col min="13097" max="13097" width="6.5" style="1" customWidth="1"/>
    <col min="13098" max="13099" width="10.75" style="1" customWidth="1"/>
    <col min="13100" max="13100" width="11.5" style="1" customWidth="1"/>
    <col min="13101" max="13315" width="9" style="1"/>
    <col min="13316" max="13316" width="2" style="1" customWidth="1"/>
    <col min="13317" max="13317" width="5.75" style="1" customWidth="1"/>
    <col min="13318" max="13318" width="14.875" style="1" customWidth="1"/>
    <col min="13319" max="13319" width="10.75" style="1" customWidth="1"/>
    <col min="13320" max="13320" width="11.25" style="1" customWidth="1"/>
    <col min="13321" max="13329" width="6" style="1" customWidth="1"/>
    <col min="13330" max="13330" width="11.25" style="1" customWidth="1"/>
    <col min="13331" max="13331" width="11.375" style="1" customWidth="1"/>
    <col min="13332" max="13351" width="10.625" style="1" customWidth="1"/>
    <col min="13352" max="13352" width="10.75" style="1" customWidth="1"/>
    <col min="13353" max="13353" width="6.5" style="1" customWidth="1"/>
    <col min="13354" max="13355" width="10.75" style="1" customWidth="1"/>
    <col min="13356" max="13356" width="11.5" style="1" customWidth="1"/>
    <col min="13357" max="13571" width="9" style="1"/>
    <col min="13572" max="13572" width="2" style="1" customWidth="1"/>
    <col min="13573" max="13573" width="5.75" style="1" customWidth="1"/>
    <col min="13574" max="13574" width="14.875" style="1" customWidth="1"/>
    <col min="13575" max="13575" width="10.75" style="1" customWidth="1"/>
    <col min="13576" max="13576" width="11.25" style="1" customWidth="1"/>
    <col min="13577" max="13585" width="6" style="1" customWidth="1"/>
    <col min="13586" max="13586" width="11.25" style="1" customWidth="1"/>
    <col min="13587" max="13587" width="11.375" style="1" customWidth="1"/>
    <col min="13588" max="13607" width="10.625" style="1" customWidth="1"/>
    <col min="13608" max="13608" width="10.75" style="1" customWidth="1"/>
    <col min="13609" max="13609" width="6.5" style="1" customWidth="1"/>
    <col min="13610" max="13611" width="10.75" style="1" customWidth="1"/>
    <col min="13612" max="13612" width="11.5" style="1" customWidth="1"/>
    <col min="13613" max="13827" width="9" style="1"/>
    <col min="13828" max="13828" width="2" style="1" customWidth="1"/>
    <col min="13829" max="13829" width="5.75" style="1" customWidth="1"/>
    <col min="13830" max="13830" width="14.875" style="1" customWidth="1"/>
    <col min="13831" max="13831" width="10.75" style="1" customWidth="1"/>
    <col min="13832" max="13832" width="11.25" style="1" customWidth="1"/>
    <col min="13833" max="13841" width="6" style="1" customWidth="1"/>
    <col min="13842" max="13842" width="11.25" style="1" customWidth="1"/>
    <col min="13843" max="13843" width="11.375" style="1" customWidth="1"/>
    <col min="13844" max="13863" width="10.625" style="1" customWidth="1"/>
    <col min="13864" max="13864" width="10.75" style="1" customWidth="1"/>
    <col min="13865" max="13865" width="6.5" style="1" customWidth="1"/>
    <col min="13866" max="13867" width="10.75" style="1" customWidth="1"/>
    <col min="13868" max="13868" width="11.5" style="1" customWidth="1"/>
    <col min="13869" max="14083" width="9" style="1"/>
    <col min="14084" max="14084" width="2" style="1" customWidth="1"/>
    <col min="14085" max="14085" width="5.75" style="1" customWidth="1"/>
    <col min="14086" max="14086" width="14.875" style="1" customWidth="1"/>
    <col min="14087" max="14087" width="10.75" style="1" customWidth="1"/>
    <col min="14088" max="14088" width="11.25" style="1" customWidth="1"/>
    <col min="14089" max="14097" width="6" style="1" customWidth="1"/>
    <col min="14098" max="14098" width="11.25" style="1" customWidth="1"/>
    <col min="14099" max="14099" width="11.375" style="1" customWidth="1"/>
    <col min="14100" max="14119" width="10.625" style="1" customWidth="1"/>
    <col min="14120" max="14120" width="10.75" style="1" customWidth="1"/>
    <col min="14121" max="14121" width="6.5" style="1" customWidth="1"/>
    <col min="14122" max="14123" width="10.75" style="1" customWidth="1"/>
    <col min="14124" max="14124" width="11.5" style="1" customWidth="1"/>
    <col min="14125" max="14339" width="9" style="1"/>
    <col min="14340" max="14340" width="2" style="1" customWidth="1"/>
    <col min="14341" max="14341" width="5.75" style="1" customWidth="1"/>
    <col min="14342" max="14342" width="14.875" style="1" customWidth="1"/>
    <col min="14343" max="14343" width="10.75" style="1" customWidth="1"/>
    <col min="14344" max="14344" width="11.25" style="1" customWidth="1"/>
    <col min="14345" max="14353" width="6" style="1" customWidth="1"/>
    <col min="14354" max="14354" width="11.25" style="1" customWidth="1"/>
    <col min="14355" max="14355" width="11.375" style="1" customWidth="1"/>
    <col min="14356" max="14375" width="10.625" style="1" customWidth="1"/>
    <col min="14376" max="14376" width="10.75" style="1" customWidth="1"/>
    <col min="14377" max="14377" width="6.5" style="1" customWidth="1"/>
    <col min="14378" max="14379" width="10.75" style="1" customWidth="1"/>
    <col min="14380" max="14380" width="11.5" style="1" customWidth="1"/>
    <col min="14381" max="14595" width="9" style="1"/>
    <col min="14596" max="14596" width="2" style="1" customWidth="1"/>
    <col min="14597" max="14597" width="5.75" style="1" customWidth="1"/>
    <col min="14598" max="14598" width="14.875" style="1" customWidth="1"/>
    <col min="14599" max="14599" width="10.75" style="1" customWidth="1"/>
    <col min="14600" max="14600" width="11.25" style="1" customWidth="1"/>
    <col min="14601" max="14609" width="6" style="1" customWidth="1"/>
    <col min="14610" max="14610" width="11.25" style="1" customWidth="1"/>
    <col min="14611" max="14611" width="11.375" style="1" customWidth="1"/>
    <col min="14612" max="14631" width="10.625" style="1" customWidth="1"/>
    <col min="14632" max="14632" width="10.75" style="1" customWidth="1"/>
    <col min="14633" max="14633" width="6.5" style="1" customWidth="1"/>
    <col min="14634" max="14635" width="10.75" style="1" customWidth="1"/>
    <col min="14636" max="14636" width="11.5" style="1" customWidth="1"/>
    <col min="14637" max="14851" width="9" style="1"/>
    <col min="14852" max="14852" width="2" style="1" customWidth="1"/>
    <col min="14853" max="14853" width="5.75" style="1" customWidth="1"/>
    <col min="14854" max="14854" width="14.875" style="1" customWidth="1"/>
    <col min="14855" max="14855" width="10.75" style="1" customWidth="1"/>
    <col min="14856" max="14856" width="11.25" style="1" customWidth="1"/>
    <col min="14857" max="14865" width="6" style="1" customWidth="1"/>
    <col min="14866" max="14866" width="11.25" style="1" customWidth="1"/>
    <col min="14867" max="14867" width="11.375" style="1" customWidth="1"/>
    <col min="14868" max="14887" width="10.625" style="1" customWidth="1"/>
    <col min="14888" max="14888" width="10.75" style="1" customWidth="1"/>
    <col min="14889" max="14889" width="6.5" style="1" customWidth="1"/>
    <col min="14890" max="14891" width="10.75" style="1" customWidth="1"/>
    <col min="14892" max="14892" width="11.5" style="1" customWidth="1"/>
    <col min="14893" max="15107" width="9" style="1"/>
    <col min="15108" max="15108" width="2" style="1" customWidth="1"/>
    <col min="15109" max="15109" width="5.75" style="1" customWidth="1"/>
    <col min="15110" max="15110" width="14.875" style="1" customWidth="1"/>
    <col min="15111" max="15111" width="10.75" style="1" customWidth="1"/>
    <col min="15112" max="15112" width="11.25" style="1" customWidth="1"/>
    <col min="15113" max="15121" width="6" style="1" customWidth="1"/>
    <col min="15122" max="15122" width="11.25" style="1" customWidth="1"/>
    <col min="15123" max="15123" width="11.375" style="1" customWidth="1"/>
    <col min="15124" max="15143" width="10.625" style="1" customWidth="1"/>
    <col min="15144" max="15144" width="10.75" style="1" customWidth="1"/>
    <col min="15145" max="15145" width="6.5" style="1" customWidth="1"/>
    <col min="15146" max="15147" width="10.75" style="1" customWidth="1"/>
    <col min="15148" max="15148" width="11.5" style="1" customWidth="1"/>
    <col min="15149" max="15363" width="9" style="1"/>
    <col min="15364" max="15364" width="2" style="1" customWidth="1"/>
    <col min="15365" max="15365" width="5.75" style="1" customWidth="1"/>
    <col min="15366" max="15366" width="14.875" style="1" customWidth="1"/>
    <col min="15367" max="15367" width="10.75" style="1" customWidth="1"/>
    <col min="15368" max="15368" width="11.25" style="1" customWidth="1"/>
    <col min="15369" max="15377" width="6" style="1" customWidth="1"/>
    <col min="15378" max="15378" width="11.25" style="1" customWidth="1"/>
    <col min="15379" max="15379" width="11.375" style="1" customWidth="1"/>
    <col min="15380" max="15399" width="10.625" style="1" customWidth="1"/>
    <col min="15400" max="15400" width="10.75" style="1" customWidth="1"/>
    <col min="15401" max="15401" width="6.5" style="1" customWidth="1"/>
    <col min="15402" max="15403" width="10.75" style="1" customWidth="1"/>
    <col min="15404" max="15404" width="11.5" style="1" customWidth="1"/>
    <col min="15405" max="15619" width="9" style="1"/>
    <col min="15620" max="15620" width="2" style="1" customWidth="1"/>
    <col min="15621" max="15621" width="5.75" style="1" customWidth="1"/>
    <col min="15622" max="15622" width="14.875" style="1" customWidth="1"/>
    <col min="15623" max="15623" width="10.75" style="1" customWidth="1"/>
    <col min="15624" max="15624" width="11.25" style="1" customWidth="1"/>
    <col min="15625" max="15633" width="6" style="1" customWidth="1"/>
    <col min="15634" max="15634" width="11.25" style="1" customWidth="1"/>
    <col min="15635" max="15635" width="11.375" style="1" customWidth="1"/>
    <col min="15636" max="15655" width="10.625" style="1" customWidth="1"/>
    <col min="15656" max="15656" width="10.75" style="1" customWidth="1"/>
    <col min="15657" max="15657" width="6.5" style="1" customWidth="1"/>
    <col min="15658" max="15659" width="10.75" style="1" customWidth="1"/>
    <col min="15660" max="15660" width="11.5" style="1" customWidth="1"/>
    <col min="15661" max="15875" width="9" style="1"/>
    <col min="15876" max="15876" width="2" style="1" customWidth="1"/>
    <col min="15877" max="15877" width="5.75" style="1" customWidth="1"/>
    <col min="15878" max="15878" width="14.875" style="1" customWidth="1"/>
    <col min="15879" max="15879" width="10.75" style="1" customWidth="1"/>
    <col min="15880" max="15880" width="11.25" style="1" customWidth="1"/>
    <col min="15881" max="15889" width="6" style="1" customWidth="1"/>
    <col min="15890" max="15890" width="11.25" style="1" customWidth="1"/>
    <col min="15891" max="15891" width="11.375" style="1" customWidth="1"/>
    <col min="15892" max="15911" width="10.625" style="1" customWidth="1"/>
    <col min="15912" max="15912" width="10.75" style="1" customWidth="1"/>
    <col min="15913" max="15913" width="6.5" style="1" customWidth="1"/>
    <col min="15914" max="15915" width="10.75" style="1" customWidth="1"/>
    <col min="15916" max="15916" width="11.5" style="1" customWidth="1"/>
    <col min="15917" max="16131" width="9" style="1"/>
    <col min="16132" max="16132" width="2" style="1" customWidth="1"/>
    <col min="16133" max="16133" width="5.75" style="1" customWidth="1"/>
    <col min="16134" max="16134" width="14.875" style="1" customWidth="1"/>
    <col min="16135" max="16135" width="10.75" style="1" customWidth="1"/>
    <col min="16136" max="16136" width="11.25" style="1" customWidth="1"/>
    <col min="16137" max="16145" width="6" style="1" customWidth="1"/>
    <col min="16146" max="16146" width="11.25" style="1" customWidth="1"/>
    <col min="16147" max="16147" width="11.375" style="1" customWidth="1"/>
    <col min="16148" max="16167" width="10.625" style="1" customWidth="1"/>
    <col min="16168" max="16168" width="10.75" style="1" customWidth="1"/>
    <col min="16169" max="16169" width="6.5" style="1" customWidth="1"/>
    <col min="16170" max="16171" width="10.75" style="1" customWidth="1"/>
    <col min="16172" max="16172" width="11.5" style="1" customWidth="1"/>
    <col min="16173" max="16383" width="9" style="1"/>
    <col min="16384" max="16384" width="9" style="1" customWidth="1"/>
  </cols>
  <sheetData>
    <row r="1" spans="2:46" ht="14.25" x14ac:dyDescent="0.15">
      <c r="B1" s="62" t="s">
        <v>75</v>
      </c>
      <c r="AG1" s="33"/>
      <c r="AH1" s="33"/>
      <c r="AI1" s="33"/>
      <c r="AJ1" s="33"/>
      <c r="AK1" s="33"/>
      <c r="AL1" s="33"/>
      <c r="AM1" s="33"/>
      <c r="AN1" s="33"/>
    </row>
    <row r="2" spans="2:46" ht="27" customHeight="1" x14ac:dyDescent="0.15">
      <c r="B2" s="129" t="s">
        <v>6</v>
      </c>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0"/>
      <c r="AE2" s="130"/>
      <c r="AF2" s="130"/>
      <c r="AG2" s="130"/>
      <c r="AH2" s="130"/>
      <c r="AI2" s="130"/>
      <c r="AJ2" s="130"/>
      <c r="AK2" s="130"/>
      <c r="AL2" s="130"/>
      <c r="AM2" s="130"/>
      <c r="AN2" s="130"/>
      <c r="AO2" s="130"/>
      <c r="AP2" s="130"/>
      <c r="AQ2" s="130"/>
      <c r="AR2" s="79"/>
    </row>
    <row r="3" spans="2:46" ht="14.25" thickBot="1" x14ac:dyDescent="0.2">
      <c r="AG3" s="34"/>
      <c r="AH3" s="34"/>
      <c r="AI3" s="34"/>
      <c r="AJ3" s="34"/>
      <c r="AK3" s="34"/>
      <c r="AL3" s="34"/>
      <c r="AM3" s="34"/>
      <c r="AN3" s="34"/>
    </row>
    <row r="4" spans="2:46" ht="36" customHeight="1" thickBot="1" x14ac:dyDescent="0.2">
      <c r="B4" s="131" t="s">
        <v>76</v>
      </c>
      <c r="C4" s="188" t="s">
        <v>3</v>
      </c>
      <c r="D4" s="191" t="s">
        <v>7</v>
      </c>
      <c r="E4" s="195" t="s">
        <v>45</v>
      </c>
      <c r="F4" s="196"/>
      <c r="G4" s="196"/>
      <c r="H4" s="196"/>
      <c r="I4" s="196"/>
      <c r="J4" s="196"/>
      <c r="K4" s="196"/>
      <c r="L4" s="197"/>
      <c r="M4" s="194" t="s">
        <v>8</v>
      </c>
      <c r="N4" s="180" t="s">
        <v>77</v>
      </c>
      <c r="O4" s="141"/>
      <c r="P4" s="141"/>
      <c r="Q4" s="141"/>
      <c r="R4" s="141"/>
      <c r="S4" s="141"/>
      <c r="T4" s="141"/>
      <c r="U4" s="141"/>
      <c r="V4" s="141"/>
      <c r="W4" s="141"/>
      <c r="X4" s="141"/>
      <c r="Y4" s="141"/>
      <c r="Z4" s="142"/>
      <c r="AA4" s="218" t="s">
        <v>78</v>
      </c>
      <c r="AB4" s="219"/>
      <c r="AC4" s="219"/>
      <c r="AD4" s="219"/>
      <c r="AE4" s="219"/>
      <c r="AF4" s="219"/>
      <c r="AG4" s="219"/>
      <c r="AH4" s="219"/>
      <c r="AI4" s="219"/>
      <c r="AJ4" s="219"/>
      <c r="AK4" s="219"/>
      <c r="AL4" s="219"/>
      <c r="AM4" s="219"/>
      <c r="AN4" s="219"/>
      <c r="AO4" s="53"/>
      <c r="AP4" s="53"/>
      <c r="AQ4" s="53"/>
      <c r="AR4" s="51"/>
      <c r="AS4" s="214" t="s">
        <v>14</v>
      </c>
      <c r="AT4" s="216" t="s">
        <v>16</v>
      </c>
    </row>
    <row r="5" spans="2:46" ht="31.5" customHeight="1" x14ac:dyDescent="0.15">
      <c r="B5" s="132"/>
      <c r="C5" s="189"/>
      <c r="D5" s="192"/>
      <c r="E5" s="104" t="s">
        <v>22</v>
      </c>
      <c r="F5" s="198" t="s">
        <v>23</v>
      </c>
      <c r="G5" s="199"/>
      <c r="H5" s="199"/>
      <c r="I5" s="199"/>
      <c r="J5" s="199"/>
      <c r="K5" s="199"/>
      <c r="L5" s="200"/>
      <c r="M5" s="147"/>
      <c r="N5" s="80"/>
      <c r="O5" s="80"/>
      <c r="P5" s="80"/>
      <c r="Q5" s="80"/>
      <c r="R5" s="80"/>
      <c r="S5" s="23"/>
      <c r="T5" s="23"/>
      <c r="U5" s="23"/>
      <c r="V5" s="23"/>
      <c r="W5" s="23"/>
      <c r="X5" s="23"/>
      <c r="Y5" s="23"/>
      <c r="Z5" s="83"/>
      <c r="AA5" s="80"/>
      <c r="AB5" s="80"/>
      <c r="AC5" s="80"/>
      <c r="AD5" s="80"/>
      <c r="AE5" s="78"/>
      <c r="AF5" s="80"/>
      <c r="AG5" s="34"/>
      <c r="AH5" s="81"/>
      <c r="AI5" s="81"/>
      <c r="AJ5" s="81"/>
      <c r="AK5" s="81"/>
      <c r="AL5" s="81"/>
      <c r="AM5" s="89"/>
      <c r="AN5" s="147" t="s">
        <v>0</v>
      </c>
      <c r="AO5" s="203" t="s">
        <v>20</v>
      </c>
      <c r="AP5" s="204"/>
      <c r="AQ5" s="205"/>
      <c r="AR5" s="56" t="s">
        <v>90</v>
      </c>
      <c r="AS5" s="215"/>
      <c r="AT5" s="217"/>
    </row>
    <row r="6" spans="2:46" ht="27" customHeight="1" x14ac:dyDescent="0.15">
      <c r="B6" s="132"/>
      <c r="C6" s="189"/>
      <c r="D6" s="192"/>
      <c r="E6" s="64"/>
      <c r="F6" s="226" t="s">
        <v>24</v>
      </c>
      <c r="G6" s="227"/>
      <c r="H6" s="227"/>
      <c r="I6" s="227"/>
      <c r="J6" s="227"/>
      <c r="K6" s="227"/>
      <c r="L6" s="228"/>
      <c r="M6" s="138"/>
      <c r="N6" s="243" t="s">
        <v>46</v>
      </c>
      <c r="O6" s="105"/>
      <c r="P6" s="151" t="s">
        <v>48</v>
      </c>
      <c r="Q6" s="151" t="s">
        <v>49</v>
      </c>
      <c r="R6" s="151" t="s">
        <v>50</v>
      </c>
      <c r="S6" s="143" t="s">
        <v>1</v>
      </c>
      <c r="T6" s="77"/>
      <c r="U6" s="151" t="s">
        <v>12</v>
      </c>
      <c r="V6" s="151" t="s">
        <v>13</v>
      </c>
      <c r="W6" s="151" t="s">
        <v>10</v>
      </c>
      <c r="X6" s="151" t="s">
        <v>9</v>
      </c>
      <c r="Y6" s="151" t="s">
        <v>18</v>
      </c>
      <c r="Z6" s="166" t="s">
        <v>0</v>
      </c>
      <c r="AA6" s="154"/>
      <c r="AB6" s="155"/>
      <c r="AC6" s="155"/>
      <c r="AD6" s="155"/>
      <c r="AE6" s="155"/>
      <c r="AF6" s="156" t="s">
        <v>57</v>
      </c>
      <c r="AG6" s="157" t="s">
        <v>52</v>
      </c>
      <c r="AH6" s="155"/>
      <c r="AI6" s="155"/>
      <c r="AJ6" s="155"/>
      <c r="AK6" s="155"/>
      <c r="AL6" s="155"/>
      <c r="AM6" s="156" t="s">
        <v>58</v>
      </c>
      <c r="AN6" s="147"/>
      <c r="AO6" s="209" t="s">
        <v>4</v>
      </c>
      <c r="AP6" s="212" t="s">
        <v>84</v>
      </c>
      <c r="AQ6" s="206" t="s">
        <v>5</v>
      </c>
      <c r="AR6" s="182" t="s">
        <v>85</v>
      </c>
      <c r="AS6" s="201" t="s">
        <v>15</v>
      </c>
      <c r="AT6" s="201" t="s">
        <v>17</v>
      </c>
    </row>
    <row r="7" spans="2:46" ht="26.25" customHeight="1" x14ac:dyDescent="0.15">
      <c r="B7" s="132"/>
      <c r="C7" s="189"/>
      <c r="D7" s="192"/>
      <c r="E7" s="229" t="s">
        <v>25</v>
      </c>
      <c r="F7" s="65" t="s">
        <v>26</v>
      </c>
      <c r="G7" s="232" t="s">
        <v>27</v>
      </c>
      <c r="H7" s="233"/>
      <c r="I7" s="233"/>
      <c r="J7" s="233"/>
      <c r="K7" s="234"/>
      <c r="L7" s="66" t="s">
        <v>28</v>
      </c>
      <c r="M7" s="138"/>
      <c r="N7" s="244"/>
      <c r="O7" s="151" t="s">
        <v>47</v>
      </c>
      <c r="P7" s="152"/>
      <c r="Q7" s="152"/>
      <c r="R7" s="152"/>
      <c r="S7" s="144"/>
      <c r="T7" s="161" t="s">
        <v>21</v>
      </c>
      <c r="U7" s="152"/>
      <c r="V7" s="152"/>
      <c r="W7" s="152"/>
      <c r="X7" s="152"/>
      <c r="Y7" s="152"/>
      <c r="Z7" s="167"/>
      <c r="AA7" s="164" t="s">
        <v>46</v>
      </c>
      <c r="AB7" s="152" t="s">
        <v>47</v>
      </c>
      <c r="AC7" s="152" t="s">
        <v>48</v>
      </c>
      <c r="AD7" s="152" t="s">
        <v>49</v>
      </c>
      <c r="AE7" s="152" t="s">
        <v>50</v>
      </c>
      <c r="AF7" s="152"/>
      <c r="AG7" s="158" t="s">
        <v>51</v>
      </c>
      <c r="AH7" s="158" t="s">
        <v>79</v>
      </c>
      <c r="AI7" s="185" t="s">
        <v>53</v>
      </c>
      <c r="AJ7" s="151" t="s">
        <v>54</v>
      </c>
      <c r="AK7" s="151" t="s">
        <v>55</v>
      </c>
      <c r="AL7" s="151" t="s">
        <v>56</v>
      </c>
      <c r="AM7" s="152"/>
      <c r="AN7" s="147"/>
      <c r="AO7" s="210"/>
      <c r="AP7" s="135"/>
      <c r="AQ7" s="192"/>
      <c r="AR7" s="182"/>
      <c r="AS7" s="202"/>
      <c r="AT7" s="202"/>
    </row>
    <row r="8" spans="2:46" ht="19.5" customHeight="1" x14ac:dyDescent="0.15">
      <c r="B8" s="133"/>
      <c r="C8" s="190"/>
      <c r="D8" s="193"/>
      <c r="E8" s="230"/>
      <c r="F8" s="67"/>
      <c r="G8" s="68" t="s">
        <v>29</v>
      </c>
      <c r="H8" s="69" t="s">
        <v>30</v>
      </c>
      <c r="I8" s="69" t="s">
        <v>31</v>
      </c>
      <c r="J8" s="69" t="s">
        <v>32</v>
      </c>
      <c r="K8" s="68" t="s">
        <v>33</v>
      </c>
      <c r="L8" s="70"/>
      <c r="M8" s="139"/>
      <c r="N8" s="244"/>
      <c r="O8" s="152"/>
      <c r="P8" s="152"/>
      <c r="Q8" s="152"/>
      <c r="R8" s="152"/>
      <c r="S8" s="144"/>
      <c r="T8" s="162"/>
      <c r="U8" s="152"/>
      <c r="V8" s="152"/>
      <c r="W8" s="152"/>
      <c r="X8" s="152"/>
      <c r="Y8" s="152"/>
      <c r="Z8" s="167"/>
      <c r="AA8" s="164"/>
      <c r="AB8" s="152"/>
      <c r="AC8" s="152"/>
      <c r="AD8" s="152"/>
      <c r="AE8" s="152"/>
      <c r="AF8" s="152"/>
      <c r="AG8" s="159"/>
      <c r="AH8" s="159"/>
      <c r="AI8" s="186"/>
      <c r="AJ8" s="152"/>
      <c r="AK8" s="152"/>
      <c r="AL8" s="152"/>
      <c r="AM8" s="152"/>
      <c r="AN8" s="147"/>
      <c r="AO8" s="210"/>
      <c r="AP8" s="135"/>
      <c r="AQ8" s="192"/>
      <c r="AR8" s="182"/>
      <c r="AS8" s="202"/>
      <c r="AT8" s="202"/>
    </row>
    <row r="9" spans="2:46" ht="74.25" customHeight="1" x14ac:dyDescent="0.15">
      <c r="B9" s="133"/>
      <c r="C9" s="190"/>
      <c r="D9" s="193"/>
      <c r="E9" s="231"/>
      <c r="F9" s="71"/>
      <c r="G9" s="67"/>
      <c r="H9" s="67"/>
      <c r="I9" s="67"/>
      <c r="J9" s="67"/>
      <c r="K9" s="72"/>
      <c r="L9" s="70"/>
      <c r="M9" s="140"/>
      <c r="N9" s="245"/>
      <c r="O9" s="153"/>
      <c r="P9" s="153"/>
      <c r="Q9" s="153"/>
      <c r="R9" s="153"/>
      <c r="S9" s="145"/>
      <c r="T9" s="163"/>
      <c r="U9" s="153"/>
      <c r="V9" s="153"/>
      <c r="W9" s="153"/>
      <c r="X9" s="153"/>
      <c r="Y9" s="153"/>
      <c r="Z9" s="168"/>
      <c r="AA9" s="165"/>
      <c r="AB9" s="153"/>
      <c r="AC9" s="153"/>
      <c r="AD9" s="153"/>
      <c r="AE9" s="153"/>
      <c r="AF9" s="153"/>
      <c r="AG9" s="160"/>
      <c r="AH9" s="160"/>
      <c r="AI9" s="187"/>
      <c r="AJ9" s="153"/>
      <c r="AK9" s="153"/>
      <c r="AL9" s="153"/>
      <c r="AM9" s="153"/>
      <c r="AN9" s="148"/>
      <c r="AO9" s="211"/>
      <c r="AP9" s="213"/>
      <c r="AQ9" s="207"/>
      <c r="AR9" s="208"/>
      <c r="AS9" s="202"/>
      <c r="AT9" s="202"/>
    </row>
    <row r="10" spans="2:46" ht="22.5" customHeight="1" x14ac:dyDescent="0.15">
      <c r="B10" s="220"/>
      <c r="C10" s="221"/>
      <c r="D10" s="222"/>
      <c r="E10" s="235"/>
      <c r="F10" s="237"/>
      <c r="G10" s="239"/>
      <c r="H10" s="239"/>
      <c r="I10" s="239"/>
      <c r="J10" s="239"/>
      <c r="K10" s="239"/>
      <c r="L10" s="241" t="str">
        <f>IF(COUNTIF(G10:K11,"")=10,"",IF(COUNTIF(G10:K11,"○")&gt;1,"○","×"))</f>
        <v/>
      </c>
      <c r="M10" s="224"/>
      <c r="N10" s="82"/>
      <c r="O10" s="7"/>
      <c r="P10" s="6"/>
      <c r="Q10" s="8"/>
      <c r="R10" s="8"/>
      <c r="S10" s="82"/>
      <c r="T10" s="7"/>
      <c r="U10" s="6"/>
      <c r="V10" s="8"/>
      <c r="W10" s="8"/>
      <c r="X10" s="8"/>
      <c r="Y10" s="6"/>
      <c r="Z10" s="84">
        <f t="shared" ref="Z10:Z29" si="0">SUM(N10,P10,Q10,R10,S10,U10:Y10)</f>
        <v>0</v>
      </c>
      <c r="AA10" s="82"/>
      <c r="AB10" s="7"/>
      <c r="AC10" s="6"/>
      <c r="AD10" s="8"/>
      <c r="AE10" s="8"/>
      <c r="AF10" s="8">
        <f t="shared" ref="AF10:AF31" si="1">SUM(AA10:AE10)</f>
        <v>0</v>
      </c>
      <c r="AG10" s="8"/>
      <c r="AH10" s="6"/>
      <c r="AI10" s="6"/>
      <c r="AJ10" s="6"/>
      <c r="AK10" s="6"/>
      <c r="AL10" s="6"/>
      <c r="AM10" s="7">
        <f t="shared" ref="AM10:AM31" si="2">SUM(AG10:AL10)</f>
        <v>0</v>
      </c>
      <c r="AN10" s="7">
        <f t="shared" ref="AN10:AN30" si="3">SUM(AF10,AM10)</f>
        <v>0</v>
      </c>
      <c r="AO10" s="9"/>
      <c r="AP10" s="28"/>
      <c r="AQ10" s="47"/>
      <c r="AR10" s="58">
        <f t="shared" ref="AR10:AR29" si="4">ROUNDDOWN(AF10+((AM10-AP10)/2),-3)</f>
        <v>0</v>
      </c>
      <c r="AS10" s="21"/>
      <c r="AT10" s="21"/>
    </row>
    <row r="11" spans="2:46" ht="22.5" customHeight="1" x14ac:dyDescent="0.15">
      <c r="B11" s="132"/>
      <c r="C11" s="189"/>
      <c r="D11" s="223"/>
      <c r="E11" s="236"/>
      <c r="F11" s="238"/>
      <c r="G11" s="240"/>
      <c r="H11" s="240"/>
      <c r="I11" s="240"/>
      <c r="J11" s="240"/>
      <c r="K11" s="240"/>
      <c r="L11" s="242"/>
      <c r="M11" s="225"/>
      <c r="N11" s="24"/>
      <c r="O11" s="22"/>
      <c r="P11" s="13"/>
      <c r="Q11" s="15"/>
      <c r="R11" s="15"/>
      <c r="S11" s="24"/>
      <c r="T11" s="22"/>
      <c r="U11" s="13"/>
      <c r="V11" s="15"/>
      <c r="W11" s="15"/>
      <c r="X11" s="15"/>
      <c r="Y11" s="13"/>
      <c r="Z11" s="85">
        <f t="shared" si="0"/>
        <v>0</v>
      </c>
      <c r="AA11" s="24"/>
      <c r="AB11" s="22"/>
      <c r="AC11" s="13"/>
      <c r="AD11" s="15"/>
      <c r="AE11" s="15"/>
      <c r="AF11" s="15">
        <f t="shared" si="1"/>
        <v>0</v>
      </c>
      <c r="AG11" s="15"/>
      <c r="AH11" s="13"/>
      <c r="AI11" s="13"/>
      <c r="AJ11" s="13"/>
      <c r="AK11" s="13"/>
      <c r="AL11" s="13"/>
      <c r="AM11" s="14">
        <f t="shared" si="2"/>
        <v>0</v>
      </c>
      <c r="AN11" s="14">
        <f t="shared" si="3"/>
        <v>0</v>
      </c>
      <c r="AO11" s="16"/>
      <c r="AP11" s="29"/>
      <c r="AQ11" s="48"/>
      <c r="AR11" s="59">
        <f t="shared" si="4"/>
        <v>0</v>
      </c>
      <c r="AS11" s="26"/>
      <c r="AT11" s="26"/>
    </row>
    <row r="12" spans="2:46" ht="22.5" customHeight="1" x14ac:dyDescent="0.15">
      <c r="B12" s="220"/>
      <c r="C12" s="221"/>
      <c r="D12" s="222"/>
      <c r="E12" s="235"/>
      <c r="F12" s="237"/>
      <c r="G12" s="239"/>
      <c r="H12" s="239"/>
      <c r="I12" s="239"/>
      <c r="J12" s="239"/>
      <c r="K12" s="239"/>
      <c r="L12" s="241" t="str">
        <f>IF(COUNTIF(G12:K13,"")=10,"",IF(COUNTIF(G12:K13,"○")&gt;1,"○","×"))</f>
        <v/>
      </c>
      <c r="M12" s="224"/>
      <c r="N12" s="25"/>
      <c r="O12" s="18"/>
      <c r="P12" s="17"/>
      <c r="Q12" s="19"/>
      <c r="R12" s="19"/>
      <c r="S12" s="25"/>
      <c r="T12" s="18"/>
      <c r="U12" s="17"/>
      <c r="V12" s="19"/>
      <c r="W12" s="19"/>
      <c r="X12" s="19"/>
      <c r="Y12" s="17"/>
      <c r="Z12" s="84">
        <f t="shared" si="0"/>
        <v>0</v>
      </c>
      <c r="AA12" s="25"/>
      <c r="AB12" s="18"/>
      <c r="AC12" s="17"/>
      <c r="AD12" s="19"/>
      <c r="AE12" s="19"/>
      <c r="AF12" s="8">
        <f t="shared" si="1"/>
        <v>0</v>
      </c>
      <c r="AG12" s="19"/>
      <c r="AH12" s="17"/>
      <c r="AI12" s="17"/>
      <c r="AJ12" s="17"/>
      <c r="AK12" s="17"/>
      <c r="AL12" s="17"/>
      <c r="AM12" s="7">
        <f t="shared" si="2"/>
        <v>0</v>
      </c>
      <c r="AN12" s="7">
        <f t="shared" si="3"/>
        <v>0</v>
      </c>
      <c r="AO12" s="20"/>
      <c r="AP12" s="30"/>
      <c r="AQ12" s="49"/>
      <c r="AR12" s="58">
        <f t="shared" si="4"/>
        <v>0</v>
      </c>
      <c r="AS12" s="27"/>
      <c r="AT12" s="27"/>
    </row>
    <row r="13" spans="2:46" ht="22.5" customHeight="1" x14ac:dyDescent="0.15">
      <c r="B13" s="247"/>
      <c r="C13" s="248"/>
      <c r="D13" s="249"/>
      <c r="E13" s="251"/>
      <c r="F13" s="252"/>
      <c r="G13" s="250"/>
      <c r="H13" s="250"/>
      <c r="I13" s="250"/>
      <c r="J13" s="250"/>
      <c r="K13" s="250"/>
      <c r="L13" s="242"/>
      <c r="M13" s="246"/>
      <c r="N13" s="24"/>
      <c r="O13" s="22"/>
      <c r="P13" s="13"/>
      <c r="Q13" s="15"/>
      <c r="R13" s="15"/>
      <c r="S13" s="24"/>
      <c r="T13" s="22"/>
      <c r="U13" s="13"/>
      <c r="V13" s="15"/>
      <c r="W13" s="15"/>
      <c r="X13" s="15"/>
      <c r="Y13" s="13"/>
      <c r="Z13" s="85">
        <f t="shared" si="0"/>
        <v>0</v>
      </c>
      <c r="AA13" s="24"/>
      <c r="AB13" s="22"/>
      <c r="AC13" s="13"/>
      <c r="AD13" s="15"/>
      <c r="AE13" s="15"/>
      <c r="AF13" s="15">
        <f t="shared" si="1"/>
        <v>0</v>
      </c>
      <c r="AG13" s="15"/>
      <c r="AH13" s="13"/>
      <c r="AI13" s="13"/>
      <c r="AJ13" s="13"/>
      <c r="AK13" s="13"/>
      <c r="AL13" s="13"/>
      <c r="AM13" s="14">
        <f t="shared" si="2"/>
        <v>0</v>
      </c>
      <c r="AN13" s="14">
        <f t="shared" si="3"/>
        <v>0</v>
      </c>
      <c r="AO13" s="10"/>
      <c r="AP13" s="31"/>
      <c r="AQ13" s="50"/>
      <c r="AR13" s="59">
        <f t="shared" si="4"/>
        <v>0</v>
      </c>
      <c r="AS13" s="26"/>
      <c r="AT13" s="26"/>
    </row>
    <row r="14" spans="2:46" ht="22.5" customHeight="1" x14ac:dyDescent="0.15">
      <c r="B14" s="220"/>
      <c r="C14" s="221"/>
      <c r="D14" s="222"/>
      <c r="E14" s="235"/>
      <c r="F14" s="237"/>
      <c r="G14" s="239"/>
      <c r="H14" s="239"/>
      <c r="I14" s="239"/>
      <c r="J14" s="239"/>
      <c r="K14" s="239"/>
      <c r="L14" s="241" t="str">
        <f>IF(COUNTIF(G14:K15,"")=10,"",IF(COUNTIF(G14:K15,"○")&gt;1,"○","×"))</f>
        <v/>
      </c>
      <c r="M14" s="224"/>
      <c r="N14" s="25"/>
      <c r="O14" s="18"/>
      <c r="P14" s="17"/>
      <c r="Q14" s="19"/>
      <c r="R14" s="19"/>
      <c r="S14" s="25"/>
      <c r="T14" s="18"/>
      <c r="U14" s="17"/>
      <c r="V14" s="19"/>
      <c r="W14" s="19"/>
      <c r="X14" s="19"/>
      <c r="Y14" s="17"/>
      <c r="Z14" s="84">
        <f t="shared" si="0"/>
        <v>0</v>
      </c>
      <c r="AA14" s="25"/>
      <c r="AB14" s="18"/>
      <c r="AC14" s="17"/>
      <c r="AD14" s="19"/>
      <c r="AE14" s="19"/>
      <c r="AF14" s="8">
        <f t="shared" si="1"/>
        <v>0</v>
      </c>
      <c r="AG14" s="19"/>
      <c r="AH14" s="17"/>
      <c r="AI14" s="17"/>
      <c r="AJ14" s="17"/>
      <c r="AK14" s="17"/>
      <c r="AL14" s="17"/>
      <c r="AM14" s="7">
        <f t="shared" si="2"/>
        <v>0</v>
      </c>
      <c r="AN14" s="7">
        <f t="shared" si="3"/>
        <v>0</v>
      </c>
      <c r="AO14" s="20"/>
      <c r="AP14" s="30"/>
      <c r="AQ14" s="49"/>
      <c r="AR14" s="58">
        <f t="shared" si="4"/>
        <v>0</v>
      </c>
      <c r="AS14" s="27"/>
      <c r="AT14" s="27"/>
    </row>
    <row r="15" spans="2:46" ht="22.5" customHeight="1" x14ac:dyDescent="0.15">
      <c r="B15" s="247"/>
      <c r="C15" s="248"/>
      <c r="D15" s="249"/>
      <c r="E15" s="251"/>
      <c r="F15" s="252"/>
      <c r="G15" s="250"/>
      <c r="H15" s="250"/>
      <c r="I15" s="250"/>
      <c r="J15" s="250"/>
      <c r="K15" s="250"/>
      <c r="L15" s="242"/>
      <c r="M15" s="246"/>
      <c r="N15" s="24"/>
      <c r="O15" s="22"/>
      <c r="P15" s="13"/>
      <c r="Q15" s="15"/>
      <c r="R15" s="15"/>
      <c r="S15" s="24"/>
      <c r="T15" s="22"/>
      <c r="U15" s="13"/>
      <c r="V15" s="15"/>
      <c r="W15" s="15"/>
      <c r="X15" s="15"/>
      <c r="Y15" s="13"/>
      <c r="Z15" s="85">
        <f t="shared" si="0"/>
        <v>0</v>
      </c>
      <c r="AA15" s="24"/>
      <c r="AB15" s="22"/>
      <c r="AC15" s="13"/>
      <c r="AD15" s="15"/>
      <c r="AE15" s="15"/>
      <c r="AF15" s="15">
        <f t="shared" si="1"/>
        <v>0</v>
      </c>
      <c r="AG15" s="15"/>
      <c r="AH15" s="13"/>
      <c r="AI15" s="13"/>
      <c r="AJ15" s="13"/>
      <c r="AK15" s="13"/>
      <c r="AL15" s="13"/>
      <c r="AM15" s="14">
        <f t="shared" si="2"/>
        <v>0</v>
      </c>
      <c r="AN15" s="14">
        <f t="shared" si="3"/>
        <v>0</v>
      </c>
      <c r="AO15" s="10"/>
      <c r="AP15" s="31"/>
      <c r="AQ15" s="50"/>
      <c r="AR15" s="59">
        <f t="shared" si="4"/>
        <v>0</v>
      </c>
      <c r="AS15" s="26"/>
      <c r="AT15" s="26"/>
    </row>
    <row r="16" spans="2:46" ht="22.5" customHeight="1" x14ac:dyDescent="0.15">
      <c r="B16" s="220"/>
      <c r="C16" s="221"/>
      <c r="D16" s="222"/>
      <c r="E16" s="235"/>
      <c r="F16" s="237"/>
      <c r="G16" s="239"/>
      <c r="H16" s="239"/>
      <c r="I16" s="239"/>
      <c r="J16" s="239"/>
      <c r="K16" s="239"/>
      <c r="L16" s="241" t="str">
        <f>IF(COUNTIF(G16:K17,"")=10,"",IF(COUNTIF(G16:K17,"○")&gt;1,"○","×"))</f>
        <v/>
      </c>
      <c r="M16" s="224"/>
      <c r="N16" s="25"/>
      <c r="O16" s="18"/>
      <c r="P16" s="17"/>
      <c r="Q16" s="19"/>
      <c r="R16" s="19"/>
      <c r="S16" s="25"/>
      <c r="T16" s="18"/>
      <c r="U16" s="17"/>
      <c r="V16" s="19"/>
      <c r="W16" s="19"/>
      <c r="X16" s="19"/>
      <c r="Y16" s="17"/>
      <c r="Z16" s="84">
        <f t="shared" si="0"/>
        <v>0</v>
      </c>
      <c r="AA16" s="25"/>
      <c r="AB16" s="18"/>
      <c r="AC16" s="17"/>
      <c r="AD16" s="19"/>
      <c r="AE16" s="19"/>
      <c r="AF16" s="8">
        <f t="shared" si="1"/>
        <v>0</v>
      </c>
      <c r="AG16" s="19"/>
      <c r="AH16" s="17"/>
      <c r="AI16" s="17"/>
      <c r="AJ16" s="17"/>
      <c r="AK16" s="17"/>
      <c r="AL16" s="17"/>
      <c r="AM16" s="7">
        <f t="shared" si="2"/>
        <v>0</v>
      </c>
      <c r="AN16" s="7">
        <f t="shared" si="3"/>
        <v>0</v>
      </c>
      <c r="AO16" s="20"/>
      <c r="AP16" s="30"/>
      <c r="AQ16" s="49"/>
      <c r="AR16" s="58">
        <f t="shared" si="4"/>
        <v>0</v>
      </c>
      <c r="AS16" s="27"/>
      <c r="AT16" s="27"/>
    </row>
    <row r="17" spans="2:46" ht="22.5" customHeight="1" x14ac:dyDescent="0.15">
      <c r="B17" s="247"/>
      <c r="C17" s="248"/>
      <c r="D17" s="249"/>
      <c r="E17" s="251"/>
      <c r="F17" s="252"/>
      <c r="G17" s="250"/>
      <c r="H17" s="250"/>
      <c r="I17" s="250"/>
      <c r="J17" s="250"/>
      <c r="K17" s="250"/>
      <c r="L17" s="242"/>
      <c r="M17" s="246"/>
      <c r="N17" s="24"/>
      <c r="O17" s="22"/>
      <c r="P17" s="13"/>
      <c r="Q17" s="15"/>
      <c r="R17" s="15"/>
      <c r="S17" s="24"/>
      <c r="T17" s="22"/>
      <c r="U17" s="13"/>
      <c r="V17" s="15"/>
      <c r="W17" s="15"/>
      <c r="X17" s="15"/>
      <c r="Y17" s="13"/>
      <c r="Z17" s="85">
        <f t="shared" si="0"/>
        <v>0</v>
      </c>
      <c r="AA17" s="24"/>
      <c r="AB17" s="22"/>
      <c r="AC17" s="13"/>
      <c r="AD17" s="15"/>
      <c r="AE17" s="15"/>
      <c r="AF17" s="15">
        <f t="shared" si="1"/>
        <v>0</v>
      </c>
      <c r="AG17" s="15"/>
      <c r="AH17" s="13"/>
      <c r="AI17" s="13"/>
      <c r="AJ17" s="13"/>
      <c r="AK17" s="13"/>
      <c r="AL17" s="13"/>
      <c r="AM17" s="14">
        <f t="shared" si="2"/>
        <v>0</v>
      </c>
      <c r="AN17" s="14">
        <f t="shared" si="3"/>
        <v>0</v>
      </c>
      <c r="AO17" s="10"/>
      <c r="AP17" s="31"/>
      <c r="AQ17" s="50"/>
      <c r="AR17" s="59">
        <f t="shared" si="4"/>
        <v>0</v>
      </c>
      <c r="AS17" s="26"/>
      <c r="AT17" s="26"/>
    </row>
    <row r="18" spans="2:46" ht="22.5" customHeight="1" x14ac:dyDescent="0.15">
      <c r="B18" s="220"/>
      <c r="C18" s="221"/>
      <c r="D18" s="222"/>
      <c r="E18" s="235"/>
      <c r="F18" s="237"/>
      <c r="G18" s="239"/>
      <c r="H18" s="239"/>
      <c r="I18" s="239"/>
      <c r="J18" s="239"/>
      <c r="K18" s="239"/>
      <c r="L18" s="241" t="str">
        <f>IF(COUNTIF(G18:K19,"")=10,"",IF(COUNTIF(G18:K19,"○")&gt;1,"○","×"))</f>
        <v/>
      </c>
      <c r="M18" s="224"/>
      <c r="N18" s="25"/>
      <c r="O18" s="18"/>
      <c r="P18" s="17"/>
      <c r="Q18" s="19"/>
      <c r="R18" s="19"/>
      <c r="S18" s="25"/>
      <c r="T18" s="18"/>
      <c r="U18" s="17"/>
      <c r="V18" s="19"/>
      <c r="W18" s="19"/>
      <c r="X18" s="19"/>
      <c r="Y18" s="17"/>
      <c r="Z18" s="84">
        <f t="shared" si="0"/>
        <v>0</v>
      </c>
      <c r="AA18" s="25"/>
      <c r="AB18" s="18"/>
      <c r="AC18" s="17"/>
      <c r="AD18" s="19"/>
      <c r="AE18" s="19"/>
      <c r="AF18" s="8">
        <f t="shared" si="1"/>
        <v>0</v>
      </c>
      <c r="AG18" s="19"/>
      <c r="AH18" s="17"/>
      <c r="AI18" s="17"/>
      <c r="AJ18" s="17"/>
      <c r="AK18" s="17"/>
      <c r="AL18" s="17"/>
      <c r="AM18" s="7">
        <f t="shared" si="2"/>
        <v>0</v>
      </c>
      <c r="AN18" s="7">
        <f t="shared" si="3"/>
        <v>0</v>
      </c>
      <c r="AO18" s="20"/>
      <c r="AP18" s="30"/>
      <c r="AQ18" s="49"/>
      <c r="AR18" s="58">
        <f t="shared" si="4"/>
        <v>0</v>
      </c>
      <c r="AS18" s="27"/>
      <c r="AT18" s="27"/>
    </row>
    <row r="19" spans="2:46" ht="22.5" customHeight="1" x14ac:dyDescent="0.15">
      <c r="B19" s="247"/>
      <c r="C19" s="248"/>
      <c r="D19" s="249"/>
      <c r="E19" s="251"/>
      <c r="F19" s="252"/>
      <c r="G19" s="250"/>
      <c r="H19" s="250"/>
      <c r="I19" s="250"/>
      <c r="J19" s="250"/>
      <c r="K19" s="250"/>
      <c r="L19" s="242"/>
      <c r="M19" s="246"/>
      <c r="N19" s="24"/>
      <c r="O19" s="22"/>
      <c r="P19" s="13"/>
      <c r="Q19" s="15"/>
      <c r="R19" s="15"/>
      <c r="S19" s="24"/>
      <c r="T19" s="22"/>
      <c r="U19" s="13"/>
      <c r="V19" s="15"/>
      <c r="W19" s="15"/>
      <c r="X19" s="15"/>
      <c r="Y19" s="13"/>
      <c r="Z19" s="85">
        <f t="shared" si="0"/>
        <v>0</v>
      </c>
      <c r="AA19" s="24"/>
      <c r="AB19" s="22"/>
      <c r="AC19" s="13"/>
      <c r="AD19" s="15"/>
      <c r="AE19" s="15"/>
      <c r="AF19" s="15">
        <f t="shared" si="1"/>
        <v>0</v>
      </c>
      <c r="AG19" s="15"/>
      <c r="AH19" s="13"/>
      <c r="AI19" s="13"/>
      <c r="AJ19" s="13"/>
      <c r="AK19" s="13"/>
      <c r="AL19" s="13"/>
      <c r="AM19" s="14">
        <f t="shared" si="2"/>
        <v>0</v>
      </c>
      <c r="AN19" s="14">
        <f t="shared" si="3"/>
        <v>0</v>
      </c>
      <c r="AO19" s="10"/>
      <c r="AP19" s="31"/>
      <c r="AQ19" s="50"/>
      <c r="AR19" s="59">
        <f t="shared" si="4"/>
        <v>0</v>
      </c>
      <c r="AS19" s="26"/>
      <c r="AT19" s="26"/>
    </row>
    <row r="20" spans="2:46" ht="22.5" customHeight="1" x14ac:dyDescent="0.15">
      <c r="B20" s="220"/>
      <c r="C20" s="221"/>
      <c r="D20" s="222"/>
      <c r="E20" s="235"/>
      <c r="F20" s="237"/>
      <c r="G20" s="239"/>
      <c r="H20" s="239"/>
      <c r="I20" s="239"/>
      <c r="J20" s="239"/>
      <c r="K20" s="239"/>
      <c r="L20" s="241" t="str">
        <f>IF(COUNTIF(G20:K21,"")=10,"",IF(COUNTIF(G20:K21,"○")&gt;1,"○","×"))</f>
        <v/>
      </c>
      <c r="M20" s="224"/>
      <c r="N20" s="25"/>
      <c r="O20" s="18"/>
      <c r="P20" s="17"/>
      <c r="Q20" s="19"/>
      <c r="R20" s="19"/>
      <c r="S20" s="25"/>
      <c r="T20" s="18"/>
      <c r="U20" s="17"/>
      <c r="V20" s="19"/>
      <c r="W20" s="19"/>
      <c r="X20" s="19"/>
      <c r="Y20" s="17"/>
      <c r="Z20" s="84">
        <f t="shared" si="0"/>
        <v>0</v>
      </c>
      <c r="AA20" s="25"/>
      <c r="AB20" s="18"/>
      <c r="AC20" s="17"/>
      <c r="AD20" s="19"/>
      <c r="AE20" s="19"/>
      <c r="AF20" s="8">
        <f t="shared" si="1"/>
        <v>0</v>
      </c>
      <c r="AG20" s="19"/>
      <c r="AH20" s="17"/>
      <c r="AI20" s="17"/>
      <c r="AJ20" s="17"/>
      <c r="AK20" s="17"/>
      <c r="AL20" s="17"/>
      <c r="AM20" s="7">
        <f t="shared" si="2"/>
        <v>0</v>
      </c>
      <c r="AN20" s="7">
        <f t="shared" si="3"/>
        <v>0</v>
      </c>
      <c r="AO20" s="20"/>
      <c r="AP20" s="30"/>
      <c r="AQ20" s="49"/>
      <c r="AR20" s="58">
        <f t="shared" si="4"/>
        <v>0</v>
      </c>
      <c r="AS20" s="27"/>
      <c r="AT20" s="27"/>
    </row>
    <row r="21" spans="2:46" ht="22.5" customHeight="1" x14ac:dyDescent="0.15">
      <c r="B21" s="247"/>
      <c r="C21" s="248"/>
      <c r="D21" s="249"/>
      <c r="E21" s="251"/>
      <c r="F21" s="252"/>
      <c r="G21" s="250"/>
      <c r="H21" s="250"/>
      <c r="I21" s="250"/>
      <c r="J21" s="250"/>
      <c r="K21" s="250"/>
      <c r="L21" s="242"/>
      <c r="M21" s="246"/>
      <c r="N21" s="24"/>
      <c r="O21" s="22"/>
      <c r="P21" s="13"/>
      <c r="Q21" s="15"/>
      <c r="R21" s="15"/>
      <c r="S21" s="24"/>
      <c r="T21" s="22"/>
      <c r="U21" s="13"/>
      <c r="V21" s="15"/>
      <c r="W21" s="15"/>
      <c r="X21" s="15"/>
      <c r="Y21" s="13"/>
      <c r="Z21" s="85">
        <f t="shared" si="0"/>
        <v>0</v>
      </c>
      <c r="AA21" s="24"/>
      <c r="AB21" s="22"/>
      <c r="AC21" s="13"/>
      <c r="AD21" s="15"/>
      <c r="AE21" s="15"/>
      <c r="AF21" s="15">
        <f t="shared" si="1"/>
        <v>0</v>
      </c>
      <c r="AG21" s="15"/>
      <c r="AH21" s="13"/>
      <c r="AI21" s="13"/>
      <c r="AJ21" s="13"/>
      <c r="AK21" s="13"/>
      <c r="AL21" s="13"/>
      <c r="AM21" s="14">
        <f t="shared" si="2"/>
        <v>0</v>
      </c>
      <c r="AN21" s="14">
        <f t="shared" si="3"/>
        <v>0</v>
      </c>
      <c r="AO21" s="10"/>
      <c r="AP21" s="31"/>
      <c r="AQ21" s="50"/>
      <c r="AR21" s="59">
        <f t="shared" si="4"/>
        <v>0</v>
      </c>
      <c r="AS21" s="26"/>
      <c r="AT21" s="26"/>
    </row>
    <row r="22" spans="2:46" ht="22.5" customHeight="1" x14ac:dyDescent="0.15">
      <c r="B22" s="220"/>
      <c r="C22" s="221"/>
      <c r="D22" s="222"/>
      <c r="E22" s="235"/>
      <c r="F22" s="237"/>
      <c r="G22" s="239"/>
      <c r="H22" s="239"/>
      <c r="I22" s="239"/>
      <c r="J22" s="239"/>
      <c r="K22" s="239"/>
      <c r="L22" s="241" t="str">
        <f>IF(COUNTIF(G22:K23,"")=10,"",IF(COUNTIF(G22:K23,"○")&gt;1,"○","×"))</f>
        <v/>
      </c>
      <c r="M22" s="224"/>
      <c r="N22" s="25"/>
      <c r="O22" s="18"/>
      <c r="P22" s="17"/>
      <c r="Q22" s="19"/>
      <c r="R22" s="19"/>
      <c r="S22" s="25"/>
      <c r="T22" s="18"/>
      <c r="U22" s="17"/>
      <c r="V22" s="19"/>
      <c r="W22" s="19"/>
      <c r="X22" s="19"/>
      <c r="Y22" s="17"/>
      <c r="Z22" s="84">
        <f t="shared" si="0"/>
        <v>0</v>
      </c>
      <c r="AA22" s="25"/>
      <c r="AB22" s="18"/>
      <c r="AC22" s="17"/>
      <c r="AD22" s="19"/>
      <c r="AE22" s="19"/>
      <c r="AF22" s="8">
        <f t="shared" si="1"/>
        <v>0</v>
      </c>
      <c r="AG22" s="19"/>
      <c r="AH22" s="17"/>
      <c r="AI22" s="17"/>
      <c r="AJ22" s="17"/>
      <c r="AK22" s="17"/>
      <c r="AL22" s="17"/>
      <c r="AM22" s="7">
        <f t="shared" si="2"/>
        <v>0</v>
      </c>
      <c r="AN22" s="7">
        <f t="shared" si="3"/>
        <v>0</v>
      </c>
      <c r="AO22" s="20"/>
      <c r="AP22" s="30"/>
      <c r="AQ22" s="49"/>
      <c r="AR22" s="58">
        <f t="shared" si="4"/>
        <v>0</v>
      </c>
      <c r="AS22" s="27"/>
      <c r="AT22" s="27"/>
    </row>
    <row r="23" spans="2:46" ht="22.5" customHeight="1" x14ac:dyDescent="0.15">
      <c r="B23" s="247"/>
      <c r="C23" s="248"/>
      <c r="D23" s="249"/>
      <c r="E23" s="251"/>
      <c r="F23" s="252"/>
      <c r="G23" s="250"/>
      <c r="H23" s="250"/>
      <c r="I23" s="250"/>
      <c r="J23" s="250"/>
      <c r="K23" s="250"/>
      <c r="L23" s="242"/>
      <c r="M23" s="246"/>
      <c r="N23" s="24"/>
      <c r="O23" s="22"/>
      <c r="P23" s="13"/>
      <c r="Q23" s="15"/>
      <c r="R23" s="15"/>
      <c r="S23" s="24"/>
      <c r="T23" s="22"/>
      <c r="U23" s="13"/>
      <c r="V23" s="15"/>
      <c r="W23" s="15"/>
      <c r="X23" s="15"/>
      <c r="Y23" s="13"/>
      <c r="Z23" s="85">
        <f t="shared" si="0"/>
        <v>0</v>
      </c>
      <c r="AA23" s="24"/>
      <c r="AB23" s="22"/>
      <c r="AC23" s="13"/>
      <c r="AD23" s="15"/>
      <c r="AE23" s="15"/>
      <c r="AF23" s="15">
        <f t="shared" si="1"/>
        <v>0</v>
      </c>
      <c r="AG23" s="15"/>
      <c r="AH23" s="13"/>
      <c r="AI23" s="13"/>
      <c r="AJ23" s="13"/>
      <c r="AK23" s="13"/>
      <c r="AL23" s="13"/>
      <c r="AM23" s="14">
        <f t="shared" si="2"/>
        <v>0</v>
      </c>
      <c r="AN23" s="14">
        <f t="shared" si="3"/>
        <v>0</v>
      </c>
      <c r="AO23" s="10"/>
      <c r="AP23" s="31"/>
      <c r="AQ23" s="50"/>
      <c r="AR23" s="59">
        <f t="shared" si="4"/>
        <v>0</v>
      </c>
      <c r="AS23" s="26"/>
      <c r="AT23" s="26"/>
    </row>
    <row r="24" spans="2:46" ht="22.5" customHeight="1" x14ac:dyDescent="0.15">
      <c r="B24" s="220"/>
      <c r="C24" s="221"/>
      <c r="D24" s="222"/>
      <c r="E24" s="235"/>
      <c r="F24" s="237"/>
      <c r="G24" s="239"/>
      <c r="H24" s="239"/>
      <c r="I24" s="239"/>
      <c r="J24" s="239"/>
      <c r="K24" s="239"/>
      <c r="L24" s="241" t="str">
        <f>IF(COUNTIF(G24:K25,"")=10,"",IF(COUNTIF(G24:K25,"○")&gt;1,"○","×"))</f>
        <v/>
      </c>
      <c r="M24" s="224"/>
      <c r="N24" s="25"/>
      <c r="O24" s="18"/>
      <c r="P24" s="17"/>
      <c r="Q24" s="19"/>
      <c r="R24" s="19"/>
      <c r="S24" s="25"/>
      <c r="T24" s="18"/>
      <c r="U24" s="17"/>
      <c r="V24" s="19"/>
      <c r="W24" s="19"/>
      <c r="X24" s="19"/>
      <c r="Y24" s="17"/>
      <c r="Z24" s="84">
        <f t="shared" si="0"/>
        <v>0</v>
      </c>
      <c r="AA24" s="25"/>
      <c r="AB24" s="18"/>
      <c r="AC24" s="17"/>
      <c r="AD24" s="19"/>
      <c r="AE24" s="19"/>
      <c r="AF24" s="8">
        <f t="shared" si="1"/>
        <v>0</v>
      </c>
      <c r="AG24" s="19"/>
      <c r="AH24" s="17"/>
      <c r="AI24" s="17"/>
      <c r="AJ24" s="17"/>
      <c r="AK24" s="17"/>
      <c r="AL24" s="17"/>
      <c r="AM24" s="7">
        <f t="shared" si="2"/>
        <v>0</v>
      </c>
      <c r="AN24" s="7">
        <f t="shared" si="3"/>
        <v>0</v>
      </c>
      <c r="AO24" s="20"/>
      <c r="AP24" s="30"/>
      <c r="AQ24" s="49"/>
      <c r="AR24" s="58">
        <f t="shared" si="4"/>
        <v>0</v>
      </c>
      <c r="AS24" s="27"/>
      <c r="AT24" s="27"/>
    </row>
    <row r="25" spans="2:46" ht="22.5" customHeight="1" x14ac:dyDescent="0.15">
      <c r="B25" s="247"/>
      <c r="C25" s="248"/>
      <c r="D25" s="249"/>
      <c r="E25" s="251"/>
      <c r="F25" s="252"/>
      <c r="G25" s="250"/>
      <c r="H25" s="250"/>
      <c r="I25" s="250"/>
      <c r="J25" s="250"/>
      <c r="K25" s="250"/>
      <c r="L25" s="242"/>
      <c r="M25" s="246"/>
      <c r="N25" s="24"/>
      <c r="O25" s="22"/>
      <c r="P25" s="13"/>
      <c r="Q25" s="15"/>
      <c r="R25" s="15"/>
      <c r="S25" s="24"/>
      <c r="T25" s="22"/>
      <c r="U25" s="13"/>
      <c r="V25" s="15"/>
      <c r="W25" s="15"/>
      <c r="X25" s="15"/>
      <c r="Y25" s="13"/>
      <c r="Z25" s="85">
        <f t="shared" si="0"/>
        <v>0</v>
      </c>
      <c r="AA25" s="24"/>
      <c r="AB25" s="22"/>
      <c r="AC25" s="13"/>
      <c r="AD25" s="15"/>
      <c r="AE25" s="15"/>
      <c r="AF25" s="15">
        <f t="shared" si="1"/>
        <v>0</v>
      </c>
      <c r="AG25" s="15"/>
      <c r="AH25" s="13"/>
      <c r="AI25" s="13"/>
      <c r="AJ25" s="13"/>
      <c r="AK25" s="13"/>
      <c r="AL25" s="13"/>
      <c r="AM25" s="14">
        <f t="shared" si="2"/>
        <v>0</v>
      </c>
      <c r="AN25" s="14">
        <f t="shared" si="3"/>
        <v>0</v>
      </c>
      <c r="AO25" s="10"/>
      <c r="AP25" s="31"/>
      <c r="AQ25" s="50"/>
      <c r="AR25" s="59">
        <f t="shared" si="4"/>
        <v>0</v>
      </c>
      <c r="AS25" s="26"/>
      <c r="AT25" s="26"/>
    </row>
    <row r="26" spans="2:46" ht="22.5" customHeight="1" x14ac:dyDescent="0.15">
      <c r="B26" s="220"/>
      <c r="C26" s="221"/>
      <c r="D26" s="222"/>
      <c r="E26" s="235"/>
      <c r="F26" s="237"/>
      <c r="G26" s="239"/>
      <c r="H26" s="239"/>
      <c r="I26" s="239"/>
      <c r="J26" s="239"/>
      <c r="K26" s="239"/>
      <c r="L26" s="241" t="str">
        <f>IF(COUNTIF(G26:K27,"")=10,"",IF(COUNTIF(G26:K27,"○")&gt;1,"○","×"))</f>
        <v/>
      </c>
      <c r="M26" s="224"/>
      <c r="N26" s="25"/>
      <c r="O26" s="18"/>
      <c r="P26" s="17"/>
      <c r="Q26" s="19"/>
      <c r="R26" s="19"/>
      <c r="S26" s="25"/>
      <c r="T26" s="18"/>
      <c r="U26" s="17"/>
      <c r="V26" s="19"/>
      <c r="W26" s="19"/>
      <c r="X26" s="19"/>
      <c r="Y26" s="17"/>
      <c r="Z26" s="84">
        <f t="shared" si="0"/>
        <v>0</v>
      </c>
      <c r="AA26" s="25"/>
      <c r="AB26" s="18"/>
      <c r="AC26" s="17"/>
      <c r="AD26" s="19"/>
      <c r="AE26" s="19"/>
      <c r="AF26" s="8">
        <f t="shared" si="1"/>
        <v>0</v>
      </c>
      <c r="AG26" s="19"/>
      <c r="AH26" s="17"/>
      <c r="AI26" s="17"/>
      <c r="AJ26" s="17"/>
      <c r="AK26" s="17"/>
      <c r="AL26" s="17"/>
      <c r="AM26" s="7">
        <f t="shared" si="2"/>
        <v>0</v>
      </c>
      <c r="AN26" s="7">
        <f t="shared" si="3"/>
        <v>0</v>
      </c>
      <c r="AO26" s="20"/>
      <c r="AP26" s="30"/>
      <c r="AQ26" s="49"/>
      <c r="AR26" s="58">
        <f t="shared" si="4"/>
        <v>0</v>
      </c>
      <c r="AS26" s="27"/>
      <c r="AT26" s="27"/>
    </row>
    <row r="27" spans="2:46" ht="22.5" customHeight="1" x14ac:dyDescent="0.15">
      <c r="B27" s="247"/>
      <c r="C27" s="248"/>
      <c r="D27" s="249"/>
      <c r="E27" s="251"/>
      <c r="F27" s="252"/>
      <c r="G27" s="250"/>
      <c r="H27" s="250"/>
      <c r="I27" s="250"/>
      <c r="J27" s="250"/>
      <c r="K27" s="250"/>
      <c r="L27" s="242"/>
      <c r="M27" s="246"/>
      <c r="N27" s="24"/>
      <c r="O27" s="22"/>
      <c r="P27" s="13"/>
      <c r="Q27" s="15"/>
      <c r="R27" s="15"/>
      <c r="S27" s="24"/>
      <c r="T27" s="22"/>
      <c r="U27" s="13"/>
      <c r="V27" s="15"/>
      <c r="W27" s="15"/>
      <c r="X27" s="15"/>
      <c r="Y27" s="13"/>
      <c r="Z27" s="85">
        <f t="shared" si="0"/>
        <v>0</v>
      </c>
      <c r="AA27" s="24"/>
      <c r="AB27" s="22"/>
      <c r="AC27" s="13"/>
      <c r="AD27" s="15"/>
      <c r="AE27" s="15"/>
      <c r="AF27" s="15">
        <f t="shared" si="1"/>
        <v>0</v>
      </c>
      <c r="AG27" s="15"/>
      <c r="AH27" s="13"/>
      <c r="AI27" s="13"/>
      <c r="AJ27" s="13"/>
      <c r="AK27" s="13"/>
      <c r="AL27" s="13"/>
      <c r="AM27" s="14">
        <f t="shared" si="2"/>
        <v>0</v>
      </c>
      <c r="AN27" s="14">
        <f t="shared" si="3"/>
        <v>0</v>
      </c>
      <c r="AO27" s="10"/>
      <c r="AP27" s="31"/>
      <c r="AQ27" s="50"/>
      <c r="AR27" s="59">
        <f t="shared" si="4"/>
        <v>0</v>
      </c>
      <c r="AS27" s="26"/>
      <c r="AT27" s="26"/>
    </row>
    <row r="28" spans="2:46" ht="22.5" customHeight="1" x14ac:dyDescent="0.15">
      <c r="B28" s="220"/>
      <c r="C28" s="221"/>
      <c r="D28" s="222"/>
      <c r="E28" s="235"/>
      <c r="F28" s="237"/>
      <c r="G28" s="239"/>
      <c r="H28" s="239"/>
      <c r="I28" s="239"/>
      <c r="J28" s="239"/>
      <c r="K28" s="239"/>
      <c r="L28" s="241" t="str">
        <f>IF(COUNTIF(G28:K29,"")=10,"",IF(COUNTIF(G28:K29,"○")&gt;1,"○","×"))</f>
        <v/>
      </c>
      <c r="M28" s="224"/>
      <c r="N28" s="25"/>
      <c r="O28" s="18"/>
      <c r="P28" s="17"/>
      <c r="Q28" s="19"/>
      <c r="R28" s="19"/>
      <c r="S28" s="25"/>
      <c r="T28" s="18"/>
      <c r="U28" s="17"/>
      <c r="V28" s="19"/>
      <c r="W28" s="19"/>
      <c r="X28" s="19"/>
      <c r="Y28" s="17"/>
      <c r="Z28" s="84">
        <f t="shared" si="0"/>
        <v>0</v>
      </c>
      <c r="AA28" s="25"/>
      <c r="AB28" s="18"/>
      <c r="AC28" s="17"/>
      <c r="AD28" s="19"/>
      <c r="AE28" s="19"/>
      <c r="AF28" s="8">
        <f t="shared" si="1"/>
        <v>0</v>
      </c>
      <c r="AG28" s="19"/>
      <c r="AH28" s="17"/>
      <c r="AI28" s="17"/>
      <c r="AJ28" s="17"/>
      <c r="AK28" s="17"/>
      <c r="AL28" s="17"/>
      <c r="AM28" s="7">
        <f t="shared" si="2"/>
        <v>0</v>
      </c>
      <c r="AN28" s="7">
        <f t="shared" si="3"/>
        <v>0</v>
      </c>
      <c r="AO28" s="20"/>
      <c r="AP28" s="30"/>
      <c r="AQ28" s="49"/>
      <c r="AR28" s="58">
        <f t="shared" si="4"/>
        <v>0</v>
      </c>
      <c r="AS28" s="27"/>
      <c r="AT28" s="27"/>
    </row>
    <row r="29" spans="2:46" ht="22.5" customHeight="1" thickBot="1" x14ac:dyDescent="0.2">
      <c r="B29" s="132"/>
      <c r="C29" s="189"/>
      <c r="D29" s="223"/>
      <c r="E29" s="251"/>
      <c r="F29" s="252"/>
      <c r="G29" s="250"/>
      <c r="H29" s="250"/>
      <c r="I29" s="250"/>
      <c r="J29" s="250"/>
      <c r="K29" s="250"/>
      <c r="L29" s="242"/>
      <c r="M29" s="225"/>
      <c r="N29" s="24"/>
      <c r="O29" s="13"/>
      <c r="P29" s="13"/>
      <c r="Q29" s="15"/>
      <c r="R29" s="15"/>
      <c r="S29" s="24"/>
      <c r="T29" s="13"/>
      <c r="U29" s="13"/>
      <c r="V29" s="15"/>
      <c r="W29" s="15"/>
      <c r="X29" s="15"/>
      <c r="Y29" s="13"/>
      <c r="Z29" s="85">
        <f t="shared" si="0"/>
        <v>0</v>
      </c>
      <c r="AA29" s="24"/>
      <c r="AB29" s="13"/>
      <c r="AC29" s="13"/>
      <c r="AD29" s="15"/>
      <c r="AE29" s="15"/>
      <c r="AF29" s="15">
        <f t="shared" si="1"/>
        <v>0</v>
      </c>
      <c r="AG29" s="15"/>
      <c r="AH29" s="13"/>
      <c r="AI29" s="13"/>
      <c r="AJ29" s="13"/>
      <c r="AK29" s="13"/>
      <c r="AL29" s="13"/>
      <c r="AM29" s="14">
        <f t="shared" si="2"/>
        <v>0</v>
      </c>
      <c r="AN29" s="14">
        <f t="shared" si="3"/>
        <v>0</v>
      </c>
      <c r="AO29" s="12"/>
      <c r="AP29" s="32"/>
      <c r="AQ29" s="47"/>
      <c r="AR29" s="59">
        <f t="shared" si="4"/>
        <v>0</v>
      </c>
      <c r="AS29" s="40"/>
      <c r="AT29" s="40"/>
    </row>
    <row r="30" spans="2:46" ht="30" customHeight="1" thickTop="1" x14ac:dyDescent="0.15">
      <c r="B30" s="255" t="s">
        <v>2</v>
      </c>
      <c r="C30" s="257"/>
      <c r="D30" s="259"/>
      <c r="E30" s="235">
        <f>COUNTIF(E10:E29,"○")</f>
        <v>0</v>
      </c>
      <c r="F30" s="261"/>
      <c r="G30" s="263"/>
      <c r="H30" s="263"/>
      <c r="I30" s="263"/>
      <c r="J30" s="263"/>
      <c r="K30" s="263"/>
      <c r="L30" s="241"/>
      <c r="M30" s="253">
        <f>SUM(M10:M29)</f>
        <v>0</v>
      </c>
      <c r="N30" s="44" cm="1">
        <f t="array" ref="N30">SUMPRODUCT((MOD(ROW(N10:N29),2)=1)*(N10:N29))</f>
        <v>0</v>
      </c>
      <c r="O30" s="41">
        <f t="shared" ref="O30:R30" si="5">SUMPRODUCT((MOD(ROW(O10:O29),2)=1)*(O10:O29))</f>
        <v>0</v>
      </c>
      <c r="P30" s="42">
        <f t="shared" si="5"/>
        <v>0</v>
      </c>
      <c r="Q30" s="43">
        <f t="shared" si="5"/>
        <v>0</v>
      </c>
      <c r="R30" s="43">
        <f t="shared" si="5"/>
        <v>0</v>
      </c>
      <c r="S30" s="44" cm="1">
        <f t="array" ref="S30">SUMPRODUCT((MOD(ROW(S10:S29),2)=1)*(S10:S29))</f>
        <v>0</v>
      </c>
      <c r="T30" s="41">
        <f t="shared" ref="T30:Y30" si="6">SUMPRODUCT((MOD(ROW(T10:T29),2)=1)*(T10:T29))</f>
        <v>0</v>
      </c>
      <c r="U30" s="42">
        <f t="shared" si="6"/>
        <v>0</v>
      </c>
      <c r="V30" s="43">
        <f t="shared" si="6"/>
        <v>0</v>
      </c>
      <c r="W30" s="43">
        <f t="shared" si="6"/>
        <v>0</v>
      </c>
      <c r="X30" s="43">
        <f t="shared" si="6"/>
        <v>0</v>
      </c>
      <c r="Y30" s="43">
        <f t="shared" si="6"/>
        <v>0</v>
      </c>
      <c r="Z30" s="86">
        <f>SUM(N30,P30:S30,U30:Y30)</f>
        <v>0</v>
      </c>
      <c r="AA30" s="44" cm="1">
        <f t="array" ref="AA30">SUMPRODUCT((MOD(ROW(AA10:AA29),2)=1)*(AA10:AA29))</f>
        <v>0</v>
      </c>
      <c r="AB30" s="41">
        <f t="shared" ref="AB30:AE30" si="7">SUMPRODUCT((MOD(ROW(AB10:AB29),2)=1)*(AB10:AB29))</f>
        <v>0</v>
      </c>
      <c r="AC30" s="42">
        <f t="shared" si="7"/>
        <v>0</v>
      </c>
      <c r="AD30" s="43">
        <f t="shared" si="7"/>
        <v>0</v>
      </c>
      <c r="AE30" s="43">
        <f t="shared" si="7"/>
        <v>0</v>
      </c>
      <c r="AF30" s="43">
        <f t="shared" si="1"/>
        <v>0</v>
      </c>
      <c r="AG30" s="43">
        <f t="shared" ref="AG30:AL30" si="8">SUMPRODUCT((MOD(ROW(AG10:AG29),2)=1)*(AG10:AG29))</f>
        <v>0</v>
      </c>
      <c r="AH30" s="42">
        <f t="shared" si="8"/>
        <v>0</v>
      </c>
      <c r="AI30" s="42">
        <f t="shared" si="8"/>
        <v>0</v>
      </c>
      <c r="AJ30" s="42">
        <f t="shared" si="8"/>
        <v>0</v>
      </c>
      <c r="AK30" s="42">
        <f t="shared" si="8"/>
        <v>0</v>
      </c>
      <c r="AL30" s="42">
        <f t="shared" si="8"/>
        <v>0</v>
      </c>
      <c r="AM30" s="41">
        <f t="shared" si="2"/>
        <v>0</v>
      </c>
      <c r="AN30" s="41">
        <f t="shared" si="3"/>
        <v>0</v>
      </c>
      <c r="AO30" s="54"/>
      <c r="AP30" s="45" cm="1">
        <f t="array" ref="AP30">SUMPRODUCT((MOD(ROW(AP10:AP29),2)=1)*(AP10:AP29))</f>
        <v>0</v>
      </c>
      <c r="AQ30" s="46"/>
      <c r="AR30" s="60" cm="1">
        <f t="array" ref="AR30">SUMPRODUCT((MOD(ROW(AR10:AR29),2)=1)*(AR10:AR29))</f>
        <v>0</v>
      </c>
      <c r="AS30" s="46"/>
      <c r="AT30" s="46"/>
    </row>
    <row r="31" spans="2:46" ht="31.5" customHeight="1" thickBot="1" x14ac:dyDescent="0.2">
      <c r="B31" s="256"/>
      <c r="C31" s="258"/>
      <c r="D31" s="260"/>
      <c r="E31" s="267"/>
      <c r="F31" s="262"/>
      <c r="G31" s="264"/>
      <c r="H31" s="264"/>
      <c r="I31" s="264"/>
      <c r="J31" s="264"/>
      <c r="K31" s="264"/>
      <c r="L31" s="265"/>
      <c r="M31" s="254"/>
      <c r="N31" s="36">
        <f t="shared" ref="N31:R31" si="9">SUMPRODUCT((MOD(ROW(N10:N29),2)=0)*(N10:N29))</f>
        <v>0</v>
      </c>
      <c r="O31" s="35">
        <f t="shared" si="9"/>
        <v>0</v>
      </c>
      <c r="P31" s="35">
        <f t="shared" si="9"/>
        <v>0</v>
      </c>
      <c r="Q31" s="35">
        <f t="shared" si="9"/>
        <v>0</v>
      </c>
      <c r="R31" s="35">
        <f t="shared" si="9"/>
        <v>0</v>
      </c>
      <c r="S31" s="36">
        <f t="shared" ref="S31:Y31" si="10">SUMPRODUCT((MOD(ROW(S10:S29),2)=0)*(S10:S29))</f>
        <v>0</v>
      </c>
      <c r="T31" s="35">
        <f t="shared" si="10"/>
        <v>0</v>
      </c>
      <c r="U31" s="35">
        <f t="shared" si="10"/>
        <v>0</v>
      </c>
      <c r="V31" s="35">
        <f t="shared" si="10"/>
        <v>0</v>
      </c>
      <c r="W31" s="35">
        <f t="shared" si="10"/>
        <v>0</v>
      </c>
      <c r="X31" s="35">
        <f t="shared" si="10"/>
        <v>0</v>
      </c>
      <c r="Y31" s="35">
        <f t="shared" si="10"/>
        <v>0</v>
      </c>
      <c r="Z31" s="87">
        <f>SUM(N31,P31:S31,U31:Y31)</f>
        <v>0</v>
      </c>
      <c r="AA31" s="36">
        <f t="shared" ref="AA31:AE31" si="11">SUMPRODUCT((MOD(ROW(AA10:AA29),2)=0)*(AA10:AA29))</f>
        <v>0</v>
      </c>
      <c r="AB31" s="35">
        <f t="shared" si="11"/>
        <v>0</v>
      </c>
      <c r="AC31" s="35">
        <f t="shared" si="11"/>
        <v>0</v>
      </c>
      <c r="AD31" s="35">
        <f t="shared" si="11"/>
        <v>0</v>
      </c>
      <c r="AE31" s="35">
        <f t="shared" si="11"/>
        <v>0</v>
      </c>
      <c r="AF31" s="88">
        <f t="shared" si="1"/>
        <v>0</v>
      </c>
      <c r="AG31" s="88">
        <f t="shared" ref="AG31:AL31" si="12">SUMPRODUCT((MOD(ROW(AG10:AG29),2)=0)*(AG10:AG29))</f>
        <v>0</v>
      </c>
      <c r="AH31" s="35">
        <f t="shared" si="12"/>
        <v>0</v>
      </c>
      <c r="AI31" s="35">
        <f t="shared" si="12"/>
        <v>0</v>
      </c>
      <c r="AJ31" s="35">
        <f t="shared" si="12"/>
        <v>0</v>
      </c>
      <c r="AK31" s="35">
        <f t="shared" si="12"/>
        <v>0</v>
      </c>
      <c r="AL31" s="35">
        <f t="shared" si="12"/>
        <v>0</v>
      </c>
      <c r="AM31" s="37">
        <f t="shared" si="2"/>
        <v>0</v>
      </c>
      <c r="AN31" s="37">
        <f>SUM(AM31,AF31)</f>
        <v>0</v>
      </c>
      <c r="AO31" s="55"/>
      <c r="AP31" s="38">
        <f>SUMPRODUCT((MOD(ROW(AP10:AP29),2)=0)*(AP10:AP29))</f>
        <v>0</v>
      </c>
      <c r="AQ31" s="39"/>
      <c r="AR31" s="61">
        <f>SUMPRODUCT((MOD(ROW(AR10:AR29),2)=0)*(AR10:AR29))</f>
        <v>0</v>
      </c>
      <c r="AS31" s="39"/>
      <c r="AT31" s="39"/>
    </row>
    <row r="32" spans="2:46" x14ac:dyDescent="0.15">
      <c r="B32" s="11"/>
      <c r="C32" s="11"/>
      <c r="D32" s="11"/>
      <c r="E32" s="73"/>
      <c r="F32" s="73"/>
      <c r="G32" s="73"/>
      <c r="H32" s="73"/>
      <c r="I32" s="73"/>
      <c r="J32" s="73"/>
      <c r="K32" s="73"/>
      <c r="L32" s="73"/>
      <c r="M32" s="11"/>
      <c r="N32" s="11"/>
      <c r="O32" s="11"/>
      <c r="P32" s="11"/>
      <c r="Q32" s="11"/>
      <c r="R32" s="11"/>
      <c r="S32" s="11"/>
      <c r="T32" s="11"/>
      <c r="U32" s="11"/>
      <c r="V32" s="11"/>
      <c r="W32" s="11"/>
      <c r="X32" s="11"/>
      <c r="Y32" s="11"/>
      <c r="Z32" s="11"/>
      <c r="AA32" s="11"/>
      <c r="AB32" s="11"/>
      <c r="AC32" s="11"/>
      <c r="AD32" s="11"/>
      <c r="AE32" s="11"/>
      <c r="AF32" s="11"/>
      <c r="AO32" s="52"/>
      <c r="AP32" s="52"/>
      <c r="AQ32" s="52"/>
      <c r="AR32" s="52"/>
      <c r="AS32" s="52"/>
    </row>
    <row r="33" spans="2:46" x14ac:dyDescent="0.15">
      <c r="B33" s="11"/>
      <c r="C33" s="11"/>
      <c r="D33" s="11"/>
      <c r="E33" s="73"/>
      <c r="F33" s="73"/>
      <c r="G33" s="73"/>
      <c r="H33" s="73"/>
      <c r="I33" s="73"/>
      <c r="J33" s="73"/>
      <c r="K33" s="73"/>
      <c r="L33" s="73"/>
      <c r="M33" s="11"/>
      <c r="N33" s="11"/>
      <c r="O33" s="11"/>
      <c r="P33" s="11"/>
      <c r="Q33" s="11"/>
      <c r="R33" s="11"/>
      <c r="S33" s="11"/>
      <c r="T33" s="11"/>
      <c r="U33" s="11"/>
      <c r="V33" s="11"/>
      <c r="W33" s="11"/>
      <c r="X33" s="11"/>
      <c r="Y33" s="11"/>
      <c r="Z33" s="11"/>
      <c r="AA33" s="11"/>
      <c r="AB33" s="11"/>
      <c r="AC33" s="11"/>
      <c r="AD33" s="11"/>
      <c r="AE33" s="11"/>
      <c r="AF33" s="11"/>
      <c r="AO33" s="52"/>
      <c r="AP33" s="52"/>
      <c r="AQ33" s="52"/>
      <c r="AR33" s="52"/>
      <c r="AS33" s="52"/>
    </row>
    <row r="34" spans="2:46" ht="48.75" customHeight="1" x14ac:dyDescent="0.15">
      <c r="B34" s="184" t="s">
        <v>81</v>
      </c>
      <c r="C34" s="184"/>
      <c r="D34" s="184"/>
      <c r="E34" s="184"/>
      <c r="F34" s="184"/>
      <c r="G34" s="184"/>
      <c r="H34" s="184"/>
      <c r="I34" s="184"/>
      <c r="J34" s="184"/>
      <c r="K34" s="184"/>
      <c r="L34" s="184"/>
      <c r="M34" s="184"/>
      <c r="N34" s="184"/>
      <c r="O34" s="184"/>
      <c r="P34" s="184"/>
      <c r="Q34" s="184"/>
      <c r="R34" s="184"/>
      <c r="S34" s="184"/>
      <c r="T34" s="184"/>
      <c r="U34" s="184"/>
      <c r="V34" s="184"/>
      <c r="W34" s="184"/>
      <c r="X34" s="184"/>
      <c r="Y34" s="184"/>
      <c r="Z34" s="184"/>
      <c r="AA34" s="184"/>
      <c r="AB34" s="184"/>
      <c r="AC34" s="184"/>
      <c r="AD34" s="184"/>
      <c r="AE34" s="184"/>
      <c r="AF34" s="184"/>
      <c r="AG34" s="184"/>
      <c r="AH34" s="184"/>
      <c r="AI34" s="184"/>
      <c r="AJ34" s="184"/>
      <c r="AK34" s="184"/>
      <c r="AL34" s="184"/>
      <c r="AM34" s="184"/>
      <c r="AN34" s="184"/>
      <c r="AO34" s="184"/>
      <c r="AP34" s="184"/>
      <c r="AQ34" s="184"/>
      <c r="AR34" s="184"/>
      <c r="AS34" s="184"/>
      <c r="AT34" s="184"/>
    </row>
    <row r="35" spans="2:46" ht="19.5" customHeight="1" x14ac:dyDescent="0.15">
      <c r="B35" s="184" t="s">
        <v>59</v>
      </c>
      <c r="C35" s="184"/>
      <c r="D35" s="184"/>
      <c r="E35" s="184"/>
      <c r="F35" s="184"/>
      <c r="G35" s="184"/>
      <c r="H35" s="184"/>
      <c r="I35" s="184"/>
      <c r="J35" s="184"/>
      <c r="K35" s="184"/>
      <c r="L35" s="184"/>
      <c r="M35" s="184"/>
      <c r="N35" s="184"/>
      <c r="O35" s="184"/>
      <c r="P35" s="184"/>
      <c r="Q35" s="184"/>
      <c r="R35" s="184"/>
      <c r="S35" s="184"/>
      <c r="T35" s="184"/>
      <c r="U35" s="184"/>
      <c r="V35" s="184"/>
      <c r="W35" s="184"/>
      <c r="X35" s="184"/>
      <c r="Y35" s="184"/>
      <c r="Z35" s="184"/>
      <c r="AA35" s="184"/>
      <c r="AB35" s="184"/>
      <c r="AC35" s="184"/>
      <c r="AD35" s="184"/>
      <c r="AE35" s="184"/>
      <c r="AF35" s="184"/>
      <c r="AG35" s="184"/>
      <c r="AH35" s="184"/>
      <c r="AI35" s="184"/>
      <c r="AJ35" s="184"/>
      <c r="AK35" s="184"/>
      <c r="AL35" s="184"/>
      <c r="AM35" s="184"/>
      <c r="AN35" s="184"/>
      <c r="AO35" s="184"/>
      <c r="AP35" s="184"/>
      <c r="AQ35" s="184"/>
      <c r="AR35" s="184"/>
      <c r="AS35" s="184"/>
      <c r="AT35" s="184"/>
    </row>
    <row r="36" spans="2:46" ht="132" customHeight="1" x14ac:dyDescent="0.15">
      <c r="B36" s="184" t="s">
        <v>80</v>
      </c>
      <c r="C36" s="184"/>
      <c r="D36" s="184"/>
      <c r="E36" s="184"/>
      <c r="F36" s="184"/>
      <c r="G36" s="184"/>
      <c r="H36" s="184"/>
      <c r="I36" s="184"/>
      <c r="J36" s="184"/>
      <c r="K36" s="184"/>
      <c r="L36" s="184"/>
      <c r="M36" s="184"/>
      <c r="N36" s="184"/>
      <c r="O36" s="184"/>
      <c r="P36" s="184"/>
      <c r="Q36" s="184"/>
      <c r="R36" s="184"/>
      <c r="S36" s="184"/>
      <c r="T36" s="184"/>
      <c r="U36" s="184"/>
      <c r="V36" s="184"/>
      <c r="W36" s="184"/>
      <c r="X36" s="184"/>
      <c r="Y36" s="184"/>
      <c r="Z36" s="184"/>
      <c r="AA36" s="184"/>
      <c r="AB36" s="184"/>
      <c r="AC36" s="184"/>
      <c r="AD36" s="184"/>
      <c r="AE36" s="184"/>
      <c r="AF36" s="184"/>
      <c r="AG36" s="184"/>
      <c r="AH36" s="184"/>
      <c r="AI36" s="184"/>
      <c r="AJ36" s="184"/>
      <c r="AK36" s="184"/>
      <c r="AL36" s="184"/>
      <c r="AM36" s="184"/>
      <c r="AN36" s="184"/>
      <c r="AO36" s="184"/>
      <c r="AP36" s="184"/>
      <c r="AQ36" s="184"/>
      <c r="AR36" s="184"/>
      <c r="AS36" s="184"/>
      <c r="AT36" s="184"/>
    </row>
    <row r="37" spans="2:46" ht="49.5" customHeight="1" x14ac:dyDescent="0.15">
      <c r="B37" s="184" t="s">
        <v>82</v>
      </c>
      <c r="C37" s="184"/>
      <c r="D37" s="184"/>
      <c r="E37" s="184"/>
      <c r="F37" s="184"/>
      <c r="G37" s="184"/>
      <c r="H37" s="184"/>
      <c r="I37" s="184"/>
      <c r="J37" s="184"/>
      <c r="K37" s="184"/>
      <c r="L37" s="184"/>
      <c r="M37" s="184"/>
      <c r="N37" s="184"/>
      <c r="O37" s="184"/>
      <c r="P37" s="184"/>
      <c r="Q37" s="184"/>
      <c r="R37" s="184"/>
      <c r="S37" s="184"/>
      <c r="T37" s="184"/>
      <c r="U37" s="184"/>
      <c r="V37" s="184"/>
      <c r="W37" s="184"/>
      <c r="X37" s="184"/>
      <c r="Y37" s="184"/>
      <c r="Z37" s="184"/>
      <c r="AA37" s="184"/>
      <c r="AB37" s="184"/>
      <c r="AC37" s="184"/>
      <c r="AD37" s="184"/>
      <c r="AE37" s="184"/>
      <c r="AF37" s="184"/>
      <c r="AG37" s="184"/>
      <c r="AH37" s="184"/>
      <c r="AI37" s="184"/>
      <c r="AJ37" s="184"/>
      <c r="AK37" s="184"/>
      <c r="AL37" s="184"/>
      <c r="AM37" s="184"/>
      <c r="AN37" s="184"/>
      <c r="AO37" s="184"/>
      <c r="AP37" s="184"/>
      <c r="AQ37" s="184"/>
      <c r="AR37" s="184"/>
      <c r="AS37" s="184"/>
      <c r="AT37" s="184"/>
    </row>
    <row r="38" spans="2:46" ht="24.75" customHeight="1" x14ac:dyDescent="0.15">
      <c r="B38" s="184" t="s">
        <v>83</v>
      </c>
      <c r="C38" s="184"/>
      <c r="D38" s="184"/>
      <c r="E38" s="184"/>
      <c r="F38" s="184"/>
      <c r="G38" s="184"/>
      <c r="H38" s="184"/>
      <c r="I38" s="184"/>
      <c r="J38" s="184"/>
      <c r="K38" s="184"/>
      <c r="L38" s="184"/>
      <c r="M38" s="184"/>
      <c r="N38" s="184"/>
      <c r="O38" s="184"/>
      <c r="P38" s="184"/>
      <c r="Q38" s="184"/>
      <c r="R38" s="184"/>
      <c r="S38" s="184"/>
      <c r="T38" s="184"/>
      <c r="U38" s="184"/>
      <c r="V38" s="184"/>
      <c r="W38" s="184"/>
      <c r="X38" s="184"/>
      <c r="Y38" s="184"/>
      <c r="Z38" s="184"/>
      <c r="AA38" s="184"/>
      <c r="AB38" s="184"/>
      <c r="AC38" s="184"/>
      <c r="AD38" s="184"/>
      <c r="AE38" s="184"/>
      <c r="AF38" s="184"/>
      <c r="AG38" s="184"/>
      <c r="AH38" s="184"/>
      <c r="AI38" s="184"/>
      <c r="AJ38" s="184"/>
      <c r="AK38" s="184"/>
      <c r="AL38" s="184"/>
      <c r="AM38" s="184"/>
      <c r="AN38" s="184"/>
      <c r="AO38" s="184"/>
      <c r="AP38" s="184"/>
      <c r="AQ38" s="184"/>
      <c r="AR38" s="184"/>
      <c r="AS38" s="184"/>
      <c r="AT38" s="184"/>
    </row>
    <row r="39" spans="2:46" s="63" customFormat="1" ht="21.75" customHeight="1" x14ac:dyDescent="0.15">
      <c r="P39" s="2"/>
      <c r="Q39" s="281" t="s">
        <v>60</v>
      </c>
      <c r="R39" s="282"/>
      <c r="S39" s="282"/>
      <c r="T39" s="282"/>
      <c r="U39" s="282"/>
      <c r="V39" s="282"/>
      <c r="W39" s="282"/>
      <c r="X39" s="282"/>
      <c r="Y39" s="283"/>
      <c r="Z39" s="90" t="s">
        <v>61</v>
      </c>
      <c r="AA39" s="284" t="s">
        <v>62</v>
      </c>
      <c r="AB39" s="285"/>
      <c r="AC39" s="90" t="s">
        <v>63</v>
      </c>
      <c r="AD39" s="91" t="s">
        <v>64</v>
      </c>
      <c r="AE39" s="92" t="s">
        <v>65</v>
      </c>
    </row>
    <row r="40" spans="2:46" s="63" customFormat="1" ht="24" customHeight="1" x14ac:dyDescent="0.15">
      <c r="P40" s="2"/>
      <c r="Q40" s="268" t="s">
        <v>66</v>
      </c>
      <c r="R40" s="269"/>
      <c r="S40" s="270"/>
      <c r="T40" s="274" t="s">
        <v>67</v>
      </c>
      <c r="U40" s="275"/>
      <c r="V40" s="275"/>
      <c r="W40" s="275"/>
      <c r="X40" s="275"/>
      <c r="Y40" s="276"/>
      <c r="Z40" s="93" t="s">
        <v>68</v>
      </c>
      <c r="AA40" s="286"/>
      <c r="AB40" s="287"/>
      <c r="AC40" s="94"/>
      <c r="AD40" s="95" t="s">
        <v>68</v>
      </c>
      <c r="AE40" s="92"/>
    </row>
    <row r="41" spans="2:46" s="63" customFormat="1" ht="24" customHeight="1" x14ac:dyDescent="0.15">
      <c r="P41" s="2"/>
      <c r="Q41" s="271"/>
      <c r="R41" s="272"/>
      <c r="S41" s="273"/>
      <c r="T41" s="274" t="s">
        <v>69</v>
      </c>
      <c r="U41" s="275"/>
      <c r="V41" s="275"/>
      <c r="W41" s="275"/>
      <c r="X41" s="275"/>
      <c r="Y41" s="276"/>
      <c r="Z41" s="96" t="s">
        <v>70</v>
      </c>
      <c r="AA41" s="279"/>
      <c r="AB41" s="280"/>
      <c r="AC41" s="90"/>
      <c r="AD41" s="97" t="s">
        <v>70</v>
      </c>
      <c r="AE41" s="92"/>
    </row>
    <row r="42" spans="2:46" s="63" customFormat="1" ht="24" customHeight="1" x14ac:dyDescent="0.15">
      <c r="P42" s="2"/>
      <c r="Q42" s="268" t="s">
        <v>71</v>
      </c>
      <c r="R42" s="269"/>
      <c r="S42" s="270"/>
      <c r="T42" s="274" t="s">
        <v>72</v>
      </c>
      <c r="U42" s="275"/>
      <c r="V42" s="275"/>
      <c r="W42" s="275"/>
      <c r="X42" s="275"/>
      <c r="Y42" s="276"/>
      <c r="Z42" s="93" t="s">
        <v>73</v>
      </c>
      <c r="AA42" s="277" t="s">
        <v>73</v>
      </c>
      <c r="AB42" s="278"/>
      <c r="AC42" s="94"/>
      <c r="AD42" s="97" t="s">
        <v>68</v>
      </c>
      <c r="AE42" s="92"/>
    </row>
    <row r="43" spans="2:46" s="63" customFormat="1" ht="24" customHeight="1" x14ac:dyDescent="0.15">
      <c r="P43" s="2"/>
      <c r="Q43" s="271"/>
      <c r="R43" s="272"/>
      <c r="S43" s="273"/>
      <c r="T43" s="274" t="s">
        <v>74</v>
      </c>
      <c r="U43" s="275"/>
      <c r="V43" s="275"/>
      <c r="W43" s="275"/>
      <c r="X43" s="275"/>
      <c r="Y43" s="276"/>
      <c r="Z43" s="96" t="s">
        <v>70</v>
      </c>
      <c r="AA43" s="279"/>
      <c r="AB43" s="280"/>
      <c r="AC43" s="90"/>
      <c r="AD43" s="97" t="s">
        <v>70</v>
      </c>
      <c r="AE43" s="92"/>
    </row>
    <row r="44" spans="2:46" ht="12.75" customHeight="1" x14ac:dyDescent="0.15">
      <c r="E44" s="1"/>
      <c r="F44" s="1"/>
      <c r="G44" s="1"/>
      <c r="H44" s="1"/>
      <c r="I44" s="1"/>
      <c r="J44" s="1"/>
      <c r="K44" s="1"/>
      <c r="L44" s="1"/>
    </row>
    <row r="45" spans="2:46" x14ac:dyDescent="0.15">
      <c r="E45" s="1"/>
      <c r="F45" s="1"/>
      <c r="G45" s="1"/>
      <c r="H45" s="1"/>
      <c r="I45" s="1"/>
      <c r="J45" s="1"/>
      <c r="K45" s="1"/>
      <c r="L45" s="1"/>
    </row>
    <row r="46" spans="2:46" ht="14.25" thickBot="1" x14ac:dyDescent="0.2">
      <c r="E46" s="1"/>
      <c r="F46" s="1"/>
      <c r="G46" s="1"/>
      <c r="H46" s="1"/>
      <c r="I46" s="1"/>
      <c r="J46" s="1"/>
      <c r="K46" s="1"/>
      <c r="L46" s="1"/>
    </row>
    <row r="47" spans="2:46" x14ac:dyDescent="0.15">
      <c r="E47" s="195" t="s">
        <v>34</v>
      </c>
      <c r="F47" s="196"/>
      <c r="G47" s="196"/>
      <c r="H47" s="196"/>
      <c r="I47" s="196"/>
      <c r="J47" s="196"/>
      <c r="K47" s="196"/>
      <c r="L47" s="197"/>
    </row>
    <row r="48" spans="2:46" x14ac:dyDescent="0.15">
      <c r="E48" s="64" t="s">
        <v>35</v>
      </c>
      <c r="F48" s="266" t="s">
        <v>36</v>
      </c>
      <c r="G48" s="199"/>
      <c r="H48" s="199"/>
      <c r="I48" s="199"/>
      <c r="J48" s="199"/>
      <c r="K48" s="199"/>
      <c r="L48" s="200"/>
    </row>
    <row r="49" spans="5:26" x14ac:dyDescent="0.15">
      <c r="E49" s="64"/>
      <c r="F49" s="226" t="s">
        <v>37</v>
      </c>
      <c r="G49" s="227"/>
      <c r="H49" s="227"/>
      <c r="I49" s="227"/>
      <c r="J49" s="227"/>
      <c r="K49" s="227"/>
      <c r="L49" s="228"/>
    </row>
    <row r="50" spans="5:26" x14ac:dyDescent="0.15">
      <c r="E50" s="229" t="s">
        <v>38</v>
      </c>
      <c r="F50" s="65" t="s">
        <v>11</v>
      </c>
      <c r="G50" s="232" t="s">
        <v>39</v>
      </c>
      <c r="H50" s="233"/>
      <c r="I50" s="233"/>
      <c r="J50" s="233"/>
      <c r="K50" s="234"/>
      <c r="L50" s="66" t="s">
        <v>28</v>
      </c>
    </row>
    <row r="51" spans="5:26" x14ac:dyDescent="0.15">
      <c r="E51" s="230"/>
      <c r="F51" s="67"/>
      <c r="G51" s="68" t="s">
        <v>40</v>
      </c>
      <c r="H51" s="69" t="s">
        <v>41</v>
      </c>
      <c r="I51" s="69" t="s">
        <v>42</v>
      </c>
      <c r="J51" s="69" t="s">
        <v>43</v>
      </c>
      <c r="K51" s="68" t="s">
        <v>44</v>
      </c>
      <c r="L51" s="70"/>
    </row>
    <row r="52" spans="5:26" x14ac:dyDescent="0.15">
      <c r="E52" s="231"/>
      <c r="F52" s="71"/>
      <c r="G52" s="67"/>
      <c r="H52" s="67"/>
      <c r="I52" s="67"/>
      <c r="J52" s="67"/>
      <c r="K52" s="72"/>
      <c r="L52" s="70"/>
    </row>
    <row r="53" spans="5:26" x14ac:dyDescent="0.15">
      <c r="E53" s="235"/>
      <c r="F53" s="237"/>
      <c r="G53" s="239"/>
      <c r="H53" s="239"/>
      <c r="I53" s="239"/>
      <c r="J53" s="239"/>
      <c r="K53" s="239"/>
      <c r="L53" s="241" t="str">
        <f>IF(COUNTIF(G53:K54,"")=10,"",IF(COUNTIF(G53:K54,"○")&gt;1,"○","×"))</f>
        <v/>
      </c>
    </row>
    <row r="54" spans="5:26" x14ac:dyDescent="0.15">
      <c r="E54" s="236"/>
      <c r="F54" s="238"/>
      <c r="G54" s="240"/>
      <c r="H54" s="240"/>
      <c r="I54" s="240"/>
      <c r="J54" s="240"/>
      <c r="K54" s="240"/>
      <c r="L54" s="242"/>
    </row>
    <row r="55" spans="5:26" x14ac:dyDescent="0.15">
      <c r="E55" s="235"/>
      <c r="F55" s="237"/>
      <c r="G55" s="239"/>
      <c r="H55" s="239"/>
      <c r="I55" s="239"/>
      <c r="J55" s="239"/>
      <c r="K55" s="239"/>
      <c r="L55" s="241" t="str">
        <f>IF(COUNTIF(G55:K56,"")=10,"",IF(COUNTIF(G55:K56,"○")&gt;1,"○","×"))</f>
        <v/>
      </c>
    </row>
    <row r="56" spans="5:26" x14ac:dyDescent="0.15">
      <c r="E56" s="251"/>
      <c r="F56" s="252"/>
      <c r="G56" s="250"/>
      <c r="H56" s="250"/>
      <c r="I56" s="250"/>
      <c r="J56" s="250"/>
      <c r="K56" s="250"/>
      <c r="L56" s="242"/>
    </row>
    <row r="57" spans="5:26" x14ac:dyDescent="0.15">
      <c r="E57" s="235"/>
      <c r="F57" s="237"/>
      <c r="G57" s="239"/>
      <c r="H57" s="239"/>
      <c r="I57" s="239"/>
      <c r="J57" s="239"/>
      <c r="K57" s="239"/>
      <c r="L57" s="241" t="str">
        <f>IF(COUNTIF(G57:K58,"")=10,"",IF(COUNTIF(G57:K58,"○")&gt;1,"○","×"))</f>
        <v/>
      </c>
    </row>
    <row r="58" spans="5:26" x14ac:dyDescent="0.15">
      <c r="E58" s="251"/>
      <c r="F58" s="252"/>
      <c r="G58" s="250"/>
      <c r="H58" s="250"/>
      <c r="I58" s="250"/>
      <c r="J58" s="250"/>
      <c r="K58" s="250"/>
      <c r="L58" s="242"/>
    </row>
    <row r="59" spans="5:26" x14ac:dyDescent="0.15">
      <c r="E59" s="235"/>
      <c r="F59" s="237"/>
      <c r="G59" s="239"/>
      <c r="H59" s="239"/>
      <c r="I59" s="239"/>
      <c r="J59" s="239"/>
      <c r="K59" s="239"/>
      <c r="L59" s="241" t="str">
        <f>IF(COUNTIF(G59:K60,"")=10,"",IF(COUNTIF(G59:K60,"○")&gt;1,"○","×"))</f>
        <v/>
      </c>
    </row>
    <row r="60" spans="5:26" x14ac:dyDescent="0.15">
      <c r="E60" s="251"/>
      <c r="F60" s="252"/>
      <c r="G60" s="250"/>
      <c r="H60" s="250"/>
      <c r="I60" s="250"/>
      <c r="J60" s="250"/>
      <c r="K60" s="250"/>
      <c r="L60" s="242"/>
    </row>
    <row r="61" spans="5:26" x14ac:dyDescent="0.15">
      <c r="E61" s="235"/>
      <c r="F61" s="237"/>
      <c r="G61" s="239"/>
      <c r="H61" s="239"/>
      <c r="I61" s="239"/>
      <c r="J61" s="239"/>
      <c r="K61" s="239"/>
      <c r="L61" s="241" t="str">
        <f>IF(COUNTIF(G61:K62,"")=10,"",IF(COUNTIF(G61:K62,"○")&gt;1,"○","×"))</f>
        <v/>
      </c>
    </row>
    <row r="62" spans="5:26" x14ac:dyDescent="0.15">
      <c r="E62" s="251"/>
      <c r="F62" s="252"/>
      <c r="G62" s="250"/>
      <c r="H62" s="250"/>
      <c r="I62" s="250"/>
      <c r="J62" s="250"/>
      <c r="K62" s="250"/>
      <c r="L62" s="242"/>
    </row>
    <row r="63" spans="5:26" x14ac:dyDescent="0.15">
      <c r="E63" s="235"/>
      <c r="F63" s="237"/>
      <c r="G63" s="239"/>
      <c r="H63" s="239"/>
      <c r="I63" s="239"/>
      <c r="J63" s="239"/>
      <c r="K63" s="239"/>
      <c r="L63" s="241" t="str">
        <f>IF(COUNTIF(G63:K64,"")=10,"",IF(COUNTIF(G63:K64,"○")&gt;1,"○","×"))</f>
        <v/>
      </c>
      <c r="S63" s="1"/>
      <c r="T63" s="1"/>
      <c r="U63" s="1"/>
      <c r="V63" s="1"/>
      <c r="W63" s="1"/>
      <c r="X63" s="1"/>
      <c r="Y63" s="1"/>
      <c r="Z63" s="1"/>
    </row>
    <row r="64" spans="5:26" x14ac:dyDescent="0.15">
      <c r="E64" s="251"/>
      <c r="F64" s="252"/>
      <c r="G64" s="250"/>
      <c r="H64" s="250"/>
      <c r="I64" s="250"/>
      <c r="J64" s="250"/>
      <c r="K64" s="250"/>
      <c r="L64" s="242"/>
    </row>
    <row r="65" spans="5:70" x14ac:dyDescent="0.15">
      <c r="E65" s="235"/>
      <c r="F65" s="237"/>
      <c r="G65" s="239"/>
      <c r="H65" s="239"/>
      <c r="I65" s="239"/>
      <c r="J65" s="239"/>
      <c r="K65" s="239"/>
      <c r="L65" s="241" t="str">
        <f>IF(COUNTIF(G65:K66,"")=10,"",IF(COUNTIF(G65:K66,"○")&gt;1,"○","×"))</f>
        <v/>
      </c>
    </row>
    <row r="66" spans="5:70" x14ac:dyDescent="0.15">
      <c r="E66" s="251"/>
      <c r="F66" s="252"/>
      <c r="G66" s="250"/>
      <c r="H66" s="250"/>
      <c r="I66" s="250"/>
      <c r="J66" s="250"/>
      <c r="K66" s="250"/>
      <c r="L66" s="242"/>
      <c r="S66" s="1"/>
      <c r="T66" s="1"/>
      <c r="U66" s="1"/>
      <c r="V66" s="1"/>
      <c r="W66" s="1"/>
      <c r="X66" s="1"/>
      <c r="Y66" s="1"/>
      <c r="Z66" s="1"/>
    </row>
    <row r="67" spans="5:70" x14ac:dyDescent="0.15">
      <c r="E67" s="235"/>
      <c r="F67" s="237"/>
      <c r="G67" s="239"/>
      <c r="H67" s="239"/>
      <c r="I67" s="239"/>
      <c r="J67" s="239"/>
      <c r="K67" s="239"/>
      <c r="L67" s="241" t="str">
        <f>IF(COUNTIF(G67:K68,"")=10,"",IF(COUNTIF(G67:K68,"○")&gt;1,"○","×"))</f>
        <v/>
      </c>
    </row>
    <row r="68" spans="5:70" x14ac:dyDescent="0.15">
      <c r="E68" s="251"/>
      <c r="F68" s="252"/>
      <c r="G68" s="250"/>
      <c r="H68" s="250"/>
      <c r="I68" s="250"/>
      <c r="J68" s="250"/>
      <c r="K68" s="250"/>
      <c r="L68" s="242"/>
    </row>
    <row r="69" spans="5:70" x14ac:dyDescent="0.15">
      <c r="E69" s="235"/>
      <c r="F69" s="237"/>
      <c r="G69" s="239"/>
      <c r="H69" s="239"/>
      <c r="I69" s="239"/>
      <c r="J69" s="239"/>
      <c r="K69" s="239"/>
      <c r="L69" s="241" t="str">
        <f>IF(COUNTIF(G69:K70,"")=10,"",IF(COUNTIF(G69:K70,"○")&gt;1,"○","×"))</f>
        <v/>
      </c>
    </row>
    <row r="70" spans="5:70" x14ac:dyDescent="0.15">
      <c r="E70" s="251"/>
      <c r="F70" s="252"/>
      <c r="G70" s="250"/>
      <c r="H70" s="250"/>
      <c r="I70" s="250"/>
      <c r="J70" s="250"/>
      <c r="K70" s="250"/>
      <c r="L70" s="242"/>
    </row>
    <row r="71" spans="5:70" x14ac:dyDescent="0.15">
      <c r="E71" s="235"/>
      <c r="F71" s="237"/>
      <c r="G71" s="239"/>
      <c r="H71" s="239"/>
      <c r="I71" s="239"/>
      <c r="J71" s="239"/>
      <c r="K71" s="239"/>
      <c r="L71" s="241" t="str">
        <f>IF(COUNTIF(G71:K72,"")=10,"",IF(COUNTIF(G71:K72,"○")&gt;1,"○","×"))</f>
        <v/>
      </c>
      <c r="S71" s="1"/>
      <c r="T71" s="1"/>
      <c r="U71" s="1"/>
      <c r="V71" s="1"/>
      <c r="W71" s="1"/>
      <c r="X71" s="1"/>
      <c r="Y71" s="1"/>
      <c r="Z71" s="1"/>
      <c r="BR71" s="3"/>
    </row>
    <row r="72" spans="5:70" x14ac:dyDescent="0.15">
      <c r="E72" s="251"/>
      <c r="F72" s="252"/>
      <c r="G72" s="250"/>
      <c r="H72" s="250"/>
      <c r="I72" s="250"/>
      <c r="J72" s="250"/>
      <c r="K72" s="250"/>
      <c r="L72" s="242"/>
    </row>
    <row r="73" spans="5:70" x14ac:dyDescent="0.15">
      <c r="E73" s="235">
        <f>COUNTIF(E53:E72,"○")</f>
        <v>0</v>
      </c>
      <c r="F73" s="261"/>
      <c r="G73" s="263"/>
      <c r="H73" s="263"/>
      <c r="I73" s="263"/>
      <c r="J73" s="263"/>
      <c r="K73" s="263"/>
      <c r="L73" s="241"/>
    </row>
    <row r="74" spans="5:70" ht="14.25" thickBot="1" x14ac:dyDescent="0.2">
      <c r="E74" s="267"/>
      <c r="F74" s="262"/>
      <c r="G74" s="264"/>
      <c r="H74" s="264"/>
      <c r="I74" s="264"/>
      <c r="J74" s="264"/>
      <c r="K74" s="264"/>
      <c r="L74" s="265"/>
    </row>
    <row r="75" spans="5:70" x14ac:dyDescent="0.15">
      <c r="E75" s="73"/>
      <c r="F75" s="73"/>
      <c r="G75" s="73"/>
      <c r="H75" s="73"/>
      <c r="I75" s="73"/>
      <c r="J75" s="73"/>
      <c r="K75" s="73"/>
      <c r="L75" s="73"/>
    </row>
    <row r="76" spans="5:70" x14ac:dyDescent="0.15">
      <c r="E76" s="1"/>
      <c r="F76" s="1"/>
      <c r="G76" s="1"/>
      <c r="H76" s="1"/>
      <c r="I76" s="1"/>
      <c r="J76" s="1"/>
      <c r="K76" s="1"/>
      <c r="L76" s="1"/>
    </row>
    <row r="77" spans="5:70" x14ac:dyDescent="0.15">
      <c r="E77" s="1"/>
      <c r="F77" s="1"/>
      <c r="G77" s="1"/>
      <c r="H77" s="1"/>
      <c r="I77" s="1"/>
      <c r="J77" s="1"/>
      <c r="K77" s="1"/>
      <c r="L77" s="1"/>
    </row>
    <row r="78" spans="5:70" ht="14.25" thickBot="1" x14ac:dyDescent="0.2"/>
    <row r="79" spans="5:70" ht="14.25" thickBot="1" x14ac:dyDescent="0.2">
      <c r="E79" s="74"/>
      <c r="F79" s="75"/>
      <c r="G79" s="75"/>
      <c r="H79" s="75"/>
      <c r="I79" s="75"/>
      <c r="J79" s="75"/>
      <c r="K79" s="75"/>
      <c r="L79" s="76"/>
    </row>
    <row r="81" spans="1:83" x14ac:dyDescent="0.15">
      <c r="E81" s="1"/>
      <c r="F81" s="1"/>
      <c r="G81" s="1"/>
      <c r="H81" s="1"/>
      <c r="I81" s="1"/>
      <c r="J81" s="1"/>
      <c r="K81" s="1"/>
      <c r="L81" s="1"/>
    </row>
    <row r="91" spans="1:83" x14ac:dyDescent="0.15">
      <c r="AS91" s="4"/>
      <c r="AT91" s="4"/>
      <c r="AU91" s="4"/>
    </row>
    <row r="94" spans="1:83" x14ac:dyDescent="0.15">
      <c r="A94" s="4"/>
      <c r="B94" s="4"/>
      <c r="C94" s="4"/>
      <c r="D94" s="4"/>
      <c r="M94" s="4"/>
      <c r="N94" s="4"/>
      <c r="O94" s="4"/>
      <c r="P94" s="4"/>
      <c r="Q94" s="4"/>
      <c r="R94" s="4"/>
      <c r="S94" s="5"/>
      <c r="T94" s="5"/>
      <c r="U94" s="5"/>
      <c r="V94" s="5"/>
      <c r="W94" s="5"/>
      <c r="X94" s="5"/>
      <c r="Y94" s="5"/>
      <c r="Z94" s="5"/>
      <c r="AA94" s="4"/>
      <c r="AB94" s="4"/>
      <c r="AC94" s="4"/>
      <c r="AD94" s="4"/>
      <c r="AE94" s="4"/>
      <c r="AF94" s="4"/>
      <c r="AO94" s="4"/>
      <c r="AP94" s="4"/>
      <c r="AQ94" s="4"/>
      <c r="AR94" s="4"/>
      <c r="AV94" s="4"/>
      <c r="AW94" s="4"/>
      <c r="AX94" s="4"/>
      <c r="AY94" s="4"/>
      <c r="AZ94" s="4"/>
      <c r="BA94" s="4"/>
      <c r="BB94" s="4"/>
      <c r="BC94" s="4"/>
      <c r="BD94" s="4"/>
      <c r="BE94" s="4"/>
      <c r="BF94" s="4"/>
      <c r="BG94" s="4"/>
      <c r="BH94" s="4"/>
      <c r="BI94" s="4"/>
      <c r="BJ94" s="4"/>
      <c r="BK94" s="4"/>
      <c r="BL94" s="4"/>
      <c r="BM94" s="4"/>
      <c r="BN94" s="4"/>
      <c r="BO94" s="4"/>
      <c r="BP94" s="4"/>
      <c r="BQ94" s="4"/>
      <c r="BR94" s="4"/>
      <c r="BS94" s="4"/>
      <c r="BT94" s="4"/>
      <c r="BU94" s="4"/>
      <c r="BV94" s="4"/>
      <c r="BW94" s="4"/>
      <c r="BX94" s="4"/>
      <c r="BY94" s="4"/>
      <c r="BZ94" s="4"/>
      <c r="CA94" s="4"/>
      <c r="CB94" s="4"/>
      <c r="CC94" s="4"/>
      <c r="CD94" s="4"/>
      <c r="CE94" s="4"/>
    </row>
  </sheetData>
  <mergeCells count="292">
    <mergeCell ref="Q42:S43"/>
    <mergeCell ref="T42:Y42"/>
    <mergeCell ref="AA42:AB42"/>
    <mergeCell ref="T43:Y43"/>
    <mergeCell ref="AA43:AB43"/>
    <mergeCell ref="B35:AT35"/>
    <mergeCell ref="B36:AT36"/>
    <mergeCell ref="Q39:Y39"/>
    <mergeCell ref="AA39:AB39"/>
    <mergeCell ref="Q40:S41"/>
    <mergeCell ref="T40:Y40"/>
    <mergeCell ref="AA40:AB40"/>
    <mergeCell ref="T41:Y41"/>
    <mergeCell ref="AA41:AB41"/>
    <mergeCell ref="B38:AT38"/>
    <mergeCell ref="E73:E74"/>
    <mergeCell ref="F73:F74"/>
    <mergeCell ref="G73:G74"/>
    <mergeCell ref="H73:H74"/>
    <mergeCell ref="I73:I74"/>
    <mergeCell ref="J73:J74"/>
    <mergeCell ref="K73:K74"/>
    <mergeCell ref="L73:L74"/>
    <mergeCell ref="E71:E72"/>
    <mergeCell ref="F71:F72"/>
    <mergeCell ref="G71:G72"/>
    <mergeCell ref="H71:H72"/>
    <mergeCell ref="I71:I72"/>
    <mergeCell ref="J71:J72"/>
    <mergeCell ref="K71:K72"/>
    <mergeCell ref="L71:L72"/>
    <mergeCell ref="E69:E70"/>
    <mergeCell ref="F69:F70"/>
    <mergeCell ref="G69:G70"/>
    <mergeCell ref="H69:H70"/>
    <mergeCell ref="I69:I70"/>
    <mergeCell ref="J69:J70"/>
    <mergeCell ref="K69:K70"/>
    <mergeCell ref="L69:L70"/>
    <mergeCell ref="E67:E68"/>
    <mergeCell ref="F67:F68"/>
    <mergeCell ref="G67:G68"/>
    <mergeCell ref="H67:H68"/>
    <mergeCell ref="I67:I68"/>
    <mergeCell ref="J67:J68"/>
    <mergeCell ref="K67:K68"/>
    <mergeCell ref="L67:L68"/>
    <mergeCell ref="E65:E66"/>
    <mergeCell ref="F65:F66"/>
    <mergeCell ref="G65:G66"/>
    <mergeCell ref="H65:H66"/>
    <mergeCell ref="I65:I66"/>
    <mergeCell ref="J65:J66"/>
    <mergeCell ref="K65:K66"/>
    <mergeCell ref="L65:L66"/>
    <mergeCell ref="E63:E64"/>
    <mergeCell ref="F63:F64"/>
    <mergeCell ref="G63:G64"/>
    <mergeCell ref="H63:H64"/>
    <mergeCell ref="I63:I64"/>
    <mergeCell ref="J63:J64"/>
    <mergeCell ref="K63:K64"/>
    <mergeCell ref="L63:L64"/>
    <mergeCell ref="E61:E62"/>
    <mergeCell ref="F61:F62"/>
    <mergeCell ref="G61:G62"/>
    <mergeCell ref="H61:H62"/>
    <mergeCell ref="I61:I62"/>
    <mergeCell ref="J61:J62"/>
    <mergeCell ref="K61:K62"/>
    <mergeCell ref="L61:L62"/>
    <mergeCell ref="E59:E60"/>
    <mergeCell ref="F59:F60"/>
    <mergeCell ref="G59:G60"/>
    <mergeCell ref="H59:H60"/>
    <mergeCell ref="I59:I60"/>
    <mergeCell ref="J59:J60"/>
    <mergeCell ref="K59:K60"/>
    <mergeCell ref="L59:L60"/>
    <mergeCell ref="F53:F54"/>
    <mergeCell ref="G53:G54"/>
    <mergeCell ref="J55:J56"/>
    <mergeCell ref="K55:K56"/>
    <mergeCell ref="L55:L56"/>
    <mergeCell ref="E57:E58"/>
    <mergeCell ref="F57:F58"/>
    <mergeCell ref="G57:G58"/>
    <mergeCell ref="H57:H58"/>
    <mergeCell ref="I57:I58"/>
    <mergeCell ref="J57:J58"/>
    <mergeCell ref="K57:K58"/>
    <mergeCell ref="L57:L58"/>
    <mergeCell ref="E55:E56"/>
    <mergeCell ref="F55:F56"/>
    <mergeCell ref="G55:G56"/>
    <mergeCell ref="H55:H56"/>
    <mergeCell ref="I55:I56"/>
    <mergeCell ref="H53:H54"/>
    <mergeCell ref="I53:I54"/>
    <mergeCell ref="J53:J54"/>
    <mergeCell ref="K53:K54"/>
    <mergeCell ref="L53:L54"/>
    <mergeCell ref="E50:E52"/>
    <mergeCell ref="G50:K50"/>
    <mergeCell ref="E53:E54"/>
    <mergeCell ref="L14:L15"/>
    <mergeCell ref="J16:J17"/>
    <mergeCell ref="K16:K17"/>
    <mergeCell ref="L16:L17"/>
    <mergeCell ref="E18:E19"/>
    <mergeCell ref="F18:F19"/>
    <mergeCell ref="G18:G19"/>
    <mergeCell ref="H18:H19"/>
    <mergeCell ref="I18:I19"/>
    <mergeCell ref="J18:J19"/>
    <mergeCell ref="K18:K19"/>
    <mergeCell ref="L18:L19"/>
    <mergeCell ref="F49:L49"/>
    <mergeCell ref="E47:L47"/>
    <mergeCell ref="F48:L48"/>
    <mergeCell ref="E16:E17"/>
    <mergeCell ref="F16:F17"/>
    <mergeCell ref="G16:G17"/>
    <mergeCell ref="H16:H17"/>
    <mergeCell ref="I16:I17"/>
    <mergeCell ref="E30:E31"/>
    <mergeCell ref="M30:M31"/>
    <mergeCell ref="B30:B31"/>
    <mergeCell ref="C30:C31"/>
    <mergeCell ref="D30:D31"/>
    <mergeCell ref="M28:M29"/>
    <mergeCell ref="B28:B29"/>
    <mergeCell ref="C28:C29"/>
    <mergeCell ref="D28:D29"/>
    <mergeCell ref="E28:E29"/>
    <mergeCell ref="F28:F29"/>
    <mergeCell ref="F30:F31"/>
    <mergeCell ref="G30:G31"/>
    <mergeCell ref="H30:H31"/>
    <mergeCell ref="I30:I31"/>
    <mergeCell ref="J30:J31"/>
    <mergeCell ref="K30:K31"/>
    <mergeCell ref="L30:L31"/>
    <mergeCell ref="G28:G29"/>
    <mergeCell ref="H28:H29"/>
    <mergeCell ref="I28:I29"/>
    <mergeCell ref="J28:J29"/>
    <mergeCell ref="K28:K29"/>
    <mergeCell ref="L28:L29"/>
    <mergeCell ref="L26:L27"/>
    <mergeCell ref="E12:E13"/>
    <mergeCell ref="F12:F13"/>
    <mergeCell ref="G12:G13"/>
    <mergeCell ref="H12:H13"/>
    <mergeCell ref="I12:I13"/>
    <mergeCell ref="J12:J13"/>
    <mergeCell ref="B34:AT34"/>
    <mergeCell ref="B37:AT37"/>
    <mergeCell ref="M26:M27"/>
    <mergeCell ref="B26:B27"/>
    <mergeCell ref="K24:K25"/>
    <mergeCell ref="L24:L25"/>
    <mergeCell ref="M24:M25"/>
    <mergeCell ref="C26:C27"/>
    <mergeCell ref="D26:D27"/>
    <mergeCell ref="E26:E27"/>
    <mergeCell ref="F26:F27"/>
    <mergeCell ref="G26:G27"/>
    <mergeCell ref="H26:H27"/>
    <mergeCell ref="I26:I27"/>
    <mergeCell ref="J26:J27"/>
    <mergeCell ref="K26:K27"/>
    <mergeCell ref="B24:B25"/>
    <mergeCell ref="C24:C25"/>
    <mergeCell ref="D24:D25"/>
    <mergeCell ref="E24:E25"/>
    <mergeCell ref="F24:F25"/>
    <mergeCell ref="G24:G25"/>
    <mergeCell ref="M22:M23"/>
    <mergeCell ref="B22:B23"/>
    <mergeCell ref="C22:C23"/>
    <mergeCell ref="D22:D23"/>
    <mergeCell ref="E22:E23"/>
    <mergeCell ref="F22:F23"/>
    <mergeCell ref="G22:G23"/>
    <mergeCell ref="H22:H23"/>
    <mergeCell ref="I22:I23"/>
    <mergeCell ref="J22:J23"/>
    <mergeCell ref="K22:K23"/>
    <mergeCell ref="L22:L23"/>
    <mergeCell ref="H24:H25"/>
    <mergeCell ref="I24:I25"/>
    <mergeCell ref="J24:J25"/>
    <mergeCell ref="M20:M21"/>
    <mergeCell ref="B20:B21"/>
    <mergeCell ref="C20:C21"/>
    <mergeCell ref="D20:D21"/>
    <mergeCell ref="E20:E21"/>
    <mergeCell ref="F20:F21"/>
    <mergeCell ref="G20:G21"/>
    <mergeCell ref="M18:M19"/>
    <mergeCell ref="B18:B19"/>
    <mergeCell ref="C18:C19"/>
    <mergeCell ref="D18:D19"/>
    <mergeCell ref="H20:H21"/>
    <mergeCell ref="I20:I21"/>
    <mergeCell ref="J20:J21"/>
    <mergeCell ref="K20:K21"/>
    <mergeCell ref="L20:L21"/>
    <mergeCell ref="M12:M13"/>
    <mergeCell ref="M16:M17"/>
    <mergeCell ref="B16:B17"/>
    <mergeCell ref="C16:C17"/>
    <mergeCell ref="D16:D17"/>
    <mergeCell ref="B12:B13"/>
    <mergeCell ref="C12:C13"/>
    <mergeCell ref="D12:D13"/>
    <mergeCell ref="M14:M15"/>
    <mergeCell ref="B14:B15"/>
    <mergeCell ref="C14:C15"/>
    <mergeCell ref="D14:D15"/>
    <mergeCell ref="K12:K13"/>
    <mergeCell ref="L12:L13"/>
    <mergeCell ref="E14:E15"/>
    <mergeCell ref="F14:F15"/>
    <mergeCell ref="G14:G15"/>
    <mergeCell ref="H14:H15"/>
    <mergeCell ref="I14:I15"/>
    <mergeCell ref="J14:J15"/>
    <mergeCell ref="K14:K15"/>
    <mergeCell ref="B10:B11"/>
    <mergeCell ref="C10:C11"/>
    <mergeCell ref="D10:D11"/>
    <mergeCell ref="V6:V9"/>
    <mergeCell ref="M10:M11"/>
    <mergeCell ref="S6:S9"/>
    <mergeCell ref="F6:L6"/>
    <mergeCell ref="AS6:AS9"/>
    <mergeCell ref="E7:E9"/>
    <mergeCell ref="G7:K7"/>
    <mergeCell ref="E10:E11"/>
    <mergeCell ref="F10:F11"/>
    <mergeCell ref="G10:G11"/>
    <mergeCell ref="H10:H11"/>
    <mergeCell ref="I10:I11"/>
    <mergeCell ref="J10:J11"/>
    <mergeCell ref="K10:K11"/>
    <mergeCell ref="L10:L11"/>
    <mergeCell ref="N6:N9"/>
    <mergeCell ref="R6:R9"/>
    <mergeCell ref="Q6:Q9"/>
    <mergeCell ref="P6:P9"/>
    <mergeCell ref="AC7:AC9"/>
    <mergeCell ref="AL7:AL9"/>
    <mergeCell ref="AT6:AT9"/>
    <mergeCell ref="T7:T9"/>
    <mergeCell ref="AO5:AQ5"/>
    <mergeCell ref="AQ6:AQ9"/>
    <mergeCell ref="AR6:AR9"/>
    <mergeCell ref="AO6:AO9"/>
    <mergeCell ref="AP6:AP9"/>
    <mergeCell ref="AS4:AS5"/>
    <mergeCell ref="AT4:AT5"/>
    <mergeCell ref="N4:Z4"/>
    <mergeCell ref="AB7:AB9"/>
    <mergeCell ref="AA4:AN4"/>
    <mergeCell ref="AN5:AN9"/>
    <mergeCell ref="AK7:AK9"/>
    <mergeCell ref="AJ7:AJ9"/>
    <mergeCell ref="AI7:AI9"/>
    <mergeCell ref="AH7:AH9"/>
    <mergeCell ref="AG7:AG9"/>
    <mergeCell ref="AG6:AL6"/>
    <mergeCell ref="B2:AQ2"/>
    <mergeCell ref="B4:B9"/>
    <mergeCell ref="C4:C9"/>
    <mergeCell ref="D4:D9"/>
    <mergeCell ref="M4:M9"/>
    <mergeCell ref="U6:U9"/>
    <mergeCell ref="W6:W9"/>
    <mergeCell ref="X6:X9"/>
    <mergeCell ref="Z6:Z9"/>
    <mergeCell ref="Y6:Y9"/>
    <mergeCell ref="E4:L4"/>
    <mergeCell ref="F5:L5"/>
    <mergeCell ref="O7:O9"/>
    <mergeCell ref="AM6:AM9"/>
    <mergeCell ref="AF6:AF9"/>
    <mergeCell ref="AA6:AE6"/>
    <mergeCell ref="AE7:AE9"/>
    <mergeCell ref="AD7:AD9"/>
    <mergeCell ref="AA7:AA9"/>
  </mergeCells>
  <phoneticPr fontId="2"/>
  <dataValidations count="2">
    <dataValidation type="list" allowBlank="1" showInputMessage="1" showErrorMessage="1" sqref="G53:K72" xr:uid="{2B997EF3-912E-4465-ACAC-FF039B942E12}">
      <formula1>$A$1:$A$2</formula1>
    </dataValidation>
    <dataValidation type="list" allowBlank="1" showInputMessage="1" showErrorMessage="1" sqref="E10:E29 E53:E72" xr:uid="{A041FD04-352E-49D3-88D7-CD87B4428408}">
      <formula1>#REF!</formula1>
    </dataValidation>
  </dataValidations>
  <pageMargins left="0.7" right="0.7" top="0.75" bottom="0.75" header="0.3" footer="0.3"/>
  <pageSetup paperSize="9" scale="3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様式2-2-3</vt:lpstr>
      <vt:lpstr>様式2-2-3(1)</vt:lpstr>
      <vt:lpstr>'様式2-2-3'!Print_Area</vt:lpstr>
      <vt:lpstr>'様式2-2-3(1)'!Print_Area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2023-06-30T02:38:32Z</dcterms:created>
  <dcterms:modified xsi:type="dcterms:W3CDTF">2023-06-30T02:42:18Z</dcterms:modified>
</cp:coreProperties>
</file>