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24226"/>
  <xr:revisionPtr revIDLastSave="0" documentId="13_ncr:1_{75BFE90B-6FEE-4CD0-8694-E3FBD3774829}" xr6:coauthVersionLast="47" xr6:coauthVersionMax="47" xr10:uidLastSave="{00000000-0000-0000-0000-000000000000}"/>
  <bookViews>
    <workbookView xWindow="-110" yWindow="10690" windowWidth="19420" windowHeight="10420" xr2:uid="{00000000-000D-0000-FFFF-FFFF00000000}"/>
  </bookViews>
  <sheets>
    <sheet name="様式２" sheetId="7" r:id="rId1"/>
  </sheets>
  <definedNames>
    <definedName name="_xlnm.Print_Area" localSheetId="0">様式２!$A$1:$BF$221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75" i="7" l="1"/>
  <c r="AV173" i="7"/>
  <c r="AV177" i="7"/>
  <c r="AV176" i="7"/>
  <c r="AV175" i="7"/>
  <c r="AV174" i="7"/>
  <c r="AL115" i="7"/>
  <c r="R124" i="7"/>
  <c r="AQ92" i="7"/>
  <c r="AQ93" i="7" s="1"/>
  <c r="AV92" i="7"/>
  <c r="AV93" i="7" s="1"/>
  <c r="AL69" i="7"/>
  <c r="AL81" i="7"/>
  <c r="AL87" i="7"/>
  <c r="AL92" i="7" l="1"/>
  <c r="AL93" i="7" s="1"/>
  <c r="AB132" i="7"/>
  <c r="AB127" i="7"/>
  <c r="AB128" i="7"/>
  <c r="AB129" i="7"/>
  <c r="AB130" i="7"/>
  <c r="AB131" i="7"/>
  <c r="AB126" i="7"/>
  <c r="AQ134" i="7"/>
  <c r="AL134" i="7"/>
  <c r="AG134" i="7"/>
  <c r="AB124" i="7"/>
  <c r="AB125" i="7"/>
  <c r="R132" i="7" l="1"/>
  <c r="R126" i="7"/>
  <c r="R127" i="7"/>
  <c r="R128" i="7"/>
  <c r="R129" i="7"/>
  <c r="R130" i="7"/>
  <c r="R131" i="7"/>
  <c r="R125" i="7"/>
  <c r="AM133" i="7"/>
  <c r="AM134" i="7" s="1"/>
  <c r="AH133" i="7"/>
  <c r="AH134" i="7" s="1"/>
  <c r="T107" i="7"/>
  <c r="Q107" i="7"/>
  <c r="N107" i="7"/>
  <c r="K106" i="7"/>
  <c r="K115" i="7"/>
  <c r="AL106" i="7"/>
  <c r="T116" i="7"/>
  <c r="Q116" i="7"/>
  <c r="N116" i="7"/>
  <c r="R133" i="7" l="1"/>
  <c r="R134" i="7" s="1"/>
  <c r="K107" i="7"/>
  <c r="K116" i="7"/>
  <c r="X171" i="7" l="1"/>
  <c r="AV171" i="7" s="1"/>
  <c r="W133" i="7"/>
  <c r="AB133" i="7" l="1"/>
  <c r="AB134" i="7" s="1"/>
  <c r="W134" i="7"/>
</calcChain>
</file>

<file path=xl/sharedStrings.xml><?xml version="1.0" encoding="utf-8"?>
<sst xmlns="http://schemas.openxmlformats.org/spreadsheetml/2006/main" count="223" uniqueCount="163">
  <si>
    <t>緊急時鶏卵安定供給対策事業</t>
    <rPh sb="0" eb="11">
      <t>キンキュウジケイランアンテイキョウキュウタイサク</t>
    </rPh>
    <rPh sb="11" eb="13">
      <t>ジギョウ</t>
    </rPh>
    <phoneticPr fontId="2"/>
  </si>
  <si>
    <t>事業実施計画書</t>
    <rPh sb="0" eb="2">
      <t>ジギョウ</t>
    </rPh>
    <rPh sb="2" eb="4">
      <t>ジッシ</t>
    </rPh>
    <rPh sb="4" eb="6">
      <t>ケイカク</t>
    </rPh>
    <rPh sb="6" eb="7">
      <t>ショ</t>
    </rPh>
    <phoneticPr fontId="2"/>
  </si>
  <si>
    <t>事業実施年度：</t>
    <rPh sb="0" eb="2">
      <t>ジギョウ</t>
    </rPh>
    <rPh sb="2" eb="4">
      <t>ジッシ</t>
    </rPh>
    <rPh sb="4" eb="6">
      <t>ネンド</t>
    </rPh>
    <phoneticPr fontId="2"/>
  </si>
  <si>
    <t>令和</t>
    <phoneticPr fontId="2"/>
  </si>
  <si>
    <t>年度</t>
    <rPh sb="0" eb="2">
      <t>ネンド</t>
    </rPh>
    <phoneticPr fontId="2"/>
  </si>
  <si>
    <t>都道府県・市町村名：</t>
    <rPh sb="0" eb="4">
      <t>トドウフケン</t>
    </rPh>
    <rPh sb="5" eb="8">
      <t>シチョウソン</t>
    </rPh>
    <rPh sb="8" eb="9">
      <t>メイ</t>
    </rPh>
    <phoneticPr fontId="2"/>
  </si>
  <si>
    <t>応募主体名：</t>
    <rPh sb="0" eb="2">
      <t>オウボ</t>
    </rPh>
    <rPh sb="2" eb="4">
      <t>シュタイ</t>
    </rPh>
    <rPh sb="4" eb="5">
      <t>メイ</t>
    </rPh>
    <phoneticPr fontId="2"/>
  </si>
  <si>
    <t>第１　事業実施主体の概要</t>
    <rPh sb="0" eb="1">
      <t>ダイ</t>
    </rPh>
    <rPh sb="3" eb="5">
      <t>ジギョウ</t>
    </rPh>
    <rPh sb="5" eb="7">
      <t>ジッシ</t>
    </rPh>
    <rPh sb="7" eb="9">
      <t>シュタイ</t>
    </rPh>
    <rPh sb="10" eb="12">
      <t>ガイヨウ</t>
    </rPh>
    <phoneticPr fontId="2"/>
  </si>
  <si>
    <r>
      <t xml:space="preserve">事業実施主体名
</t>
    </r>
    <r>
      <rPr>
        <sz val="8"/>
        <rFont val="ＭＳ ゴシック"/>
        <family val="3"/>
        <charset val="128"/>
      </rPr>
      <t>（コンソーシアム名）</t>
    </r>
    <rPh sb="0" eb="2">
      <t>ジギョウ</t>
    </rPh>
    <rPh sb="2" eb="4">
      <t>ジッシ</t>
    </rPh>
    <rPh sb="4" eb="6">
      <t>シュタイ</t>
    </rPh>
    <rPh sb="6" eb="7">
      <t>メイ</t>
    </rPh>
    <rPh sb="16" eb="17">
      <t>メイ</t>
    </rPh>
    <phoneticPr fontId="2"/>
  </si>
  <si>
    <t>事務局</t>
    <rPh sb="0" eb="3">
      <t>ジムキョク</t>
    </rPh>
    <phoneticPr fontId="2"/>
  </si>
  <si>
    <t>組織構成</t>
    <rPh sb="0" eb="2">
      <t>ソシキ</t>
    </rPh>
    <rPh sb="2" eb="4">
      <t>コウセイ</t>
    </rPh>
    <phoneticPr fontId="2"/>
  </si>
  <si>
    <t>役員構成</t>
    <rPh sb="0" eb="2">
      <t>ヤクイン</t>
    </rPh>
    <rPh sb="2" eb="4">
      <t>コウセイ</t>
    </rPh>
    <phoneticPr fontId="2"/>
  </si>
  <si>
    <t>沿革</t>
    <rPh sb="0" eb="2">
      <t>エンカク</t>
    </rPh>
    <phoneticPr fontId="2"/>
  </si>
  <si>
    <t>その他</t>
    <rPh sb="2" eb="3">
      <t>タ</t>
    </rPh>
    <phoneticPr fontId="2"/>
  </si>
  <si>
    <t>組織名</t>
    <rPh sb="0" eb="3">
      <t>ソシキメイ</t>
    </rPh>
    <phoneticPr fontId="2"/>
  </si>
  <si>
    <t>所在地</t>
    <rPh sb="0" eb="3">
      <t>ショザイチ</t>
    </rPh>
    <phoneticPr fontId="2"/>
  </si>
  <si>
    <t>・畜産農家
・鶏卵加工事業者
・その他</t>
    <rPh sb="1" eb="3">
      <t>チクサン</t>
    </rPh>
    <rPh sb="3" eb="5">
      <t>ノウカ</t>
    </rPh>
    <rPh sb="8" eb="10">
      <t>ケイラン</t>
    </rPh>
    <rPh sb="10" eb="12">
      <t>カコウ</t>
    </rPh>
    <rPh sb="12" eb="14">
      <t>ジギョウ</t>
    </rPh>
    <rPh sb="14" eb="15">
      <t>シャ</t>
    </rPh>
    <rPh sb="20" eb="21">
      <t>タ</t>
    </rPh>
    <phoneticPr fontId="2"/>
  </si>
  <si>
    <t>注１：組織構成は、畜産農家、鶏卵加工事業者等の組織毎に構成員を全て記載すること。</t>
    <rPh sb="0" eb="1">
      <t>チュウ</t>
    </rPh>
    <rPh sb="5" eb="7">
      <t>コウセイ</t>
    </rPh>
    <rPh sb="9" eb="11">
      <t>チクサン</t>
    </rPh>
    <rPh sb="11" eb="13">
      <t>ノウカ</t>
    </rPh>
    <rPh sb="14" eb="18">
      <t>ケイランカコウ</t>
    </rPh>
    <rPh sb="18" eb="21">
      <t>ジギョウシャ</t>
    </rPh>
    <rPh sb="21" eb="22">
      <t>トウ</t>
    </rPh>
    <rPh sb="23" eb="25">
      <t>ソシキ</t>
    </rPh>
    <rPh sb="25" eb="26">
      <t>ゴト</t>
    </rPh>
    <rPh sb="27" eb="30">
      <t>コウセイイン</t>
    </rPh>
    <rPh sb="31" eb="32">
      <t>スベ</t>
    </rPh>
    <rPh sb="33" eb="35">
      <t>キサイ</t>
    </rPh>
    <phoneticPr fontId="2"/>
  </si>
  <si>
    <t>注２：沿革は、事業実施主体の母体となった組織があれば、その組織名も記載すること。</t>
    <rPh sb="0" eb="1">
      <t>チュウ</t>
    </rPh>
    <rPh sb="3" eb="5">
      <t>エンカク</t>
    </rPh>
    <rPh sb="7" eb="9">
      <t>ジギョウ</t>
    </rPh>
    <rPh sb="9" eb="11">
      <t>ジッシ</t>
    </rPh>
    <rPh sb="11" eb="13">
      <t>シュタイ</t>
    </rPh>
    <rPh sb="14" eb="16">
      <t>ボタイ</t>
    </rPh>
    <rPh sb="20" eb="22">
      <t>ソシキ</t>
    </rPh>
    <rPh sb="29" eb="32">
      <t>ソシキメイ</t>
    </rPh>
    <rPh sb="33" eb="35">
      <t>キサイ</t>
    </rPh>
    <phoneticPr fontId="2"/>
  </si>
  <si>
    <t>第２　事業の実施方針</t>
    <rPh sb="0" eb="1">
      <t>ダイ</t>
    </rPh>
    <rPh sb="3" eb="5">
      <t>ジギョウ</t>
    </rPh>
    <rPh sb="6" eb="8">
      <t>ジッシ</t>
    </rPh>
    <rPh sb="8" eb="10">
      <t>ホウシン</t>
    </rPh>
    <phoneticPr fontId="2"/>
  </si>
  <si>
    <t>注１：この欄には、組織構成員が有する課題を具体的に整理するとともに、コンソーシアムの組織及び粉卵製造施設の整備等により、
　　それぞれの課題をどのように解決していくのか、構成員の役割を明確にした実施方針を記載すること。
　　併せて施設整備内容を具体的に記載すること。</t>
    <rPh sb="0" eb="1">
      <t>チュウ</t>
    </rPh>
    <rPh sb="20" eb="21">
      <t>オヨ</t>
    </rPh>
    <rPh sb="46" eb="50">
      <t>フンランセイゾウ</t>
    </rPh>
    <rPh sb="88" eb="91">
      <t>コウセイイン</t>
    </rPh>
    <rPh sb="112" eb="113">
      <t>アワ</t>
    </rPh>
    <rPh sb="115" eb="117">
      <t>シセツ</t>
    </rPh>
    <rPh sb="117" eb="119">
      <t>セイビ</t>
    </rPh>
    <rPh sb="119" eb="121">
      <t>ナイヨウ</t>
    </rPh>
    <rPh sb="122" eb="125">
      <t>グタイテキ</t>
    </rPh>
    <rPh sb="126" eb="128">
      <t>キサイ</t>
    </rPh>
    <phoneticPr fontId="2"/>
  </si>
  <si>
    <t>注２：対象地域における、対象品目の生産及び流通の概況と計画が分かる資料を添付すること。</t>
    <rPh sb="0" eb="1">
      <t>チュウ</t>
    </rPh>
    <phoneticPr fontId="2"/>
  </si>
  <si>
    <t>第３　事業計画の内容</t>
    <rPh sb="0" eb="1">
      <t>ダイ</t>
    </rPh>
    <rPh sb="3" eb="5">
      <t>ジギョウ</t>
    </rPh>
    <rPh sb="5" eb="7">
      <t>ケイカク</t>
    </rPh>
    <rPh sb="8" eb="10">
      <t>ナイヨウ</t>
    </rPh>
    <phoneticPr fontId="2"/>
  </si>
  <si>
    <t>１．コンソーシアム推進事業の概要</t>
    <rPh sb="9" eb="11">
      <t>スイシン</t>
    </rPh>
    <rPh sb="11" eb="13">
      <t>ジギョウ</t>
    </rPh>
    <rPh sb="14" eb="16">
      <t>ガイヨウ</t>
    </rPh>
    <phoneticPr fontId="2"/>
  </si>
  <si>
    <t>取組内容</t>
    <rPh sb="0" eb="2">
      <t>トリクミ</t>
    </rPh>
    <rPh sb="2" eb="4">
      <t>ナイヨウ</t>
    </rPh>
    <phoneticPr fontId="2"/>
  </si>
  <si>
    <t>推進体制</t>
    <phoneticPr fontId="2"/>
  </si>
  <si>
    <t>実施時期</t>
    <phoneticPr fontId="2"/>
  </si>
  <si>
    <t>事業量（単価､回数､対象者数､場所等）</t>
    <rPh sb="0" eb="3">
      <t>ジギョウリョウ</t>
    </rPh>
    <rPh sb="4" eb="6">
      <t>タンカ</t>
    </rPh>
    <rPh sb="7" eb="9">
      <t>カイスウ</t>
    </rPh>
    <rPh sb="10" eb="13">
      <t>タイショウシャ</t>
    </rPh>
    <rPh sb="13" eb="14">
      <t>スウ</t>
    </rPh>
    <rPh sb="15" eb="17">
      <t>バショ</t>
    </rPh>
    <rPh sb="17" eb="18">
      <t>トウ</t>
    </rPh>
    <phoneticPr fontId="2"/>
  </si>
  <si>
    <t>事業費
（円）</t>
    <rPh sb="0" eb="3">
      <t>ジギョウヒ</t>
    </rPh>
    <rPh sb="5" eb="6">
      <t>エン</t>
    </rPh>
    <phoneticPr fontId="2"/>
  </si>
  <si>
    <t>備考</t>
    <rPh sb="0" eb="2">
      <t>ビコウ</t>
    </rPh>
    <phoneticPr fontId="2"/>
  </si>
  <si>
    <t>国費</t>
    <rPh sb="0" eb="2">
      <t>コクヒ</t>
    </rPh>
    <phoneticPr fontId="2"/>
  </si>
  <si>
    <t>（１）協議会（検討会）の開催</t>
    <rPh sb="3" eb="6">
      <t>キョウギカイ</t>
    </rPh>
    <rPh sb="7" eb="10">
      <t>ケントウカイ</t>
    </rPh>
    <rPh sb="12" eb="14">
      <t>カイサイ</t>
    </rPh>
    <phoneticPr fontId="2"/>
  </si>
  <si>
    <t>取組内容①：</t>
    <rPh sb="0" eb="2">
      <t>トリクミ</t>
    </rPh>
    <rPh sb="2" eb="4">
      <t>ナイヨウ</t>
    </rPh>
    <phoneticPr fontId="2"/>
  </si>
  <si>
    <t>（例）
構成員：○○、□□、△△</t>
    <rPh sb="1" eb="2">
      <t>レイ</t>
    </rPh>
    <rPh sb="4" eb="7">
      <t>コウセイイン</t>
    </rPh>
    <phoneticPr fontId="2"/>
  </si>
  <si>
    <t>（２）調査の実施</t>
    <rPh sb="3" eb="5">
      <t>チョウサ</t>
    </rPh>
    <rPh sb="6" eb="8">
      <t>ジッシ</t>
    </rPh>
    <phoneticPr fontId="2"/>
  </si>
  <si>
    <t>（３）研修会の実施</t>
    <rPh sb="3" eb="6">
      <t>ケンシュウカイ</t>
    </rPh>
    <rPh sb="7" eb="9">
      <t>ジッシ</t>
    </rPh>
    <phoneticPr fontId="2"/>
  </si>
  <si>
    <t>（４）その他</t>
    <rPh sb="5" eb="6">
      <t>タ</t>
    </rPh>
    <phoneticPr fontId="2"/>
  </si>
  <si>
    <t>合　　　　計</t>
    <rPh sb="0" eb="1">
      <t>ゴウ</t>
    </rPh>
    <rPh sb="5" eb="6">
      <t>ケイ</t>
    </rPh>
    <phoneticPr fontId="2"/>
  </si>
  <si>
    <t>消費税相当額</t>
    <rPh sb="0" eb="5">
      <t>ショウヒゼイソウトウ</t>
    </rPh>
    <rPh sb="5" eb="6">
      <t>ガク</t>
    </rPh>
    <phoneticPr fontId="2"/>
  </si>
  <si>
    <t>注１：備考欄には、消費税仕入控除税額を減額した場合は「減額した金額○○○円」を、同税額がない場合は「該当なし」を、同税額が明らかでない
    場合には「含税額」をそれぞれ記入すること。「該当なし」の場合は、以下のうち該当するものにチェックを入れること。
      　免税事業者
      　簡易課税制度の適用を受ける者
      　地方公共団体の一般会計
　      地方公共団体の特別会計、消費税法別表第三に掲げる法人（公共法人、公益法人等）又は人格のない社団・財団であって、当該事業年度
      における補助金の特定収入割合が５％超となることが確実に見込まれるもの</t>
    <rPh sb="0" eb="1">
      <t>チュウ</t>
    </rPh>
    <phoneticPr fontId="2"/>
  </si>
  <si>
    <t>注２：取組内容には、鶏卵生産・流通体制の強靭化を図るために必要な鶏卵の長期的な安定取引や、消費者ニーズを反映する生産・製造体制の推進、
　　その他必要な取組について記載する。</t>
    <rPh sb="0" eb="1">
      <t>チュウ</t>
    </rPh>
    <rPh sb="3" eb="5">
      <t>トリクミ</t>
    </rPh>
    <rPh sb="5" eb="7">
      <t>ナイヨウ</t>
    </rPh>
    <rPh sb="10" eb="12">
      <t>ケイラン</t>
    </rPh>
    <rPh sb="12" eb="14">
      <t>セイサン</t>
    </rPh>
    <rPh sb="15" eb="17">
      <t>リュウツウ</t>
    </rPh>
    <rPh sb="17" eb="19">
      <t>タイセイ</t>
    </rPh>
    <rPh sb="20" eb="22">
      <t>キョウジン</t>
    </rPh>
    <rPh sb="22" eb="23">
      <t>カ</t>
    </rPh>
    <rPh sb="24" eb="25">
      <t>ハカ</t>
    </rPh>
    <rPh sb="29" eb="31">
      <t>ヒツヨウ</t>
    </rPh>
    <rPh sb="32" eb="34">
      <t>ケイラン</t>
    </rPh>
    <rPh sb="35" eb="37">
      <t>チョウキ</t>
    </rPh>
    <rPh sb="37" eb="38">
      <t>テキ</t>
    </rPh>
    <rPh sb="39" eb="41">
      <t>アンテイ</t>
    </rPh>
    <rPh sb="41" eb="43">
      <t>トリヒキ</t>
    </rPh>
    <rPh sb="59" eb="61">
      <t>セイゾウ</t>
    </rPh>
    <rPh sb="64" eb="66">
      <t>スイシン</t>
    </rPh>
    <rPh sb="72" eb="73">
      <t>タ</t>
    </rPh>
    <rPh sb="73" eb="75">
      <t>ヒツヨウ</t>
    </rPh>
    <rPh sb="76" eb="78">
      <t>トリクミ</t>
    </rPh>
    <rPh sb="82" eb="84">
      <t>キサイ</t>
    </rPh>
    <phoneticPr fontId="2"/>
  </si>
  <si>
    <t>注３：適宜、行を追加して記入すること。</t>
    <rPh sb="0" eb="1">
      <t>チュウ</t>
    </rPh>
    <phoneticPr fontId="2"/>
  </si>
  <si>
    <t>２．粉卵製造施設整備事業の概要</t>
    <rPh sb="2" eb="6">
      <t>フンランセイゾウ</t>
    </rPh>
    <rPh sb="6" eb="8">
      <t>シセツ</t>
    </rPh>
    <rPh sb="8" eb="10">
      <t>セイビ</t>
    </rPh>
    <rPh sb="10" eb="12">
      <t>ジギョウ</t>
    </rPh>
    <rPh sb="13" eb="15">
      <t>ガイヨウ</t>
    </rPh>
    <phoneticPr fontId="2"/>
  </si>
  <si>
    <t>（１）現状の粉卵製造状況</t>
    <rPh sb="3" eb="5">
      <t>ゲンジョウ</t>
    </rPh>
    <rPh sb="6" eb="7">
      <t>フン</t>
    </rPh>
    <rPh sb="7" eb="8">
      <t>ラン</t>
    </rPh>
    <rPh sb="8" eb="10">
      <t>セイゾウ</t>
    </rPh>
    <rPh sb="10" eb="12">
      <t>ジョウキョウ</t>
    </rPh>
    <phoneticPr fontId="2"/>
  </si>
  <si>
    <t>住所：</t>
    <rPh sb="0" eb="2">
      <t>ジュウショ</t>
    </rPh>
    <phoneticPr fontId="2"/>
  </si>
  <si>
    <t>敷地面積(㎡)：</t>
    <rPh sb="0" eb="4">
      <t>シキチメンセキ</t>
    </rPh>
    <phoneticPr fontId="2"/>
  </si>
  <si>
    <t>鶏卵処理能力（トン/日）:</t>
    <phoneticPr fontId="2"/>
  </si>
  <si>
    <t>鶏卵処理実績
（トン/年）</t>
    <rPh sb="0" eb="2">
      <t>ケイラン</t>
    </rPh>
    <rPh sb="2" eb="4">
      <t>ショリ</t>
    </rPh>
    <rPh sb="4" eb="6">
      <t>ジッセキ</t>
    </rPh>
    <rPh sb="11" eb="12">
      <t>ネン</t>
    </rPh>
    <phoneticPr fontId="8"/>
  </si>
  <si>
    <t>製造品目・年間製造量
（トン/年）</t>
    <rPh sb="0" eb="4">
      <t>セイゾウヒンモク</t>
    </rPh>
    <rPh sb="5" eb="10">
      <t>ネンカンセイゾウリョウ</t>
    </rPh>
    <phoneticPr fontId="8"/>
  </si>
  <si>
    <t>従業員数
（人）</t>
    <rPh sb="0" eb="4">
      <t>ジュウギョウインスウ</t>
    </rPh>
    <rPh sb="6" eb="7">
      <t>ニン</t>
    </rPh>
    <phoneticPr fontId="2"/>
  </si>
  <si>
    <t>年間製造経費
（円）</t>
    <rPh sb="0" eb="6">
      <t>ネンカンセイゾウケイヒ</t>
    </rPh>
    <rPh sb="8" eb="9">
      <t>エン</t>
    </rPh>
    <phoneticPr fontId="2"/>
  </si>
  <si>
    <t>年間製造経費/年間製造量
（円/kg）</t>
    <rPh sb="7" eb="12">
      <t>ネンカンセイゾウリョウ</t>
    </rPh>
    <phoneticPr fontId="2"/>
  </si>
  <si>
    <t>全卵粉</t>
    <phoneticPr fontId="2"/>
  </si>
  <si>
    <t>卵黄粉</t>
    <rPh sb="0" eb="3">
      <t>ランオウフン</t>
    </rPh>
    <phoneticPr fontId="2"/>
  </si>
  <si>
    <t>卵白粉</t>
    <phoneticPr fontId="2"/>
  </si>
  <si>
    <t>製品
重量</t>
    <rPh sb="0" eb="2">
      <t>セイヒン</t>
    </rPh>
    <rPh sb="3" eb="5">
      <t>ジュウリョウ</t>
    </rPh>
    <phoneticPr fontId="2"/>
  </si>
  <si>
    <t>（殻付
換算）</t>
    <phoneticPr fontId="2"/>
  </si>
  <si>
    <t>注：殻付換算は、製品重量に全卵粉は4.4、卵黄粉は2.2、卵白粉は8.6を乗じて算出。</t>
    <rPh sb="0" eb="1">
      <t>チュウ</t>
    </rPh>
    <rPh sb="2" eb="6">
      <t>カラツキカンサン</t>
    </rPh>
    <rPh sb="8" eb="12">
      <t>セイヒンジュウリョウ</t>
    </rPh>
    <rPh sb="13" eb="15">
      <t>ゼンラン</t>
    </rPh>
    <rPh sb="21" eb="24">
      <t>ランオウフン</t>
    </rPh>
    <rPh sb="37" eb="38">
      <t>ジョウ</t>
    </rPh>
    <rPh sb="40" eb="42">
      <t>サンシュツ</t>
    </rPh>
    <phoneticPr fontId="2"/>
  </si>
  <si>
    <t>（２）整備施設による粉卵製造目標（○年）</t>
    <rPh sb="3" eb="7">
      <t>セイビシセツ</t>
    </rPh>
    <rPh sb="10" eb="14">
      <t>フンランセイゾウ</t>
    </rPh>
    <rPh sb="14" eb="16">
      <t>モクヒョウ</t>
    </rPh>
    <rPh sb="18" eb="19">
      <t>ネン</t>
    </rPh>
    <phoneticPr fontId="2"/>
  </si>
  <si>
    <t>鶏卵処理量
（トン/年）</t>
    <rPh sb="0" eb="2">
      <t>ケイラン</t>
    </rPh>
    <rPh sb="2" eb="4">
      <t>ショリ</t>
    </rPh>
    <rPh sb="4" eb="5">
      <t>リョウ</t>
    </rPh>
    <rPh sb="10" eb="11">
      <t>ネン</t>
    </rPh>
    <phoneticPr fontId="8"/>
  </si>
  <si>
    <t>製造品目・年間製造量（目標値）
（トン/年）</t>
    <rPh sb="0" eb="4">
      <t>セイゾウヒンモク</t>
    </rPh>
    <rPh sb="5" eb="10">
      <t>ネンカンセイゾウリョウ</t>
    </rPh>
    <rPh sb="11" eb="14">
      <t>モクヒョウチ</t>
    </rPh>
    <phoneticPr fontId="8"/>
  </si>
  <si>
    <t>費用対効果分析</t>
    <rPh sb="0" eb="5">
      <t>ヒヨウタイコウカ</t>
    </rPh>
    <rPh sb="5" eb="7">
      <t>ブンセキ</t>
    </rPh>
    <phoneticPr fontId="2"/>
  </si>
  <si>
    <t>注１：「目標」は、事業実施年度から５年度以内とする。</t>
    <rPh sb="0" eb="1">
      <t>チュウ</t>
    </rPh>
    <rPh sb="4" eb="6">
      <t>モクヒョウ</t>
    </rPh>
    <rPh sb="9" eb="11">
      <t>ジギョウ</t>
    </rPh>
    <rPh sb="11" eb="13">
      <t>ジッシ</t>
    </rPh>
    <rPh sb="13" eb="15">
      <t>ネンド</t>
    </rPh>
    <rPh sb="18" eb="20">
      <t>ネンド</t>
    </rPh>
    <rPh sb="20" eb="22">
      <t>イナイ</t>
    </rPh>
    <phoneticPr fontId="2"/>
  </si>
  <si>
    <t>注２：「費用対効果分析」は、「強い農業・担い手づくり総合支援交付金等における費用対効果分析の実施について」の様式を用い計算することとと
      する。</t>
    <rPh sb="0" eb="1">
      <t>チュウ</t>
    </rPh>
    <rPh sb="4" eb="11">
      <t>ヒヨウタイコウカブンセキ</t>
    </rPh>
    <rPh sb="15" eb="16">
      <t>ツヨ</t>
    </rPh>
    <rPh sb="17" eb="19">
      <t>ノウギョウ</t>
    </rPh>
    <rPh sb="20" eb="21">
      <t>ニナ</t>
    </rPh>
    <rPh sb="22" eb="23">
      <t>テ</t>
    </rPh>
    <rPh sb="26" eb="28">
      <t>ソウゴウ</t>
    </rPh>
    <rPh sb="28" eb="30">
      <t>シエン</t>
    </rPh>
    <rPh sb="30" eb="33">
      <t>コウフキン</t>
    </rPh>
    <rPh sb="33" eb="34">
      <t>トウ</t>
    </rPh>
    <rPh sb="38" eb="43">
      <t>ヒヨウタイコウカ</t>
    </rPh>
    <rPh sb="43" eb="45">
      <t>ブンセキ</t>
    </rPh>
    <rPh sb="46" eb="48">
      <t>ジッシ</t>
    </rPh>
    <rPh sb="54" eb="56">
      <t>ヨウシキ</t>
    </rPh>
    <rPh sb="57" eb="58">
      <t>モチ</t>
    </rPh>
    <rPh sb="59" eb="61">
      <t>ケイサン</t>
    </rPh>
    <phoneticPr fontId="2"/>
  </si>
  <si>
    <t>（３）事業の内容及び経費</t>
    <rPh sb="3" eb="5">
      <t>ジギョウ</t>
    </rPh>
    <rPh sb="6" eb="8">
      <t>ナイヨウ</t>
    </rPh>
    <rPh sb="8" eb="9">
      <t>オヨ</t>
    </rPh>
    <rPh sb="10" eb="12">
      <t>ケイヒ</t>
    </rPh>
    <phoneticPr fontId="2"/>
  </si>
  <si>
    <t>事業内容（施設の種類、面積、
構造、能力等）</t>
    <rPh sb="0" eb="4">
      <t>ジギョウナイヨウ</t>
    </rPh>
    <phoneticPr fontId="2"/>
  </si>
  <si>
    <t>台数</t>
    <rPh sb="0" eb="2">
      <t>ダイスウ</t>
    </rPh>
    <phoneticPr fontId="2"/>
  </si>
  <si>
    <t>単価
（円）</t>
    <rPh sb="0" eb="2">
      <t>タンカ</t>
    </rPh>
    <rPh sb="4" eb="5">
      <t>エン</t>
    </rPh>
    <phoneticPr fontId="2"/>
  </si>
  <si>
    <t>総事業費
（円）</t>
    <rPh sb="0" eb="4">
      <t>ソウジギョウヒ</t>
    </rPh>
    <rPh sb="6" eb="7">
      <t>エン</t>
    </rPh>
    <phoneticPr fontId="2"/>
  </si>
  <si>
    <t>補助対象外経費（円）</t>
    <rPh sb="0" eb="2">
      <t>ホジョ</t>
    </rPh>
    <rPh sb="2" eb="4">
      <t>タイショウ</t>
    </rPh>
    <rPh sb="4" eb="5">
      <t>ガイ</t>
    </rPh>
    <rPh sb="5" eb="6">
      <t>キョウ</t>
    </rPh>
    <rPh sb="6" eb="7">
      <t>ヒ</t>
    </rPh>
    <rPh sb="8" eb="9">
      <t>エン</t>
    </rPh>
    <phoneticPr fontId="2"/>
  </si>
  <si>
    <t>補助対象経費（円）</t>
    <rPh sb="0" eb="2">
      <t>ホジョ</t>
    </rPh>
    <rPh sb="2" eb="4">
      <t>タイショウ</t>
    </rPh>
    <rPh sb="4" eb="6">
      <t>ケイヒ</t>
    </rPh>
    <rPh sb="7" eb="8">
      <t>エン</t>
    </rPh>
    <phoneticPr fontId="2"/>
  </si>
  <si>
    <t>耐用年数</t>
    <rPh sb="0" eb="4">
      <t>タイヨウネンスウ</t>
    </rPh>
    <phoneticPr fontId="2"/>
  </si>
  <si>
    <t>国費
（円）</t>
    <rPh sb="0" eb="2">
      <t>コクヒ</t>
    </rPh>
    <rPh sb="4" eb="5">
      <t>エン</t>
    </rPh>
    <phoneticPr fontId="2"/>
  </si>
  <si>
    <t>合計</t>
    <rPh sb="0" eb="2">
      <t>ゴウケイ</t>
    </rPh>
    <phoneticPr fontId="2"/>
  </si>
  <si>
    <t>消費税相当額</t>
    <rPh sb="0" eb="3">
      <t>ショウヒゼイ</t>
    </rPh>
    <rPh sb="3" eb="6">
      <t>ソウトウガク</t>
    </rPh>
    <phoneticPr fontId="2"/>
  </si>
  <si>
    <t>注２：適宜、行を追加して記入すること。なお、国費負担がない施設の整備も含めて記載すること。</t>
    <rPh sb="1" eb="3">
      <t>テキギ</t>
    </rPh>
    <rPh sb="4" eb="5">
      <t>ギョウ</t>
    </rPh>
    <rPh sb="6" eb="8">
      <t>ツイカ</t>
    </rPh>
    <rPh sb="10" eb="12">
      <t>キニュウ</t>
    </rPh>
    <rPh sb="20" eb="22">
      <t>コクヒ</t>
    </rPh>
    <rPh sb="22" eb="24">
      <t>フタン</t>
    </rPh>
    <rPh sb="27" eb="29">
      <t>シセツ</t>
    </rPh>
    <rPh sb="30" eb="32">
      <t>セイビ</t>
    </rPh>
    <rPh sb="33" eb="34">
      <t>フク</t>
    </rPh>
    <rPh sb="36" eb="38">
      <t>キサイ</t>
    </rPh>
    <phoneticPr fontId="2"/>
  </si>
  <si>
    <t>注３：その他畜産局長等が必要と認める資料を添付すること。</t>
    <rPh sb="0" eb="1">
      <t>チュウ</t>
    </rPh>
    <rPh sb="6" eb="7">
      <t>チク</t>
    </rPh>
    <phoneticPr fontId="2"/>
  </si>
  <si>
    <t>３．推進事業及び整備事業の共通事項</t>
    <rPh sb="2" eb="4">
      <t>スイシン</t>
    </rPh>
    <rPh sb="4" eb="6">
      <t>ジギョウ</t>
    </rPh>
    <rPh sb="6" eb="7">
      <t>オヨ</t>
    </rPh>
    <rPh sb="8" eb="10">
      <t>セイビ</t>
    </rPh>
    <rPh sb="10" eb="12">
      <t>ジギョウ</t>
    </rPh>
    <rPh sb="13" eb="15">
      <t>キョウツウ</t>
    </rPh>
    <rPh sb="15" eb="17">
      <t>ジコウ</t>
    </rPh>
    <phoneticPr fontId="2"/>
  </si>
  <si>
    <t>（１）事業完了（予定）年月日　　　令和　　年　　月　　日</t>
    <rPh sb="3" eb="5">
      <t>ジギョウ</t>
    </rPh>
    <rPh sb="5" eb="7">
      <t>カンリョウ</t>
    </rPh>
    <rPh sb="8" eb="10">
      <t>ヨテイ</t>
    </rPh>
    <rPh sb="11" eb="14">
      <t>ネンガッピ</t>
    </rPh>
    <rPh sb="21" eb="22">
      <t>トシ</t>
    </rPh>
    <rPh sb="24" eb="25">
      <t>ツキ</t>
    </rPh>
    <rPh sb="27" eb="28">
      <t>ヒ</t>
    </rPh>
    <phoneticPr fontId="2"/>
  </si>
  <si>
    <t>（２）収支予算（又は精算）</t>
    <rPh sb="3" eb="5">
      <t>シュウシ</t>
    </rPh>
    <rPh sb="5" eb="7">
      <t>ヨサン</t>
    </rPh>
    <rPh sb="8" eb="9">
      <t>マタ</t>
    </rPh>
    <rPh sb="10" eb="12">
      <t>セイサン</t>
    </rPh>
    <phoneticPr fontId="2"/>
  </si>
  <si>
    <t>収入の部</t>
    <phoneticPr fontId="2"/>
  </si>
  <si>
    <t>区分</t>
    <rPh sb="0" eb="2">
      <t>クブン</t>
    </rPh>
    <phoneticPr fontId="2"/>
  </si>
  <si>
    <t>本年度予算額
（又は本年度精算額）</t>
    <rPh sb="0" eb="3">
      <t>ホンネンド</t>
    </rPh>
    <rPh sb="3" eb="6">
      <t>ヨサンガク</t>
    </rPh>
    <rPh sb="8" eb="9">
      <t>マタ</t>
    </rPh>
    <rPh sb="10" eb="13">
      <t>ホンネンド</t>
    </rPh>
    <rPh sb="13" eb="16">
      <t>セイサンガク</t>
    </rPh>
    <phoneticPr fontId="2"/>
  </si>
  <si>
    <t>前年度予算額
（又は本年度予算額）</t>
    <rPh sb="0" eb="3">
      <t>ゼンネンド</t>
    </rPh>
    <rPh sb="3" eb="6">
      <t>ヨサンガク</t>
    </rPh>
    <rPh sb="8" eb="9">
      <t>マタ</t>
    </rPh>
    <rPh sb="10" eb="13">
      <t>ホンネンド</t>
    </rPh>
    <rPh sb="13" eb="16">
      <t>ヨサンガク</t>
    </rPh>
    <phoneticPr fontId="2"/>
  </si>
  <si>
    <t>比較増減</t>
    <rPh sb="0" eb="2">
      <t>ヒカク</t>
    </rPh>
    <rPh sb="2" eb="4">
      <t>ゾウゲン</t>
    </rPh>
    <phoneticPr fontId="2"/>
  </si>
  <si>
    <t>増</t>
    <rPh sb="0" eb="1">
      <t>ゾウ</t>
    </rPh>
    <phoneticPr fontId="2"/>
  </si>
  <si>
    <t>減</t>
    <rPh sb="0" eb="1">
      <t>ゲン</t>
    </rPh>
    <phoneticPr fontId="2"/>
  </si>
  <si>
    <t>円</t>
    <rPh sb="0" eb="1">
      <t>エン</t>
    </rPh>
    <phoneticPr fontId="2"/>
  </si>
  <si>
    <t>国費</t>
    <rPh sb="0" eb="1">
      <t>クニ</t>
    </rPh>
    <rPh sb="1" eb="2">
      <t>ヒ</t>
    </rPh>
    <phoneticPr fontId="2"/>
  </si>
  <si>
    <t>支出の部</t>
    <rPh sb="0" eb="2">
      <t>シシュツ</t>
    </rPh>
    <rPh sb="3" eb="4">
      <t>ブ</t>
    </rPh>
    <phoneticPr fontId="2"/>
  </si>
  <si>
    <t>注：区分欄は、別表２の経費の欄ごとに記入する。</t>
    <rPh sb="0" eb="1">
      <t>チュウ</t>
    </rPh>
    <rPh sb="2" eb="4">
      <t>クブン</t>
    </rPh>
    <rPh sb="4" eb="5">
      <t>ラン</t>
    </rPh>
    <rPh sb="7" eb="9">
      <t>ベッピョウ</t>
    </rPh>
    <rPh sb="11" eb="13">
      <t>ケイヒ</t>
    </rPh>
    <rPh sb="14" eb="15">
      <t>ラン</t>
    </rPh>
    <rPh sb="18" eb="20">
      <t>キニュウ</t>
    </rPh>
    <phoneticPr fontId="2"/>
  </si>
  <si>
    <t>第４　成果目標及び目標年度</t>
    <rPh sb="0" eb="1">
      <t>ダイ</t>
    </rPh>
    <rPh sb="3" eb="7">
      <t>セイカモクヒョウ</t>
    </rPh>
    <rPh sb="7" eb="8">
      <t>オヨ</t>
    </rPh>
    <rPh sb="9" eb="13">
      <t>モクヒョウネンド</t>
    </rPh>
    <phoneticPr fontId="2"/>
  </si>
  <si>
    <t>類型</t>
    <rPh sb="0" eb="2">
      <t>ルイケイ</t>
    </rPh>
    <phoneticPr fontId="2"/>
  </si>
  <si>
    <t>成果目標</t>
    <rPh sb="0" eb="4">
      <t>セイカモクヒョウ</t>
    </rPh>
    <phoneticPr fontId="2"/>
  </si>
  <si>
    <t>現況</t>
    <rPh sb="0" eb="2">
      <t>ゲンキョウ</t>
    </rPh>
    <phoneticPr fontId="2"/>
  </si>
  <si>
    <t>目標</t>
    <rPh sb="0" eb="2">
      <t>モクヒョウ</t>
    </rPh>
    <phoneticPr fontId="2"/>
  </si>
  <si>
    <t>増減率
（％）</t>
    <rPh sb="0" eb="3">
      <t>ゾウゲンリツ</t>
    </rPh>
    <phoneticPr fontId="2"/>
  </si>
  <si>
    <t>現況値</t>
    <rPh sb="0" eb="2">
      <t>ゲンキョウ</t>
    </rPh>
    <rPh sb="2" eb="3">
      <t>チ</t>
    </rPh>
    <phoneticPr fontId="2"/>
  </si>
  <si>
    <t>単位</t>
    <rPh sb="0" eb="2">
      <t>タンイ</t>
    </rPh>
    <phoneticPr fontId="2"/>
  </si>
  <si>
    <t>目標年度</t>
    <rPh sb="0" eb="2">
      <t>モクヒョウ</t>
    </rPh>
    <rPh sb="2" eb="4">
      <t>ネンド</t>
    </rPh>
    <phoneticPr fontId="2"/>
  </si>
  <si>
    <t>目標値</t>
    <rPh sb="0" eb="3">
      <t>モクヒョウチ</t>
    </rPh>
    <phoneticPr fontId="2"/>
  </si>
  <si>
    <t>国産粉卵の製造数量（殻付換算）</t>
    <rPh sb="0" eb="4">
      <t>コクサンフンラン</t>
    </rPh>
    <rPh sb="5" eb="9">
      <t>セイゾウスウリョウ</t>
    </rPh>
    <rPh sb="10" eb="14">
      <t>カラツキカンサン</t>
    </rPh>
    <phoneticPr fontId="2"/>
  </si>
  <si>
    <t>令和○年度</t>
    <rPh sb="0" eb="2">
      <t>レイワ</t>
    </rPh>
    <rPh sb="3" eb="5">
      <t>ネンド</t>
    </rPh>
    <phoneticPr fontId="2"/>
  </si>
  <si>
    <t>トン</t>
    <phoneticPr fontId="2"/>
  </si>
  <si>
    <t>費用対効果分析</t>
    <rPh sb="0" eb="7">
      <t>ヒヨウタイコウカブンセキ</t>
    </rPh>
    <phoneticPr fontId="2"/>
  </si>
  <si>
    <t>受益農家数</t>
    <rPh sb="0" eb="5">
      <t>ジュエキノウカスウ</t>
    </rPh>
    <phoneticPr fontId="2"/>
  </si>
  <si>
    <t>戸</t>
    <rPh sb="0" eb="1">
      <t>コ</t>
    </rPh>
    <phoneticPr fontId="2"/>
  </si>
  <si>
    <t>コンソーシアムの構成員数</t>
    <rPh sb="8" eb="12">
      <t>コウセイインスウ</t>
    </rPh>
    <phoneticPr fontId="2"/>
  </si>
  <si>
    <t>者</t>
    <rPh sb="0" eb="1">
      <t>シャ</t>
    </rPh>
    <phoneticPr fontId="2"/>
  </si>
  <si>
    <t>契約取引の割合</t>
    <rPh sb="0" eb="4">
      <t>ケイヤクトリヒキ</t>
    </rPh>
    <rPh sb="5" eb="7">
      <t>ワリアイ</t>
    </rPh>
    <phoneticPr fontId="2"/>
  </si>
  <si>
    <t>％</t>
    <phoneticPr fontId="2"/>
  </si>
  <si>
    <t>6①</t>
    <phoneticPr fontId="2"/>
  </si>
  <si>
    <t>コンソーシアム内の実需者数</t>
    <rPh sb="7" eb="8">
      <t>ナイ</t>
    </rPh>
    <rPh sb="9" eb="11">
      <t>ジツジュ</t>
    </rPh>
    <rPh sb="11" eb="12">
      <t>シャ</t>
    </rPh>
    <phoneticPr fontId="2"/>
  </si>
  <si>
    <t>6②</t>
    <phoneticPr fontId="2"/>
  </si>
  <si>
    <t>輸入粉卵の販売数量の減少割合</t>
    <rPh sb="0" eb="4">
      <t>ユニュウフンラン</t>
    </rPh>
    <rPh sb="5" eb="9">
      <t>ハンバイスウリョウ</t>
    </rPh>
    <rPh sb="10" eb="12">
      <t>ゲンショウ</t>
    </rPh>
    <rPh sb="12" eb="14">
      <t>ワリアイ</t>
    </rPh>
    <phoneticPr fontId="2"/>
  </si>
  <si>
    <t>6③</t>
    <phoneticPr fontId="2"/>
  </si>
  <si>
    <t>国産粉卵を用いた輸出用製品の開発</t>
    <rPh sb="0" eb="4">
      <t>コクサンフンラン</t>
    </rPh>
    <rPh sb="5" eb="6">
      <t>モチ</t>
    </rPh>
    <rPh sb="8" eb="11">
      <t>ユシュツヨウ</t>
    </rPh>
    <rPh sb="11" eb="13">
      <t>セイヒン</t>
    </rPh>
    <rPh sb="14" eb="16">
      <t>カイハツ</t>
    </rPh>
    <phoneticPr fontId="2"/>
  </si>
  <si>
    <t>点</t>
    <rPh sb="0" eb="1">
      <t>テン</t>
    </rPh>
    <phoneticPr fontId="2"/>
  </si>
  <si>
    <t>第５　添付書類　（添付書類名を記載すること。）</t>
    <rPh sb="0" eb="1">
      <t>ダイ</t>
    </rPh>
    <rPh sb="3" eb="5">
      <t>テンプ</t>
    </rPh>
    <rPh sb="5" eb="7">
      <t>ショルイ</t>
    </rPh>
    <phoneticPr fontId="2"/>
  </si>
  <si>
    <t>１．コンソーシアム推進事業</t>
    <rPh sb="9" eb="11">
      <t>スイシン</t>
    </rPh>
    <rPh sb="11" eb="13">
      <t>ジギョウ</t>
    </rPh>
    <phoneticPr fontId="2"/>
  </si>
  <si>
    <t>（１）コンソーシアム規約並びに直近の事業（業務）報告書及び計画書</t>
    <rPh sb="10" eb="12">
      <t>キヤク</t>
    </rPh>
    <rPh sb="12" eb="13">
      <t>ナラ</t>
    </rPh>
    <rPh sb="15" eb="17">
      <t>チョッキン</t>
    </rPh>
    <rPh sb="18" eb="20">
      <t>ジギョウ</t>
    </rPh>
    <rPh sb="21" eb="23">
      <t>ギョウム</t>
    </rPh>
    <rPh sb="24" eb="27">
      <t>ホウコクショ</t>
    </rPh>
    <rPh sb="27" eb="28">
      <t>オヨ</t>
    </rPh>
    <rPh sb="29" eb="32">
      <t>ケイカクショ</t>
    </rPh>
    <phoneticPr fontId="2"/>
  </si>
  <si>
    <t>２．粉卵製造施設整備事業</t>
    <rPh sb="2" eb="6">
      <t>フンランセイゾウ</t>
    </rPh>
    <rPh sb="6" eb="8">
      <t>シセツ</t>
    </rPh>
    <rPh sb="8" eb="10">
      <t>セイビ</t>
    </rPh>
    <rPh sb="10" eb="12">
      <t>ジギョウ</t>
    </rPh>
    <phoneticPr fontId="2"/>
  </si>
  <si>
    <t>　※整備に係るもの</t>
    <rPh sb="2" eb="4">
      <t>セイビ</t>
    </rPh>
    <rPh sb="5" eb="6">
      <t>カカ</t>
    </rPh>
    <phoneticPr fontId="8"/>
  </si>
  <si>
    <t>添付書類</t>
    <rPh sb="0" eb="2">
      <t>テンプ</t>
    </rPh>
    <rPh sb="2" eb="4">
      <t>ショルイ</t>
    </rPh>
    <phoneticPr fontId="8"/>
  </si>
  <si>
    <t>注意点</t>
    <rPh sb="0" eb="3">
      <t>チュウイテン</t>
    </rPh>
    <phoneticPr fontId="8"/>
  </si>
  <si>
    <t>（１）</t>
    <phoneticPr fontId="8"/>
  </si>
  <si>
    <t>施設の規模決定に関する資料</t>
  </si>
  <si>
    <t>既存施設の処理能力及び利用状況、整備予定施設の処理能力及び利用計画並びに整備予定施設の処理能力等の決定根拠が確認できる資料</t>
    <rPh sb="0" eb="2">
      <t>キゾン</t>
    </rPh>
    <rPh sb="2" eb="4">
      <t>シセツ</t>
    </rPh>
    <rPh sb="5" eb="7">
      <t>ショリ</t>
    </rPh>
    <rPh sb="7" eb="9">
      <t>ノウリョク</t>
    </rPh>
    <rPh sb="9" eb="10">
      <t>オヨ</t>
    </rPh>
    <rPh sb="11" eb="13">
      <t>リヨウ</t>
    </rPh>
    <rPh sb="13" eb="15">
      <t>ジョウキョウ</t>
    </rPh>
    <rPh sb="16" eb="18">
      <t>セイビ</t>
    </rPh>
    <rPh sb="18" eb="20">
      <t>ヨテイ</t>
    </rPh>
    <rPh sb="20" eb="22">
      <t>シセツ</t>
    </rPh>
    <rPh sb="23" eb="25">
      <t>ショリ</t>
    </rPh>
    <rPh sb="25" eb="27">
      <t>ノウリョク</t>
    </rPh>
    <rPh sb="27" eb="28">
      <t>オヨ</t>
    </rPh>
    <rPh sb="29" eb="31">
      <t>リヨウ</t>
    </rPh>
    <rPh sb="31" eb="33">
      <t>ケイカク</t>
    </rPh>
    <rPh sb="33" eb="34">
      <t>ナラ</t>
    </rPh>
    <rPh sb="36" eb="38">
      <t>セイビ</t>
    </rPh>
    <rPh sb="38" eb="40">
      <t>ヨテイ</t>
    </rPh>
    <rPh sb="40" eb="42">
      <t>シセツ</t>
    </rPh>
    <rPh sb="43" eb="45">
      <t>ショリ</t>
    </rPh>
    <rPh sb="45" eb="48">
      <t>ノウリョクトウ</t>
    </rPh>
    <rPh sb="49" eb="51">
      <t>ケッテイ</t>
    </rPh>
    <rPh sb="51" eb="53">
      <t>コンキョ</t>
    </rPh>
    <rPh sb="54" eb="56">
      <t>カクニン</t>
    </rPh>
    <rPh sb="59" eb="61">
      <t>シリョウ</t>
    </rPh>
    <phoneticPr fontId="1"/>
  </si>
  <si>
    <t>（２）</t>
  </si>
  <si>
    <t>概算設計書等</t>
  </si>
  <si>
    <t>実施計画書に記載した事業費の算出根拠が確認できるもの</t>
    <rPh sb="0" eb="2">
      <t>ジッシ</t>
    </rPh>
    <rPh sb="2" eb="5">
      <t>ケイカクショ</t>
    </rPh>
    <rPh sb="6" eb="8">
      <t>キサイ</t>
    </rPh>
    <rPh sb="10" eb="13">
      <t>ジギョウヒ</t>
    </rPh>
    <rPh sb="14" eb="16">
      <t>サンシュツ</t>
    </rPh>
    <rPh sb="16" eb="18">
      <t>コンキョ</t>
    </rPh>
    <rPh sb="19" eb="21">
      <t>カクニン</t>
    </rPh>
    <phoneticPr fontId="1"/>
  </si>
  <si>
    <t>（３）</t>
  </si>
  <si>
    <t>施設の設計図等</t>
  </si>
  <si>
    <t>整備予定施設の設計図（平面図及び立面図）並びに用地内における建物（施設別）の配置図</t>
    <rPh sb="0" eb="2">
      <t>セイビ</t>
    </rPh>
    <rPh sb="2" eb="4">
      <t>ヨテイ</t>
    </rPh>
    <rPh sb="4" eb="6">
      <t>シセツ</t>
    </rPh>
    <rPh sb="7" eb="10">
      <t>セッケイズ</t>
    </rPh>
    <rPh sb="11" eb="14">
      <t>ヘイメンズ</t>
    </rPh>
    <rPh sb="14" eb="15">
      <t>オヨ</t>
    </rPh>
    <rPh sb="16" eb="19">
      <t>リツメンズ</t>
    </rPh>
    <rPh sb="20" eb="21">
      <t>ナラ</t>
    </rPh>
    <rPh sb="23" eb="25">
      <t>ヨウチ</t>
    </rPh>
    <rPh sb="25" eb="26">
      <t>ナイ</t>
    </rPh>
    <rPh sb="30" eb="32">
      <t>タテモノ</t>
    </rPh>
    <rPh sb="33" eb="35">
      <t>シセツ</t>
    </rPh>
    <rPh sb="35" eb="36">
      <t>ベツ</t>
    </rPh>
    <rPh sb="38" eb="40">
      <t>ハイチ</t>
    </rPh>
    <rPh sb="40" eb="41">
      <t>ズ</t>
    </rPh>
    <phoneticPr fontId="1"/>
  </si>
  <si>
    <t>（４）</t>
    <phoneticPr fontId="8"/>
  </si>
  <si>
    <t>財産処分申請に関する資料</t>
  </si>
  <si>
    <t>事業実施予定の当初年度を含め過去５年間に補助事業等の財産処分を行った（承認申請中の案件も含む）場合は、当該処分申請に係る資料</t>
    <rPh sb="0" eb="2">
      <t>ジギョウ</t>
    </rPh>
    <rPh sb="2" eb="4">
      <t>ジッシ</t>
    </rPh>
    <rPh sb="4" eb="6">
      <t>ヨテイ</t>
    </rPh>
    <rPh sb="7" eb="9">
      <t>トウショ</t>
    </rPh>
    <rPh sb="9" eb="11">
      <t>ネンド</t>
    </rPh>
    <rPh sb="12" eb="13">
      <t>フク</t>
    </rPh>
    <rPh sb="14" eb="16">
      <t>カコ</t>
    </rPh>
    <rPh sb="17" eb="19">
      <t>ネンカン</t>
    </rPh>
    <rPh sb="20" eb="22">
      <t>ホジョ</t>
    </rPh>
    <rPh sb="22" eb="24">
      <t>ジギョウ</t>
    </rPh>
    <rPh sb="24" eb="25">
      <t>トウ</t>
    </rPh>
    <rPh sb="26" eb="28">
      <t>ザイサン</t>
    </rPh>
    <rPh sb="28" eb="30">
      <t>ショブン</t>
    </rPh>
    <rPh sb="31" eb="32">
      <t>オコナ</t>
    </rPh>
    <rPh sb="35" eb="37">
      <t>ショウニン</t>
    </rPh>
    <rPh sb="37" eb="40">
      <t>シンセイチュウ</t>
    </rPh>
    <rPh sb="41" eb="43">
      <t>アンケン</t>
    </rPh>
    <rPh sb="44" eb="45">
      <t>フク</t>
    </rPh>
    <rPh sb="47" eb="49">
      <t>バアイ</t>
    </rPh>
    <rPh sb="51" eb="53">
      <t>トウガイ</t>
    </rPh>
    <rPh sb="53" eb="55">
      <t>ショブン</t>
    </rPh>
    <rPh sb="55" eb="57">
      <t>シンセイ</t>
    </rPh>
    <rPh sb="58" eb="59">
      <t>カカ</t>
    </rPh>
    <rPh sb="60" eb="62">
      <t>シリョウ</t>
    </rPh>
    <phoneticPr fontId="1"/>
  </si>
  <si>
    <t>（５）</t>
    <phoneticPr fontId="8"/>
  </si>
  <si>
    <t>費用対効果分析</t>
  </si>
  <si>
    <t>「強い農業・担い手づくり総合支援交付金等における費用対効果分析の実施について」に基づき、作成すること。また、引用している数値の根拠を様式中に記載するか、資料を添付すること</t>
    <rPh sb="1" eb="2">
      <t>ツヨ</t>
    </rPh>
    <rPh sb="3" eb="5">
      <t>ノウギョウ</t>
    </rPh>
    <rPh sb="6" eb="7">
      <t>ニナ</t>
    </rPh>
    <rPh sb="8" eb="9">
      <t>テ</t>
    </rPh>
    <rPh sb="12" eb="19">
      <t>ソウゴウシエンコウフキン</t>
    </rPh>
    <rPh sb="19" eb="20">
      <t>トウ</t>
    </rPh>
    <rPh sb="24" eb="26">
      <t>ヒヨウ</t>
    </rPh>
    <rPh sb="26" eb="27">
      <t>タイ</t>
    </rPh>
    <rPh sb="27" eb="29">
      <t>コウカ</t>
    </rPh>
    <rPh sb="29" eb="31">
      <t>ブンセキ</t>
    </rPh>
    <rPh sb="32" eb="34">
      <t>ジッシ</t>
    </rPh>
    <rPh sb="40" eb="41">
      <t>モト</t>
    </rPh>
    <rPh sb="44" eb="46">
      <t>サクセイ</t>
    </rPh>
    <rPh sb="54" eb="56">
      <t>インヨウ</t>
    </rPh>
    <rPh sb="60" eb="62">
      <t>スウチ</t>
    </rPh>
    <rPh sb="63" eb="65">
      <t>コンキョ</t>
    </rPh>
    <rPh sb="66" eb="68">
      <t>ヨウシキ</t>
    </rPh>
    <rPh sb="68" eb="69">
      <t>チュウ</t>
    </rPh>
    <rPh sb="70" eb="72">
      <t>キサイ</t>
    </rPh>
    <rPh sb="76" eb="78">
      <t>シリョウ</t>
    </rPh>
    <rPh sb="79" eb="81">
      <t>テンプ</t>
    </rPh>
    <phoneticPr fontId="1"/>
  </si>
  <si>
    <t>（６）</t>
    <phoneticPr fontId="8"/>
  </si>
  <si>
    <t>施設の収支計画書等</t>
  </si>
  <si>
    <t>整備予定の施設の現状から目標年度までの収支が確認できる資料（支出については、施設の維持運営に必要な経費が適切に計上されているか、収入については販売価格又は利用料金が適切に設定されているかが確認できるもの）
なお、収支計画については、（５）で作成する年総効果額算出基礎表のうち、経営収支計画をもって代えることができるものとする。</t>
    <rPh sb="0" eb="2">
      <t>セイビ</t>
    </rPh>
    <rPh sb="2" eb="4">
      <t>ヨテイ</t>
    </rPh>
    <rPh sb="5" eb="7">
      <t>シセツ</t>
    </rPh>
    <rPh sb="8" eb="10">
      <t>ゲンジョウ</t>
    </rPh>
    <rPh sb="12" eb="14">
      <t>モクヒョウ</t>
    </rPh>
    <rPh sb="14" eb="16">
      <t>ネンド</t>
    </rPh>
    <rPh sb="19" eb="21">
      <t>シュウシ</t>
    </rPh>
    <rPh sb="27" eb="29">
      <t>シリョウ</t>
    </rPh>
    <rPh sb="30" eb="32">
      <t>シシュツ</t>
    </rPh>
    <rPh sb="38" eb="40">
      <t>シセツ</t>
    </rPh>
    <rPh sb="41" eb="43">
      <t>イジ</t>
    </rPh>
    <rPh sb="43" eb="45">
      <t>ウンエイ</t>
    </rPh>
    <rPh sb="46" eb="48">
      <t>ヒツヨウ</t>
    </rPh>
    <rPh sb="49" eb="51">
      <t>ケイヒ</t>
    </rPh>
    <rPh sb="52" eb="54">
      <t>テキセツ</t>
    </rPh>
    <rPh sb="55" eb="57">
      <t>ケイジョウ</t>
    </rPh>
    <rPh sb="64" eb="66">
      <t>シュウニュウ</t>
    </rPh>
    <rPh sb="71" eb="73">
      <t>ハンバイ</t>
    </rPh>
    <rPh sb="73" eb="75">
      <t>カカク</t>
    </rPh>
    <rPh sb="75" eb="76">
      <t>マタ</t>
    </rPh>
    <rPh sb="77" eb="79">
      <t>リヨウ</t>
    </rPh>
    <rPh sb="79" eb="81">
      <t>リョウキン</t>
    </rPh>
    <rPh sb="82" eb="84">
      <t>テキセツ</t>
    </rPh>
    <rPh sb="85" eb="87">
      <t>セッテイ</t>
    </rPh>
    <phoneticPr fontId="1"/>
  </si>
  <si>
    <t>（７）</t>
    <phoneticPr fontId="8"/>
  </si>
  <si>
    <t>施設の管理運営規程等</t>
  </si>
  <si>
    <t>整備する施設が将来にわたり適切に管理運営できる体制となっていることが確認できる資料</t>
    <rPh sb="0" eb="2">
      <t>セイビ</t>
    </rPh>
    <rPh sb="4" eb="6">
      <t>シセツ</t>
    </rPh>
    <rPh sb="7" eb="9">
      <t>ショウライ</t>
    </rPh>
    <rPh sb="13" eb="15">
      <t>テキセツ</t>
    </rPh>
    <rPh sb="16" eb="18">
      <t>カンリ</t>
    </rPh>
    <rPh sb="18" eb="20">
      <t>ウンエイ</t>
    </rPh>
    <rPh sb="23" eb="25">
      <t>タイセイ</t>
    </rPh>
    <rPh sb="34" eb="36">
      <t>カクニン</t>
    </rPh>
    <rPh sb="39" eb="41">
      <t>シリョウ</t>
    </rPh>
    <phoneticPr fontId="1"/>
  </si>
  <si>
    <t>第６　その他</t>
    <rPh sb="0" eb="1">
      <t>ダイ</t>
    </rPh>
    <rPh sb="5" eb="6">
      <t>タ</t>
    </rPh>
    <phoneticPr fontId="2"/>
  </si>
  <si>
    <t>補助事業等の財産処分状況について（当初年度を含め過去５年間）</t>
    <rPh sb="0" eb="2">
      <t>ホジョ</t>
    </rPh>
    <rPh sb="2" eb="4">
      <t>ジギョウ</t>
    </rPh>
    <rPh sb="4" eb="5">
      <t>トウ</t>
    </rPh>
    <rPh sb="6" eb="8">
      <t>ザイサン</t>
    </rPh>
    <rPh sb="8" eb="10">
      <t>ショブン</t>
    </rPh>
    <rPh sb="10" eb="12">
      <t>ジョウキョウ</t>
    </rPh>
    <rPh sb="17" eb="19">
      <t>トウショ</t>
    </rPh>
    <rPh sb="19" eb="21">
      <t>ネンド</t>
    </rPh>
    <rPh sb="22" eb="23">
      <t>フク</t>
    </rPh>
    <rPh sb="24" eb="26">
      <t>カコ</t>
    </rPh>
    <rPh sb="27" eb="29">
      <t>ネンカン</t>
    </rPh>
    <phoneticPr fontId="2"/>
  </si>
  <si>
    <t>事業名</t>
    <rPh sb="0" eb="2">
      <t>ジギョウ</t>
    </rPh>
    <rPh sb="2" eb="3">
      <t>メイ</t>
    </rPh>
    <phoneticPr fontId="2"/>
  </si>
  <si>
    <t>実施年度</t>
    <rPh sb="0" eb="2">
      <t>ジッシ</t>
    </rPh>
    <rPh sb="2" eb="4">
      <t>ネンド</t>
    </rPh>
    <phoneticPr fontId="2"/>
  </si>
  <si>
    <t>事業費（千円）</t>
    <rPh sb="0" eb="3">
      <t>ジギョウヒ</t>
    </rPh>
    <rPh sb="4" eb="6">
      <t>センエン</t>
    </rPh>
    <phoneticPr fontId="2"/>
  </si>
  <si>
    <t>財産処分承認月日</t>
    <rPh sb="0" eb="2">
      <t>ザイサン</t>
    </rPh>
    <rPh sb="2" eb="4">
      <t>ショブン</t>
    </rPh>
    <rPh sb="4" eb="6">
      <t>ショウニン</t>
    </rPh>
    <rPh sb="6" eb="8">
      <t>ガッピ</t>
    </rPh>
    <phoneticPr fontId="2"/>
  </si>
  <si>
    <t>当初事業内容及び処分内容</t>
    <rPh sb="0" eb="2">
      <t>トウショ</t>
    </rPh>
    <rPh sb="2" eb="4">
      <t>ジギョウ</t>
    </rPh>
    <rPh sb="4" eb="6">
      <t>ナイヨウ</t>
    </rPh>
    <rPh sb="6" eb="7">
      <t>オヨ</t>
    </rPh>
    <rPh sb="8" eb="10">
      <t>ショブン</t>
    </rPh>
    <rPh sb="10" eb="12">
      <t>ナイヨウ</t>
    </rPh>
    <phoneticPr fontId="2"/>
  </si>
  <si>
    <t>注：補助事業等の財産処分の承認申請中の案件にあっても記入するとともに当該施設の処分申請に係る資料を添付すること。</t>
    <phoneticPr fontId="2"/>
  </si>
  <si>
    <t>・該当がない場合は「当初事業内容及び処分内容」の欄に該当無しと記入すること。</t>
  </si>
  <si>
    <t>・該当する施設がある場合は、当該施設の処分申請に係る資料を添付すること。</t>
  </si>
  <si>
    <t>・認可団体がある場合は、その内容を記載し、備考欄にその旨を記載すること。</t>
    <rPh sb="1" eb="3">
      <t>ニンカ</t>
    </rPh>
    <rPh sb="3" eb="5">
      <t>ダンタイ</t>
    </rPh>
    <rPh sb="8" eb="10">
      <t>バアイ</t>
    </rPh>
    <rPh sb="14" eb="16">
      <t>ナイヨウ</t>
    </rPh>
    <rPh sb="17" eb="19">
      <t>キサイ</t>
    </rPh>
    <rPh sb="21" eb="23">
      <t>ビコウ</t>
    </rPh>
    <rPh sb="23" eb="24">
      <t>ラン</t>
    </rPh>
    <rPh sb="27" eb="28">
      <t>ムネ</t>
    </rPh>
    <rPh sb="29" eb="31">
      <t>キサイ</t>
    </rPh>
    <phoneticPr fontId="2"/>
  </si>
  <si>
    <t>・補助事業等により取得し、又は効用の増加した財産の譲渡を受けた場合若しくは受ける予定のある場合は、その旨を記入するとともに、当該施設の処分申請に係る資料を添付すること。</t>
    <phoneticPr fontId="2"/>
  </si>
  <si>
    <t>(様式２)</t>
    <phoneticPr fontId="2"/>
  </si>
  <si>
    <t>（３）コンソーシアム計画（コンソーシアム計画を策定するために推進事業を実施する場合を除く）</t>
    <rPh sb="10" eb="12">
      <t>ケイカク</t>
    </rPh>
    <rPh sb="20" eb="22">
      <t>ケイカク</t>
    </rPh>
    <rPh sb="23" eb="25">
      <t>サクテイ</t>
    </rPh>
    <rPh sb="30" eb="32">
      <t>スイシン</t>
    </rPh>
    <rPh sb="32" eb="34">
      <t>ジギョウ</t>
    </rPh>
    <rPh sb="35" eb="37">
      <t>ジッシ</t>
    </rPh>
    <rPh sb="39" eb="41">
      <t>バアイ</t>
    </rPh>
    <rPh sb="42" eb="43">
      <t>ノゾ</t>
    </rPh>
    <phoneticPr fontId="2"/>
  </si>
  <si>
    <t>（４）事業の一部を委託する場合はその委託契約書（案）（又は写し）</t>
    <rPh sb="3" eb="5">
      <t>ジギョウ</t>
    </rPh>
    <rPh sb="6" eb="8">
      <t>イチブ</t>
    </rPh>
    <rPh sb="9" eb="11">
      <t>イタク</t>
    </rPh>
    <rPh sb="13" eb="15">
      <t>バアイ</t>
    </rPh>
    <rPh sb="18" eb="20">
      <t>イタク</t>
    </rPh>
    <rPh sb="20" eb="22">
      <t>ケイヤク</t>
    </rPh>
    <rPh sb="22" eb="23">
      <t>ショ</t>
    </rPh>
    <rPh sb="24" eb="25">
      <t>アン</t>
    </rPh>
    <rPh sb="27" eb="28">
      <t>マタ</t>
    </rPh>
    <rPh sb="29" eb="30">
      <t>ウツ</t>
    </rPh>
    <phoneticPr fontId="2"/>
  </si>
  <si>
    <t>（５）その他畜産局長等が必要と認める資料</t>
    <rPh sb="5" eb="6">
      <t>タ</t>
    </rPh>
    <rPh sb="9" eb="10">
      <t>セイキョク</t>
    </rPh>
    <rPh sb="12" eb="14">
      <t>ヒツヨウ</t>
    </rPh>
    <rPh sb="15" eb="16">
      <t>ミト</t>
    </rPh>
    <rPh sb="18" eb="20">
      <t>シリョウ</t>
    </rPh>
    <phoneticPr fontId="2"/>
  </si>
  <si>
    <t>（２）コンソーシアムの構成員のうち法人格を有し、整備後の粉卵製造施設の所有者となる者の定款及び直近の事業（業務）報告書及び計画書</t>
    <rPh sb="11" eb="14">
      <t>コウセイイン</t>
    </rPh>
    <rPh sb="17" eb="18">
      <t>ホウ</t>
    </rPh>
    <rPh sb="18" eb="20">
      <t>ジンカク</t>
    </rPh>
    <rPh sb="21" eb="22">
      <t>ユウ</t>
    </rPh>
    <rPh sb="24" eb="26">
      <t>セイビ</t>
    </rPh>
    <rPh sb="26" eb="27">
      <t>ゴ</t>
    </rPh>
    <rPh sb="28" eb="29">
      <t>フン</t>
    </rPh>
    <rPh sb="29" eb="30">
      <t>ラン</t>
    </rPh>
    <rPh sb="30" eb="32">
      <t>セイゾウ</t>
    </rPh>
    <rPh sb="32" eb="34">
      <t>シセツ</t>
    </rPh>
    <rPh sb="35" eb="38">
      <t>ショユウシャ</t>
    </rPh>
    <rPh sb="41" eb="42">
      <t>シャ</t>
    </rPh>
    <rPh sb="43" eb="45">
      <t>テイカン</t>
    </rPh>
    <rPh sb="45" eb="46">
      <t>オヨ</t>
    </rPh>
    <rPh sb="47" eb="49">
      <t>チョッキン</t>
    </rPh>
    <rPh sb="50" eb="52">
      <t>ジギョウ</t>
    </rPh>
    <rPh sb="53" eb="55">
      <t>ギョウム</t>
    </rPh>
    <rPh sb="56" eb="59">
      <t>ホウコクショ</t>
    </rPh>
    <rPh sb="59" eb="60">
      <t>オヨ</t>
    </rPh>
    <rPh sb="61" eb="64">
      <t>ケイカクショ</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</si>
</sst>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 "/>
    <numFmt numFmtId="177" formatCode="#,##0_);[Red]\(#,##0\)"/>
    <numFmt numFmtId="178" formatCode="#,##0.0;[Red]\-#,##0.0"/>
    <numFmt numFmtId="179" formatCode="#,##0_ ;[Red]\-#,##0\ "/>
  </numFmts>
  <fonts count="14"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6"/>
      <name val="ＭＳ Ｐゴシック"/>
      <family val="3"/>
      <charset val="128"/>
    </font>
    <font>
      <sz val="8"/>
      <name val="ＭＳ ゴシック"/>
      <family val="3"/>
      <charset val="128"/>
    </font>
    <font>
      <sz val="11"/>
      <color theme="1"/>
      <name val="ＭＳ Ｐゴシック"/>
      <family val="3"/>
      <charset val="128"/>
      <scheme val="minor"/>
    </font>
    <font>
      <sz val="11"/>
      <name val="ＭＳ Ｐゴシック"/>
      <family val="3"/>
      <charset val="128"/>
    </font>
    <font>
      <sz val="6"/>
      <name val="ＭＳ ゴシック"/>
      <family val="3"/>
      <charset val="128"/>
    </font>
    <font>
      <sz val="12"/>
      <name val="ＭＳ 明朝"/>
      <family val="1"/>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4.9989318521683403E-2"/>
        <bgColor indexed="64"/>
      </patternFill>
    </fill>
  </fills>
  <borders count="2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diagonal/>
    </border>
    <border>
      <left/>
      <right/>
      <top style="dashed">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s>
  <cellStyleXfs count="6">
    <xf numFmtId="0" fontId="0" fillId="0" borderId="0">
      <alignment vertical="center"/>
    </xf>
    <xf numFmtId="9" fontId="1" fillId="0" borderId="0" applyFont="0" applyFill="0" applyBorder="0" applyAlignment="0" applyProtection="0">
      <alignment vertical="center"/>
    </xf>
    <xf numFmtId="38" fontId="1" fillId="0" borderId="0" applyFont="0" applyFill="0" applyBorder="0" applyAlignment="0" applyProtection="0">
      <alignment vertical="center"/>
    </xf>
    <xf numFmtId="0" fontId="10" fillId="0" borderId="0">
      <alignment vertical="center"/>
    </xf>
    <xf numFmtId="0" fontId="1" fillId="0" borderId="0">
      <alignment vertical="center"/>
    </xf>
    <xf numFmtId="0" fontId="11" fillId="0" borderId="0">
      <alignment vertical="center"/>
    </xf>
  </cellStyleXfs>
  <cellXfs count="298">
    <xf numFmtId="0" fontId="0" fillId="0" borderId="0" xfId="0">
      <alignment vertical="center"/>
    </xf>
    <xf numFmtId="0" fontId="3" fillId="2" borderId="0" xfId="0" applyFont="1" applyFill="1">
      <alignment vertical="center"/>
    </xf>
    <xf numFmtId="0" fontId="3" fillId="0" borderId="0" xfId="0" applyFont="1">
      <alignment vertical="center"/>
    </xf>
    <xf numFmtId="0" fontId="3" fillId="2" borderId="1" xfId="0" applyFont="1" applyFill="1" applyBorder="1">
      <alignment vertical="center"/>
    </xf>
    <xf numFmtId="0" fontId="3" fillId="2" borderId="2" xfId="0" applyFont="1" applyFill="1" applyBorder="1">
      <alignment vertical="center"/>
    </xf>
    <xf numFmtId="0" fontId="3" fillId="2" borderId="3" xfId="0" applyFont="1" applyFill="1" applyBorder="1">
      <alignment vertical="center"/>
    </xf>
    <xf numFmtId="0" fontId="3" fillId="2" borderId="4" xfId="0" applyFont="1" applyFill="1" applyBorder="1">
      <alignment vertical="center"/>
    </xf>
    <xf numFmtId="0" fontId="3" fillId="2" borderId="5" xfId="0" applyFont="1" applyFill="1" applyBorder="1">
      <alignment vertical="center"/>
    </xf>
    <xf numFmtId="0" fontId="3" fillId="2" borderId="6" xfId="0" applyFont="1" applyFill="1" applyBorder="1">
      <alignment vertical="center"/>
    </xf>
    <xf numFmtId="0" fontId="3" fillId="2" borderId="7" xfId="0" applyFont="1" applyFill="1" applyBorder="1">
      <alignment vertical="center"/>
    </xf>
    <xf numFmtId="0" fontId="3" fillId="2" borderId="8" xfId="0" applyFont="1" applyFill="1" applyBorder="1">
      <alignment vertical="center"/>
    </xf>
    <xf numFmtId="0" fontId="3" fillId="2" borderId="0" xfId="0" applyFont="1" applyFill="1" applyAlignment="1">
      <alignment vertical="top"/>
    </xf>
    <xf numFmtId="0" fontId="6" fillId="2" borderId="0" xfId="0" applyFont="1" applyFill="1">
      <alignment vertical="center"/>
    </xf>
    <xf numFmtId="38" fontId="3" fillId="2" borderId="0" xfId="2" applyFont="1" applyFill="1">
      <alignment vertical="center"/>
    </xf>
    <xf numFmtId="38" fontId="3" fillId="2" borderId="4" xfId="2" applyFont="1" applyFill="1" applyBorder="1">
      <alignment vertical="center"/>
    </xf>
    <xf numFmtId="38" fontId="3" fillId="2" borderId="0" xfId="2" applyFont="1" applyFill="1" applyBorder="1">
      <alignment vertical="center"/>
    </xf>
    <xf numFmtId="38" fontId="3" fillId="2" borderId="5" xfId="2" applyFont="1" applyFill="1" applyBorder="1">
      <alignment vertical="center"/>
    </xf>
    <xf numFmtId="38" fontId="3" fillId="0" borderId="0" xfId="2" applyFont="1" applyFill="1">
      <alignment vertical="center"/>
    </xf>
    <xf numFmtId="38" fontId="6" fillId="2" borderId="0" xfId="2" applyFont="1" applyFill="1" applyBorder="1" applyAlignment="1">
      <alignment vertical="center"/>
    </xf>
    <xf numFmtId="38" fontId="6" fillId="2" borderId="7" xfId="2" applyFont="1" applyFill="1" applyBorder="1" applyAlignment="1">
      <alignment vertical="center"/>
    </xf>
    <xf numFmtId="38" fontId="3" fillId="2" borderId="0" xfId="2" applyFont="1" applyFill="1" applyBorder="1" applyAlignment="1">
      <alignment vertical="center"/>
    </xf>
    <xf numFmtId="38" fontId="3" fillId="2" borderId="0" xfId="2" applyFont="1" applyFill="1" applyBorder="1" applyAlignment="1">
      <alignment vertical="center" wrapText="1"/>
    </xf>
    <xf numFmtId="38" fontId="4" fillId="2" borderId="0" xfId="2" applyFont="1" applyFill="1" applyBorder="1" applyAlignment="1">
      <alignment horizontal="left" vertical="center"/>
    </xf>
    <xf numFmtId="38" fontId="3" fillId="2" borderId="0" xfId="2" applyFont="1" applyFill="1" applyBorder="1" applyAlignment="1">
      <alignment horizontal="center" vertical="center" wrapText="1"/>
    </xf>
    <xf numFmtId="9" fontId="3" fillId="2" borderId="0" xfId="1" applyFont="1" applyFill="1" applyBorder="1">
      <alignment vertical="center"/>
    </xf>
    <xf numFmtId="9" fontId="3" fillId="0" borderId="0" xfId="1" applyFont="1" applyFill="1" applyBorder="1">
      <alignment vertical="center"/>
    </xf>
    <xf numFmtId="9" fontId="3" fillId="0" borderId="0" xfId="1" applyFont="1" applyFill="1">
      <alignment vertical="center"/>
    </xf>
    <xf numFmtId="0" fontId="3" fillId="2" borderId="9" xfId="0" quotePrefix="1" applyFont="1" applyFill="1" applyBorder="1" applyAlignment="1">
      <alignment vertical="top"/>
    </xf>
    <xf numFmtId="0" fontId="3" fillId="0" borderId="10" xfId="0" applyFont="1" applyBorder="1">
      <alignment vertical="center"/>
    </xf>
    <xf numFmtId="0" fontId="3" fillId="2" borderId="1" xfId="0" quotePrefix="1" applyFont="1" applyFill="1" applyBorder="1" applyAlignment="1">
      <alignment vertical="top"/>
    </xf>
    <xf numFmtId="0" fontId="3" fillId="2" borderId="2" xfId="0" applyFont="1" applyFill="1" applyBorder="1" applyAlignment="1">
      <alignment vertical="top"/>
    </xf>
    <xf numFmtId="0" fontId="3" fillId="2" borderId="4" xfId="0" quotePrefix="1" applyFont="1" applyFill="1" applyBorder="1" applyAlignment="1">
      <alignment vertical="top"/>
    </xf>
    <xf numFmtId="0" fontId="3" fillId="2" borderId="6" xfId="0" quotePrefix="1" applyFont="1" applyFill="1" applyBorder="1" applyAlignment="1">
      <alignment vertical="top"/>
    </xf>
    <xf numFmtId="0" fontId="3" fillId="2" borderId="7" xfId="0" applyFont="1" applyFill="1" applyBorder="1" applyAlignment="1">
      <alignment vertical="top"/>
    </xf>
    <xf numFmtId="0" fontId="3" fillId="2" borderId="10" xfId="0" applyFont="1" applyFill="1" applyBorder="1" applyAlignment="1">
      <alignment vertical="top"/>
    </xf>
    <xf numFmtId="0" fontId="3" fillId="2" borderId="9" xfId="0" applyFont="1" applyFill="1" applyBorder="1">
      <alignment vertical="center"/>
    </xf>
    <xf numFmtId="0" fontId="3" fillId="2" borderId="10" xfId="0" applyFont="1" applyFill="1" applyBorder="1">
      <alignment vertical="center"/>
    </xf>
    <xf numFmtId="0" fontId="3" fillId="2" borderId="11" xfId="0" applyFont="1" applyFill="1" applyBorder="1">
      <alignment vertical="center"/>
    </xf>
    <xf numFmtId="38" fontId="3" fillId="2" borderId="0" xfId="2" applyFont="1" applyFill="1" applyBorder="1" applyAlignment="1">
      <alignment horizontal="center" vertical="center"/>
    </xf>
    <xf numFmtId="38" fontId="3" fillId="0" borderId="0" xfId="2" applyFont="1" applyFill="1" applyBorder="1">
      <alignment vertical="center"/>
    </xf>
    <xf numFmtId="0" fontId="3" fillId="2" borderId="0" xfId="0" applyFont="1" applyFill="1" applyAlignment="1">
      <alignment vertical="top" wrapText="1"/>
    </xf>
    <xf numFmtId="0" fontId="3" fillId="2" borderId="0" xfId="0" applyFont="1" applyFill="1" applyAlignment="1">
      <alignment vertical="center" wrapText="1"/>
    </xf>
    <xf numFmtId="38" fontId="3" fillId="2" borderId="0" xfId="2" applyFont="1" applyFill="1" applyBorder="1" applyAlignment="1">
      <alignment vertical="top" wrapText="1"/>
    </xf>
    <xf numFmtId="0" fontId="3" fillId="2" borderId="12" xfId="0" applyFont="1" applyFill="1" applyBorder="1" applyAlignment="1">
      <alignment vertical="center" wrapText="1"/>
    </xf>
    <xf numFmtId="0" fontId="3" fillId="2" borderId="13" xfId="0" applyFont="1" applyFill="1" applyBorder="1" applyAlignment="1">
      <alignment vertical="center" wrapText="1"/>
    </xf>
    <xf numFmtId="0" fontId="3" fillId="0" borderId="11" xfId="0" applyFont="1" applyBorder="1">
      <alignment vertical="center"/>
    </xf>
    <xf numFmtId="0" fontId="3" fillId="0" borderId="0" xfId="0" applyFont="1" applyAlignment="1">
      <alignment horizontal="center" vertical="center"/>
    </xf>
    <xf numFmtId="38" fontId="3" fillId="2" borderId="4" xfId="2" applyFont="1" applyFill="1" applyBorder="1" applyAlignment="1">
      <alignment horizontal="center" vertical="center"/>
    </xf>
    <xf numFmtId="38" fontId="5" fillId="2" borderId="0" xfId="2" applyFont="1" applyFill="1" applyBorder="1" applyAlignment="1">
      <alignment vertical="center" shrinkToFit="1"/>
    </xf>
    <xf numFmtId="0" fontId="3" fillId="2" borderId="10" xfId="0" applyFont="1" applyFill="1" applyBorder="1" applyAlignment="1">
      <alignment vertical="center" wrapText="1"/>
    </xf>
    <xf numFmtId="0" fontId="3" fillId="2" borderId="4" xfId="0" applyFont="1" applyFill="1" applyBorder="1" applyAlignment="1">
      <alignment vertical="center" wrapText="1"/>
    </xf>
    <xf numFmtId="0" fontId="3" fillId="2" borderId="6" xfId="0" applyFont="1" applyFill="1" applyBorder="1" applyAlignment="1">
      <alignment vertical="center" wrapText="1"/>
    </xf>
    <xf numFmtId="0" fontId="3" fillId="2" borderId="7" xfId="0" applyFont="1" applyFill="1" applyBorder="1" applyAlignment="1">
      <alignment vertical="center" wrapText="1"/>
    </xf>
    <xf numFmtId="38" fontId="12" fillId="2" borderId="0" xfId="2" applyFont="1" applyFill="1" applyBorder="1" applyAlignment="1">
      <alignment horizontal="center" vertical="center" wrapText="1"/>
    </xf>
    <xf numFmtId="38" fontId="12" fillId="2" borderId="0" xfId="2" applyFont="1" applyFill="1" applyBorder="1" applyAlignment="1">
      <alignment horizontal="center" vertical="center"/>
    </xf>
    <xf numFmtId="178" fontId="3" fillId="2" borderId="0" xfId="2" applyNumberFormat="1" applyFont="1" applyFill="1" applyBorder="1" applyAlignment="1">
      <alignment horizontal="center" vertical="center"/>
    </xf>
    <xf numFmtId="38" fontId="3" fillId="2" borderId="0" xfId="2" applyFont="1" applyFill="1" applyBorder="1" applyAlignment="1">
      <alignment horizontal="left" vertical="top"/>
    </xf>
    <xf numFmtId="0" fontId="3" fillId="2" borderId="4" xfId="0" applyFont="1" applyFill="1" applyBorder="1" applyAlignment="1">
      <alignment vertical="top" wrapText="1"/>
    </xf>
    <xf numFmtId="38" fontId="9" fillId="2" borderId="0" xfId="2" applyFont="1" applyFill="1" applyBorder="1" applyAlignment="1">
      <alignment vertical="center" wrapText="1"/>
    </xf>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177" fontId="7" fillId="2" borderId="9" xfId="0" applyNumberFormat="1" applyFont="1" applyFill="1" applyBorder="1" applyAlignment="1">
      <alignment horizontal="right" vertical="center"/>
    </xf>
    <xf numFmtId="177" fontId="7" fillId="2" borderId="10" xfId="0" applyNumberFormat="1" applyFont="1" applyFill="1" applyBorder="1" applyAlignment="1">
      <alignment horizontal="right" vertical="center"/>
    </xf>
    <xf numFmtId="177" fontId="7" fillId="2" borderId="11" xfId="0" applyNumberFormat="1" applyFont="1" applyFill="1" applyBorder="1" applyAlignment="1">
      <alignment horizontal="right" vertical="center"/>
    </xf>
    <xf numFmtId="0" fontId="3" fillId="0" borderId="0" xfId="0" applyFont="1" applyAlignment="1">
      <alignment vertical="top"/>
    </xf>
    <xf numFmtId="0" fontId="13" fillId="2" borderId="0" xfId="0" applyFont="1" applyFill="1">
      <alignment vertical="center"/>
    </xf>
    <xf numFmtId="0" fontId="3" fillId="2" borderId="0" xfId="0" quotePrefix="1" applyFont="1" applyFill="1" applyBorder="1" applyAlignment="1">
      <alignment vertical="top"/>
    </xf>
    <xf numFmtId="0" fontId="3" fillId="2" borderId="0" xfId="0" applyFont="1" applyFill="1" applyBorder="1" applyAlignment="1">
      <alignment vertical="top"/>
    </xf>
    <xf numFmtId="0" fontId="3" fillId="2" borderId="0" xfId="0" applyFont="1" applyFill="1" applyBorder="1" applyAlignment="1">
      <alignment horizontal="left" vertical="top"/>
    </xf>
    <xf numFmtId="0" fontId="3" fillId="2" borderId="0" xfId="0" applyFont="1" applyFill="1" applyBorder="1" applyAlignment="1">
      <alignment horizontal="left" vertical="center"/>
    </xf>
    <xf numFmtId="0" fontId="3" fillId="0" borderId="0" xfId="0" applyFont="1" applyBorder="1">
      <alignment vertical="center"/>
    </xf>
    <xf numFmtId="38" fontId="3" fillId="0" borderId="0" xfId="2" applyFont="1" applyFill="1" applyBorder="1" applyAlignment="1">
      <alignment horizontal="left" vertical="center" wrapText="1"/>
    </xf>
    <xf numFmtId="0" fontId="3" fillId="0" borderId="14" xfId="0" applyFont="1" applyBorder="1" applyAlignment="1">
      <alignment horizontal="center" vertical="center" wrapText="1"/>
    </xf>
    <xf numFmtId="38" fontId="3" fillId="0" borderId="14" xfId="2" applyFont="1" applyFill="1" applyBorder="1" applyAlignment="1">
      <alignment horizontal="center" vertical="center"/>
    </xf>
    <xf numFmtId="38" fontId="3" fillId="0" borderId="22" xfId="2" applyFont="1" applyFill="1" applyBorder="1" applyAlignment="1">
      <alignment horizontal="center" vertical="center"/>
    </xf>
    <xf numFmtId="0" fontId="3" fillId="0" borderId="14" xfId="0" applyFont="1" applyBorder="1" applyAlignment="1">
      <alignment horizontal="center" vertical="center"/>
    </xf>
    <xf numFmtId="0" fontId="3" fillId="0" borderId="22" xfId="0" applyFont="1" applyBorder="1" applyAlignment="1">
      <alignment horizontal="center" vertical="center" wrapText="1"/>
    </xf>
    <xf numFmtId="40" fontId="3" fillId="0" borderId="14" xfId="2" applyNumberFormat="1" applyFont="1" applyFill="1" applyBorder="1" applyAlignment="1">
      <alignment horizontal="center" vertical="center"/>
    </xf>
    <xf numFmtId="9" fontId="3" fillId="0" borderId="9" xfId="1" applyFont="1" applyFill="1" applyBorder="1" applyAlignment="1">
      <alignment horizontal="center" vertical="center"/>
    </xf>
    <xf numFmtId="9" fontId="3" fillId="0" borderId="10" xfId="1" applyFont="1" applyFill="1" applyBorder="1" applyAlignment="1">
      <alignment horizontal="center" vertical="center"/>
    </xf>
    <xf numFmtId="9" fontId="3" fillId="0" borderId="11" xfId="1" applyFont="1" applyFill="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22" xfId="0" applyFont="1" applyBorder="1" applyAlignment="1">
      <alignment horizontal="center" vertical="center"/>
    </xf>
    <xf numFmtId="0" fontId="3" fillId="0" borderId="14" xfId="0" applyFont="1" applyBorder="1" applyAlignment="1">
      <alignment horizontal="left" vertical="center" wrapText="1"/>
    </xf>
    <xf numFmtId="0" fontId="3" fillId="0" borderId="14" xfId="0" applyFont="1" applyBorder="1" applyAlignment="1">
      <alignment horizontal="lef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177" fontId="3" fillId="2" borderId="19" xfId="0" applyNumberFormat="1" applyFont="1" applyFill="1" applyBorder="1" applyAlignment="1">
      <alignment horizontal="right" vertical="center"/>
    </xf>
    <xf numFmtId="177" fontId="3" fillId="2" borderId="20" xfId="0" applyNumberFormat="1" applyFont="1" applyFill="1" applyBorder="1" applyAlignment="1">
      <alignment horizontal="right" vertical="center"/>
    </xf>
    <xf numFmtId="177" fontId="3" fillId="2" borderId="21" xfId="0" applyNumberFormat="1" applyFont="1" applyFill="1" applyBorder="1" applyAlignment="1">
      <alignment horizontal="right" vertical="center"/>
    </xf>
    <xf numFmtId="0" fontId="3" fillId="0" borderId="2" xfId="0" applyFont="1" applyBorder="1" applyAlignment="1">
      <alignment horizontal="left" vertical="top" wrapText="1"/>
    </xf>
    <xf numFmtId="0" fontId="3" fillId="0" borderId="0" xfId="0" applyFont="1" applyAlignment="1">
      <alignment horizontal="left" vertical="top" wrapText="1"/>
    </xf>
    <xf numFmtId="0" fontId="7" fillId="2" borderId="9" xfId="0" applyFont="1" applyFill="1" applyBorder="1" applyAlignment="1">
      <alignment horizontal="center" vertical="center" wrapText="1"/>
    </xf>
    <xf numFmtId="0" fontId="7" fillId="2" borderId="10"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9" xfId="0" applyFont="1" applyFill="1" applyBorder="1" applyAlignment="1">
      <alignment horizontal="right" vertical="center" shrinkToFit="1"/>
    </xf>
    <xf numFmtId="0" fontId="7" fillId="2" borderId="10" xfId="0" applyFont="1" applyFill="1" applyBorder="1" applyAlignment="1">
      <alignment horizontal="right" vertical="center" shrinkToFit="1"/>
    </xf>
    <xf numFmtId="0" fontId="7" fillId="2" borderId="11" xfId="0" applyFont="1" applyFill="1" applyBorder="1" applyAlignment="1">
      <alignment horizontal="right" vertical="center" shrinkToFit="1"/>
    </xf>
    <xf numFmtId="177" fontId="7" fillId="2" borderId="9" xfId="0" applyNumberFormat="1" applyFont="1" applyFill="1" applyBorder="1" applyAlignment="1">
      <alignment horizontal="right" vertical="center"/>
    </xf>
    <xf numFmtId="177" fontId="7" fillId="2" borderId="10" xfId="0" applyNumberFormat="1" applyFont="1" applyFill="1" applyBorder="1" applyAlignment="1">
      <alignment horizontal="right" vertical="center"/>
    </xf>
    <xf numFmtId="177" fontId="7" fillId="2" borderId="11" xfId="0" applyNumberFormat="1" applyFont="1" applyFill="1" applyBorder="1" applyAlignment="1">
      <alignment horizontal="right" vertical="center"/>
    </xf>
    <xf numFmtId="0" fontId="3" fillId="2" borderId="9"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7" fillId="2" borderId="14" xfId="0" applyFont="1" applyFill="1" applyBorder="1" applyAlignment="1">
      <alignment horizontal="center" vertical="center" wrapText="1"/>
    </xf>
    <xf numFmtId="38" fontId="3" fillId="2" borderId="9" xfId="2" applyFont="1" applyFill="1" applyBorder="1" applyAlignment="1">
      <alignment horizontal="center" vertical="center"/>
    </xf>
    <xf numFmtId="38" fontId="3" fillId="2" borderId="10" xfId="2" applyFont="1" applyFill="1" applyBorder="1" applyAlignment="1">
      <alignment horizontal="center" vertical="center"/>
    </xf>
    <xf numFmtId="38" fontId="3" fillId="2" borderId="11" xfId="2" applyFont="1" applyFill="1" applyBorder="1" applyAlignment="1">
      <alignment horizontal="center" vertical="center"/>
    </xf>
    <xf numFmtId="177" fontId="7" fillId="2" borderId="9" xfId="0" applyNumberFormat="1" applyFont="1" applyFill="1" applyBorder="1" applyAlignment="1">
      <alignment horizontal="center" vertical="center"/>
    </xf>
    <xf numFmtId="177" fontId="7" fillId="2" borderId="10" xfId="0" applyNumberFormat="1" applyFont="1" applyFill="1" applyBorder="1" applyAlignment="1">
      <alignment horizontal="center" vertical="center"/>
    </xf>
    <xf numFmtId="177" fontId="7" fillId="2" borderId="11" xfId="0" applyNumberFormat="1" applyFont="1" applyFill="1" applyBorder="1" applyAlignment="1">
      <alignment horizontal="center" vertical="center"/>
    </xf>
    <xf numFmtId="177" fontId="3" fillId="2" borderId="19" xfId="0" applyNumberFormat="1" applyFont="1" applyFill="1" applyBorder="1" applyAlignment="1">
      <alignment horizontal="center" vertical="center"/>
    </xf>
    <xf numFmtId="177" fontId="3" fillId="2" borderId="20" xfId="0" applyNumberFormat="1" applyFont="1" applyFill="1" applyBorder="1" applyAlignment="1">
      <alignment horizontal="center" vertical="center"/>
    </xf>
    <xf numFmtId="177" fontId="3" fillId="2" borderId="21" xfId="0" applyNumberFormat="1" applyFont="1" applyFill="1" applyBorder="1" applyAlignment="1">
      <alignment horizontal="center" vertical="center"/>
    </xf>
    <xf numFmtId="38" fontId="3" fillId="2" borderId="2" xfId="2" applyFont="1" applyFill="1" applyBorder="1" applyAlignment="1">
      <alignment horizontal="left" vertical="center"/>
    </xf>
    <xf numFmtId="38" fontId="3" fillId="2" borderId="0" xfId="2" applyFont="1" applyFill="1" applyBorder="1" applyAlignment="1">
      <alignment horizontal="left" vertical="center"/>
    </xf>
    <xf numFmtId="0" fontId="3" fillId="2" borderId="14" xfId="0" applyFont="1" applyFill="1" applyBorder="1" applyAlignment="1">
      <alignment horizontal="center"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38" fontId="3" fillId="2" borderId="14" xfId="2" applyFont="1" applyFill="1" applyBorder="1" applyAlignment="1">
      <alignment horizontal="center" vertical="center"/>
    </xf>
    <xf numFmtId="38" fontId="3" fillId="2" borderId="1" xfId="2" applyFont="1" applyFill="1" applyBorder="1" applyAlignment="1">
      <alignment horizontal="center" vertical="center"/>
    </xf>
    <xf numFmtId="38" fontId="3" fillId="2" borderId="2" xfId="2" applyFont="1" applyFill="1" applyBorder="1" applyAlignment="1">
      <alignment horizontal="center" vertical="center"/>
    </xf>
    <xf numFmtId="38" fontId="3" fillId="2" borderId="3" xfId="2" applyFont="1" applyFill="1" applyBorder="1" applyAlignment="1">
      <alignment horizontal="center" vertical="center"/>
    </xf>
    <xf numFmtId="38" fontId="3" fillId="2" borderId="6" xfId="2" applyFont="1" applyFill="1" applyBorder="1" applyAlignment="1">
      <alignment horizontal="center" vertical="center"/>
    </xf>
    <xf numFmtId="38" fontId="3" fillId="2" borderId="7" xfId="2" applyFont="1" applyFill="1" applyBorder="1" applyAlignment="1">
      <alignment horizontal="center" vertical="center"/>
    </xf>
    <xf numFmtId="38" fontId="3" fillId="2" borderId="8" xfId="2" applyFont="1" applyFill="1" applyBorder="1" applyAlignment="1">
      <alignment horizontal="center" vertical="center"/>
    </xf>
    <xf numFmtId="0" fontId="3" fillId="2" borderId="14"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38" fontId="3" fillId="2" borderId="14" xfId="2" applyFont="1" applyFill="1" applyBorder="1" applyAlignment="1">
      <alignment horizontal="center" vertical="center" wrapText="1"/>
    </xf>
    <xf numFmtId="38" fontId="3" fillId="2" borderId="1" xfId="2" applyFont="1" applyFill="1" applyBorder="1" applyAlignment="1">
      <alignment horizontal="center" vertical="center" wrapText="1"/>
    </xf>
    <xf numFmtId="38" fontId="3" fillId="2" borderId="2" xfId="2" applyFont="1" applyFill="1" applyBorder="1" applyAlignment="1">
      <alignment horizontal="center" vertical="center" wrapText="1"/>
    </xf>
    <xf numFmtId="38" fontId="3" fillId="2" borderId="3" xfId="2" applyFont="1" applyFill="1" applyBorder="1" applyAlignment="1">
      <alignment horizontal="center" vertical="center" wrapText="1"/>
    </xf>
    <xf numFmtId="38" fontId="3" fillId="2" borderId="6" xfId="2" applyFont="1" applyFill="1" applyBorder="1" applyAlignment="1">
      <alignment horizontal="center" vertical="center" wrapText="1"/>
    </xf>
    <xf numFmtId="38" fontId="3" fillId="2" borderId="7" xfId="2" applyFont="1" applyFill="1" applyBorder="1" applyAlignment="1">
      <alignment horizontal="center" vertical="center" wrapText="1"/>
    </xf>
    <xf numFmtId="38" fontId="3" fillId="2" borderId="18" xfId="2" applyFont="1" applyFill="1" applyBorder="1" applyAlignment="1">
      <alignment horizontal="center" vertical="center"/>
    </xf>
    <xf numFmtId="38" fontId="9" fillId="2" borderId="14" xfId="2" applyFont="1" applyFill="1" applyBorder="1" applyAlignment="1">
      <alignment horizontal="center" vertical="center" wrapText="1"/>
    </xf>
    <xf numFmtId="178" fontId="3" fillId="4" borderId="14" xfId="2" applyNumberFormat="1" applyFont="1" applyFill="1" applyBorder="1" applyAlignment="1">
      <alignment horizontal="center" vertical="center"/>
    </xf>
    <xf numFmtId="178" fontId="3" fillId="2" borderId="14" xfId="2" applyNumberFormat="1" applyFont="1" applyFill="1" applyBorder="1" applyAlignment="1">
      <alignment horizontal="center" vertical="center"/>
    </xf>
    <xf numFmtId="178" fontId="3" fillId="2" borderId="9" xfId="2" applyNumberFormat="1" applyFont="1" applyFill="1" applyBorder="1" applyAlignment="1">
      <alignment horizontal="center" vertical="center"/>
    </xf>
    <xf numFmtId="178" fontId="3" fillId="2" borderId="10" xfId="2" applyNumberFormat="1" applyFont="1" applyFill="1" applyBorder="1" applyAlignment="1">
      <alignment horizontal="center" vertical="center"/>
    </xf>
    <xf numFmtId="178" fontId="3" fillId="2" borderId="11" xfId="2" applyNumberFormat="1" applyFont="1" applyFill="1" applyBorder="1" applyAlignment="1">
      <alignment horizontal="center" vertical="center"/>
    </xf>
    <xf numFmtId="38" fontId="3" fillId="4" borderId="14" xfId="2" applyFont="1" applyFill="1" applyBorder="1" applyAlignment="1">
      <alignment horizontal="center" vertical="center"/>
    </xf>
    <xf numFmtId="38" fontId="12" fillId="2" borderId="14" xfId="2" applyFont="1" applyFill="1" applyBorder="1" applyAlignment="1">
      <alignment horizontal="center" vertical="center" wrapText="1"/>
    </xf>
    <xf numFmtId="38" fontId="12" fillId="2" borderId="14" xfId="2" applyFont="1" applyFill="1" applyBorder="1" applyAlignment="1">
      <alignment horizontal="center" vertical="center"/>
    </xf>
    <xf numFmtId="38" fontId="5" fillId="2" borderId="0" xfId="2" applyFont="1" applyFill="1" applyBorder="1" applyAlignment="1">
      <alignment horizontal="center" vertical="center" shrinkToFit="1"/>
    </xf>
    <xf numFmtId="38" fontId="6" fillId="2" borderId="0" xfId="2" applyFont="1" applyFill="1" applyBorder="1" applyAlignment="1">
      <alignment horizontal="left" vertical="center"/>
    </xf>
    <xf numFmtId="38" fontId="6" fillId="2" borderId="7" xfId="2" applyFont="1" applyFill="1" applyBorder="1" applyAlignment="1">
      <alignment horizontal="left" vertical="center"/>
    </xf>
    <xf numFmtId="38" fontId="3" fillId="2" borderId="23" xfId="2" applyFont="1" applyFill="1" applyBorder="1" applyAlignment="1">
      <alignment horizontal="center" vertical="center" wrapText="1"/>
    </xf>
    <xf numFmtId="38" fontId="3" fillId="2" borderId="4" xfId="2" applyFont="1" applyFill="1" applyBorder="1" applyAlignment="1">
      <alignment horizontal="center" vertical="center" wrapText="1"/>
    </xf>
    <xf numFmtId="38" fontId="3" fillId="2" borderId="0" xfId="2" applyFont="1" applyFill="1" applyBorder="1" applyAlignment="1">
      <alignment horizontal="center" vertical="center" wrapText="1"/>
    </xf>
    <xf numFmtId="38" fontId="3" fillId="2" borderId="5" xfId="2" applyFont="1" applyFill="1" applyBorder="1" applyAlignment="1">
      <alignment horizontal="center" vertical="center" wrapText="1"/>
    </xf>
    <xf numFmtId="38" fontId="3" fillId="2" borderId="8" xfId="2" applyFont="1" applyFill="1" applyBorder="1" applyAlignment="1">
      <alignment horizontal="center" vertical="center" wrapText="1"/>
    </xf>
    <xf numFmtId="38" fontId="3" fillId="2" borderId="4" xfId="2" applyFont="1" applyFill="1" applyBorder="1" applyAlignment="1">
      <alignment horizontal="center" vertical="center"/>
    </xf>
    <xf numFmtId="38" fontId="3" fillId="2" borderId="0" xfId="2" applyFont="1" applyFill="1" applyBorder="1" applyAlignment="1">
      <alignment horizontal="center" vertical="center"/>
    </xf>
    <xf numFmtId="38" fontId="3" fillId="2" borderId="5" xfId="2" applyFont="1" applyFill="1" applyBorder="1" applyAlignment="1">
      <alignment horizontal="center" vertical="center"/>
    </xf>
    <xf numFmtId="38" fontId="3" fillId="2" borderId="1" xfId="2" applyFont="1" applyFill="1" applyBorder="1" applyAlignment="1">
      <alignment horizontal="left" vertical="top" wrapText="1"/>
    </xf>
    <xf numFmtId="38" fontId="3" fillId="2" borderId="2" xfId="2" applyFont="1" applyFill="1" applyBorder="1" applyAlignment="1">
      <alignment horizontal="left" vertical="top" wrapText="1"/>
    </xf>
    <xf numFmtId="38" fontId="3" fillId="2" borderId="3" xfId="2" applyFont="1" applyFill="1" applyBorder="1" applyAlignment="1">
      <alignment horizontal="left" vertical="top" wrapText="1"/>
    </xf>
    <xf numFmtId="38" fontId="3" fillId="2" borderId="4" xfId="2" applyFont="1" applyFill="1" applyBorder="1" applyAlignment="1">
      <alignment horizontal="left" vertical="top" wrapText="1"/>
    </xf>
    <xf numFmtId="38" fontId="3" fillId="2" borderId="0" xfId="2" applyFont="1" applyFill="1" applyBorder="1" applyAlignment="1">
      <alignment horizontal="left" vertical="top" wrapText="1"/>
    </xf>
    <xf numFmtId="38" fontId="3" fillId="2" borderId="5" xfId="2" applyFont="1" applyFill="1" applyBorder="1" applyAlignment="1">
      <alignment horizontal="left" vertical="top" wrapText="1"/>
    </xf>
    <xf numFmtId="38" fontId="3" fillId="2" borderId="6" xfId="2" applyFont="1" applyFill="1" applyBorder="1" applyAlignment="1">
      <alignment horizontal="left" vertical="top" wrapText="1"/>
    </xf>
    <xf numFmtId="38" fontId="3" fillId="2" borderId="7" xfId="2" applyFont="1" applyFill="1" applyBorder="1" applyAlignment="1">
      <alignment horizontal="left" vertical="top" wrapText="1"/>
    </xf>
    <xf numFmtId="38" fontId="3" fillId="2" borderId="8" xfId="2" applyFont="1" applyFill="1" applyBorder="1" applyAlignment="1">
      <alignment horizontal="left" vertical="top" wrapText="1"/>
    </xf>
    <xf numFmtId="0" fontId="5" fillId="2" borderId="0" xfId="0" applyFont="1" applyFill="1" applyAlignment="1">
      <alignment horizontal="center" vertical="center"/>
    </xf>
    <xf numFmtId="0" fontId="6" fillId="2" borderId="0" xfId="0" applyFont="1" applyFill="1" applyAlignment="1">
      <alignment vertical="center"/>
    </xf>
    <xf numFmtId="0" fontId="6" fillId="2" borderId="7" xfId="0" applyFont="1" applyFill="1" applyBorder="1" applyAlignment="1">
      <alignment vertical="center"/>
    </xf>
    <xf numFmtId="0" fontId="6" fillId="2" borderId="0" xfId="0" applyFont="1" applyFill="1" applyAlignment="1">
      <alignment horizontal="center" vertical="center"/>
    </xf>
    <xf numFmtId="0" fontId="0" fillId="0" borderId="0" xfId="0" applyAlignment="1">
      <alignment vertical="center"/>
    </xf>
    <xf numFmtId="0" fontId="0" fillId="0" borderId="7" xfId="0" applyBorder="1" applyAlignment="1">
      <alignment vertical="center"/>
    </xf>
    <xf numFmtId="0" fontId="3" fillId="3" borderId="0" xfId="0" applyFont="1" applyFill="1" applyAlignment="1">
      <alignment horizontal="center" vertical="center"/>
    </xf>
    <xf numFmtId="0" fontId="6" fillId="2" borderId="7" xfId="0" applyFont="1" applyFill="1" applyBorder="1" applyAlignment="1">
      <alignment horizontal="center" vertical="center"/>
    </xf>
    <xf numFmtId="38" fontId="3" fillId="2" borderId="9" xfId="2" applyFont="1" applyFill="1" applyBorder="1" applyAlignment="1">
      <alignment horizontal="center" vertical="center" wrapText="1"/>
    </xf>
    <xf numFmtId="38" fontId="3" fillId="2" borderId="10" xfId="2" applyFont="1" applyFill="1" applyBorder="1" applyAlignment="1">
      <alignment horizontal="center" vertical="center" wrapText="1"/>
    </xf>
    <xf numFmtId="38" fontId="3" fillId="2" borderId="11" xfId="2" applyFont="1" applyFill="1" applyBorder="1" applyAlignment="1">
      <alignment horizontal="center" vertical="center" wrapText="1"/>
    </xf>
    <xf numFmtId="38" fontId="6" fillId="2" borderId="0" xfId="2" applyFont="1" applyFill="1" applyBorder="1" applyAlignment="1">
      <alignment vertical="center"/>
    </xf>
    <xf numFmtId="38" fontId="6" fillId="2" borderId="7" xfId="2" applyFont="1" applyFill="1" applyBorder="1" applyAlignment="1">
      <alignment vertical="center"/>
    </xf>
    <xf numFmtId="38" fontId="3" fillId="2" borderId="7" xfId="2" applyFont="1" applyFill="1" applyBorder="1" applyAlignment="1">
      <alignment vertical="top" wrapText="1"/>
    </xf>
    <xf numFmtId="38" fontId="3" fillId="2" borderId="2" xfId="2" applyFont="1" applyFill="1" applyBorder="1" applyAlignment="1">
      <alignment horizontal="left" vertical="center" wrapText="1"/>
    </xf>
    <xf numFmtId="38" fontId="3" fillId="2" borderId="0" xfId="2" applyFont="1" applyFill="1" applyBorder="1" applyAlignment="1">
      <alignment horizontal="left" vertical="center" wrapText="1"/>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5" xfId="0" applyFont="1" applyFill="1" applyBorder="1" applyAlignment="1">
      <alignment horizontal="center" vertical="center" wrapText="1"/>
    </xf>
    <xf numFmtId="0" fontId="3" fillId="2" borderId="11" xfId="0" applyFont="1" applyFill="1" applyBorder="1" applyAlignment="1">
      <alignment horizontal="center" vertical="center"/>
    </xf>
    <xf numFmtId="0" fontId="3" fillId="2" borderId="1" xfId="0" applyFont="1" applyFill="1" applyBorder="1" applyAlignment="1">
      <alignment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3" fillId="2" borderId="0" xfId="0" applyFont="1" applyFill="1" applyAlignment="1">
      <alignment vertical="center" wrapText="1"/>
    </xf>
    <xf numFmtId="0" fontId="3" fillId="2" borderId="5" xfId="0" applyFont="1" applyFill="1" applyBorder="1" applyAlignment="1">
      <alignment vertical="center" wrapText="1"/>
    </xf>
    <xf numFmtId="0" fontId="3" fillId="2" borderId="6" xfId="0" applyFont="1" applyFill="1" applyBorder="1" applyAlignment="1">
      <alignment vertical="center" wrapText="1"/>
    </xf>
    <xf numFmtId="0" fontId="3" fillId="2" borderId="7" xfId="0" applyFont="1" applyFill="1" applyBorder="1" applyAlignment="1">
      <alignment vertical="center" wrapText="1"/>
    </xf>
    <xf numFmtId="0" fontId="3" fillId="2" borderId="8" xfId="0" applyFont="1" applyFill="1" applyBorder="1" applyAlignment="1">
      <alignment vertical="center" wrapText="1"/>
    </xf>
    <xf numFmtId="0" fontId="3" fillId="2" borderId="15" xfId="0" applyFont="1" applyFill="1" applyBorder="1" applyAlignment="1">
      <alignment horizontal="left" vertical="center" wrapText="1"/>
    </xf>
    <xf numFmtId="0" fontId="3" fillId="2" borderId="16" xfId="0" applyFont="1" applyFill="1" applyBorder="1" applyAlignment="1">
      <alignment horizontal="left" vertical="center" wrapText="1"/>
    </xf>
    <xf numFmtId="0" fontId="3" fillId="2" borderId="17" xfId="0" applyFont="1" applyFill="1" applyBorder="1" applyAlignment="1">
      <alignment horizontal="left" vertical="center" wrapText="1"/>
    </xf>
    <xf numFmtId="176" fontId="3" fillId="2" borderId="14" xfId="0" applyNumberFormat="1" applyFont="1" applyFill="1" applyBorder="1" applyAlignment="1">
      <alignment horizontal="center" vertical="center"/>
    </xf>
    <xf numFmtId="0" fontId="3" fillId="2" borderId="14" xfId="0" applyFont="1" applyFill="1" applyBorder="1" applyAlignment="1">
      <alignment horizontal="center" vertical="center" shrinkToFit="1"/>
    </xf>
    <xf numFmtId="176" fontId="7" fillId="2" borderId="14" xfId="0" applyNumberFormat="1" applyFont="1" applyFill="1" applyBorder="1" applyAlignment="1">
      <alignment horizontal="right" vertical="center"/>
    </xf>
    <xf numFmtId="0" fontId="3" fillId="2" borderId="9"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14" xfId="0" applyFont="1" applyFill="1" applyBorder="1" applyAlignment="1">
      <alignment horizontal="left" vertical="center"/>
    </xf>
    <xf numFmtId="38" fontId="9" fillId="2" borderId="0" xfId="2" applyFont="1" applyFill="1" applyBorder="1" applyAlignment="1">
      <alignment horizontal="center" vertical="center" wrapText="1"/>
    </xf>
    <xf numFmtId="0" fontId="3" fillId="2" borderId="22" xfId="0" applyFont="1" applyFill="1" applyBorder="1" applyAlignment="1">
      <alignment horizontal="center" vertical="center"/>
    </xf>
    <xf numFmtId="176" fontId="3" fillId="2" borderId="9" xfId="0" applyNumberFormat="1" applyFont="1" applyFill="1" applyBorder="1" applyAlignment="1">
      <alignment horizontal="right" vertical="center" shrinkToFit="1"/>
    </xf>
    <xf numFmtId="0" fontId="3" fillId="2" borderId="10" xfId="0" applyFont="1" applyFill="1" applyBorder="1" applyAlignment="1">
      <alignment horizontal="right" vertical="center" shrinkToFit="1"/>
    </xf>
    <xf numFmtId="0" fontId="3" fillId="2" borderId="11" xfId="0" applyFont="1" applyFill="1" applyBorder="1" applyAlignment="1">
      <alignment horizontal="right" vertical="center" shrinkToFit="1"/>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1" xfId="0" applyFont="1" applyFill="1" applyBorder="1" applyAlignment="1">
      <alignment horizontal="distributed" vertical="center" justifyLastLine="1"/>
    </xf>
    <xf numFmtId="0" fontId="3" fillId="2" borderId="2" xfId="0" applyFont="1" applyFill="1" applyBorder="1" applyAlignment="1">
      <alignment horizontal="distributed" vertical="center" justifyLastLine="1"/>
    </xf>
    <xf numFmtId="0" fontId="3" fillId="2" borderId="3" xfId="0" applyFont="1" applyFill="1" applyBorder="1" applyAlignment="1">
      <alignment horizontal="distributed" vertical="center" justifyLastLine="1"/>
    </xf>
    <xf numFmtId="0" fontId="3" fillId="2" borderId="4" xfId="0" applyFont="1" applyFill="1" applyBorder="1" applyAlignment="1">
      <alignment horizontal="distributed" vertical="center" justifyLastLine="1"/>
    </xf>
    <xf numFmtId="0" fontId="3" fillId="2" borderId="0" xfId="0" applyFont="1" applyFill="1" applyAlignment="1">
      <alignment horizontal="distributed" vertical="center" justifyLastLine="1"/>
    </xf>
    <xf numFmtId="0" fontId="3" fillId="2" borderId="5" xfId="0" applyFont="1" applyFill="1" applyBorder="1" applyAlignment="1">
      <alignment horizontal="distributed" vertical="center" justifyLastLine="1"/>
    </xf>
    <xf numFmtId="0" fontId="3" fillId="2" borderId="6" xfId="0" applyFont="1" applyFill="1" applyBorder="1" applyAlignment="1">
      <alignment horizontal="distributed" vertical="center" justifyLastLine="1"/>
    </xf>
    <xf numFmtId="0" fontId="3" fillId="2" borderId="7" xfId="0" applyFont="1" applyFill="1" applyBorder="1" applyAlignment="1">
      <alignment horizontal="distributed" vertical="center" justifyLastLine="1"/>
    </xf>
    <xf numFmtId="0" fontId="3" fillId="2" borderId="8" xfId="0" applyFont="1" applyFill="1" applyBorder="1" applyAlignment="1">
      <alignment horizontal="distributed" vertical="center" justifyLastLine="1"/>
    </xf>
    <xf numFmtId="0" fontId="3" fillId="2" borderId="4" xfId="0" applyFont="1" applyFill="1" applyBorder="1" applyAlignment="1">
      <alignment horizontal="left" vertical="center"/>
    </xf>
    <xf numFmtId="0" fontId="3" fillId="2" borderId="0" xfId="0" applyFont="1" applyFill="1" applyAlignment="1">
      <alignment horizontal="left" vertical="center"/>
    </xf>
    <xf numFmtId="0" fontId="3" fillId="2" borderId="5" xfId="0" applyFont="1" applyFill="1" applyBorder="1" applyAlignment="1">
      <alignment horizontal="left" vertical="center"/>
    </xf>
    <xf numFmtId="176" fontId="7" fillId="2" borderId="4" xfId="0" applyNumberFormat="1" applyFont="1" applyFill="1" applyBorder="1" applyAlignment="1">
      <alignment horizontal="right" vertical="center"/>
    </xf>
    <xf numFmtId="176" fontId="7" fillId="3" borderId="0" xfId="0" applyNumberFormat="1" applyFont="1" applyFill="1" applyAlignment="1">
      <alignment horizontal="right" vertical="center"/>
    </xf>
    <xf numFmtId="176" fontId="7" fillId="2" borderId="5" xfId="0" applyNumberFormat="1" applyFont="1" applyFill="1" applyBorder="1" applyAlignment="1">
      <alignment horizontal="right" vertical="center"/>
    </xf>
    <xf numFmtId="0" fontId="7" fillId="2" borderId="4" xfId="0" applyFont="1" applyFill="1" applyBorder="1" applyAlignment="1">
      <alignment horizontal="center" vertical="center"/>
    </xf>
    <xf numFmtId="0" fontId="7" fillId="3" borderId="0" xfId="0" applyFont="1" applyFill="1" applyAlignment="1">
      <alignment horizontal="center" vertical="center"/>
    </xf>
    <xf numFmtId="0" fontId="7" fillId="2" borderId="5" xfId="0" applyFont="1" applyFill="1" applyBorder="1" applyAlignment="1">
      <alignment horizontal="center" vertical="center"/>
    </xf>
    <xf numFmtId="179" fontId="7" fillId="2" borderId="4" xfId="2" applyNumberFormat="1" applyFont="1" applyFill="1" applyBorder="1" applyAlignment="1">
      <alignment horizontal="right" vertical="center"/>
    </xf>
    <xf numFmtId="179" fontId="7" fillId="3" borderId="0" xfId="2" applyNumberFormat="1" applyFont="1" applyFill="1" applyBorder="1" applyAlignment="1">
      <alignment horizontal="right" vertical="center"/>
    </xf>
    <xf numFmtId="179" fontId="7" fillId="2" borderId="5" xfId="2" applyNumberFormat="1" applyFont="1" applyFill="1" applyBorder="1" applyAlignment="1">
      <alignment horizontal="right" vertical="center"/>
    </xf>
    <xf numFmtId="0" fontId="3" fillId="2" borderId="1" xfId="0" applyFont="1" applyFill="1" applyBorder="1" applyAlignment="1">
      <alignment horizontal="right" vertical="center"/>
    </xf>
    <xf numFmtId="0" fontId="3" fillId="2" borderId="2" xfId="0" applyFont="1" applyFill="1" applyBorder="1" applyAlignment="1">
      <alignment horizontal="right" vertical="center"/>
    </xf>
    <xf numFmtId="0" fontId="3" fillId="2" borderId="3" xfId="0" applyFont="1" applyFill="1" applyBorder="1" applyAlignment="1">
      <alignment horizontal="right" vertical="center"/>
    </xf>
    <xf numFmtId="0" fontId="3" fillId="2" borderId="6" xfId="0" applyFont="1" applyFill="1" applyBorder="1" applyAlignment="1">
      <alignment vertical="center"/>
    </xf>
    <xf numFmtId="0" fontId="3" fillId="2" borderId="7" xfId="0" applyFont="1" applyFill="1" applyBorder="1" applyAlignment="1">
      <alignment vertical="center"/>
    </xf>
    <xf numFmtId="0" fontId="3" fillId="2" borderId="8" xfId="0" applyFont="1" applyFill="1" applyBorder="1" applyAlignment="1">
      <alignment vertical="center"/>
    </xf>
    <xf numFmtId="0" fontId="7" fillId="2" borderId="6"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177" fontId="7" fillId="2" borderId="4" xfId="0" applyNumberFormat="1" applyFont="1" applyFill="1" applyBorder="1" applyAlignment="1">
      <alignment horizontal="center" vertical="center"/>
    </xf>
    <xf numFmtId="177" fontId="7" fillId="3" borderId="0" xfId="0" applyNumberFormat="1" applyFont="1" applyFill="1" applyAlignment="1">
      <alignment horizontal="center" vertical="center"/>
    </xf>
    <xf numFmtId="177" fontId="7" fillId="2" borderId="5" xfId="0" applyNumberFormat="1" applyFont="1" applyFill="1" applyBorder="1" applyAlignment="1">
      <alignment horizontal="center" vertical="center"/>
    </xf>
    <xf numFmtId="177" fontId="7" fillId="2" borderId="4" xfId="2" applyNumberFormat="1" applyFont="1" applyFill="1" applyBorder="1" applyAlignment="1">
      <alignment horizontal="right" vertical="center"/>
    </xf>
    <xf numFmtId="177" fontId="7" fillId="3" borderId="0" xfId="2" applyNumberFormat="1" applyFont="1" applyFill="1" applyBorder="1" applyAlignment="1">
      <alignment horizontal="right" vertical="center"/>
    </xf>
    <xf numFmtId="177" fontId="7" fillId="2" borderId="5" xfId="2" applyNumberFormat="1" applyFont="1" applyFill="1" applyBorder="1" applyAlignment="1">
      <alignment horizontal="right" vertical="center"/>
    </xf>
    <xf numFmtId="177" fontId="7" fillId="2" borderId="6" xfId="0" applyNumberFormat="1" applyFont="1" applyFill="1" applyBorder="1" applyAlignment="1">
      <alignment horizontal="center" vertical="center"/>
    </xf>
    <xf numFmtId="177" fontId="7" fillId="2" borderId="7" xfId="0" applyNumberFormat="1" applyFont="1" applyFill="1" applyBorder="1" applyAlignment="1">
      <alignment horizontal="center" vertical="center"/>
    </xf>
    <xf numFmtId="177" fontId="7" fillId="2" borderId="8" xfId="0" applyNumberFormat="1" applyFont="1" applyFill="1" applyBorder="1" applyAlignment="1">
      <alignment horizontal="center" vertical="center"/>
    </xf>
    <xf numFmtId="0" fontId="3" fillId="0" borderId="1" xfId="0" applyFont="1" applyBorder="1" applyAlignment="1">
      <alignment horizontal="distributed" vertical="center" justifyLastLine="1"/>
    </xf>
    <xf numFmtId="0" fontId="3" fillId="0" borderId="2" xfId="0" applyFont="1" applyBorder="1" applyAlignment="1">
      <alignment horizontal="distributed" vertical="center" justifyLastLine="1"/>
    </xf>
    <xf numFmtId="0" fontId="3" fillId="0" borderId="3" xfId="0" applyFont="1" applyBorder="1" applyAlignment="1">
      <alignment horizontal="distributed" vertical="center" justifyLastLine="1"/>
    </xf>
    <xf numFmtId="0" fontId="3" fillId="0" borderId="6" xfId="0" applyFont="1" applyBorder="1" applyAlignment="1">
      <alignment horizontal="distributed" vertical="center" justifyLastLine="1"/>
    </xf>
    <xf numFmtId="0" fontId="3" fillId="0" borderId="7"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3" fillId="3" borderId="14" xfId="0" applyFont="1" applyFill="1" applyBorder="1" applyAlignment="1">
      <alignment horizontal="center" vertical="center"/>
    </xf>
    <xf numFmtId="0" fontId="3" fillId="2" borderId="10" xfId="0" applyFont="1" applyFill="1" applyBorder="1" applyAlignment="1">
      <alignment horizontal="left" vertical="top"/>
    </xf>
    <xf numFmtId="0" fontId="3" fillId="2" borderId="2" xfId="0" applyFont="1" applyFill="1" applyBorder="1" applyAlignment="1">
      <alignment horizontal="left" vertical="top"/>
    </xf>
    <xf numFmtId="0" fontId="3" fillId="2" borderId="1" xfId="0" applyFont="1" applyFill="1" applyBorder="1" applyAlignment="1">
      <alignment horizontal="left"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3" fillId="2" borderId="9" xfId="0" applyFont="1" applyFill="1" applyBorder="1" applyAlignment="1">
      <alignment horizontal="left" vertical="center"/>
    </xf>
    <xf numFmtId="0" fontId="3" fillId="2" borderId="10" xfId="0" applyFont="1" applyFill="1" applyBorder="1" applyAlignment="1">
      <alignment horizontal="left" vertical="center"/>
    </xf>
    <xf numFmtId="0" fontId="3" fillId="2" borderId="11" xfId="0" applyFont="1" applyFill="1" applyBorder="1" applyAlignment="1">
      <alignment horizontal="left" vertical="center"/>
    </xf>
    <xf numFmtId="0" fontId="3" fillId="2" borderId="0" xfId="0" applyFont="1" applyFill="1" applyBorder="1" applyAlignment="1">
      <alignment horizontal="left" vertical="top"/>
    </xf>
    <xf numFmtId="0" fontId="3" fillId="2" borderId="4" xfId="0"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7" xfId="0" applyFont="1" applyFill="1" applyBorder="1" applyAlignment="1">
      <alignment horizontal="left" vertical="top"/>
    </xf>
    <xf numFmtId="0" fontId="3" fillId="2" borderId="6" xfId="0" applyFont="1" applyFill="1" applyBorder="1" applyAlignment="1">
      <alignment horizontal="left" vertical="center"/>
    </xf>
    <xf numFmtId="0" fontId="3" fillId="2" borderId="7" xfId="0" applyFont="1" applyFill="1" applyBorder="1" applyAlignment="1">
      <alignment horizontal="left" vertical="center"/>
    </xf>
    <xf numFmtId="0" fontId="3" fillId="2" borderId="8" xfId="0" applyFont="1" applyFill="1" applyBorder="1" applyAlignment="1">
      <alignment horizontal="left" vertical="center"/>
    </xf>
    <xf numFmtId="0" fontId="3" fillId="2" borderId="14" xfId="0" applyFont="1" applyFill="1" applyBorder="1" applyAlignment="1">
      <alignment horizontal="center" vertical="center" wrapText="1" shrinkToFit="1"/>
    </xf>
    <xf numFmtId="0" fontId="3" fillId="2" borderId="0" xfId="0" applyFont="1" applyFill="1" applyAlignment="1">
      <alignment horizontal="left" vertical="center" wrapText="1"/>
    </xf>
  </cellXfs>
  <cellStyles count="6">
    <cellStyle name="パーセント" xfId="1" builtinId="5"/>
    <cellStyle name="桁区切り" xfId="2" builtinId="6"/>
    <cellStyle name="標準" xfId="0" builtinId="0"/>
    <cellStyle name="標準 2" xfId="3" xr:uid="{00000000-0005-0000-0000-000003000000}"/>
    <cellStyle name="標準 3" xfId="5" xr:uid="{23704361-6E6A-4417-933F-96D4A9A53F14}"/>
    <cellStyle name="標準 8" xfId="4" xr:uid="{00000000-0005-0000-0000-000004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38100</xdr:colOff>
          <xdr:row>93</xdr:row>
          <xdr:rowOff>323850</xdr:rowOff>
        </xdr:from>
        <xdr:to>
          <xdr:col>3</xdr:col>
          <xdr:colOff>0</xdr:colOff>
          <xdr:row>93</xdr:row>
          <xdr:rowOff>571500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93</xdr:row>
          <xdr:rowOff>495300</xdr:rowOff>
        </xdr:from>
        <xdr:to>
          <xdr:col>3</xdr:col>
          <xdr:colOff>0</xdr:colOff>
          <xdr:row>93</xdr:row>
          <xdr:rowOff>742950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93</xdr:row>
          <xdr:rowOff>685800</xdr:rowOff>
        </xdr:from>
        <xdr:to>
          <xdr:col>3</xdr:col>
          <xdr:colOff>0</xdr:colOff>
          <xdr:row>93</xdr:row>
          <xdr:rowOff>933450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134</xdr:row>
          <xdr:rowOff>323850</xdr:rowOff>
        </xdr:from>
        <xdr:to>
          <xdr:col>3</xdr:col>
          <xdr:colOff>0</xdr:colOff>
          <xdr:row>134</xdr:row>
          <xdr:rowOff>581025</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134</xdr:row>
          <xdr:rowOff>495300</xdr:rowOff>
        </xdr:from>
        <xdr:to>
          <xdr:col>3</xdr:col>
          <xdr:colOff>0</xdr:colOff>
          <xdr:row>134</xdr:row>
          <xdr:rowOff>752475</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134</xdr:row>
          <xdr:rowOff>685800</xdr:rowOff>
        </xdr:from>
        <xdr:to>
          <xdr:col>3</xdr:col>
          <xdr:colOff>0</xdr:colOff>
          <xdr:row>134</xdr:row>
          <xdr:rowOff>942975</xdr:rowOff>
        </xdr:to>
        <xdr:sp macro="" textlink="">
          <xdr:nvSpPr>
            <xdr:cNvPr id="2054" name="Check Box 6" hidden="1">
              <a:extLst>
                <a:ext uri="{63B3BB69-23CF-44E3-9099-C40C66FF867C}">
                  <a14:compatExt spid="_x0000_s2054"/>
                </a:ext>
                <a:ext uri="{FF2B5EF4-FFF2-40B4-BE49-F238E27FC236}">
                  <a16:creationId xmlns:a16="http://schemas.microsoft.com/office/drawing/2014/main" id="{00000000-0008-0000-00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93</xdr:row>
          <xdr:rowOff>866775</xdr:rowOff>
        </xdr:from>
        <xdr:to>
          <xdr:col>3</xdr:col>
          <xdr:colOff>0</xdr:colOff>
          <xdr:row>93</xdr:row>
          <xdr:rowOff>1114425</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134</xdr:row>
          <xdr:rowOff>885825</xdr:rowOff>
        </xdr:from>
        <xdr:to>
          <xdr:col>3</xdr:col>
          <xdr:colOff>0</xdr:colOff>
          <xdr:row>134</xdr:row>
          <xdr:rowOff>1133475</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0" Type="http://schemas.openxmlformats.org/officeDocument/2006/relationships/ctrlProp" Target="../ctrlProps/ctrlProp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N250"/>
  <sheetViews>
    <sheetView showGridLines="0" tabSelected="1" view="pageBreakPreview" topLeftCell="A125" zoomScaleNormal="100" zoomScaleSheetLayoutView="115" workbookViewId="0">
      <selection activeCell="R128" sqref="R128:V128"/>
    </sheetView>
  </sheetViews>
  <sheetFormatPr defaultColWidth="2.25" defaultRowHeight="13.5" x14ac:dyDescent="0.15"/>
  <cols>
    <col min="1" max="1" width="3.5" style="2" bestFit="1" customWidth="1"/>
    <col min="2" max="33" width="2.25" style="2"/>
    <col min="34" max="47" width="2.625" style="2" customWidth="1"/>
    <col min="48" max="16384" width="2.25" style="2"/>
  </cols>
  <sheetData>
    <row r="1" spans="1:58" ht="14.25" x14ac:dyDescent="0.15">
      <c r="A1" s="65" t="s">
        <v>158</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5"/>
      <c r="BF2" s="1"/>
    </row>
    <row r="3" spans="1:58" x14ac:dyDescent="0.15">
      <c r="A3" s="1"/>
      <c r="B3" s="6"/>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7"/>
      <c r="BF3" s="1"/>
    </row>
    <row r="4" spans="1:58" ht="14.25" customHeight="1" x14ac:dyDescent="0.15">
      <c r="A4" s="1"/>
      <c r="B4" s="6"/>
      <c r="C4" s="1"/>
      <c r="BD4" s="22"/>
      <c r="BE4" s="7"/>
      <c r="BF4" s="1"/>
    </row>
    <row r="5" spans="1:58" ht="13.7" customHeight="1" x14ac:dyDescent="0.15">
      <c r="A5" s="1"/>
      <c r="B5" s="6"/>
      <c r="C5" s="1"/>
      <c r="BD5" s="22"/>
      <c r="BE5" s="7"/>
      <c r="BF5" s="1"/>
    </row>
    <row r="6" spans="1:58" x14ac:dyDescent="0.15">
      <c r="A6" s="1"/>
      <c r="B6" s="6"/>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7"/>
      <c r="BF6" s="1"/>
    </row>
    <row r="7" spans="1:58" x14ac:dyDescent="0.15">
      <c r="A7" s="1"/>
      <c r="B7" s="6"/>
      <c r="C7" s="1"/>
      <c r="D7" s="1"/>
      <c r="E7" s="1"/>
      <c r="F7" s="1"/>
      <c r="G7" s="1"/>
      <c r="H7" s="166" t="s">
        <v>0</v>
      </c>
      <c r="I7" s="166"/>
      <c r="J7" s="166"/>
      <c r="K7" s="166"/>
      <c r="L7" s="166"/>
      <c r="M7" s="166"/>
      <c r="N7" s="166"/>
      <c r="O7" s="166"/>
      <c r="P7" s="166"/>
      <c r="Q7" s="166"/>
      <c r="R7" s="166"/>
      <c r="S7" s="166"/>
      <c r="T7" s="166"/>
      <c r="U7" s="166"/>
      <c r="V7" s="166"/>
      <c r="W7" s="166"/>
      <c r="X7" s="166"/>
      <c r="Y7" s="166"/>
      <c r="Z7" s="166"/>
      <c r="AA7" s="166"/>
      <c r="AB7" s="166"/>
      <c r="AC7" s="166"/>
      <c r="AD7" s="166"/>
      <c r="AE7" s="166"/>
      <c r="AF7" s="166"/>
      <c r="AG7" s="166"/>
      <c r="AH7" s="166"/>
      <c r="AI7" s="166"/>
      <c r="AJ7" s="166"/>
      <c r="AK7" s="166"/>
      <c r="AL7" s="166"/>
      <c r="AM7" s="166"/>
      <c r="AN7" s="166"/>
      <c r="AO7" s="166"/>
      <c r="AP7" s="166"/>
      <c r="AQ7" s="166"/>
      <c r="AR7" s="166"/>
      <c r="AS7" s="166"/>
      <c r="AT7" s="166"/>
      <c r="AU7" s="166"/>
      <c r="AV7" s="166"/>
      <c r="AW7" s="166"/>
      <c r="AX7" s="166"/>
      <c r="AY7" s="166"/>
      <c r="AZ7" s="1"/>
      <c r="BA7" s="1"/>
      <c r="BB7" s="1"/>
      <c r="BC7" s="1"/>
      <c r="BD7" s="1"/>
      <c r="BE7" s="7"/>
      <c r="BF7" s="1"/>
    </row>
    <row r="8" spans="1:58" ht="13.5" customHeight="1" x14ac:dyDescent="0.15">
      <c r="A8" s="1"/>
      <c r="B8" s="6"/>
      <c r="D8" s="48"/>
      <c r="E8" s="48"/>
      <c r="F8" s="48"/>
      <c r="G8" s="48"/>
      <c r="H8" s="166"/>
      <c r="I8" s="166"/>
      <c r="J8" s="166"/>
      <c r="K8" s="166"/>
      <c r="L8" s="166"/>
      <c r="M8" s="166"/>
      <c r="N8" s="166"/>
      <c r="O8" s="166"/>
      <c r="P8" s="166"/>
      <c r="Q8" s="166"/>
      <c r="R8" s="166"/>
      <c r="S8" s="166"/>
      <c r="T8" s="166"/>
      <c r="U8" s="166"/>
      <c r="V8" s="166"/>
      <c r="W8" s="166"/>
      <c r="X8" s="166"/>
      <c r="Y8" s="166"/>
      <c r="Z8" s="166"/>
      <c r="AA8" s="166"/>
      <c r="AB8" s="166"/>
      <c r="AC8" s="166"/>
      <c r="AD8" s="166"/>
      <c r="AE8" s="166"/>
      <c r="AF8" s="166"/>
      <c r="AG8" s="166"/>
      <c r="AH8" s="166"/>
      <c r="AI8" s="166"/>
      <c r="AJ8" s="166"/>
      <c r="AK8" s="166"/>
      <c r="AL8" s="166"/>
      <c r="AM8" s="166"/>
      <c r="AN8" s="166"/>
      <c r="AO8" s="166"/>
      <c r="AP8" s="166"/>
      <c r="AQ8" s="166"/>
      <c r="AR8" s="166"/>
      <c r="AS8" s="166"/>
      <c r="AT8" s="166"/>
      <c r="AU8" s="166"/>
      <c r="AV8" s="166"/>
      <c r="AW8" s="166"/>
      <c r="AX8" s="166"/>
      <c r="AY8" s="166"/>
      <c r="AZ8" s="48"/>
      <c r="BA8" s="48"/>
      <c r="BB8" s="48"/>
      <c r="BC8" s="1"/>
      <c r="BD8" s="1"/>
      <c r="BE8" s="7"/>
      <c r="BF8" s="1"/>
    </row>
    <row r="9" spans="1:58" ht="13.5" customHeight="1" x14ac:dyDescent="0.15">
      <c r="A9" s="1"/>
      <c r="B9" s="6"/>
      <c r="C9" s="48"/>
      <c r="D9" s="48"/>
      <c r="E9" s="48"/>
      <c r="F9" s="48"/>
      <c r="G9" s="48"/>
      <c r="H9" s="166"/>
      <c r="I9" s="166"/>
      <c r="J9" s="166"/>
      <c r="K9" s="166"/>
      <c r="L9" s="166"/>
      <c r="M9" s="166"/>
      <c r="N9" s="166"/>
      <c r="O9" s="166"/>
      <c r="P9" s="166"/>
      <c r="Q9" s="166"/>
      <c r="R9" s="166"/>
      <c r="S9" s="166"/>
      <c r="T9" s="166"/>
      <c r="U9" s="166"/>
      <c r="V9" s="166"/>
      <c r="W9" s="166"/>
      <c r="X9" s="166"/>
      <c r="Y9" s="166"/>
      <c r="Z9" s="166"/>
      <c r="AA9" s="166"/>
      <c r="AB9" s="166"/>
      <c r="AC9" s="166"/>
      <c r="AD9" s="166"/>
      <c r="AE9" s="166"/>
      <c r="AF9" s="166"/>
      <c r="AG9" s="166"/>
      <c r="AH9" s="166"/>
      <c r="AI9" s="166"/>
      <c r="AJ9" s="166"/>
      <c r="AK9" s="166"/>
      <c r="AL9" s="166"/>
      <c r="AM9" s="166"/>
      <c r="AN9" s="166"/>
      <c r="AO9" s="166"/>
      <c r="AP9" s="166"/>
      <c r="AQ9" s="166"/>
      <c r="AR9" s="166"/>
      <c r="AS9" s="166"/>
      <c r="AT9" s="166"/>
      <c r="AU9" s="166"/>
      <c r="AV9" s="166"/>
      <c r="AW9" s="166"/>
      <c r="AX9" s="166"/>
      <c r="AY9" s="166"/>
      <c r="AZ9" s="48"/>
      <c r="BA9" s="48"/>
      <c r="BB9" s="48"/>
      <c r="BC9" s="1"/>
      <c r="BD9" s="1"/>
      <c r="BE9" s="7"/>
      <c r="BF9" s="1"/>
    </row>
    <row r="10" spans="1:58" ht="13.7" customHeight="1" x14ac:dyDescent="0.15">
      <c r="A10" s="1"/>
      <c r="B10" s="6"/>
      <c r="C10" s="1"/>
      <c r="D10" s="1"/>
      <c r="E10" s="1"/>
      <c r="F10" s="1"/>
      <c r="G10" s="1"/>
      <c r="H10" s="186" t="s">
        <v>1</v>
      </c>
      <c r="I10" s="186"/>
      <c r="J10" s="186"/>
      <c r="K10" s="186"/>
      <c r="L10" s="186"/>
      <c r="M10" s="186"/>
      <c r="N10" s="186"/>
      <c r="O10" s="186"/>
      <c r="P10" s="186"/>
      <c r="Q10" s="186"/>
      <c r="R10" s="186"/>
      <c r="S10" s="186"/>
      <c r="T10" s="186"/>
      <c r="U10" s="186"/>
      <c r="V10" s="186"/>
      <c r="W10" s="186"/>
      <c r="X10" s="186"/>
      <c r="Y10" s="186"/>
      <c r="Z10" s="186"/>
      <c r="AA10" s="186"/>
      <c r="AB10" s="186"/>
      <c r="AC10" s="186"/>
      <c r="AD10" s="186"/>
      <c r="AE10" s="186"/>
      <c r="AF10" s="186"/>
      <c r="AG10" s="186"/>
      <c r="AH10" s="186"/>
      <c r="AI10" s="186"/>
      <c r="AJ10" s="186"/>
      <c r="AK10" s="186"/>
      <c r="AL10" s="186"/>
      <c r="AM10" s="186"/>
      <c r="AN10" s="186"/>
      <c r="AO10" s="186"/>
      <c r="AP10" s="186"/>
      <c r="AQ10" s="186"/>
      <c r="AR10" s="186"/>
      <c r="AS10" s="186"/>
      <c r="AT10" s="186"/>
      <c r="AU10" s="186"/>
      <c r="AV10" s="186"/>
      <c r="AW10" s="186"/>
      <c r="AX10" s="186"/>
      <c r="AY10" s="186"/>
      <c r="AZ10" s="186"/>
      <c r="BA10" s="186"/>
      <c r="BB10" s="1"/>
      <c r="BC10" s="1"/>
      <c r="BD10" s="1"/>
      <c r="BE10" s="7"/>
      <c r="BF10" s="1"/>
    </row>
    <row r="11" spans="1:58" x14ac:dyDescent="0.15">
      <c r="A11" s="1"/>
      <c r="B11" s="6"/>
      <c r="C11" s="1"/>
      <c r="D11" s="1"/>
      <c r="E11" s="1"/>
      <c r="F11" s="1"/>
      <c r="G11" s="1"/>
      <c r="H11" s="186"/>
      <c r="I11" s="186"/>
      <c r="J11" s="186"/>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6"/>
      <c r="AU11" s="186"/>
      <c r="AV11" s="186"/>
      <c r="AW11" s="186"/>
      <c r="AX11" s="186"/>
      <c r="AY11" s="186"/>
      <c r="AZ11" s="186"/>
      <c r="BA11" s="186"/>
      <c r="BB11" s="1"/>
      <c r="BC11" s="1"/>
      <c r="BD11" s="1"/>
      <c r="BE11" s="7"/>
      <c r="BF11" s="1"/>
    </row>
    <row r="12" spans="1:58" x14ac:dyDescent="0.15">
      <c r="A12" s="1"/>
      <c r="B12" s="6"/>
      <c r="C12" s="1"/>
      <c r="D12" s="1"/>
      <c r="E12" s="1"/>
      <c r="F12" s="1"/>
      <c r="G12" s="1"/>
      <c r="H12" s="186"/>
      <c r="I12" s="186"/>
      <c r="J12" s="186"/>
      <c r="K12" s="186"/>
      <c r="L12" s="186"/>
      <c r="M12" s="186"/>
      <c r="N12" s="186"/>
      <c r="O12" s="186"/>
      <c r="P12" s="186"/>
      <c r="Q12" s="186"/>
      <c r="R12" s="186"/>
      <c r="S12" s="186"/>
      <c r="T12" s="186"/>
      <c r="U12" s="186"/>
      <c r="V12" s="186"/>
      <c r="W12" s="186"/>
      <c r="X12" s="186"/>
      <c r="Y12" s="186"/>
      <c r="Z12" s="186"/>
      <c r="AA12" s="186"/>
      <c r="AB12" s="186"/>
      <c r="AC12" s="186"/>
      <c r="AD12" s="186"/>
      <c r="AE12" s="186"/>
      <c r="AF12" s="186"/>
      <c r="AG12" s="186"/>
      <c r="AH12" s="186"/>
      <c r="AI12" s="186"/>
      <c r="AJ12" s="186"/>
      <c r="AK12" s="186"/>
      <c r="AL12" s="186"/>
      <c r="AM12" s="186"/>
      <c r="AN12" s="186"/>
      <c r="AO12" s="186"/>
      <c r="AP12" s="186"/>
      <c r="AQ12" s="186"/>
      <c r="AR12" s="186"/>
      <c r="AS12" s="186"/>
      <c r="AT12" s="186"/>
      <c r="AU12" s="186"/>
      <c r="AV12" s="186"/>
      <c r="AW12" s="186"/>
      <c r="AX12" s="186"/>
      <c r="AY12" s="186"/>
      <c r="AZ12" s="186"/>
      <c r="BA12" s="186"/>
      <c r="BB12" s="1"/>
      <c r="BC12" s="1"/>
      <c r="BD12" s="1"/>
      <c r="BE12" s="7"/>
      <c r="BF12" s="1"/>
    </row>
    <row r="13" spans="1:58" x14ac:dyDescent="0.15">
      <c r="A13" s="1"/>
      <c r="B13" s="6"/>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7"/>
      <c r="BF13" s="1"/>
    </row>
    <row r="14" spans="1:58" x14ac:dyDescent="0.15">
      <c r="A14" s="1"/>
      <c r="B14" s="6"/>
      <c r="C14" s="1"/>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7"/>
      <c r="BF14" s="1"/>
    </row>
    <row r="15" spans="1:58" x14ac:dyDescent="0.15">
      <c r="A15" s="1"/>
      <c r="B15" s="6"/>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7"/>
      <c r="BF15" s="1"/>
    </row>
    <row r="16" spans="1:58" x14ac:dyDescent="0.15">
      <c r="A16" s="1"/>
      <c r="B16" s="6"/>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7"/>
      <c r="BF16" s="1"/>
    </row>
    <row r="17" spans="1:58" ht="13.7" customHeight="1" x14ac:dyDescent="0.15">
      <c r="A17" s="1"/>
      <c r="B17" s="6"/>
      <c r="C17" s="1"/>
      <c r="D17" s="1"/>
      <c r="E17" s="1"/>
      <c r="F17" s="1"/>
      <c r="G17" s="1"/>
      <c r="H17" s="1"/>
      <c r="I17" s="187" t="s">
        <v>2</v>
      </c>
      <c r="J17" s="187"/>
      <c r="K17" s="187"/>
      <c r="L17" s="187"/>
      <c r="M17" s="187"/>
      <c r="N17" s="187"/>
      <c r="O17" s="187"/>
      <c r="P17" s="187"/>
      <c r="Q17" s="187"/>
      <c r="R17" s="187"/>
      <c r="S17" s="189" t="s">
        <v>3</v>
      </c>
      <c r="T17" s="190"/>
      <c r="U17" s="190"/>
      <c r="V17" s="190"/>
      <c r="W17" s="192"/>
      <c r="X17" s="190"/>
      <c r="Y17" s="190"/>
      <c r="Z17" s="189" t="s">
        <v>4</v>
      </c>
      <c r="AA17" s="190"/>
      <c r="AB17" s="190"/>
      <c r="AC17" s="190"/>
      <c r="AD17" s="189"/>
      <c r="AE17" s="189"/>
      <c r="AF17" s="189"/>
      <c r="AG17" s="189"/>
      <c r="AH17" s="189"/>
      <c r="AI17" s="189"/>
      <c r="AJ17" s="189"/>
      <c r="AK17" s="189"/>
      <c r="AL17" s="1"/>
      <c r="AM17" s="1"/>
      <c r="AN17" s="1"/>
      <c r="AO17" s="1"/>
      <c r="AP17" s="12"/>
      <c r="AQ17" s="1"/>
      <c r="AR17" s="1"/>
      <c r="AS17" s="1"/>
      <c r="AT17" s="1"/>
      <c r="AU17" s="1"/>
      <c r="AV17" s="1"/>
      <c r="AW17" s="1"/>
      <c r="AX17" s="1"/>
      <c r="AY17" s="1"/>
      <c r="AZ17" s="1"/>
      <c r="BA17" s="1"/>
      <c r="BB17" s="1"/>
      <c r="BC17" s="1"/>
      <c r="BD17" s="1"/>
      <c r="BE17" s="7"/>
      <c r="BF17" s="1"/>
    </row>
    <row r="18" spans="1:58" ht="13.7" customHeight="1" x14ac:dyDescent="0.15">
      <c r="A18" s="1"/>
      <c r="B18" s="6"/>
      <c r="C18" s="1"/>
      <c r="D18" s="1"/>
      <c r="E18" s="1"/>
      <c r="F18" s="1"/>
      <c r="G18" s="1"/>
      <c r="H18" s="1"/>
      <c r="I18" s="188"/>
      <c r="J18" s="188"/>
      <c r="K18" s="188"/>
      <c r="L18" s="188"/>
      <c r="M18" s="188"/>
      <c r="N18" s="188"/>
      <c r="O18" s="188"/>
      <c r="P18" s="188"/>
      <c r="Q18" s="188"/>
      <c r="R18" s="188"/>
      <c r="S18" s="191"/>
      <c r="T18" s="191"/>
      <c r="U18" s="191"/>
      <c r="V18" s="191"/>
      <c r="W18" s="191"/>
      <c r="X18" s="191"/>
      <c r="Y18" s="191"/>
      <c r="Z18" s="191"/>
      <c r="AA18" s="191"/>
      <c r="AB18" s="191"/>
      <c r="AC18" s="191"/>
      <c r="AD18" s="193"/>
      <c r="AE18" s="193"/>
      <c r="AF18" s="193"/>
      <c r="AG18" s="193"/>
      <c r="AH18" s="193"/>
      <c r="AI18" s="193"/>
      <c r="AJ18" s="193"/>
      <c r="AK18" s="193"/>
      <c r="AL18" s="9"/>
      <c r="AM18" s="1"/>
      <c r="AN18" s="1"/>
      <c r="AO18" s="1"/>
      <c r="AP18" s="12"/>
      <c r="AQ18" s="1"/>
      <c r="AR18" s="1"/>
      <c r="AS18" s="1"/>
      <c r="AT18" s="1"/>
      <c r="AU18" s="1"/>
      <c r="AV18" s="1"/>
      <c r="AW18" s="1"/>
      <c r="AX18" s="1"/>
      <c r="AY18" s="1"/>
      <c r="AZ18" s="1"/>
      <c r="BA18" s="1"/>
      <c r="BB18" s="1"/>
      <c r="BC18" s="1"/>
      <c r="BD18" s="1"/>
      <c r="BE18" s="7"/>
      <c r="BF18" s="1"/>
    </row>
    <row r="19" spans="1:58" x14ac:dyDescent="0.15">
      <c r="A19" s="1"/>
      <c r="B19" s="6"/>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7"/>
      <c r="BF19" s="1"/>
    </row>
    <row r="20" spans="1:58" s="17" customFormat="1" ht="13.7" customHeight="1" x14ac:dyDescent="0.15">
      <c r="A20" s="13"/>
      <c r="B20" s="14"/>
      <c r="C20" s="15"/>
      <c r="D20" s="15"/>
      <c r="E20" s="15"/>
      <c r="F20" s="15"/>
      <c r="G20" s="15"/>
      <c r="H20" s="15"/>
      <c r="I20" s="15"/>
      <c r="J20" s="15"/>
      <c r="K20" s="15"/>
      <c r="L20" s="15"/>
      <c r="M20" s="15"/>
      <c r="N20" s="15"/>
      <c r="O20" s="15"/>
      <c r="P20" s="15"/>
      <c r="Q20" s="15"/>
      <c r="R20" s="15"/>
      <c r="S20" s="13"/>
      <c r="T20" s="13"/>
      <c r="U20" s="13"/>
      <c r="V20" s="13"/>
      <c r="W20" s="13"/>
      <c r="X20" s="13"/>
      <c r="Y20" s="13"/>
      <c r="Z20" s="13"/>
      <c r="AA20" s="13"/>
      <c r="AB20" s="13"/>
      <c r="AC20" s="13"/>
      <c r="AD20" s="13"/>
      <c r="AE20" s="13"/>
      <c r="AF20" s="13"/>
      <c r="AG20" s="13"/>
      <c r="AH20" s="13"/>
      <c r="AI20" s="13"/>
      <c r="AJ20" s="13"/>
      <c r="AK20" s="15"/>
      <c r="AL20" s="15"/>
      <c r="AM20" s="15"/>
      <c r="AN20" s="15"/>
      <c r="AO20" s="15"/>
      <c r="AP20" s="15"/>
      <c r="AQ20" s="15"/>
      <c r="AR20" s="15"/>
      <c r="AS20" s="15"/>
      <c r="AT20" s="15"/>
      <c r="AU20" s="15"/>
      <c r="AV20" s="15"/>
      <c r="AW20" s="15"/>
      <c r="AX20" s="15"/>
      <c r="AY20" s="15"/>
      <c r="AZ20" s="15"/>
      <c r="BA20" s="15"/>
      <c r="BB20" s="15"/>
      <c r="BC20" s="15"/>
      <c r="BD20" s="15"/>
      <c r="BE20" s="16"/>
      <c r="BF20" s="13"/>
    </row>
    <row r="21" spans="1:58" s="17" customFormat="1" ht="13.7" customHeight="1" x14ac:dyDescent="0.15">
      <c r="A21" s="13"/>
      <c r="B21" s="14"/>
      <c r="C21" s="15"/>
      <c r="D21" s="15"/>
      <c r="E21" s="15"/>
      <c r="F21" s="15"/>
      <c r="G21" s="15"/>
      <c r="H21" s="15"/>
      <c r="I21" s="167" t="s">
        <v>5</v>
      </c>
      <c r="J21" s="167"/>
      <c r="K21" s="167"/>
      <c r="L21" s="167"/>
      <c r="M21" s="167"/>
      <c r="N21" s="167"/>
      <c r="O21" s="167"/>
      <c r="P21" s="167"/>
      <c r="Q21" s="167"/>
      <c r="R21" s="167"/>
      <c r="S21" s="167"/>
      <c r="T21" s="167"/>
      <c r="U21" s="167"/>
      <c r="V21" s="167"/>
      <c r="W21" s="167"/>
      <c r="X21" s="167"/>
      <c r="Y21" s="167"/>
      <c r="Z21" s="167"/>
      <c r="AA21" s="167"/>
      <c r="AB21" s="167"/>
      <c r="AC21" s="167"/>
      <c r="AD21" s="167"/>
      <c r="AE21" s="167"/>
      <c r="AF21" s="167"/>
      <c r="AG21" s="167"/>
      <c r="AH21" s="167"/>
      <c r="AI21" s="167"/>
      <c r="AJ21" s="167"/>
      <c r="AK21" s="167"/>
      <c r="AL21" s="167"/>
      <c r="AM21" s="167"/>
      <c r="AN21" s="167"/>
      <c r="AO21" s="167"/>
      <c r="AP21" s="167"/>
      <c r="AQ21" s="167"/>
      <c r="AR21" s="167"/>
      <c r="AS21" s="167"/>
      <c r="AT21" s="167"/>
      <c r="AU21" s="167"/>
      <c r="AV21" s="167"/>
      <c r="AW21" s="167"/>
      <c r="AX21" s="15"/>
      <c r="AY21" s="15"/>
      <c r="AZ21" s="15"/>
      <c r="BA21" s="15"/>
      <c r="BB21" s="15"/>
      <c r="BC21" s="15"/>
      <c r="BD21" s="15"/>
      <c r="BE21" s="16"/>
      <c r="BF21" s="13"/>
    </row>
    <row r="22" spans="1:58" s="17" customFormat="1" ht="13.7" customHeight="1" x14ac:dyDescent="0.15">
      <c r="A22" s="13"/>
      <c r="B22" s="14"/>
      <c r="C22" s="15"/>
      <c r="D22" s="15"/>
      <c r="E22" s="15"/>
      <c r="F22" s="15"/>
      <c r="G22" s="15"/>
      <c r="H22" s="15"/>
      <c r="I22" s="168"/>
      <c r="J22" s="168"/>
      <c r="K22" s="168"/>
      <c r="L22" s="168"/>
      <c r="M22" s="168"/>
      <c r="N22" s="168"/>
      <c r="O22" s="168"/>
      <c r="P22" s="168"/>
      <c r="Q22" s="168"/>
      <c r="R22" s="168"/>
      <c r="S22" s="168"/>
      <c r="T22" s="168"/>
      <c r="U22" s="168"/>
      <c r="V22" s="168"/>
      <c r="W22" s="168"/>
      <c r="X22" s="168"/>
      <c r="Y22" s="168"/>
      <c r="Z22" s="168"/>
      <c r="AA22" s="168"/>
      <c r="AB22" s="168"/>
      <c r="AC22" s="168"/>
      <c r="AD22" s="168"/>
      <c r="AE22" s="168"/>
      <c r="AF22" s="168"/>
      <c r="AG22" s="168"/>
      <c r="AH22" s="168"/>
      <c r="AI22" s="168"/>
      <c r="AJ22" s="168"/>
      <c r="AK22" s="168"/>
      <c r="AL22" s="168"/>
      <c r="AM22" s="168"/>
      <c r="AN22" s="168"/>
      <c r="AO22" s="168"/>
      <c r="AP22" s="168"/>
      <c r="AQ22" s="168"/>
      <c r="AR22" s="168"/>
      <c r="AS22" s="168"/>
      <c r="AT22" s="168"/>
      <c r="AU22" s="168"/>
      <c r="AV22" s="168"/>
      <c r="AW22" s="168"/>
      <c r="AX22" s="15"/>
      <c r="AY22" s="15"/>
      <c r="AZ22" s="15"/>
      <c r="BA22" s="15"/>
      <c r="BB22" s="15"/>
      <c r="BC22" s="15"/>
      <c r="BD22" s="15"/>
      <c r="BE22" s="16"/>
      <c r="BF22" s="13"/>
    </row>
    <row r="23" spans="1:58" s="17" customFormat="1" x14ac:dyDescent="0.15">
      <c r="A23" s="13"/>
      <c r="B23" s="14"/>
      <c r="C23" s="15"/>
      <c r="D23" s="15"/>
      <c r="E23" s="15"/>
      <c r="F23" s="15"/>
      <c r="G23" s="15"/>
      <c r="H23" s="15"/>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6"/>
      <c r="BF23" s="13"/>
    </row>
    <row r="24" spans="1:58" x14ac:dyDescent="0.15">
      <c r="A24" s="1"/>
      <c r="B24" s="6"/>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c r="BC24" s="1"/>
      <c r="BD24" s="1"/>
      <c r="BE24" s="7"/>
      <c r="BF24" s="1"/>
    </row>
    <row r="25" spans="1:58" ht="13.7" customHeight="1" x14ac:dyDescent="0.15">
      <c r="A25" s="1"/>
      <c r="B25" s="6"/>
      <c r="C25" s="1"/>
      <c r="D25" s="1"/>
      <c r="E25" s="1"/>
      <c r="F25" s="1"/>
      <c r="G25" s="1"/>
      <c r="H25" s="1"/>
      <c r="I25" s="197" t="s">
        <v>6</v>
      </c>
      <c r="J25" s="197"/>
      <c r="K25" s="197"/>
      <c r="L25" s="197"/>
      <c r="M25" s="197"/>
      <c r="N25" s="197"/>
      <c r="O25" s="197"/>
      <c r="P25" s="197"/>
      <c r="Q25" s="197"/>
      <c r="R25" s="197"/>
      <c r="S25" s="197"/>
      <c r="T25" s="197"/>
      <c r="U25" s="18"/>
      <c r="V25" s="18"/>
      <c r="W25" s="18"/>
      <c r="X25" s="18"/>
      <c r="Y25" s="18"/>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
      <c r="AY25" s="1"/>
      <c r="AZ25" s="1"/>
      <c r="BA25" s="1"/>
      <c r="BB25" s="1"/>
      <c r="BC25" s="1"/>
      <c r="BD25" s="1"/>
      <c r="BE25" s="7"/>
      <c r="BF25" s="1"/>
    </row>
    <row r="26" spans="1:58" ht="13.7" customHeight="1" x14ac:dyDescent="0.15">
      <c r="A26" s="1"/>
      <c r="B26" s="6"/>
      <c r="C26" s="1"/>
      <c r="D26" s="1"/>
      <c r="E26" s="1"/>
      <c r="F26" s="1"/>
      <c r="G26" s="1"/>
      <c r="H26" s="1"/>
      <c r="I26" s="198"/>
      <c r="J26" s="198"/>
      <c r="K26" s="198"/>
      <c r="L26" s="198"/>
      <c r="M26" s="198"/>
      <c r="N26" s="198"/>
      <c r="O26" s="198"/>
      <c r="P26" s="198"/>
      <c r="Q26" s="198"/>
      <c r="R26" s="198"/>
      <c r="S26" s="198"/>
      <c r="T26" s="198"/>
      <c r="U26" s="19"/>
      <c r="V26" s="19"/>
      <c r="W26" s="19"/>
      <c r="X26" s="19"/>
      <c r="Y26" s="19"/>
      <c r="Z26" s="198"/>
      <c r="AA26" s="198"/>
      <c r="AB26" s="198"/>
      <c r="AC26" s="198"/>
      <c r="AD26" s="198"/>
      <c r="AE26" s="198"/>
      <c r="AF26" s="198"/>
      <c r="AG26" s="198"/>
      <c r="AH26" s="198"/>
      <c r="AI26" s="198"/>
      <c r="AJ26" s="198"/>
      <c r="AK26" s="198"/>
      <c r="AL26" s="198"/>
      <c r="AM26" s="198"/>
      <c r="AN26" s="198"/>
      <c r="AO26" s="198"/>
      <c r="AP26" s="198"/>
      <c r="AQ26" s="198"/>
      <c r="AR26" s="198"/>
      <c r="AS26" s="198"/>
      <c r="AT26" s="198"/>
      <c r="AU26" s="198"/>
      <c r="AV26" s="198"/>
      <c r="AW26" s="198"/>
      <c r="AX26" s="1"/>
      <c r="AY26" s="1"/>
      <c r="AZ26" s="1"/>
      <c r="BA26" s="1"/>
      <c r="BB26" s="1"/>
      <c r="BC26" s="1"/>
      <c r="BD26" s="1"/>
      <c r="BE26" s="7"/>
      <c r="BF26" s="1"/>
    </row>
    <row r="27" spans="1:58" x14ac:dyDescent="0.15">
      <c r="A27" s="1"/>
      <c r="B27" s="6"/>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7"/>
      <c r="BF27" s="1"/>
    </row>
    <row r="28" spans="1:58" s="17" customFormat="1" x14ac:dyDescent="0.15">
      <c r="A28" s="13"/>
      <c r="B28" s="14"/>
      <c r="C28" s="15"/>
      <c r="D28" s="15"/>
      <c r="E28" s="15"/>
      <c r="F28" s="15"/>
      <c r="G28" s="15"/>
      <c r="H28" s="15"/>
      <c r="I28" s="15"/>
      <c r="J28" s="15"/>
      <c r="K28" s="1"/>
      <c r="L28" s="1"/>
      <c r="M28" s="1"/>
      <c r="N28" s="1"/>
      <c r="O28" s="1"/>
      <c r="P28" s="1"/>
      <c r="Q28" s="1"/>
      <c r="R28" s="1"/>
      <c r="S28" s="1"/>
      <c r="T28" s="1"/>
      <c r="U28" s="1"/>
      <c r="V28" s="1"/>
      <c r="W28" s="1"/>
      <c r="X28" s="1"/>
      <c r="Y28" s="1"/>
      <c r="Z28" s="1"/>
      <c r="AA28" s="1"/>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6"/>
      <c r="BF28" s="13"/>
    </row>
    <row r="29" spans="1:58" x14ac:dyDescent="0.15">
      <c r="A29" s="1"/>
      <c r="B29" s="6"/>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7"/>
      <c r="BF29" s="1"/>
    </row>
    <row r="30" spans="1:58" x14ac:dyDescent="0.15">
      <c r="A30" s="1"/>
      <c r="B30" s="6"/>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7"/>
      <c r="BF30" s="1"/>
    </row>
    <row r="31" spans="1:58" x14ac:dyDescent="0.15">
      <c r="A31" s="1"/>
      <c r="B31" s="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7"/>
      <c r="BF31" s="1"/>
    </row>
    <row r="32" spans="1:58" x14ac:dyDescent="0.15">
      <c r="A32" s="1"/>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7"/>
      <c r="BF32" s="1"/>
    </row>
    <row r="33" spans="1:58" x14ac:dyDescent="0.15">
      <c r="A33" s="1"/>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7"/>
      <c r="BF33" s="1"/>
    </row>
    <row r="34" spans="1:58" x14ac:dyDescent="0.15">
      <c r="A34" s="1"/>
      <c r="B34" s="6"/>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7"/>
      <c r="BF34" s="1"/>
    </row>
    <row r="35" spans="1:58" x14ac:dyDescent="0.15">
      <c r="A35" s="1"/>
      <c r="B35" s="8"/>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c r="AY35" s="9"/>
      <c r="AZ35" s="9"/>
      <c r="BA35" s="9"/>
      <c r="BB35" s="9"/>
      <c r="BC35" s="9"/>
      <c r="BD35" s="9"/>
      <c r="BE35" s="10"/>
      <c r="BF35" s="1"/>
    </row>
    <row r="36" spans="1:58"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row>
    <row r="37" spans="1:58" s="26" customFormat="1" x14ac:dyDescent="0.15">
      <c r="A37" s="24" t="s">
        <v>7</v>
      </c>
      <c r="B37" s="24"/>
      <c r="C37" s="24"/>
      <c r="D37" s="24"/>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5"/>
    </row>
    <row r="38" spans="1:58" s="17" customFormat="1" x14ac:dyDescent="0.15">
      <c r="A38" s="39"/>
      <c r="B38" s="38"/>
      <c r="C38" s="38"/>
      <c r="D38" s="38"/>
      <c r="E38" s="38"/>
      <c r="F38" s="38"/>
      <c r="G38" s="20"/>
      <c r="H38" s="20"/>
      <c r="I38" s="20"/>
      <c r="J38" s="20"/>
      <c r="K38" s="20"/>
      <c r="L38" s="20"/>
      <c r="M38" s="20"/>
      <c r="N38" s="20"/>
      <c r="O38" s="20"/>
      <c r="P38" s="20"/>
      <c r="Q38" s="20"/>
      <c r="R38" s="20"/>
      <c r="S38" s="20"/>
      <c r="T38" s="20"/>
      <c r="U38" s="20"/>
      <c r="V38" s="20"/>
      <c r="W38" s="20"/>
      <c r="X38" s="20"/>
      <c r="Y38" s="20"/>
      <c r="Z38" s="20"/>
      <c r="AA38" s="20"/>
      <c r="AB38" s="20"/>
      <c r="AC38" s="20"/>
      <c r="AD38" s="20"/>
      <c r="AE38" s="20"/>
      <c r="AF38" s="20"/>
      <c r="AG38" s="15"/>
      <c r="AH38" s="15"/>
      <c r="AI38" s="15"/>
      <c r="AJ38" s="15"/>
      <c r="AK38" s="15"/>
      <c r="AL38" s="15"/>
      <c r="AM38" s="15"/>
      <c r="AN38" s="15"/>
      <c r="AO38" s="15"/>
      <c r="AP38" s="15"/>
      <c r="AQ38" s="15"/>
      <c r="AR38" s="15"/>
      <c r="AS38" s="15"/>
      <c r="AT38" s="15"/>
      <c r="AU38" s="15"/>
      <c r="AV38" s="15"/>
      <c r="AW38" s="15"/>
      <c r="AX38" s="15"/>
      <c r="AY38" s="15"/>
      <c r="AZ38" s="15"/>
      <c r="BA38" s="15"/>
      <c r="BB38" s="15"/>
      <c r="BC38" s="15"/>
      <c r="BD38" s="15"/>
      <c r="BE38" s="15"/>
      <c r="BF38" s="39"/>
    </row>
    <row r="39" spans="1:58" s="17" customFormat="1" ht="13.7" customHeight="1" x14ac:dyDescent="0.15">
      <c r="A39" s="151" t="s">
        <v>8</v>
      </c>
      <c r="B39" s="152"/>
      <c r="C39" s="152"/>
      <c r="D39" s="152"/>
      <c r="E39" s="152"/>
      <c r="F39" s="152"/>
      <c r="G39" s="153"/>
      <c r="H39" s="194" t="s">
        <v>9</v>
      </c>
      <c r="I39" s="195"/>
      <c r="J39" s="195"/>
      <c r="K39" s="195"/>
      <c r="L39" s="195"/>
      <c r="M39" s="195"/>
      <c r="N39" s="195"/>
      <c r="O39" s="195"/>
      <c r="P39" s="195"/>
      <c r="Q39" s="195"/>
      <c r="R39" s="195"/>
      <c r="S39" s="195"/>
      <c r="T39" s="195"/>
      <c r="U39" s="195"/>
      <c r="V39" s="195"/>
      <c r="W39" s="195"/>
      <c r="X39" s="196"/>
      <c r="Y39" s="151" t="s">
        <v>10</v>
      </c>
      <c r="Z39" s="152"/>
      <c r="AA39" s="152"/>
      <c r="AB39" s="152"/>
      <c r="AC39" s="152"/>
      <c r="AD39" s="152"/>
      <c r="AE39" s="152"/>
      <c r="AF39" s="152"/>
      <c r="AG39" s="152"/>
      <c r="AH39" s="153"/>
      <c r="AI39" s="151" t="s">
        <v>11</v>
      </c>
      <c r="AJ39" s="152"/>
      <c r="AK39" s="152"/>
      <c r="AL39" s="152"/>
      <c r="AM39" s="152"/>
      <c r="AN39" s="152"/>
      <c r="AO39" s="152"/>
      <c r="AP39" s="152"/>
      <c r="AQ39" s="152"/>
      <c r="AR39" s="153"/>
      <c r="AS39" s="151" t="s">
        <v>12</v>
      </c>
      <c r="AT39" s="152"/>
      <c r="AU39" s="152"/>
      <c r="AV39" s="152"/>
      <c r="AW39" s="152"/>
      <c r="AX39" s="152"/>
      <c r="AY39" s="152"/>
      <c r="AZ39" s="152"/>
      <c r="BA39" s="152"/>
      <c r="BB39" s="153"/>
      <c r="BC39" s="151" t="s">
        <v>13</v>
      </c>
      <c r="BD39" s="152"/>
      <c r="BE39" s="152"/>
      <c r="BF39" s="153"/>
    </row>
    <row r="40" spans="1:58" s="17" customFormat="1" ht="13.7" customHeight="1" x14ac:dyDescent="0.15">
      <c r="A40" s="154"/>
      <c r="B40" s="155"/>
      <c r="C40" s="155"/>
      <c r="D40" s="155"/>
      <c r="E40" s="155"/>
      <c r="F40" s="155"/>
      <c r="G40" s="173"/>
      <c r="H40" s="194" t="s">
        <v>14</v>
      </c>
      <c r="I40" s="195"/>
      <c r="J40" s="195"/>
      <c r="K40" s="195"/>
      <c r="L40" s="195"/>
      <c r="M40" s="195"/>
      <c r="N40" s="196"/>
      <c r="O40" s="194" t="s">
        <v>15</v>
      </c>
      <c r="P40" s="195"/>
      <c r="Q40" s="195"/>
      <c r="R40" s="195"/>
      <c r="S40" s="195"/>
      <c r="T40" s="195"/>
      <c r="U40" s="195"/>
      <c r="V40" s="195"/>
      <c r="W40" s="195"/>
      <c r="X40" s="196"/>
      <c r="Y40" s="154"/>
      <c r="Z40" s="155"/>
      <c r="AA40" s="155"/>
      <c r="AB40" s="155"/>
      <c r="AC40" s="155"/>
      <c r="AD40" s="155"/>
      <c r="AE40" s="155"/>
      <c r="AF40" s="155"/>
      <c r="AG40" s="155"/>
      <c r="AH40" s="173"/>
      <c r="AI40" s="154"/>
      <c r="AJ40" s="155"/>
      <c r="AK40" s="155"/>
      <c r="AL40" s="155"/>
      <c r="AM40" s="155"/>
      <c r="AN40" s="155"/>
      <c r="AO40" s="155"/>
      <c r="AP40" s="155"/>
      <c r="AQ40" s="155"/>
      <c r="AR40" s="173"/>
      <c r="AS40" s="154"/>
      <c r="AT40" s="155"/>
      <c r="AU40" s="155"/>
      <c r="AV40" s="155"/>
      <c r="AW40" s="155"/>
      <c r="AX40" s="155"/>
      <c r="AY40" s="155"/>
      <c r="AZ40" s="155"/>
      <c r="BA40" s="155"/>
      <c r="BB40" s="173"/>
      <c r="BC40" s="154"/>
      <c r="BD40" s="155"/>
      <c r="BE40" s="155"/>
      <c r="BF40" s="173"/>
    </row>
    <row r="41" spans="1:58" s="17" customFormat="1" x14ac:dyDescent="0.15">
      <c r="A41" s="135"/>
      <c r="B41" s="136"/>
      <c r="C41" s="136"/>
      <c r="D41" s="136"/>
      <c r="E41" s="136"/>
      <c r="F41" s="136"/>
      <c r="G41" s="137"/>
      <c r="H41" s="151"/>
      <c r="I41" s="152"/>
      <c r="J41" s="152"/>
      <c r="K41" s="152"/>
      <c r="L41" s="152"/>
      <c r="M41" s="152"/>
      <c r="N41" s="153"/>
      <c r="O41" s="151"/>
      <c r="P41" s="152"/>
      <c r="Q41" s="152"/>
      <c r="R41" s="152"/>
      <c r="S41" s="152"/>
      <c r="T41" s="152"/>
      <c r="U41" s="152"/>
      <c r="V41" s="152"/>
      <c r="W41" s="152"/>
      <c r="X41" s="153"/>
      <c r="Y41" s="177" t="s">
        <v>16</v>
      </c>
      <c r="Z41" s="178"/>
      <c r="AA41" s="178"/>
      <c r="AB41" s="178"/>
      <c r="AC41" s="178"/>
      <c r="AD41" s="178"/>
      <c r="AE41" s="178"/>
      <c r="AF41" s="178"/>
      <c r="AG41" s="178"/>
      <c r="AH41" s="179"/>
      <c r="AI41" s="151"/>
      <c r="AJ41" s="152"/>
      <c r="AK41" s="152"/>
      <c r="AL41" s="152"/>
      <c r="AM41" s="152"/>
      <c r="AN41" s="152"/>
      <c r="AO41" s="152"/>
      <c r="AP41" s="152"/>
      <c r="AQ41" s="152"/>
      <c r="AR41" s="153"/>
      <c r="AS41" s="151"/>
      <c r="AT41" s="152"/>
      <c r="AU41" s="152"/>
      <c r="AV41" s="152"/>
      <c r="AW41" s="152"/>
      <c r="AX41" s="152"/>
      <c r="AY41" s="152"/>
      <c r="AZ41" s="152"/>
      <c r="BA41" s="152"/>
      <c r="BB41" s="153"/>
      <c r="BC41" s="151"/>
      <c r="BD41" s="152"/>
      <c r="BE41" s="152"/>
      <c r="BF41" s="153"/>
    </row>
    <row r="42" spans="1:58" s="17" customFormat="1" x14ac:dyDescent="0.15">
      <c r="A42" s="174"/>
      <c r="B42" s="175"/>
      <c r="C42" s="175"/>
      <c r="D42" s="175"/>
      <c r="E42" s="175"/>
      <c r="F42" s="175"/>
      <c r="G42" s="176"/>
      <c r="H42" s="170"/>
      <c r="I42" s="171"/>
      <c r="J42" s="171"/>
      <c r="K42" s="171"/>
      <c r="L42" s="171"/>
      <c r="M42" s="171"/>
      <c r="N42" s="172"/>
      <c r="O42" s="170"/>
      <c r="P42" s="171"/>
      <c r="Q42" s="171"/>
      <c r="R42" s="171"/>
      <c r="S42" s="171"/>
      <c r="T42" s="171"/>
      <c r="U42" s="171"/>
      <c r="V42" s="171"/>
      <c r="W42" s="171"/>
      <c r="X42" s="172"/>
      <c r="Y42" s="180"/>
      <c r="Z42" s="181"/>
      <c r="AA42" s="181"/>
      <c r="AB42" s="181"/>
      <c r="AC42" s="181"/>
      <c r="AD42" s="181"/>
      <c r="AE42" s="181"/>
      <c r="AF42" s="181"/>
      <c r="AG42" s="181"/>
      <c r="AH42" s="182"/>
      <c r="AI42" s="170"/>
      <c r="AJ42" s="171"/>
      <c r="AK42" s="171"/>
      <c r="AL42" s="171"/>
      <c r="AM42" s="171"/>
      <c r="AN42" s="171"/>
      <c r="AO42" s="171"/>
      <c r="AP42" s="171"/>
      <c r="AQ42" s="171"/>
      <c r="AR42" s="172"/>
      <c r="AS42" s="170"/>
      <c r="AT42" s="171"/>
      <c r="AU42" s="171"/>
      <c r="AV42" s="171"/>
      <c r="AW42" s="171"/>
      <c r="AX42" s="171"/>
      <c r="AY42" s="171"/>
      <c r="AZ42" s="171"/>
      <c r="BA42" s="171"/>
      <c r="BB42" s="172"/>
      <c r="BC42" s="170"/>
      <c r="BD42" s="171"/>
      <c r="BE42" s="171"/>
      <c r="BF42" s="172"/>
    </row>
    <row r="43" spans="1:58" s="17" customFormat="1" x14ac:dyDescent="0.15">
      <c r="A43" s="174"/>
      <c r="B43" s="175"/>
      <c r="C43" s="175"/>
      <c r="D43" s="175"/>
      <c r="E43" s="175"/>
      <c r="F43" s="175"/>
      <c r="G43" s="176"/>
      <c r="H43" s="170"/>
      <c r="I43" s="171"/>
      <c r="J43" s="171"/>
      <c r="K43" s="171"/>
      <c r="L43" s="171"/>
      <c r="M43" s="171"/>
      <c r="N43" s="172"/>
      <c r="O43" s="170"/>
      <c r="P43" s="171"/>
      <c r="Q43" s="171"/>
      <c r="R43" s="171"/>
      <c r="S43" s="171"/>
      <c r="T43" s="171"/>
      <c r="U43" s="171"/>
      <c r="V43" s="171"/>
      <c r="W43" s="171"/>
      <c r="X43" s="172"/>
      <c r="Y43" s="180"/>
      <c r="Z43" s="181"/>
      <c r="AA43" s="181"/>
      <c r="AB43" s="181"/>
      <c r="AC43" s="181"/>
      <c r="AD43" s="181"/>
      <c r="AE43" s="181"/>
      <c r="AF43" s="181"/>
      <c r="AG43" s="181"/>
      <c r="AH43" s="182"/>
      <c r="AI43" s="170"/>
      <c r="AJ43" s="171"/>
      <c r="AK43" s="171"/>
      <c r="AL43" s="171"/>
      <c r="AM43" s="171"/>
      <c r="AN43" s="171"/>
      <c r="AO43" s="171"/>
      <c r="AP43" s="171"/>
      <c r="AQ43" s="171"/>
      <c r="AR43" s="172"/>
      <c r="AS43" s="170"/>
      <c r="AT43" s="171"/>
      <c r="AU43" s="171"/>
      <c r="AV43" s="171"/>
      <c r="AW43" s="171"/>
      <c r="AX43" s="171"/>
      <c r="AY43" s="171"/>
      <c r="AZ43" s="171"/>
      <c r="BA43" s="171"/>
      <c r="BB43" s="172"/>
      <c r="BC43" s="170"/>
      <c r="BD43" s="171"/>
      <c r="BE43" s="171"/>
      <c r="BF43" s="172"/>
    </row>
    <row r="44" spans="1:58" s="17" customFormat="1" x14ac:dyDescent="0.15">
      <c r="A44" s="174"/>
      <c r="B44" s="175"/>
      <c r="C44" s="175"/>
      <c r="D44" s="175"/>
      <c r="E44" s="175"/>
      <c r="F44" s="175"/>
      <c r="G44" s="176"/>
      <c r="H44" s="170"/>
      <c r="I44" s="171"/>
      <c r="J44" s="171"/>
      <c r="K44" s="171"/>
      <c r="L44" s="171"/>
      <c r="M44" s="171"/>
      <c r="N44" s="172"/>
      <c r="O44" s="170"/>
      <c r="P44" s="171"/>
      <c r="Q44" s="171"/>
      <c r="R44" s="171"/>
      <c r="S44" s="171"/>
      <c r="T44" s="171"/>
      <c r="U44" s="171"/>
      <c r="V44" s="171"/>
      <c r="W44" s="171"/>
      <c r="X44" s="172"/>
      <c r="Y44" s="180"/>
      <c r="Z44" s="181"/>
      <c r="AA44" s="181"/>
      <c r="AB44" s="181"/>
      <c r="AC44" s="181"/>
      <c r="AD44" s="181"/>
      <c r="AE44" s="181"/>
      <c r="AF44" s="181"/>
      <c r="AG44" s="181"/>
      <c r="AH44" s="182"/>
      <c r="AI44" s="170"/>
      <c r="AJ44" s="171"/>
      <c r="AK44" s="171"/>
      <c r="AL44" s="171"/>
      <c r="AM44" s="171"/>
      <c r="AN44" s="171"/>
      <c r="AO44" s="171"/>
      <c r="AP44" s="171"/>
      <c r="AQ44" s="171"/>
      <c r="AR44" s="172"/>
      <c r="AS44" s="170"/>
      <c r="AT44" s="171"/>
      <c r="AU44" s="171"/>
      <c r="AV44" s="171"/>
      <c r="AW44" s="171"/>
      <c r="AX44" s="171"/>
      <c r="AY44" s="171"/>
      <c r="AZ44" s="171"/>
      <c r="BA44" s="171"/>
      <c r="BB44" s="172"/>
      <c r="BC44" s="170"/>
      <c r="BD44" s="171"/>
      <c r="BE44" s="171"/>
      <c r="BF44" s="172"/>
    </row>
    <row r="45" spans="1:58" s="17" customFormat="1" x14ac:dyDescent="0.15">
      <c r="A45" s="174"/>
      <c r="B45" s="175"/>
      <c r="C45" s="175"/>
      <c r="D45" s="175"/>
      <c r="E45" s="175"/>
      <c r="F45" s="175"/>
      <c r="G45" s="176"/>
      <c r="H45" s="170"/>
      <c r="I45" s="171"/>
      <c r="J45" s="171"/>
      <c r="K45" s="171"/>
      <c r="L45" s="171"/>
      <c r="M45" s="171"/>
      <c r="N45" s="172"/>
      <c r="O45" s="170"/>
      <c r="P45" s="171"/>
      <c r="Q45" s="171"/>
      <c r="R45" s="171"/>
      <c r="S45" s="171"/>
      <c r="T45" s="171"/>
      <c r="U45" s="171"/>
      <c r="V45" s="171"/>
      <c r="W45" s="171"/>
      <c r="X45" s="172"/>
      <c r="Y45" s="180"/>
      <c r="Z45" s="181"/>
      <c r="AA45" s="181"/>
      <c r="AB45" s="181"/>
      <c r="AC45" s="181"/>
      <c r="AD45" s="181"/>
      <c r="AE45" s="181"/>
      <c r="AF45" s="181"/>
      <c r="AG45" s="181"/>
      <c r="AH45" s="182"/>
      <c r="AI45" s="170"/>
      <c r="AJ45" s="171"/>
      <c r="AK45" s="171"/>
      <c r="AL45" s="171"/>
      <c r="AM45" s="171"/>
      <c r="AN45" s="171"/>
      <c r="AO45" s="171"/>
      <c r="AP45" s="171"/>
      <c r="AQ45" s="171"/>
      <c r="AR45" s="172"/>
      <c r="AS45" s="170"/>
      <c r="AT45" s="171"/>
      <c r="AU45" s="171"/>
      <c r="AV45" s="171"/>
      <c r="AW45" s="171"/>
      <c r="AX45" s="171"/>
      <c r="AY45" s="171"/>
      <c r="AZ45" s="171"/>
      <c r="BA45" s="171"/>
      <c r="BB45" s="172"/>
      <c r="BC45" s="170"/>
      <c r="BD45" s="171"/>
      <c r="BE45" s="171"/>
      <c r="BF45" s="172"/>
    </row>
    <row r="46" spans="1:58" s="17" customFormat="1" x14ac:dyDescent="0.15">
      <c r="A46" s="174"/>
      <c r="B46" s="175"/>
      <c r="C46" s="175"/>
      <c r="D46" s="175"/>
      <c r="E46" s="175"/>
      <c r="F46" s="175"/>
      <c r="G46" s="176"/>
      <c r="H46" s="170"/>
      <c r="I46" s="171"/>
      <c r="J46" s="171"/>
      <c r="K46" s="171"/>
      <c r="L46" s="171"/>
      <c r="M46" s="171"/>
      <c r="N46" s="172"/>
      <c r="O46" s="170"/>
      <c r="P46" s="171"/>
      <c r="Q46" s="171"/>
      <c r="R46" s="171"/>
      <c r="S46" s="171"/>
      <c r="T46" s="171"/>
      <c r="U46" s="171"/>
      <c r="V46" s="171"/>
      <c r="W46" s="171"/>
      <c r="X46" s="172"/>
      <c r="Y46" s="180"/>
      <c r="Z46" s="181"/>
      <c r="AA46" s="181"/>
      <c r="AB46" s="181"/>
      <c r="AC46" s="181"/>
      <c r="AD46" s="181"/>
      <c r="AE46" s="181"/>
      <c r="AF46" s="181"/>
      <c r="AG46" s="181"/>
      <c r="AH46" s="182"/>
      <c r="AI46" s="170"/>
      <c r="AJ46" s="171"/>
      <c r="AK46" s="171"/>
      <c r="AL46" s="171"/>
      <c r="AM46" s="171"/>
      <c r="AN46" s="171"/>
      <c r="AO46" s="171"/>
      <c r="AP46" s="171"/>
      <c r="AQ46" s="171"/>
      <c r="AR46" s="172"/>
      <c r="AS46" s="170"/>
      <c r="AT46" s="171"/>
      <c r="AU46" s="171"/>
      <c r="AV46" s="171"/>
      <c r="AW46" s="171"/>
      <c r="AX46" s="171"/>
      <c r="AY46" s="171"/>
      <c r="AZ46" s="171"/>
      <c r="BA46" s="171"/>
      <c r="BB46" s="172"/>
      <c r="BC46" s="170"/>
      <c r="BD46" s="171"/>
      <c r="BE46" s="171"/>
      <c r="BF46" s="172"/>
    </row>
    <row r="47" spans="1:58" s="17" customFormat="1" x14ac:dyDescent="0.15">
      <c r="A47" s="174"/>
      <c r="B47" s="175"/>
      <c r="C47" s="175"/>
      <c r="D47" s="175"/>
      <c r="E47" s="175"/>
      <c r="F47" s="175"/>
      <c r="G47" s="176"/>
      <c r="H47" s="170"/>
      <c r="I47" s="171"/>
      <c r="J47" s="171"/>
      <c r="K47" s="171"/>
      <c r="L47" s="171"/>
      <c r="M47" s="171"/>
      <c r="N47" s="172"/>
      <c r="O47" s="170"/>
      <c r="P47" s="171"/>
      <c r="Q47" s="171"/>
      <c r="R47" s="171"/>
      <c r="S47" s="171"/>
      <c r="T47" s="171"/>
      <c r="U47" s="171"/>
      <c r="V47" s="171"/>
      <c r="W47" s="171"/>
      <c r="X47" s="172"/>
      <c r="Y47" s="180"/>
      <c r="Z47" s="181"/>
      <c r="AA47" s="181"/>
      <c r="AB47" s="181"/>
      <c r="AC47" s="181"/>
      <c r="AD47" s="181"/>
      <c r="AE47" s="181"/>
      <c r="AF47" s="181"/>
      <c r="AG47" s="181"/>
      <c r="AH47" s="182"/>
      <c r="AI47" s="170"/>
      <c r="AJ47" s="171"/>
      <c r="AK47" s="171"/>
      <c r="AL47" s="171"/>
      <c r="AM47" s="171"/>
      <c r="AN47" s="171"/>
      <c r="AO47" s="171"/>
      <c r="AP47" s="171"/>
      <c r="AQ47" s="171"/>
      <c r="AR47" s="172"/>
      <c r="AS47" s="170"/>
      <c r="AT47" s="171"/>
      <c r="AU47" s="171"/>
      <c r="AV47" s="171"/>
      <c r="AW47" s="171"/>
      <c r="AX47" s="171"/>
      <c r="AY47" s="171"/>
      <c r="AZ47" s="171"/>
      <c r="BA47" s="171"/>
      <c r="BB47" s="172"/>
      <c r="BC47" s="170"/>
      <c r="BD47" s="171"/>
      <c r="BE47" s="171"/>
      <c r="BF47" s="172"/>
    </row>
    <row r="48" spans="1:58" x14ac:dyDescent="0.15">
      <c r="A48" s="138"/>
      <c r="B48" s="139"/>
      <c r="C48" s="139"/>
      <c r="D48" s="139"/>
      <c r="E48" s="139"/>
      <c r="F48" s="139"/>
      <c r="G48" s="140"/>
      <c r="H48" s="154"/>
      <c r="I48" s="155"/>
      <c r="J48" s="155"/>
      <c r="K48" s="155"/>
      <c r="L48" s="155"/>
      <c r="M48" s="155"/>
      <c r="N48" s="173"/>
      <c r="O48" s="154"/>
      <c r="P48" s="155"/>
      <c r="Q48" s="155"/>
      <c r="R48" s="155"/>
      <c r="S48" s="155"/>
      <c r="T48" s="155"/>
      <c r="U48" s="155"/>
      <c r="V48" s="155"/>
      <c r="W48" s="155"/>
      <c r="X48" s="173"/>
      <c r="Y48" s="183"/>
      <c r="Z48" s="184"/>
      <c r="AA48" s="184"/>
      <c r="AB48" s="184"/>
      <c r="AC48" s="184"/>
      <c r="AD48" s="184"/>
      <c r="AE48" s="184"/>
      <c r="AF48" s="184"/>
      <c r="AG48" s="184"/>
      <c r="AH48" s="185"/>
      <c r="AI48" s="154"/>
      <c r="AJ48" s="155"/>
      <c r="AK48" s="155"/>
      <c r="AL48" s="155"/>
      <c r="AM48" s="155"/>
      <c r="AN48" s="155"/>
      <c r="AO48" s="155"/>
      <c r="AP48" s="155"/>
      <c r="AQ48" s="155"/>
      <c r="AR48" s="173"/>
      <c r="AS48" s="154"/>
      <c r="AT48" s="155"/>
      <c r="AU48" s="155"/>
      <c r="AV48" s="155"/>
      <c r="AW48" s="155"/>
      <c r="AX48" s="155"/>
      <c r="AY48" s="155"/>
      <c r="AZ48" s="155"/>
      <c r="BA48" s="155"/>
      <c r="BB48" s="173"/>
      <c r="BC48" s="154"/>
      <c r="BD48" s="155"/>
      <c r="BE48" s="155"/>
      <c r="BF48" s="173"/>
    </row>
    <row r="49" spans="1:58" s="17" customFormat="1" x14ac:dyDescent="0.15">
      <c r="A49" s="13" t="s">
        <v>17</v>
      </c>
      <c r="C49" s="13"/>
      <c r="D49" s="13"/>
      <c r="E49" s="13"/>
      <c r="F49" s="13"/>
      <c r="G49" s="13"/>
      <c r="H49" s="13"/>
      <c r="I49" s="13"/>
      <c r="J49" s="13"/>
      <c r="K49" s="13"/>
      <c r="L49" s="13"/>
      <c r="M49" s="13"/>
      <c r="N49" s="13"/>
      <c r="O49" s="13"/>
      <c r="P49" s="13"/>
      <c r="Q49" s="13"/>
      <c r="R49" s="13"/>
      <c r="S49" s="13"/>
      <c r="T49" s="13"/>
      <c r="U49" s="13"/>
      <c r="V49" s="13"/>
      <c r="W49" s="13"/>
      <c r="X49" s="13"/>
      <c r="Y49" s="13"/>
      <c r="Z49" s="13"/>
      <c r="AA49" s="13"/>
      <c r="AB49" s="13"/>
      <c r="AC49" s="13"/>
      <c r="AD49" s="13"/>
      <c r="AE49" s="13"/>
      <c r="AF49" s="13"/>
      <c r="AG49" s="13"/>
      <c r="AH49" s="13"/>
      <c r="AI49" s="13"/>
      <c r="AJ49" s="13"/>
      <c r="AK49" s="13"/>
      <c r="AL49" s="13"/>
      <c r="AM49" s="13"/>
      <c r="AN49" s="13"/>
      <c r="AO49" s="13"/>
      <c r="AP49" s="13"/>
      <c r="AQ49" s="13"/>
      <c r="AR49" s="13"/>
      <c r="AS49" s="13"/>
      <c r="AT49" s="13"/>
      <c r="AU49" s="13"/>
      <c r="AV49" s="13"/>
      <c r="AW49" s="13"/>
      <c r="AX49" s="13"/>
      <c r="AY49" s="13"/>
      <c r="AZ49" s="13"/>
      <c r="BA49" s="13"/>
      <c r="BB49" s="13"/>
      <c r="BC49" s="13"/>
      <c r="BD49" s="13"/>
      <c r="BE49" s="13"/>
    </row>
    <row r="50" spans="1:58" s="17" customFormat="1" x14ac:dyDescent="0.15">
      <c r="A50" s="13" t="s">
        <v>18</v>
      </c>
      <c r="C50" s="13"/>
      <c r="D50" s="13"/>
      <c r="E50" s="13"/>
      <c r="F50" s="13"/>
      <c r="G50" s="13"/>
      <c r="H50" s="13"/>
      <c r="I50" s="13"/>
      <c r="J50" s="13"/>
      <c r="K50" s="13"/>
      <c r="L50" s="13"/>
      <c r="M50" s="13"/>
      <c r="N50" s="13"/>
      <c r="O50" s="13"/>
      <c r="P50" s="13"/>
      <c r="Q50" s="13"/>
      <c r="R50" s="13"/>
      <c r="S50" s="13"/>
      <c r="T50" s="13"/>
      <c r="U50" s="13"/>
      <c r="V50" s="13"/>
      <c r="W50" s="13"/>
      <c r="X50" s="13"/>
      <c r="Y50" s="13"/>
      <c r="Z50" s="13"/>
      <c r="AA50" s="13"/>
      <c r="AB50" s="13"/>
      <c r="AC50" s="13"/>
      <c r="AD50" s="13"/>
      <c r="AE50" s="13"/>
      <c r="AF50" s="13"/>
      <c r="AG50" s="13"/>
      <c r="AH50" s="13"/>
      <c r="AI50" s="13"/>
      <c r="AJ50" s="13"/>
      <c r="AK50" s="13"/>
      <c r="AL50" s="13"/>
      <c r="AM50" s="13"/>
      <c r="AN50" s="13"/>
      <c r="AO50" s="13"/>
      <c r="AP50" s="13"/>
      <c r="AQ50" s="13"/>
      <c r="AR50" s="13"/>
      <c r="AS50" s="13"/>
      <c r="AT50" s="13"/>
      <c r="AU50" s="13"/>
      <c r="AV50" s="13"/>
      <c r="AW50" s="13"/>
      <c r="AX50" s="13"/>
      <c r="AY50" s="13"/>
      <c r="AZ50" s="13"/>
      <c r="BA50" s="13"/>
      <c r="BB50" s="13"/>
      <c r="BC50" s="13"/>
      <c r="BD50" s="13"/>
      <c r="BE50" s="13"/>
    </row>
    <row r="51" spans="1:58" s="17" customFormat="1" x14ac:dyDescent="0.15">
      <c r="A51" s="13"/>
      <c r="C51" s="13"/>
      <c r="D51" s="13"/>
      <c r="E51" s="13"/>
      <c r="F51" s="13"/>
      <c r="G51" s="13"/>
      <c r="H51" s="13"/>
      <c r="I51" s="13"/>
      <c r="J51" s="13"/>
      <c r="K51" s="13"/>
      <c r="L51" s="13"/>
      <c r="M51" s="13"/>
      <c r="N51" s="13"/>
      <c r="O51" s="13"/>
      <c r="P51" s="13"/>
      <c r="Q51" s="13"/>
      <c r="R51" s="13"/>
      <c r="S51" s="13"/>
      <c r="T51" s="13"/>
      <c r="U51" s="13"/>
      <c r="V51" s="13"/>
      <c r="W51" s="13"/>
      <c r="X51" s="13"/>
      <c r="Y51" s="13"/>
      <c r="Z51" s="13"/>
      <c r="AA51" s="13"/>
      <c r="AB51" s="13"/>
      <c r="AC51" s="13"/>
      <c r="AD51" s="13"/>
      <c r="AE51" s="13"/>
      <c r="AF51" s="13"/>
      <c r="AG51" s="13"/>
      <c r="AH51" s="13"/>
      <c r="AI51" s="13"/>
      <c r="AJ51" s="13"/>
      <c r="AK51" s="13"/>
      <c r="AL51" s="13"/>
      <c r="AM51" s="13"/>
      <c r="AN51" s="13"/>
      <c r="AO51" s="13"/>
      <c r="AP51" s="13"/>
      <c r="AQ51" s="13"/>
      <c r="AR51" s="13"/>
      <c r="AS51" s="13"/>
      <c r="AT51" s="13"/>
      <c r="AU51" s="13"/>
      <c r="AV51" s="13"/>
      <c r="AW51" s="13"/>
      <c r="AX51" s="13"/>
      <c r="AY51" s="13"/>
      <c r="AZ51" s="13"/>
      <c r="BA51" s="13"/>
      <c r="BB51" s="13"/>
      <c r="BC51" s="13"/>
      <c r="BD51" s="13"/>
      <c r="BE51" s="13"/>
    </row>
    <row r="52" spans="1:58" ht="13.7" customHeight="1" x14ac:dyDescent="0.15">
      <c r="A52" s="40"/>
      <c r="B52" s="41"/>
      <c r="C52" s="41"/>
      <c r="D52" s="41"/>
      <c r="E52" s="41"/>
      <c r="F52" s="41"/>
      <c r="G52" s="41"/>
      <c r="H52" s="41"/>
      <c r="I52" s="41"/>
      <c r="J52" s="41"/>
      <c r="K52" s="41"/>
      <c r="L52" s="41"/>
      <c r="M52" s="41"/>
      <c r="N52" s="41"/>
      <c r="O52" s="41"/>
      <c r="P52" s="41"/>
      <c r="Q52" s="41"/>
      <c r="R52" s="41"/>
      <c r="S52" s="41"/>
      <c r="T52" s="41"/>
      <c r="U52" s="41"/>
      <c r="V52" s="41"/>
      <c r="W52" s="41"/>
      <c r="X52" s="41"/>
      <c r="Y52" s="41"/>
      <c r="Z52" s="41"/>
      <c r="AA52" s="41"/>
      <c r="AB52" s="41"/>
      <c r="AC52" s="41"/>
      <c r="AD52" s="41"/>
      <c r="AE52" s="41"/>
      <c r="AF52" s="41"/>
      <c r="AG52" s="41"/>
      <c r="AH52" s="41"/>
      <c r="AI52" s="41"/>
      <c r="AJ52" s="41"/>
      <c r="AK52" s="41"/>
      <c r="AL52" s="41"/>
      <c r="AM52" s="41"/>
      <c r="AN52" s="41"/>
      <c r="AO52" s="41"/>
      <c r="AP52" s="41"/>
      <c r="AQ52" s="41"/>
      <c r="AR52" s="41"/>
      <c r="AS52" s="41"/>
      <c r="AT52" s="41"/>
      <c r="AU52" s="41"/>
      <c r="AV52" s="41"/>
      <c r="AW52" s="41"/>
      <c r="AX52" s="41"/>
      <c r="AY52" s="41"/>
      <c r="AZ52" s="41"/>
      <c r="BA52" s="41"/>
      <c r="BB52" s="41"/>
      <c r="BC52" s="41"/>
      <c r="BD52" s="41"/>
      <c r="BE52" s="1"/>
    </row>
    <row r="53" spans="1:58" s="17" customFormat="1" ht="13.7" customHeight="1" x14ac:dyDescent="0.15">
      <c r="A53" s="199" t="s">
        <v>19</v>
      </c>
      <c r="B53" s="199"/>
      <c r="C53" s="199"/>
      <c r="D53" s="199"/>
      <c r="E53" s="199"/>
      <c r="F53" s="199"/>
      <c r="G53" s="199"/>
      <c r="H53" s="199"/>
      <c r="I53" s="199"/>
      <c r="J53" s="199"/>
      <c r="K53" s="199"/>
      <c r="L53" s="199"/>
      <c r="M53" s="199"/>
      <c r="N53" s="199"/>
      <c r="O53" s="199"/>
      <c r="P53" s="199"/>
      <c r="Q53" s="199"/>
      <c r="R53" s="199"/>
      <c r="S53" s="199"/>
      <c r="T53" s="199"/>
      <c r="U53" s="199"/>
      <c r="V53" s="199"/>
      <c r="W53" s="199"/>
      <c r="X53" s="199"/>
      <c r="Y53" s="199"/>
      <c r="Z53" s="199"/>
      <c r="AA53" s="199"/>
      <c r="AB53" s="199"/>
      <c r="AC53" s="199"/>
      <c r="AD53" s="199"/>
      <c r="AE53" s="199"/>
      <c r="AF53" s="199"/>
      <c r="AG53" s="199"/>
      <c r="AH53" s="199"/>
      <c r="AI53" s="199"/>
      <c r="AJ53" s="199"/>
      <c r="AK53" s="199"/>
      <c r="AL53" s="199"/>
      <c r="AM53" s="199"/>
      <c r="AN53" s="199"/>
      <c r="AO53" s="199"/>
      <c r="AP53" s="199"/>
      <c r="AQ53" s="199"/>
      <c r="AR53" s="199"/>
      <c r="AS53" s="199"/>
      <c r="AT53" s="199"/>
      <c r="AU53" s="199"/>
      <c r="AV53" s="199"/>
      <c r="AW53" s="199"/>
      <c r="AX53" s="199"/>
      <c r="AY53" s="199"/>
      <c r="AZ53" s="199"/>
      <c r="BA53" s="199"/>
      <c r="BB53" s="199"/>
      <c r="BC53" s="199"/>
      <c r="BD53" s="199"/>
      <c r="BE53" s="199"/>
    </row>
    <row r="54" spans="1:58" s="17" customFormat="1" ht="13.7" customHeight="1" x14ac:dyDescent="0.15">
      <c r="A54" s="135"/>
      <c r="B54" s="136"/>
      <c r="C54" s="136"/>
      <c r="D54" s="136"/>
      <c r="E54" s="136"/>
      <c r="F54" s="136"/>
      <c r="G54" s="136"/>
      <c r="H54" s="136"/>
      <c r="I54" s="136"/>
      <c r="J54" s="136"/>
      <c r="K54" s="136"/>
      <c r="L54" s="136"/>
      <c r="M54" s="136"/>
      <c r="N54" s="136"/>
      <c r="O54" s="136"/>
      <c r="P54" s="136"/>
      <c r="Q54" s="136"/>
      <c r="R54" s="136"/>
      <c r="S54" s="136"/>
      <c r="T54" s="136"/>
      <c r="U54" s="136"/>
      <c r="V54" s="136"/>
      <c r="W54" s="136"/>
      <c r="X54" s="136"/>
      <c r="Y54" s="136"/>
      <c r="Z54" s="136"/>
      <c r="AA54" s="136"/>
      <c r="AB54" s="136"/>
      <c r="AC54" s="136"/>
      <c r="AD54" s="136"/>
      <c r="AE54" s="136"/>
      <c r="AF54" s="136"/>
      <c r="AG54" s="136"/>
      <c r="AH54" s="136"/>
      <c r="AI54" s="136"/>
      <c r="AJ54" s="136"/>
      <c r="AK54" s="136"/>
      <c r="AL54" s="136"/>
      <c r="AM54" s="136"/>
      <c r="AN54" s="136"/>
      <c r="AO54" s="136"/>
      <c r="AP54" s="136"/>
      <c r="AQ54" s="136"/>
      <c r="AR54" s="136"/>
      <c r="AS54" s="136"/>
      <c r="AT54" s="136"/>
      <c r="AU54" s="136"/>
      <c r="AV54" s="136"/>
      <c r="AW54" s="136"/>
      <c r="AX54" s="136"/>
      <c r="AY54" s="136"/>
      <c r="AZ54" s="136"/>
      <c r="BA54" s="136"/>
      <c r="BB54" s="136"/>
      <c r="BC54" s="136"/>
      <c r="BD54" s="136"/>
      <c r="BE54" s="136"/>
      <c r="BF54" s="137"/>
    </row>
    <row r="55" spans="1:58" s="17" customFormat="1" ht="13.7" customHeight="1" x14ac:dyDescent="0.15">
      <c r="A55" s="174"/>
      <c r="B55" s="175"/>
      <c r="C55" s="175"/>
      <c r="D55" s="175"/>
      <c r="E55" s="175"/>
      <c r="F55" s="175"/>
      <c r="G55" s="175"/>
      <c r="H55" s="175"/>
      <c r="I55" s="175"/>
      <c r="J55" s="175"/>
      <c r="K55" s="175"/>
      <c r="L55" s="175"/>
      <c r="M55" s="175"/>
      <c r="N55" s="175"/>
      <c r="O55" s="175"/>
      <c r="P55" s="175"/>
      <c r="Q55" s="175"/>
      <c r="R55" s="175"/>
      <c r="S55" s="175"/>
      <c r="T55" s="175"/>
      <c r="U55" s="175"/>
      <c r="V55" s="175"/>
      <c r="W55" s="175"/>
      <c r="X55" s="175"/>
      <c r="Y55" s="175"/>
      <c r="Z55" s="175"/>
      <c r="AA55" s="175"/>
      <c r="AB55" s="175"/>
      <c r="AC55" s="175"/>
      <c r="AD55" s="175"/>
      <c r="AE55" s="175"/>
      <c r="AF55" s="175"/>
      <c r="AG55" s="175"/>
      <c r="AH55" s="175"/>
      <c r="AI55" s="175"/>
      <c r="AJ55" s="175"/>
      <c r="AK55" s="175"/>
      <c r="AL55" s="175"/>
      <c r="AM55" s="175"/>
      <c r="AN55" s="175"/>
      <c r="AO55" s="175"/>
      <c r="AP55" s="175"/>
      <c r="AQ55" s="175"/>
      <c r="AR55" s="175"/>
      <c r="AS55" s="175"/>
      <c r="AT55" s="175"/>
      <c r="AU55" s="175"/>
      <c r="AV55" s="175"/>
      <c r="AW55" s="175"/>
      <c r="AX55" s="175"/>
      <c r="AY55" s="175"/>
      <c r="AZ55" s="175"/>
      <c r="BA55" s="175"/>
      <c r="BB55" s="175"/>
      <c r="BC55" s="175"/>
      <c r="BD55" s="175"/>
      <c r="BE55" s="175"/>
      <c r="BF55" s="176"/>
    </row>
    <row r="56" spans="1:58" s="17" customFormat="1" x14ac:dyDescent="0.15">
      <c r="A56" s="174"/>
      <c r="B56" s="175"/>
      <c r="C56" s="175"/>
      <c r="D56" s="175"/>
      <c r="E56" s="175"/>
      <c r="F56" s="175"/>
      <c r="G56" s="175"/>
      <c r="H56" s="175"/>
      <c r="I56" s="175"/>
      <c r="J56" s="175"/>
      <c r="K56" s="175"/>
      <c r="L56" s="175"/>
      <c r="M56" s="175"/>
      <c r="N56" s="175"/>
      <c r="O56" s="175"/>
      <c r="P56" s="175"/>
      <c r="Q56" s="175"/>
      <c r="R56" s="175"/>
      <c r="S56" s="175"/>
      <c r="T56" s="175"/>
      <c r="U56" s="175"/>
      <c r="V56" s="175"/>
      <c r="W56" s="175"/>
      <c r="X56" s="175"/>
      <c r="Y56" s="175"/>
      <c r="Z56" s="175"/>
      <c r="AA56" s="175"/>
      <c r="AB56" s="175"/>
      <c r="AC56" s="175"/>
      <c r="AD56" s="175"/>
      <c r="AE56" s="175"/>
      <c r="AF56" s="175"/>
      <c r="AG56" s="175"/>
      <c r="AH56" s="175"/>
      <c r="AI56" s="175"/>
      <c r="AJ56" s="175"/>
      <c r="AK56" s="175"/>
      <c r="AL56" s="175"/>
      <c r="AM56" s="175"/>
      <c r="AN56" s="175"/>
      <c r="AO56" s="175"/>
      <c r="AP56" s="175"/>
      <c r="AQ56" s="175"/>
      <c r="AR56" s="175"/>
      <c r="AS56" s="175"/>
      <c r="AT56" s="175"/>
      <c r="AU56" s="175"/>
      <c r="AV56" s="175"/>
      <c r="AW56" s="175"/>
      <c r="AX56" s="175"/>
      <c r="AY56" s="175"/>
      <c r="AZ56" s="175"/>
      <c r="BA56" s="175"/>
      <c r="BB56" s="175"/>
      <c r="BC56" s="175"/>
      <c r="BD56" s="175"/>
      <c r="BE56" s="175"/>
      <c r="BF56" s="176"/>
    </row>
    <row r="57" spans="1:58" s="17" customFormat="1" x14ac:dyDescent="0.15">
      <c r="A57" s="174"/>
      <c r="B57" s="175"/>
      <c r="C57" s="175"/>
      <c r="D57" s="175"/>
      <c r="E57" s="175"/>
      <c r="F57" s="175"/>
      <c r="G57" s="175"/>
      <c r="H57" s="175"/>
      <c r="I57" s="175"/>
      <c r="J57" s="175"/>
      <c r="K57" s="175"/>
      <c r="L57" s="175"/>
      <c r="M57" s="175"/>
      <c r="N57" s="175"/>
      <c r="O57" s="175"/>
      <c r="P57" s="175"/>
      <c r="Q57" s="175"/>
      <c r="R57" s="175"/>
      <c r="S57" s="175"/>
      <c r="T57" s="175"/>
      <c r="U57" s="175"/>
      <c r="V57" s="175"/>
      <c r="W57" s="175"/>
      <c r="X57" s="175"/>
      <c r="Y57" s="175"/>
      <c r="Z57" s="175"/>
      <c r="AA57" s="175"/>
      <c r="AB57" s="175"/>
      <c r="AC57" s="175"/>
      <c r="AD57" s="175"/>
      <c r="AE57" s="175"/>
      <c r="AF57" s="175"/>
      <c r="AG57" s="175"/>
      <c r="AH57" s="175"/>
      <c r="AI57" s="175"/>
      <c r="AJ57" s="175"/>
      <c r="AK57" s="175"/>
      <c r="AL57" s="175"/>
      <c r="AM57" s="175"/>
      <c r="AN57" s="175"/>
      <c r="AO57" s="175"/>
      <c r="AP57" s="175"/>
      <c r="AQ57" s="175"/>
      <c r="AR57" s="175"/>
      <c r="AS57" s="175"/>
      <c r="AT57" s="175"/>
      <c r="AU57" s="175"/>
      <c r="AV57" s="175"/>
      <c r="AW57" s="175"/>
      <c r="AX57" s="175"/>
      <c r="AY57" s="175"/>
      <c r="AZ57" s="175"/>
      <c r="BA57" s="175"/>
      <c r="BB57" s="175"/>
      <c r="BC57" s="175"/>
      <c r="BD57" s="175"/>
      <c r="BE57" s="175"/>
      <c r="BF57" s="176"/>
    </row>
    <row r="58" spans="1:58" s="17" customFormat="1" x14ac:dyDescent="0.15">
      <c r="A58" s="174"/>
      <c r="B58" s="175"/>
      <c r="C58" s="175"/>
      <c r="D58" s="175"/>
      <c r="E58" s="175"/>
      <c r="F58" s="175"/>
      <c r="G58" s="175"/>
      <c r="H58" s="175"/>
      <c r="I58" s="175"/>
      <c r="J58" s="175"/>
      <c r="K58" s="175"/>
      <c r="L58" s="175"/>
      <c r="M58" s="175"/>
      <c r="N58" s="175"/>
      <c r="O58" s="175"/>
      <c r="P58" s="175"/>
      <c r="Q58" s="175"/>
      <c r="R58" s="175"/>
      <c r="S58" s="175"/>
      <c r="T58" s="175"/>
      <c r="U58" s="175"/>
      <c r="V58" s="175"/>
      <c r="W58" s="175"/>
      <c r="X58" s="175"/>
      <c r="Y58" s="175"/>
      <c r="Z58" s="175"/>
      <c r="AA58" s="175"/>
      <c r="AB58" s="175"/>
      <c r="AC58" s="175"/>
      <c r="AD58" s="175"/>
      <c r="AE58" s="175"/>
      <c r="AF58" s="175"/>
      <c r="AG58" s="175"/>
      <c r="AH58" s="175"/>
      <c r="AI58" s="175"/>
      <c r="AJ58" s="175"/>
      <c r="AK58" s="175"/>
      <c r="AL58" s="175"/>
      <c r="AM58" s="175"/>
      <c r="AN58" s="175"/>
      <c r="AO58" s="175"/>
      <c r="AP58" s="175"/>
      <c r="AQ58" s="175"/>
      <c r="AR58" s="175"/>
      <c r="AS58" s="175"/>
      <c r="AT58" s="175"/>
      <c r="AU58" s="175"/>
      <c r="AV58" s="175"/>
      <c r="AW58" s="175"/>
      <c r="AX58" s="175"/>
      <c r="AY58" s="175"/>
      <c r="AZ58" s="175"/>
      <c r="BA58" s="175"/>
      <c r="BB58" s="175"/>
      <c r="BC58" s="175"/>
      <c r="BD58" s="175"/>
      <c r="BE58" s="175"/>
      <c r="BF58" s="176"/>
    </row>
    <row r="59" spans="1:58" s="17" customFormat="1" x14ac:dyDescent="0.15">
      <c r="A59" s="174"/>
      <c r="B59" s="175"/>
      <c r="C59" s="175"/>
      <c r="D59" s="175"/>
      <c r="E59" s="175"/>
      <c r="F59" s="175"/>
      <c r="G59" s="175"/>
      <c r="H59" s="175"/>
      <c r="I59" s="175"/>
      <c r="J59" s="175"/>
      <c r="K59" s="175"/>
      <c r="L59" s="175"/>
      <c r="M59" s="175"/>
      <c r="N59" s="175"/>
      <c r="O59" s="175"/>
      <c r="P59" s="175"/>
      <c r="Q59" s="175"/>
      <c r="R59" s="175"/>
      <c r="S59" s="175"/>
      <c r="T59" s="175"/>
      <c r="U59" s="175"/>
      <c r="V59" s="175"/>
      <c r="W59" s="175"/>
      <c r="X59" s="175"/>
      <c r="Y59" s="175"/>
      <c r="Z59" s="175"/>
      <c r="AA59" s="175"/>
      <c r="AB59" s="175"/>
      <c r="AC59" s="175"/>
      <c r="AD59" s="175"/>
      <c r="AE59" s="175"/>
      <c r="AF59" s="175"/>
      <c r="AG59" s="175"/>
      <c r="AH59" s="175"/>
      <c r="AI59" s="175"/>
      <c r="AJ59" s="175"/>
      <c r="AK59" s="175"/>
      <c r="AL59" s="175"/>
      <c r="AM59" s="175"/>
      <c r="AN59" s="175"/>
      <c r="AO59" s="175"/>
      <c r="AP59" s="175"/>
      <c r="AQ59" s="175"/>
      <c r="AR59" s="175"/>
      <c r="AS59" s="175"/>
      <c r="AT59" s="175"/>
      <c r="AU59" s="175"/>
      <c r="AV59" s="175"/>
      <c r="AW59" s="175"/>
      <c r="AX59" s="175"/>
      <c r="AY59" s="175"/>
      <c r="AZ59" s="175"/>
      <c r="BA59" s="175"/>
      <c r="BB59" s="175"/>
      <c r="BC59" s="175"/>
      <c r="BD59" s="175"/>
      <c r="BE59" s="175"/>
      <c r="BF59" s="176"/>
    </row>
    <row r="60" spans="1:58" s="17" customFormat="1" x14ac:dyDescent="0.15">
      <c r="A60" s="138"/>
      <c r="B60" s="139"/>
      <c r="C60" s="139"/>
      <c r="D60" s="139"/>
      <c r="E60" s="139"/>
      <c r="F60" s="139"/>
      <c r="G60" s="139"/>
      <c r="H60" s="139"/>
      <c r="I60" s="139"/>
      <c r="J60" s="139"/>
      <c r="K60" s="139"/>
      <c r="L60" s="139"/>
      <c r="M60" s="139"/>
      <c r="N60" s="139"/>
      <c r="O60" s="139"/>
      <c r="P60" s="139"/>
      <c r="Q60" s="139"/>
      <c r="R60" s="139"/>
      <c r="S60" s="139"/>
      <c r="T60" s="139"/>
      <c r="U60" s="139"/>
      <c r="V60" s="139"/>
      <c r="W60" s="139"/>
      <c r="X60" s="139"/>
      <c r="Y60" s="139"/>
      <c r="Z60" s="139"/>
      <c r="AA60" s="139"/>
      <c r="AB60" s="139"/>
      <c r="AC60" s="139"/>
      <c r="AD60" s="139"/>
      <c r="AE60" s="139"/>
      <c r="AF60" s="139"/>
      <c r="AG60" s="139"/>
      <c r="AH60" s="139"/>
      <c r="AI60" s="139"/>
      <c r="AJ60" s="139"/>
      <c r="AK60" s="139"/>
      <c r="AL60" s="139"/>
      <c r="AM60" s="139"/>
      <c r="AN60" s="139"/>
      <c r="AO60" s="139"/>
      <c r="AP60" s="139"/>
      <c r="AQ60" s="139"/>
      <c r="AR60" s="139"/>
      <c r="AS60" s="139"/>
      <c r="AT60" s="139"/>
      <c r="AU60" s="139"/>
      <c r="AV60" s="139"/>
      <c r="AW60" s="139"/>
      <c r="AX60" s="139"/>
      <c r="AY60" s="139"/>
      <c r="AZ60" s="139"/>
      <c r="BA60" s="139"/>
      <c r="BB60" s="139"/>
      <c r="BC60" s="139"/>
      <c r="BD60" s="139"/>
      <c r="BE60" s="139"/>
      <c r="BF60" s="140"/>
    </row>
    <row r="61" spans="1:58" s="17" customFormat="1" ht="45" customHeight="1" x14ac:dyDescent="0.15">
      <c r="A61" s="200" t="s">
        <v>20</v>
      </c>
      <c r="B61" s="200"/>
      <c r="C61" s="200"/>
      <c r="D61" s="200"/>
      <c r="E61" s="200"/>
      <c r="F61" s="200"/>
      <c r="G61" s="200"/>
      <c r="H61" s="200"/>
      <c r="I61" s="200"/>
      <c r="J61" s="200"/>
      <c r="K61" s="200"/>
      <c r="L61" s="200"/>
      <c r="M61" s="200"/>
      <c r="N61" s="200"/>
      <c r="O61" s="200"/>
      <c r="P61" s="200"/>
      <c r="Q61" s="200"/>
      <c r="R61" s="200"/>
      <c r="S61" s="200"/>
      <c r="T61" s="200"/>
      <c r="U61" s="200"/>
      <c r="V61" s="200"/>
      <c r="W61" s="200"/>
      <c r="X61" s="200"/>
      <c r="Y61" s="200"/>
      <c r="Z61" s="200"/>
      <c r="AA61" s="200"/>
      <c r="AB61" s="200"/>
      <c r="AC61" s="200"/>
      <c r="AD61" s="200"/>
      <c r="AE61" s="200"/>
      <c r="AF61" s="200"/>
      <c r="AG61" s="200"/>
      <c r="AH61" s="200"/>
      <c r="AI61" s="200"/>
      <c r="AJ61" s="200"/>
      <c r="AK61" s="200"/>
      <c r="AL61" s="200"/>
      <c r="AM61" s="200"/>
      <c r="AN61" s="200"/>
      <c r="AO61" s="200"/>
      <c r="AP61" s="200"/>
      <c r="AQ61" s="200"/>
      <c r="AR61" s="200"/>
      <c r="AS61" s="200"/>
      <c r="AT61" s="200"/>
      <c r="AU61" s="200"/>
      <c r="AV61" s="200"/>
      <c r="AW61" s="200"/>
      <c r="AX61" s="200"/>
      <c r="AY61" s="200"/>
      <c r="AZ61" s="200"/>
      <c r="BA61" s="200"/>
      <c r="BB61" s="200"/>
      <c r="BC61" s="200"/>
      <c r="BD61" s="200"/>
      <c r="BE61" s="200"/>
      <c r="BF61" s="200"/>
    </row>
    <row r="62" spans="1:58" s="17" customFormat="1" ht="13.7" customHeight="1" x14ac:dyDescent="0.15">
      <c r="A62" s="201" t="s">
        <v>21</v>
      </c>
      <c r="B62" s="201"/>
      <c r="C62" s="201"/>
      <c r="D62" s="201"/>
      <c r="E62" s="201"/>
      <c r="F62" s="201"/>
      <c r="G62" s="201"/>
      <c r="H62" s="201"/>
      <c r="I62" s="201"/>
      <c r="J62" s="201"/>
      <c r="K62" s="201"/>
      <c r="L62" s="201"/>
      <c r="M62" s="201"/>
      <c r="N62" s="201"/>
      <c r="O62" s="201"/>
      <c r="P62" s="201"/>
      <c r="Q62" s="201"/>
      <c r="R62" s="201"/>
      <c r="S62" s="201"/>
      <c r="T62" s="201"/>
      <c r="U62" s="201"/>
      <c r="V62" s="201"/>
      <c r="W62" s="201"/>
      <c r="X62" s="201"/>
      <c r="Y62" s="201"/>
      <c r="Z62" s="201"/>
      <c r="AA62" s="201"/>
      <c r="AB62" s="201"/>
      <c r="AC62" s="201"/>
      <c r="AD62" s="201"/>
      <c r="AE62" s="201"/>
      <c r="AF62" s="201"/>
      <c r="AG62" s="201"/>
      <c r="AH62" s="201"/>
      <c r="AI62" s="201"/>
      <c r="AJ62" s="201"/>
      <c r="AK62" s="201"/>
      <c r="AL62" s="201"/>
      <c r="AM62" s="201"/>
      <c r="AN62" s="201"/>
      <c r="AO62" s="201"/>
      <c r="AP62" s="201"/>
      <c r="AQ62" s="201"/>
      <c r="AR62" s="201"/>
      <c r="AS62" s="201"/>
      <c r="AT62" s="201"/>
      <c r="AU62" s="201"/>
      <c r="AV62" s="201"/>
      <c r="AW62" s="201"/>
      <c r="AX62" s="201"/>
      <c r="AY62" s="201"/>
      <c r="AZ62" s="201"/>
      <c r="BA62" s="201"/>
      <c r="BB62" s="201"/>
      <c r="BC62" s="201"/>
      <c r="BD62" s="201"/>
      <c r="BE62" s="201"/>
      <c r="BF62" s="201"/>
    </row>
    <row r="63" spans="1:58" s="17" customFormat="1" x14ac:dyDescent="0.15">
      <c r="B63" s="42"/>
      <c r="C63" s="42"/>
      <c r="D63" s="42"/>
      <c r="E63" s="42"/>
      <c r="F63" s="42"/>
      <c r="G63" s="42"/>
      <c r="H63" s="42"/>
      <c r="I63" s="42"/>
      <c r="J63" s="42"/>
      <c r="K63" s="42"/>
      <c r="L63" s="42"/>
      <c r="M63" s="42"/>
      <c r="N63" s="42"/>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21"/>
      <c r="BE63" s="21"/>
    </row>
    <row r="64" spans="1:58" x14ac:dyDescent="0.15">
      <c r="A64" s="1" t="s">
        <v>22</v>
      </c>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c r="BD64" s="1"/>
      <c r="BE64" s="1"/>
      <c r="BF64" s="1"/>
    </row>
    <row r="65" spans="1:58" x14ac:dyDescent="0.15">
      <c r="A65" s="1" t="s">
        <v>23</v>
      </c>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c r="BE65" s="1"/>
      <c r="BF65" s="1"/>
    </row>
    <row r="66" spans="1:58" ht="13.7" customHeight="1" x14ac:dyDescent="0.15">
      <c r="A66" s="146" t="s">
        <v>24</v>
      </c>
      <c r="B66" s="142"/>
      <c r="C66" s="142"/>
      <c r="D66" s="142"/>
      <c r="E66" s="142"/>
      <c r="F66" s="142"/>
      <c r="G66" s="142"/>
      <c r="H66" s="142"/>
      <c r="I66" s="142"/>
      <c r="J66" s="142"/>
      <c r="K66" s="142"/>
      <c r="L66" s="142"/>
      <c r="M66" s="143"/>
      <c r="N66" s="128" t="s">
        <v>25</v>
      </c>
      <c r="O66" s="129"/>
      <c r="P66" s="129"/>
      <c r="Q66" s="129"/>
      <c r="R66" s="129"/>
      <c r="S66" s="129"/>
      <c r="T66" s="129"/>
      <c r="U66" s="130"/>
      <c r="V66" s="127" t="s">
        <v>26</v>
      </c>
      <c r="W66" s="127"/>
      <c r="X66" s="127"/>
      <c r="Y66" s="127"/>
      <c r="Z66" s="127"/>
      <c r="AA66" s="127"/>
      <c r="AB66" s="296" t="s">
        <v>27</v>
      </c>
      <c r="AC66" s="296"/>
      <c r="AD66" s="296"/>
      <c r="AE66" s="296"/>
      <c r="AF66" s="296"/>
      <c r="AG66" s="296"/>
      <c r="AH66" s="296"/>
      <c r="AI66" s="296"/>
      <c r="AJ66" s="296"/>
      <c r="AK66" s="296"/>
      <c r="AL66" s="141" t="s">
        <v>28</v>
      </c>
      <c r="AM66" s="141"/>
      <c r="AN66" s="141"/>
      <c r="AO66" s="141"/>
      <c r="AP66" s="112"/>
      <c r="AQ66" s="207"/>
      <c r="AR66" s="127"/>
      <c r="AS66" s="127"/>
      <c r="AT66" s="127"/>
      <c r="AU66" s="127"/>
      <c r="AV66" s="127"/>
      <c r="AW66" s="127"/>
      <c r="AX66" s="127"/>
      <c r="AY66" s="127"/>
      <c r="AZ66" s="127"/>
      <c r="BA66" s="141" t="s">
        <v>29</v>
      </c>
      <c r="BB66" s="141"/>
      <c r="BC66" s="141"/>
      <c r="BD66" s="141"/>
      <c r="BE66" s="141"/>
      <c r="BF66" s="141"/>
    </row>
    <row r="67" spans="1:58" x14ac:dyDescent="0.15">
      <c r="A67" s="204"/>
      <c r="B67" s="205"/>
      <c r="C67" s="205"/>
      <c r="D67" s="205"/>
      <c r="E67" s="205"/>
      <c r="F67" s="205"/>
      <c r="G67" s="205"/>
      <c r="H67" s="205"/>
      <c r="I67" s="205"/>
      <c r="J67" s="205"/>
      <c r="K67" s="205"/>
      <c r="L67" s="205"/>
      <c r="M67" s="206"/>
      <c r="N67" s="202"/>
      <c r="O67" s="192"/>
      <c r="P67" s="192"/>
      <c r="Q67" s="192"/>
      <c r="R67" s="192"/>
      <c r="S67" s="192"/>
      <c r="T67" s="192"/>
      <c r="U67" s="203"/>
      <c r="V67" s="127"/>
      <c r="W67" s="127"/>
      <c r="X67" s="127"/>
      <c r="Y67" s="127"/>
      <c r="Z67" s="127"/>
      <c r="AA67" s="127"/>
      <c r="AB67" s="296"/>
      <c r="AC67" s="296"/>
      <c r="AD67" s="296"/>
      <c r="AE67" s="296"/>
      <c r="AF67" s="296"/>
      <c r="AG67" s="296"/>
      <c r="AH67" s="296"/>
      <c r="AI67" s="296"/>
      <c r="AJ67" s="296"/>
      <c r="AK67" s="296"/>
      <c r="AL67" s="141"/>
      <c r="AM67" s="141"/>
      <c r="AN67" s="141"/>
      <c r="AO67" s="141"/>
      <c r="AP67" s="141"/>
      <c r="AQ67" s="141" t="s">
        <v>30</v>
      </c>
      <c r="AR67" s="141"/>
      <c r="AS67" s="141"/>
      <c r="AT67" s="141"/>
      <c r="AU67" s="141"/>
      <c r="AV67" s="141" t="s">
        <v>13</v>
      </c>
      <c r="AW67" s="141"/>
      <c r="AX67" s="141"/>
      <c r="AY67" s="141"/>
      <c r="AZ67" s="141"/>
      <c r="BA67" s="141"/>
      <c r="BB67" s="141"/>
      <c r="BC67" s="141"/>
      <c r="BD67" s="141"/>
      <c r="BE67" s="141"/>
      <c r="BF67" s="141"/>
    </row>
    <row r="68" spans="1:58" ht="13.7" customHeight="1" x14ac:dyDescent="0.15">
      <c r="A68" s="223" t="s">
        <v>31</v>
      </c>
      <c r="B68" s="224"/>
      <c r="C68" s="224"/>
      <c r="D68" s="224"/>
      <c r="E68" s="224"/>
      <c r="F68" s="224"/>
      <c r="G68" s="224"/>
      <c r="H68" s="224"/>
      <c r="I68" s="224"/>
      <c r="J68" s="224"/>
      <c r="K68" s="224"/>
      <c r="L68" s="224"/>
      <c r="M68" s="224"/>
      <c r="N68" s="224"/>
      <c r="O68" s="224"/>
      <c r="P68" s="224"/>
      <c r="Q68" s="224"/>
      <c r="R68" s="224"/>
      <c r="S68" s="224"/>
      <c r="T68" s="224"/>
      <c r="U68" s="225"/>
      <c r="V68" s="226"/>
      <c r="W68" s="226"/>
      <c r="X68" s="226"/>
      <c r="Y68" s="226"/>
      <c r="Z68" s="226"/>
      <c r="AA68" s="226"/>
      <c r="AB68" s="226"/>
      <c r="AC68" s="226"/>
      <c r="AD68" s="226"/>
      <c r="AE68" s="226"/>
      <c r="AF68" s="226"/>
      <c r="AG68" s="226"/>
      <c r="AH68" s="226"/>
      <c r="AI68" s="226"/>
      <c r="AJ68" s="226"/>
      <c r="AK68" s="226"/>
      <c r="AL68" s="221"/>
      <c r="AM68" s="221"/>
      <c r="AN68" s="221"/>
      <c r="AO68" s="221"/>
      <c r="AP68" s="221"/>
      <c r="AQ68" s="221"/>
      <c r="AR68" s="221"/>
      <c r="AS68" s="221"/>
      <c r="AT68" s="221"/>
      <c r="AU68" s="221"/>
      <c r="AV68" s="220"/>
      <c r="AW68" s="220"/>
      <c r="AX68" s="220"/>
      <c r="AY68" s="220"/>
      <c r="AZ68" s="220"/>
      <c r="BA68" s="127"/>
      <c r="BB68" s="127"/>
      <c r="BC68" s="127"/>
      <c r="BD68" s="127"/>
      <c r="BE68" s="127"/>
      <c r="BF68" s="127"/>
    </row>
    <row r="69" spans="1:58" ht="13.7" customHeight="1" x14ac:dyDescent="0.15">
      <c r="A69" s="217" t="s">
        <v>32</v>
      </c>
      <c r="B69" s="218"/>
      <c r="C69" s="218"/>
      <c r="D69" s="218"/>
      <c r="E69" s="218"/>
      <c r="F69" s="218"/>
      <c r="G69" s="218"/>
      <c r="H69" s="218"/>
      <c r="I69" s="218"/>
      <c r="J69" s="218"/>
      <c r="K69" s="218"/>
      <c r="L69" s="218"/>
      <c r="M69" s="219"/>
      <c r="N69" s="208" t="s">
        <v>33</v>
      </c>
      <c r="O69" s="209"/>
      <c r="P69" s="209"/>
      <c r="Q69" s="209"/>
      <c r="R69" s="209"/>
      <c r="S69" s="209"/>
      <c r="T69" s="209"/>
      <c r="U69" s="210"/>
      <c r="V69" s="91"/>
      <c r="W69" s="91"/>
      <c r="X69" s="91"/>
      <c r="Y69" s="91"/>
      <c r="Z69" s="91"/>
      <c r="AA69" s="91"/>
      <c r="AB69" s="91"/>
      <c r="AC69" s="91"/>
      <c r="AD69" s="91"/>
      <c r="AE69" s="91"/>
      <c r="AF69" s="91"/>
      <c r="AG69" s="91"/>
      <c r="AH69" s="91"/>
      <c r="AI69" s="91"/>
      <c r="AJ69" s="91"/>
      <c r="AK69" s="91"/>
      <c r="AL69" s="222">
        <f>SUM(AQ69:AZ73)</f>
        <v>0</v>
      </c>
      <c r="AM69" s="222"/>
      <c r="AN69" s="222"/>
      <c r="AO69" s="222"/>
      <c r="AP69" s="222"/>
      <c r="AQ69" s="222"/>
      <c r="AR69" s="222"/>
      <c r="AS69" s="222"/>
      <c r="AT69" s="222"/>
      <c r="AU69" s="222"/>
      <c r="AV69" s="222"/>
      <c r="AW69" s="222"/>
      <c r="AX69" s="222"/>
      <c r="AY69" s="222"/>
      <c r="AZ69" s="222"/>
      <c r="BA69" s="220"/>
      <c r="BB69" s="220"/>
      <c r="BC69" s="220"/>
      <c r="BD69" s="220"/>
      <c r="BE69" s="220"/>
      <c r="BF69" s="220"/>
    </row>
    <row r="70" spans="1:58" x14ac:dyDescent="0.15">
      <c r="A70" s="43"/>
      <c r="B70" s="44"/>
      <c r="C70" s="44"/>
      <c r="D70" s="44"/>
      <c r="E70" s="44"/>
      <c r="F70" s="44"/>
      <c r="G70" s="44"/>
      <c r="H70" s="44"/>
      <c r="I70" s="44"/>
      <c r="J70" s="44"/>
      <c r="K70" s="44"/>
      <c r="L70" s="44"/>
      <c r="M70" s="44"/>
      <c r="N70" s="211"/>
      <c r="O70" s="212"/>
      <c r="P70" s="212"/>
      <c r="Q70" s="212"/>
      <c r="R70" s="212"/>
      <c r="S70" s="212"/>
      <c r="T70" s="212"/>
      <c r="U70" s="213"/>
      <c r="V70" s="91"/>
      <c r="W70" s="91"/>
      <c r="X70" s="91"/>
      <c r="Y70" s="91"/>
      <c r="Z70" s="91"/>
      <c r="AA70" s="91"/>
      <c r="AB70" s="91"/>
      <c r="AC70" s="91"/>
      <c r="AD70" s="91"/>
      <c r="AE70" s="91"/>
      <c r="AF70" s="91"/>
      <c r="AG70" s="91"/>
      <c r="AH70" s="91"/>
      <c r="AI70" s="91"/>
      <c r="AJ70" s="91"/>
      <c r="AK70" s="91"/>
      <c r="AL70" s="222"/>
      <c r="AM70" s="222"/>
      <c r="AN70" s="222"/>
      <c r="AO70" s="222"/>
      <c r="AP70" s="222"/>
      <c r="AQ70" s="222"/>
      <c r="AR70" s="222"/>
      <c r="AS70" s="222"/>
      <c r="AT70" s="222"/>
      <c r="AU70" s="222"/>
      <c r="AV70" s="222"/>
      <c r="AW70" s="222"/>
      <c r="AX70" s="222"/>
      <c r="AY70" s="222"/>
      <c r="AZ70" s="222"/>
      <c r="BA70" s="220"/>
      <c r="BB70" s="220"/>
      <c r="BC70" s="220"/>
      <c r="BD70" s="220"/>
      <c r="BE70" s="220"/>
      <c r="BF70" s="220"/>
    </row>
    <row r="71" spans="1:58" x14ac:dyDescent="0.15">
      <c r="A71" s="50"/>
      <c r="B71" s="41"/>
      <c r="C71" s="41"/>
      <c r="D71" s="41"/>
      <c r="E71" s="41"/>
      <c r="F71" s="41"/>
      <c r="G71" s="41"/>
      <c r="H71" s="41"/>
      <c r="I71" s="41"/>
      <c r="J71" s="41"/>
      <c r="K71" s="41"/>
      <c r="L71" s="41"/>
      <c r="M71" s="41"/>
      <c r="N71" s="211"/>
      <c r="O71" s="212"/>
      <c r="P71" s="212"/>
      <c r="Q71" s="212"/>
      <c r="R71" s="212"/>
      <c r="S71" s="212"/>
      <c r="T71" s="212"/>
      <c r="U71" s="213"/>
      <c r="V71" s="91"/>
      <c r="W71" s="91"/>
      <c r="X71" s="91"/>
      <c r="Y71" s="91"/>
      <c r="Z71" s="91"/>
      <c r="AA71" s="91"/>
      <c r="AB71" s="91"/>
      <c r="AC71" s="91"/>
      <c r="AD71" s="91"/>
      <c r="AE71" s="91"/>
      <c r="AF71" s="91"/>
      <c r="AG71" s="91"/>
      <c r="AH71" s="91"/>
      <c r="AI71" s="91"/>
      <c r="AJ71" s="91"/>
      <c r="AK71" s="91"/>
      <c r="AL71" s="222"/>
      <c r="AM71" s="222"/>
      <c r="AN71" s="222"/>
      <c r="AO71" s="222"/>
      <c r="AP71" s="222"/>
      <c r="AQ71" s="222"/>
      <c r="AR71" s="222"/>
      <c r="AS71" s="222"/>
      <c r="AT71" s="222"/>
      <c r="AU71" s="222"/>
      <c r="AV71" s="222"/>
      <c r="AW71" s="222"/>
      <c r="AX71" s="222"/>
      <c r="AY71" s="222"/>
      <c r="AZ71" s="222"/>
      <c r="BA71" s="220"/>
      <c r="BB71" s="220"/>
      <c r="BC71" s="220"/>
      <c r="BD71" s="220"/>
      <c r="BE71" s="220"/>
      <c r="BF71" s="220"/>
    </row>
    <row r="72" spans="1:58" x14ac:dyDescent="0.15">
      <c r="A72" s="50"/>
      <c r="B72" s="41"/>
      <c r="C72" s="41"/>
      <c r="D72" s="41"/>
      <c r="E72" s="41"/>
      <c r="F72" s="41"/>
      <c r="G72" s="41"/>
      <c r="H72" s="41"/>
      <c r="I72" s="41"/>
      <c r="J72" s="41"/>
      <c r="K72" s="41"/>
      <c r="L72" s="41"/>
      <c r="M72" s="41"/>
      <c r="N72" s="211"/>
      <c r="O72" s="212"/>
      <c r="P72" s="212"/>
      <c r="Q72" s="212"/>
      <c r="R72" s="212"/>
      <c r="S72" s="212"/>
      <c r="T72" s="212"/>
      <c r="U72" s="213"/>
      <c r="V72" s="91"/>
      <c r="W72" s="91"/>
      <c r="X72" s="91"/>
      <c r="Y72" s="91"/>
      <c r="Z72" s="91"/>
      <c r="AA72" s="91"/>
      <c r="AB72" s="91"/>
      <c r="AC72" s="91"/>
      <c r="AD72" s="91"/>
      <c r="AE72" s="91"/>
      <c r="AF72" s="91"/>
      <c r="AG72" s="91"/>
      <c r="AH72" s="91"/>
      <c r="AI72" s="91"/>
      <c r="AJ72" s="91"/>
      <c r="AK72" s="91"/>
      <c r="AL72" s="222"/>
      <c r="AM72" s="222"/>
      <c r="AN72" s="222"/>
      <c r="AO72" s="222"/>
      <c r="AP72" s="222"/>
      <c r="AQ72" s="222"/>
      <c r="AR72" s="222"/>
      <c r="AS72" s="222"/>
      <c r="AT72" s="222"/>
      <c r="AU72" s="222"/>
      <c r="AV72" s="222"/>
      <c r="AW72" s="222"/>
      <c r="AX72" s="222"/>
      <c r="AY72" s="222"/>
      <c r="AZ72" s="222"/>
      <c r="BA72" s="220"/>
      <c r="BB72" s="220"/>
      <c r="BC72" s="220"/>
      <c r="BD72" s="220"/>
      <c r="BE72" s="220"/>
      <c r="BF72" s="220"/>
    </row>
    <row r="73" spans="1:58" x14ac:dyDescent="0.15">
      <c r="A73" s="51"/>
      <c r="B73" s="52"/>
      <c r="C73" s="52"/>
      <c r="D73" s="52"/>
      <c r="E73" s="52"/>
      <c r="F73" s="52"/>
      <c r="G73" s="52"/>
      <c r="H73" s="52"/>
      <c r="I73" s="52"/>
      <c r="J73" s="52"/>
      <c r="K73" s="52"/>
      <c r="L73" s="52"/>
      <c r="M73" s="52"/>
      <c r="N73" s="214"/>
      <c r="O73" s="215"/>
      <c r="P73" s="215"/>
      <c r="Q73" s="215"/>
      <c r="R73" s="215"/>
      <c r="S73" s="215"/>
      <c r="T73" s="215"/>
      <c r="U73" s="216"/>
      <c r="V73" s="91"/>
      <c r="W73" s="91"/>
      <c r="X73" s="91"/>
      <c r="Y73" s="91"/>
      <c r="Z73" s="91"/>
      <c r="AA73" s="91"/>
      <c r="AB73" s="91"/>
      <c r="AC73" s="91"/>
      <c r="AD73" s="91"/>
      <c r="AE73" s="91"/>
      <c r="AF73" s="91"/>
      <c r="AG73" s="91"/>
      <c r="AH73" s="91"/>
      <c r="AI73" s="91"/>
      <c r="AJ73" s="91"/>
      <c r="AK73" s="91"/>
      <c r="AL73" s="222"/>
      <c r="AM73" s="222"/>
      <c r="AN73" s="222"/>
      <c r="AO73" s="222"/>
      <c r="AP73" s="222"/>
      <c r="AQ73" s="222"/>
      <c r="AR73" s="222"/>
      <c r="AS73" s="222"/>
      <c r="AT73" s="222"/>
      <c r="AU73" s="222"/>
      <c r="AV73" s="222"/>
      <c r="AW73" s="222"/>
      <c r="AX73" s="222"/>
      <c r="AY73" s="222"/>
      <c r="AZ73" s="222"/>
      <c r="BA73" s="220"/>
      <c r="BB73" s="220"/>
      <c r="BC73" s="220"/>
      <c r="BD73" s="220"/>
      <c r="BE73" s="220"/>
      <c r="BF73" s="220"/>
    </row>
    <row r="74" spans="1:58" ht="13.7" customHeight="1" x14ac:dyDescent="0.15">
      <c r="A74" s="223" t="s">
        <v>34</v>
      </c>
      <c r="B74" s="224"/>
      <c r="C74" s="224"/>
      <c r="D74" s="224"/>
      <c r="E74" s="224"/>
      <c r="F74" s="224"/>
      <c r="G74" s="224"/>
      <c r="H74" s="224"/>
      <c r="I74" s="224"/>
      <c r="J74" s="224"/>
      <c r="K74" s="224"/>
      <c r="L74" s="224"/>
      <c r="M74" s="224"/>
      <c r="N74" s="224"/>
      <c r="O74" s="224"/>
      <c r="P74" s="224"/>
      <c r="Q74" s="224"/>
      <c r="R74" s="224"/>
      <c r="S74" s="224"/>
      <c r="T74" s="224"/>
      <c r="U74" s="225"/>
      <c r="V74" s="226"/>
      <c r="W74" s="226"/>
      <c r="X74" s="226"/>
      <c r="Y74" s="226"/>
      <c r="Z74" s="226"/>
      <c r="AA74" s="226"/>
      <c r="AB74" s="226"/>
      <c r="AC74" s="226"/>
      <c r="AD74" s="226"/>
      <c r="AE74" s="226"/>
      <c r="AF74" s="226"/>
      <c r="AG74" s="226"/>
      <c r="AH74" s="226"/>
      <c r="AI74" s="226"/>
      <c r="AJ74" s="226"/>
      <c r="AK74" s="226"/>
      <c r="AL74" s="221"/>
      <c r="AM74" s="221"/>
      <c r="AN74" s="221"/>
      <c r="AO74" s="221"/>
      <c r="AP74" s="221"/>
      <c r="AQ74" s="221"/>
      <c r="AR74" s="221"/>
      <c r="AS74" s="221"/>
      <c r="AT74" s="221"/>
      <c r="AU74" s="221"/>
      <c r="AV74" s="220"/>
      <c r="AW74" s="220"/>
      <c r="AX74" s="220"/>
      <c r="AY74" s="220"/>
      <c r="AZ74" s="220"/>
      <c r="BA74" s="127"/>
      <c r="BB74" s="127"/>
      <c r="BC74" s="127"/>
      <c r="BD74" s="127"/>
      <c r="BE74" s="127"/>
      <c r="BF74" s="127"/>
    </row>
    <row r="75" spans="1:58" ht="13.7" customHeight="1" x14ac:dyDescent="0.15">
      <c r="A75" s="217" t="s">
        <v>32</v>
      </c>
      <c r="B75" s="218"/>
      <c r="C75" s="218"/>
      <c r="D75" s="218"/>
      <c r="E75" s="218"/>
      <c r="F75" s="218"/>
      <c r="G75" s="218"/>
      <c r="H75" s="218"/>
      <c r="I75" s="218"/>
      <c r="J75" s="218"/>
      <c r="K75" s="218"/>
      <c r="L75" s="218"/>
      <c r="M75" s="219"/>
      <c r="N75" s="208"/>
      <c r="O75" s="209"/>
      <c r="P75" s="209"/>
      <c r="Q75" s="209"/>
      <c r="R75" s="209"/>
      <c r="S75" s="209"/>
      <c r="T75" s="209"/>
      <c r="U75" s="210"/>
      <c r="V75" s="91"/>
      <c r="W75" s="91"/>
      <c r="X75" s="91"/>
      <c r="Y75" s="91"/>
      <c r="Z75" s="91"/>
      <c r="AA75" s="91"/>
      <c r="AB75" s="91"/>
      <c r="AC75" s="91"/>
      <c r="AD75" s="91"/>
      <c r="AE75" s="91"/>
      <c r="AF75" s="91"/>
      <c r="AG75" s="91"/>
      <c r="AH75" s="91"/>
      <c r="AI75" s="91"/>
      <c r="AJ75" s="91"/>
      <c r="AK75" s="91"/>
      <c r="AL75" s="222">
        <f>SUM(AQ75:AZ79)</f>
        <v>0</v>
      </c>
      <c r="AM75" s="222"/>
      <c r="AN75" s="222"/>
      <c r="AO75" s="222"/>
      <c r="AP75" s="222"/>
      <c r="AQ75" s="222"/>
      <c r="AR75" s="222"/>
      <c r="AS75" s="222"/>
      <c r="AT75" s="222"/>
      <c r="AU75" s="222"/>
      <c r="AV75" s="222"/>
      <c r="AW75" s="222"/>
      <c r="AX75" s="222"/>
      <c r="AY75" s="222"/>
      <c r="AZ75" s="222"/>
      <c r="BA75" s="220"/>
      <c r="BB75" s="220"/>
      <c r="BC75" s="220"/>
      <c r="BD75" s="220"/>
      <c r="BE75" s="220"/>
      <c r="BF75" s="220"/>
    </row>
    <row r="76" spans="1:58" x14ac:dyDescent="0.15">
      <c r="A76" s="43"/>
      <c r="B76" s="44"/>
      <c r="C76" s="44"/>
      <c r="D76" s="44"/>
      <c r="E76" s="44"/>
      <c r="F76" s="44"/>
      <c r="G76" s="44"/>
      <c r="H76" s="44"/>
      <c r="I76" s="44"/>
      <c r="J76" s="44"/>
      <c r="K76" s="44"/>
      <c r="L76" s="44"/>
      <c r="M76" s="44"/>
      <c r="N76" s="211"/>
      <c r="O76" s="212"/>
      <c r="P76" s="212"/>
      <c r="Q76" s="212"/>
      <c r="R76" s="212"/>
      <c r="S76" s="212"/>
      <c r="T76" s="212"/>
      <c r="U76" s="213"/>
      <c r="V76" s="91"/>
      <c r="W76" s="91"/>
      <c r="X76" s="91"/>
      <c r="Y76" s="91"/>
      <c r="Z76" s="91"/>
      <c r="AA76" s="91"/>
      <c r="AB76" s="91"/>
      <c r="AC76" s="91"/>
      <c r="AD76" s="91"/>
      <c r="AE76" s="91"/>
      <c r="AF76" s="91"/>
      <c r="AG76" s="91"/>
      <c r="AH76" s="91"/>
      <c r="AI76" s="91"/>
      <c r="AJ76" s="91"/>
      <c r="AK76" s="91"/>
      <c r="AL76" s="222"/>
      <c r="AM76" s="222"/>
      <c r="AN76" s="222"/>
      <c r="AO76" s="222"/>
      <c r="AP76" s="222"/>
      <c r="AQ76" s="222"/>
      <c r="AR76" s="222"/>
      <c r="AS76" s="222"/>
      <c r="AT76" s="222"/>
      <c r="AU76" s="222"/>
      <c r="AV76" s="222"/>
      <c r="AW76" s="222"/>
      <c r="AX76" s="222"/>
      <c r="AY76" s="222"/>
      <c r="AZ76" s="222"/>
      <c r="BA76" s="220"/>
      <c r="BB76" s="220"/>
      <c r="BC76" s="220"/>
      <c r="BD76" s="220"/>
      <c r="BE76" s="220"/>
      <c r="BF76" s="220"/>
    </row>
    <row r="77" spans="1:58" x14ac:dyDescent="0.15">
      <c r="A77" s="50"/>
      <c r="B77" s="41"/>
      <c r="C77" s="41"/>
      <c r="D77" s="41"/>
      <c r="E77" s="41"/>
      <c r="F77" s="41"/>
      <c r="G77" s="41"/>
      <c r="H77" s="41"/>
      <c r="I77" s="41"/>
      <c r="J77" s="41"/>
      <c r="K77" s="41"/>
      <c r="L77" s="41"/>
      <c r="M77" s="41"/>
      <c r="N77" s="211"/>
      <c r="O77" s="212"/>
      <c r="P77" s="212"/>
      <c r="Q77" s="212"/>
      <c r="R77" s="212"/>
      <c r="S77" s="212"/>
      <c r="T77" s="212"/>
      <c r="U77" s="213"/>
      <c r="V77" s="91"/>
      <c r="W77" s="91"/>
      <c r="X77" s="91"/>
      <c r="Y77" s="91"/>
      <c r="Z77" s="91"/>
      <c r="AA77" s="91"/>
      <c r="AB77" s="91"/>
      <c r="AC77" s="91"/>
      <c r="AD77" s="91"/>
      <c r="AE77" s="91"/>
      <c r="AF77" s="91"/>
      <c r="AG77" s="91"/>
      <c r="AH77" s="91"/>
      <c r="AI77" s="91"/>
      <c r="AJ77" s="91"/>
      <c r="AK77" s="91"/>
      <c r="AL77" s="222"/>
      <c r="AM77" s="222"/>
      <c r="AN77" s="222"/>
      <c r="AO77" s="222"/>
      <c r="AP77" s="222"/>
      <c r="AQ77" s="222"/>
      <c r="AR77" s="222"/>
      <c r="AS77" s="222"/>
      <c r="AT77" s="222"/>
      <c r="AU77" s="222"/>
      <c r="AV77" s="222"/>
      <c r="AW77" s="222"/>
      <c r="AX77" s="222"/>
      <c r="AY77" s="222"/>
      <c r="AZ77" s="222"/>
      <c r="BA77" s="220"/>
      <c r="BB77" s="220"/>
      <c r="BC77" s="220"/>
      <c r="BD77" s="220"/>
      <c r="BE77" s="220"/>
      <c r="BF77" s="220"/>
    </row>
    <row r="78" spans="1:58" x14ac:dyDescent="0.15">
      <c r="A78" s="50"/>
      <c r="B78" s="41"/>
      <c r="C78" s="41"/>
      <c r="D78" s="41"/>
      <c r="E78" s="41"/>
      <c r="F78" s="41"/>
      <c r="G78" s="41"/>
      <c r="H78" s="41"/>
      <c r="I78" s="41"/>
      <c r="J78" s="41"/>
      <c r="K78" s="41"/>
      <c r="L78" s="41"/>
      <c r="M78" s="41"/>
      <c r="N78" s="211"/>
      <c r="O78" s="212"/>
      <c r="P78" s="212"/>
      <c r="Q78" s="212"/>
      <c r="R78" s="212"/>
      <c r="S78" s="212"/>
      <c r="T78" s="212"/>
      <c r="U78" s="213"/>
      <c r="V78" s="91"/>
      <c r="W78" s="91"/>
      <c r="X78" s="91"/>
      <c r="Y78" s="91"/>
      <c r="Z78" s="91"/>
      <c r="AA78" s="91"/>
      <c r="AB78" s="91"/>
      <c r="AC78" s="91"/>
      <c r="AD78" s="91"/>
      <c r="AE78" s="91"/>
      <c r="AF78" s="91"/>
      <c r="AG78" s="91"/>
      <c r="AH78" s="91"/>
      <c r="AI78" s="91"/>
      <c r="AJ78" s="91"/>
      <c r="AK78" s="91"/>
      <c r="AL78" s="222"/>
      <c r="AM78" s="222"/>
      <c r="AN78" s="222"/>
      <c r="AO78" s="222"/>
      <c r="AP78" s="222"/>
      <c r="AQ78" s="222"/>
      <c r="AR78" s="222"/>
      <c r="AS78" s="222"/>
      <c r="AT78" s="222"/>
      <c r="AU78" s="222"/>
      <c r="AV78" s="222"/>
      <c r="AW78" s="222"/>
      <c r="AX78" s="222"/>
      <c r="AY78" s="222"/>
      <c r="AZ78" s="222"/>
      <c r="BA78" s="220"/>
      <c r="BB78" s="220"/>
      <c r="BC78" s="220"/>
      <c r="BD78" s="220"/>
      <c r="BE78" s="220"/>
      <c r="BF78" s="220"/>
    </row>
    <row r="79" spans="1:58" x14ac:dyDescent="0.15">
      <c r="A79" s="51"/>
      <c r="B79" s="52"/>
      <c r="C79" s="52"/>
      <c r="D79" s="52"/>
      <c r="E79" s="52"/>
      <c r="F79" s="52"/>
      <c r="G79" s="52"/>
      <c r="H79" s="52"/>
      <c r="I79" s="52"/>
      <c r="J79" s="52"/>
      <c r="K79" s="52"/>
      <c r="L79" s="52"/>
      <c r="M79" s="52"/>
      <c r="N79" s="214"/>
      <c r="O79" s="215"/>
      <c r="P79" s="215"/>
      <c r="Q79" s="215"/>
      <c r="R79" s="215"/>
      <c r="S79" s="215"/>
      <c r="T79" s="215"/>
      <c r="U79" s="216"/>
      <c r="V79" s="91"/>
      <c r="W79" s="91"/>
      <c r="X79" s="91"/>
      <c r="Y79" s="91"/>
      <c r="Z79" s="91"/>
      <c r="AA79" s="91"/>
      <c r="AB79" s="91"/>
      <c r="AC79" s="91"/>
      <c r="AD79" s="91"/>
      <c r="AE79" s="91"/>
      <c r="AF79" s="91"/>
      <c r="AG79" s="91"/>
      <c r="AH79" s="91"/>
      <c r="AI79" s="91"/>
      <c r="AJ79" s="91"/>
      <c r="AK79" s="91"/>
      <c r="AL79" s="222"/>
      <c r="AM79" s="222"/>
      <c r="AN79" s="222"/>
      <c r="AO79" s="222"/>
      <c r="AP79" s="222"/>
      <c r="AQ79" s="222"/>
      <c r="AR79" s="222"/>
      <c r="AS79" s="222"/>
      <c r="AT79" s="222"/>
      <c r="AU79" s="222"/>
      <c r="AV79" s="222"/>
      <c r="AW79" s="222"/>
      <c r="AX79" s="222"/>
      <c r="AY79" s="222"/>
      <c r="AZ79" s="222"/>
      <c r="BA79" s="220"/>
      <c r="BB79" s="220"/>
      <c r="BC79" s="220"/>
      <c r="BD79" s="220"/>
      <c r="BE79" s="220"/>
      <c r="BF79" s="220"/>
    </row>
    <row r="80" spans="1:58" ht="13.5" customHeight="1" x14ac:dyDescent="0.15">
      <c r="A80" s="223" t="s">
        <v>35</v>
      </c>
      <c r="B80" s="224"/>
      <c r="C80" s="224"/>
      <c r="D80" s="224"/>
      <c r="E80" s="224"/>
      <c r="F80" s="224"/>
      <c r="G80" s="224"/>
      <c r="H80" s="224"/>
      <c r="I80" s="224"/>
      <c r="J80" s="224"/>
      <c r="K80" s="224"/>
      <c r="L80" s="224"/>
      <c r="M80" s="224"/>
      <c r="N80" s="224"/>
      <c r="O80" s="224"/>
      <c r="P80" s="224"/>
      <c r="Q80" s="224"/>
      <c r="R80" s="224"/>
      <c r="S80" s="224"/>
      <c r="T80" s="224"/>
      <c r="U80" s="225"/>
      <c r="V80" s="226"/>
      <c r="W80" s="226"/>
      <c r="X80" s="226"/>
      <c r="Y80" s="226"/>
      <c r="Z80" s="226"/>
      <c r="AA80" s="226"/>
      <c r="AB80" s="226"/>
      <c r="AC80" s="226"/>
      <c r="AD80" s="226"/>
      <c r="AE80" s="226"/>
      <c r="AF80" s="226"/>
      <c r="AG80" s="226"/>
      <c r="AH80" s="226"/>
      <c r="AI80" s="226"/>
      <c r="AJ80" s="226"/>
      <c r="AK80" s="226"/>
      <c r="AL80" s="221"/>
      <c r="AM80" s="221"/>
      <c r="AN80" s="221"/>
      <c r="AO80" s="221"/>
      <c r="AP80" s="221"/>
      <c r="AQ80" s="221"/>
      <c r="AR80" s="221"/>
      <c r="AS80" s="221"/>
      <c r="AT80" s="221"/>
      <c r="AU80" s="221"/>
      <c r="AV80" s="220"/>
      <c r="AW80" s="220"/>
      <c r="AX80" s="220"/>
      <c r="AY80" s="220"/>
      <c r="AZ80" s="220"/>
      <c r="BA80" s="127"/>
      <c r="BB80" s="127"/>
      <c r="BC80" s="127"/>
      <c r="BD80" s="127"/>
      <c r="BE80" s="127"/>
      <c r="BF80" s="127"/>
    </row>
    <row r="81" spans="1:58" ht="13.5" customHeight="1" x14ac:dyDescent="0.15">
      <c r="A81" s="217" t="s">
        <v>32</v>
      </c>
      <c r="B81" s="218"/>
      <c r="C81" s="218"/>
      <c r="D81" s="218"/>
      <c r="E81" s="218"/>
      <c r="F81" s="218"/>
      <c r="G81" s="218"/>
      <c r="H81" s="218"/>
      <c r="I81" s="218"/>
      <c r="J81" s="218"/>
      <c r="K81" s="218"/>
      <c r="L81" s="218"/>
      <c r="M81" s="219"/>
      <c r="N81" s="208"/>
      <c r="O81" s="209"/>
      <c r="P81" s="209"/>
      <c r="Q81" s="209"/>
      <c r="R81" s="209"/>
      <c r="S81" s="209"/>
      <c r="T81" s="209"/>
      <c r="U81" s="210"/>
      <c r="V81" s="91"/>
      <c r="W81" s="91"/>
      <c r="X81" s="91"/>
      <c r="Y81" s="91"/>
      <c r="Z81" s="91"/>
      <c r="AA81" s="91"/>
      <c r="AB81" s="91"/>
      <c r="AC81" s="91"/>
      <c r="AD81" s="91"/>
      <c r="AE81" s="91"/>
      <c r="AF81" s="91"/>
      <c r="AG81" s="91"/>
      <c r="AH81" s="91"/>
      <c r="AI81" s="91"/>
      <c r="AJ81" s="91"/>
      <c r="AK81" s="91"/>
      <c r="AL81" s="222">
        <f>SUM(AQ81:AZ85)</f>
        <v>0</v>
      </c>
      <c r="AM81" s="222"/>
      <c r="AN81" s="222"/>
      <c r="AO81" s="222"/>
      <c r="AP81" s="222"/>
      <c r="AQ81" s="222"/>
      <c r="AR81" s="222"/>
      <c r="AS81" s="222"/>
      <c r="AT81" s="222"/>
      <c r="AU81" s="222"/>
      <c r="AV81" s="222"/>
      <c r="AW81" s="222"/>
      <c r="AX81" s="222"/>
      <c r="AY81" s="222"/>
      <c r="AZ81" s="222"/>
      <c r="BA81" s="220"/>
      <c r="BB81" s="220"/>
      <c r="BC81" s="220"/>
      <c r="BD81" s="220"/>
      <c r="BE81" s="220"/>
      <c r="BF81" s="220"/>
    </row>
    <row r="82" spans="1:58" x14ac:dyDescent="0.15">
      <c r="A82" s="43"/>
      <c r="B82" s="44"/>
      <c r="C82" s="44"/>
      <c r="D82" s="44"/>
      <c r="E82" s="44"/>
      <c r="F82" s="44"/>
      <c r="G82" s="44"/>
      <c r="H82" s="44"/>
      <c r="I82" s="44"/>
      <c r="J82" s="44"/>
      <c r="K82" s="44"/>
      <c r="L82" s="44"/>
      <c r="M82" s="44"/>
      <c r="N82" s="211"/>
      <c r="O82" s="212"/>
      <c r="P82" s="212"/>
      <c r="Q82" s="212"/>
      <c r="R82" s="212"/>
      <c r="S82" s="212"/>
      <c r="T82" s="212"/>
      <c r="U82" s="213"/>
      <c r="V82" s="91"/>
      <c r="W82" s="91"/>
      <c r="X82" s="91"/>
      <c r="Y82" s="91"/>
      <c r="Z82" s="91"/>
      <c r="AA82" s="91"/>
      <c r="AB82" s="91"/>
      <c r="AC82" s="91"/>
      <c r="AD82" s="91"/>
      <c r="AE82" s="91"/>
      <c r="AF82" s="91"/>
      <c r="AG82" s="91"/>
      <c r="AH82" s="91"/>
      <c r="AI82" s="91"/>
      <c r="AJ82" s="91"/>
      <c r="AK82" s="91"/>
      <c r="AL82" s="222"/>
      <c r="AM82" s="222"/>
      <c r="AN82" s="222"/>
      <c r="AO82" s="222"/>
      <c r="AP82" s="222"/>
      <c r="AQ82" s="222"/>
      <c r="AR82" s="222"/>
      <c r="AS82" s="222"/>
      <c r="AT82" s="222"/>
      <c r="AU82" s="222"/>
      <c r="AV82" s="222"/>
      <c r="AW82" s="222"/>
      <c r="AX82" s="222"/>
      <c r="AY82" s="222"/>
      <c r="AZ82" s="222"/>
      <c r="BA82" s="220"/>
      <c r="BB82" s="220"/>
      <c r="BC82" s="220"/>
      <c r="BD82" s="220"/>
      <c r="BE82" s="220"/>
      <c r="BF82" s="220"/>
    </row>
    <row r="83" spans="1:58" x14ac:dyDescent="0.15">
      <c r="A83" s="50"/>
      <c r="B83" s="41"/>
      <c r="C83" s="41"/>
      <c r="D83" s="41"/>
      <c r="E83" s="41"/>
      <c r="F83" s="41"/>
      <c r="G83" s="41"/>
      <c r="H83" s="41"/>
      <c r="I83" s="41"/>
      <c r="J83" s="41"/>
      <c r="K83" s="41"/>
      <c r="L83" s="41"/>
      <c r="M83" s="41"/>
      <c r="N83" s="211"/>
      <c r="O83" s="212"/>
      <c r="P83" s="212"/>
      <c r="Q83" s="212"/>
      <c r="R83" s="212"/>
      <c r="S83" s="212"/>
      <c r="T83" s="212"/>
      <c r="U83" s="213"/>
      <c r="V83" s="91"/>
      <c r="W83" s="91"/>
      <c r="X83" s="91"/>
      <c r="Y83" s="91"/>
      <c r="Z83" s="91"/>
      <c r="AA83" s="91"/>
      <c r="AB83" s="91"/>
      <c r="AC83" s="91"/>
      <c r="AD83" s="91"/>
      <c r="AE83" s="91"/>
      <c r="AF83" s="91"/>
      <c r="AG83" s="91"/>
      <c r="AH83" s="91"/>
      <c r="AI83" s="91"/>
      <c r="AJ83" s="91"/>
      <c r="AK83" s="91"/>
      <c r="AL83" s="222"/>
      <c r="AM83" s="222"/>
      <c r="AN83" s="222"/>
      <c r="AO83" s="222"/>
      <c r="AP83" s="222"/>
      <c r="AQ83" s="222"/>
      <c r="AR83" s="222"/>
      <c r="AS83" s="222"/>
      <c r="AT83" s="222"/>
      <c r="AU83" s="222"/>
      <c r="AV83" s="222"/>
      <c r="AW83" s="222"/>
      <c r="AX83" s="222"/>
      <c r="AY83" s="222"/>
      <c r="AZ83" s="222"/>
      <c r="BA83" s="220"/>
      <c r="BB83" s="220"/>
      <c r="BC83" s="220"/>
      <c r="BD83" s="220"/>
      <c r="BE83" s="220"/>
      <c r="BF83" s="220"/>
    </row>
    <row r="84" spans="1:58" x14ac:dyDescent="0.15">
      <c r="A84" s="50"/>
      <c r="B84" s="41"/>
      <c r="C84" s="41"/>
      <c r="D84" s="41"/>
      <c r="E84" s="41"/>
      <c r="F84" s="41"/>
      <c r="G84" s="41"/>
      <c r="H84" s="41"/>
      <c r="I84" s="41"/>
      <c r="J84" s="41"/>
      <c r="K84" s="41"/>
      <c r="L84" s="41"/>
      <c r="M84" s="41"/>
      <c r="N84" s="211"/>
      <c r="O84" s="212"/>
      <c r="P84" s="212"/>
      <c r="Q84" s="212"/>
      <c r="R84" s="212"/>
      <c r="S84" s="212"/>
      <c r="T84" s="212"/>
      <c r="U84" s="213"/>
      <c r="V84" s="91"/>
      <c r="W84" s="91"/>
      <c r="X84" s="91"/>
      <c r="Y84" s="91"/>
      <c r="Z84" s="91"/>
      <c r="AA84" s="91"/>
      <c r="AB84" s="91"/>
      <c r="AC84" s="91"/>
      <c r="AD84" s="91"/>
      <c r="AE84" s="91"/>
      <c r="AF84" s="91"/>
      <c r="AG84" s="91"/>
      <c r="AH84" s="91"/>
      <c r="AI84" s="91"/>
      <c r="AJ84" s="91"/>
      <c r="AK84" s="91"/>
      <c r="AL84" s="222"/>
      <c r="AM84" s="222"/>
      <c r="AN84" s="222"/>
      <c r="AO84" s="222"/>
      <c r="AP84" s="222"/>
      <c r="AQ84" s="222"/>
      <c r="AR84" s="222"/>
      <c r="AS84" s="222"/>
      <c r="AT84" s="222"/>
      <c r="AU84" s="222"/>
      <c r="AV84" s="222"/>
      <c r="AW84" s="222"/>
      <c r="AX84" s="222"/>
      <c r="AY84" s="222"/>
      <c r="AZ84" s="222"/>
      <c r="BA84" s="220"/>
      <c r="BB84" s="220"/>
      <c r="BC84" s="220"/>
      <c r="BD84" s="220"/>
      <c r="BE84" s="220"/>
      <c r="BF84" s="220"/>
    </row>
    <row r="85" spans="1:58" ht="13.7" customHeight="1" x14ac:dyDescent="0.15">
      <c r="A85" s="51"/>
      <c r="B85" s="52"/>
      <c r="C85" s="52"/>
      <c r="D85" s="52"/>
      <c r="E85" s="52"/>
      <c r="F85" s="52"/>
      <c r="G85" s="52"/>
      <c r="H85" s="52"/>
      <c r="I85" s="52"/>
      <c r="J85" s="52"/>
      <c r="K85" s="52"/>
      <c r="L85" s="52"/>
      <c r="M85" s="52"/>
      <c r="N85" s="214"/>
      <c r="O85" s="215"/>
      <c r="P85" s="215"/>
      <c r="Q85" s="215"/>
      <c r="R85" s="215"/>
      <c r="S85" s="215"/>
      <c r="T85" s="215"/>
      <c r="U85" s="216"/>
      <c r="V85" s="91"/>
      <c r="W85" s="91"/>
      <c r="X85" s="91"/>
      <c r="Y85" s="91"/>
      <c r="Z85" s="91"/>
      <c r="AA85" s="91"/>
      <c r="AB85" s="91"/>
      <c r="AC85" s="91"/>
      <c r="AD85" s="91"/>
      <c r="AE85" s="91"/>
      <c r="AF85" s="91"/>
      <c r="AG85" s="91"/>
      <c r="AH85" s="91"/>
      <c r="AI85" s="91"/>
      <c r="AJ85" s="91"/>
      <c r="AK85" s="91"/>
      <c r="AL85" s="222"/>
      <c r="AM85" s="222"/>
      <c r="AN85" s="222"/>
      <c r="AO85" s="222"/>
      <c r="AP85" s="222"/>
      <c r="AQ85" s="222"/>
      <c r="AR85" s="222"/>
      <c r="AS85" s="222"/>
      <c r="AT85" s="222"/>
      <c r="AU85" s="222"/>
      <c r="AV85" s="222"/>
      <c r="AW85" s="222"/>
      <c r="AX85" s="222"/>
      <c r="AY85" s="222"/>
      <c r="AZ85" s="222"/>
      <c r="BA85" s="220"/>
      <c r="BB85" s="220"/>
      <c r="BC85" s="220"/>
      <c r="BD85" s="220"/>
      <c r="BE85" s="220"/>
      <c r="BF85" s="220"/>
    </row>
    <row r="86" spans="1:58" ht="13.7" customHeight="1" x14ac:dyDescent="0.15">
      <c r="A86" s="223" t="s">
        <v>36</v>
      </c>
      <c r="B86" s="224"/>
      <c r="C86" s="224"/>
      <c r="D86" s="224"/>
      <c r="E86" s="224"/>
      <c r="F86" s="224"/>
      <c r="G86" s="224"/>
      <c r="H86" s="224"/>
      <c r="I86" s="224"/>
      <c r="J86" s="224"/>
      <c r="K86" s="224"/>
      <c r="L86" s="224"/>
      <c r="M86" s="224"/>
      <c r="N86" s="224"/>
      <c r="O86" s="224"/>
      <c r="P86" s="224"/>
      <c r="Q86" s="224"/>
      <c r="R86" s="224"/>
      <c r="S86" s="224"/>
      <c r="T86" s="224"/>
      <c r="U86" s="225"/>
      <c r="V86" s="226"/>
      <c r="W86" s="226"/>
      <c r="X86" s="226"/>
      <c r="Y86" s="226"/>
      <c r="Z86" s="226"/>
      <c r="AA86" s="226"/>
      <c r="AB86" s="226"/>
      <c r="AC86" s="226"/>
      <c r="AD86" s="226"/>
      <c r="AE86" s="226"/>
      <c r="AF86" s="226"/>
      <c r="AG86" s="226"/>
      <c r="AH86" s="226"/>
      <c r="AI86" s="226"/>
      <c r="AJ86" s="226"/>
      <c r="AK86" s="226"/>
      <c r="AL86" s="221"/>
      <c r="AM86" s="221"/>
      <c r="AN86" s="221"/>
      <c r="AO86" s="221"/>
      <c r="AP86" s="221"/>
      <c r="AQ86" s="221"/>
      <c r="AR86" s="221"/>
      <c r="AS86" s="221"/>
      <c r="AT86" s="221"/>
      <c r="AU86" s="221"/>
      <c r="AV86" s="220"/>
      <c r="AW86" s="220"/>
      <c r="AX86" s="220"/>
      <c r="AY86" s="220"/>
      <c r="AZ86" s="220"/>
      <c r="BA86" s="127"/>
      <c r="BB86" s="127"/>
      <c r="BC86" s="127"/>
      <c r="BD86" s="127"/>
      <c r="BE86" s="127"/>
      <c r="BF86" s="127"/>
    </row>
    <row r="87" spans="1:58" ht="13.7" customHeight="1" x14ac:dyDescent="0.15">
      <c r="A87" s="217" t="s">
        <v>32</v>
      </c>
      <c r="B87" s="218"/>
      <c r="C87" s="218"/>
      <c r="D87" s="218"/>
      <c r="E87" s="218"/>
      <c r="F87" s="218"/>
      <c r="G87" s="218"/>
      <c r="H87" s="218"/>
      <c r="I87" s="218"/>
      <c r="J87" s="218"/>
      <c r="K87" s="218"/>
      <c r="L87" s="218"/>
      <c r="M87" s="219"/>
      <c r="N87" s="208"/>
      <c r="O87" s="209"/>
      <c r="P87" s="209"/>
      <c r="Q87" s="209"/>
      <c r="R87" s="209"/>
      <c r="S87" s="209"/>
      <c r="T87" s="209"/>
      <c r="U87" s="210"/>
      <c r="V87" s="91"/>
      <c r="W87" s="91"/>
      <c r="X87" s="91"/>
      <c r="Y87" s="91"/>
      <c r="Z87" s="91"/>
      <c r="AA87" s="91"/>
      <c r="AB87" s="91"/>
      <c r="AC87" s="91"/>
      <c r="AD87" s="91"/>
      <c r="AE87" s="91"/>
      <c r="AF87" s="91"/>
      <c r="AG87" s="91"/>
      <c r="AH87" s="91"/>
      <c r="AI87" s="91"/>
      <c r="AJ87" s="91"/>
      <c r="AK87" s="91"/>
      <c r="AL87" s="222">
        <f>SUM(AQ87:AZ91)</f>
        <v>0</v>
      </c>
      <c r="AM87" s="222"/>
      <c r="AN87" s="222"/>
      <c r="AO87" s="222"/>
      <c r="AP87" s="222"/>
      <c r="AQ87" s="222"/>
      <c r="AR87" s="222"/>
      <c r="AS87" s="222"/>
      <c r="AT87" s="222"/>
      <c r="AU87" s="222"/>
      <c r="AV87" s="222"/>
      <c r="AW87" s="222"/>
      <c r="AX87" s="222"/>
      <c r="AY87" s="222"/>
      <c r="AZ87" s="222"/>
      <c r="BA87" s="220"/>
      <c r="BB87" s="220"/>
      <c r="BC87" s="220"/>
      <c r="BD87" s="220"/>
      <c r="BE87" s="220"/>
      <c r="BF87" s="220"/>
    </row>
    <row r="88" spans="1:58" ht="13.7" customHeight="1" x14ac:dyDescent="0.15">
      <c r="A88" s="43"/>
      <c r="B88" s="44"/>
      <c r="C88" s="44"/>
      <c r="D88" s="44"/>
      <c r="E88" s="44"/>
      <c r="F88" s="44"/>
      <c r="G88" s="44"/>
      <c r="H88" s="44"/>
      <c r="I88" s="44"/>
      <c r="J88" s="44"/>
      <c r="K88" s="44"/>
      <c r="L88" s="44"/>
      <c r="M88" s="44"/>
      <c r="N88" s="211"/>
      <c r="O88" s="212"/>
      <c r="P88" s="212"/>
      <c r="Q88" s="212"/>
      <c r="R88" s="212"/>
      <c r="S88" s="212"/>
      <c r="T88" s="212"/>
      <c r="U88" s="213"/>
      <c r="V88" s="91"/>
      <c r="W88" s="91"/>
      <c r="X88" s="91"/>
      <c r="Y88" s="91"/>
      <c r="Z88" s="91"/>
      <c r="AA88" s="91"/>
      <c r="AB88" s="91"/>
      <c r="AC88" s="91"/>
      <c r="AD88" s="91"/>
      <c r="AE88" s="91"/>
      <c r="AF88" s="91"/>
      <c r="AG88" s="91"/>
      <c r="AH88" s="91"/>
      <c r="AI88" s="91"/>
      <c r="AJ88" s="91"/>
      <c r="AK88" s="91"/>
      <c r="AL88" s="222"/>
      <c r="AM88" s="222"/>
      <c r="AN88" s="222"/>
      <c r="AO88" s="222"/>
      <c r="AP88" s="222"/>
      <c r="AQ88" s="222"/>
      <c r="AR88" s="222"/>
      <c r="AS88" s="222"/>
      <c r="AT88" s="222"/>
      <c r="AU88" s="222"/>
      <c r="AV88" s="222"/>
      <c r="AW88" s="222"/>
      <c r="AX88" s="222"/>
      <c r="AY88" s="222"/>
      <c r="AZ88" s="222"/>
      <c r="BA88" s="220"/>
      <c r="BB88" s="220"/>
      <c r="BC88" s="220"/>
      <c r="BD88" s="220"/>
      <c r="BE88" s="220"/>
      <c r="BF88" s="220"/>
    </row>
    <row r="89" spans="1:58" ht="13.7" customHeight="1" x14ac:dyDescent="0.15">
      <c r="A89" s="50"/>
      <c r="B89" s="41"/>
      <c r="C89" s="41"/>
      <c r="D89" s="41"/>
      <c r="E89" s="41"/>
      <c r="F89" s="41"/>
      <c r="G89" s="41"/>
      <c r="H89" s="41"/>
      <c r="I89" s="41"/>
      <c r="J89" s="41"/>
      <c r="K89" s="41"/>
      <c r="L89" s="41"/>
      <c r="M89" s="41"/>
      <c r="N89" s="211"/>
      <c r="O89" s="212"/>
      <c r="P89" s="212"/>
      <c r="Q89" s="212"/>
      <c r="R89" s="212"/>
      <c r="S89" s="212"/>
      <c r="T89" s="212"/>
      <c r="U89" s="213"/>
      <c r="V89" s="91"/>
      <c r="W89" s="91"/>
      <c r="X89" s="91"/>
      <c r="Y89" s="91"/>
      <c r="Z89" s="91"/>
      <c r="AA89" s="91"/>
      <c r="AB89" s="91"/>
      <c r="AC89" s="91"/>
      <c r="AD89" s="91"/>
      <c r="AE89" s="91"/>
      <c r="AF89" s="91"/>
      <c r="AG89" s="91"/>
      <c r="AH89" s="91"/>
      <c r="AI89" s="91"/>
      <c r="AJ89" s="91"/>
      <c r="AK89" s="91"/>
      <c r="AL89" s="222"/>
      <c r="AM89" s="222"/>
      <c r="AN89" s="222"/>
      <c r="AO89" s="222"/>
      <c r="AP89" s="222"/>
      <c r="AQ89" s="222"/>
      <c r="AR89" s="222"/>
      <c r="AS89" s="222"/>
      <c r="AT89" s="222"/>
      <c r="AU89" s="222"/>
      <c r="AV89" s="222"/>
      <c r="AW89" s="222"/>
      <c r="AX89" s="222"/>
      <c r="AY89" s="222"/>
      <c r="AZ89" s="222"/>
      <c r="BA89" s="220"/>
      <c r="BB89" s="220"/>
      <c r="BC89" s="220"/>
      <c r="BD89" s="220"/>
      <c r="BE89" s="220"/>
      <c r="BF89" s="220"/>
    </row>
    <row r="90" spans="1:58" ht="13.7" customHeight="1" x14ac:dyDescent="0.15">
      <c r="A90" s="50"/>
      <c r="B90" s="41"/>
      <c r="C90" s="41"/>
      <c r="D90" s="41"/>
      <c r="E90" s="41"/>
      <c r="F90" s="41"/>
      <c r="G90" s="41"/>
      <c r="H90" s="41"/>
      <c r="I90" s="41"/>
      <c r="J90" s="41"/>
      <c r="K90" s="41"/>
      <c r="L90" s="41"/>
      <c r="M90" s="41"/>
      <c r="N90" s="211"/>
      <c r="O90" s="212"/>
      <c r="P90" s="212"/>
      <c r="Q90" s="212"/>
      <c r="R90" s="212"/>
      <c r="S90" s="212"/>
      <c r="T90" s="212"/>
      <c r="U90" s="213"/>
      <c r="V90" s="91"/>
      <c r="W90" s="91"/>
      <c r="X90" s="91"/>
      <c r="Y90" s="91"/>
      <c r="Z90" s="91"/>
      <c r="AA90" s="91"/>
      <c r="AB90" s="91"/>
      <c r="AC90" s="91"/>
      <c r="AD90" s="91"/>
      <c r="AE90" s="91"/>
      <c r="AF90" s="91"/>
      <c r="AG90" s="91"/>
      <c r="AH90" s="91"/>
      <c r="AI90" s="91"/>
      <c r="AJ90" s="91"/>
      <c r="AK90" s="91"/>
      <c r="AL90" s="222"/>
      <c r="AM90" s="222"/>
      <c r="AN90" s="222"/>
      <c r="AO90" s="222"/>
      <c r="AP90" s="222"/>
      <c r="AQ90" s="222"/>
      <c r="AR90" s="222"/>
      <c r="AS90" s="222"/>
      <c r="AT90" s="222"/>
      <c r="AU90" s="222"/>
      <c r="AV90" s="222"/>
      <c r="AW90" s="222"/>
      <c r="AX90" s="222"/>
      <c r="AY90" s="222"/>
      <c r="AZ90" s="222"/>
      <c r="BA90" s="220"/>
      <c r="BB90" s="220"/>
      <c r="BC90" s="220"/>
      <c r="BD90" s="220"/>
      <c r="BE90" s="220"/>
      <c r="BF90" s="220"/>
    </row>
    <row r="91" spans="1:58" ht="13.7" customHeight="1" x14ac:dyDescent="0.15">
      <c r="A91" s="51"/>
      <c r="B91" s="52"/>
      <c r="C91" s="52"/>
      <c r="D91" s="52"/>
      <c r="E91" s="52"/>
      <c r="F91" s="52"/>
      <c r="G91" s="52"/>
      <c r="H91" s="52"/>
      <c r="I91" s="52"/>
      <c r="J91" s="52"/>
      <c r="K91" s="52"/>
      <c r="L91" s="52"/>
      <c r="M91" s="52"/>
      <c r="N91" s="214"/>
      <c r="O91" s="215"/>
      <c r="P91" s="215"/>
      <c r="Q91" s="215"/>
      <c r="R91" s="215"/>
      <c r="S91" s="215"/>
      <c r="T91" s="215"/>
      <c r="U91" s="216"/>
      <c r="V91" s="91"/>
      <c r="W91" s="91"/>
      <c r="X91" s="91"/>
      <c r="Y91" s="91"/>
      <c r="Z91" s="91"/>
      <c r="AA91" s="91"/>
      <c r="AB91" s="91"/>
      <c r="AC91" s="91"/>
      <c r="AD91" s="91"/>
      <c r="AE91" s="91"/>
      <c r="AF91" s="91"/>
      <c r="AG91" s="91"/>
      <c r="AH91" s="91"/>
      <c r="AI91" s="91"/>
      <c r="AJ91" s="91"/>
      <c r="AK91" s="91"/>
      <c r="AL91" s="222"/>
      <c r="AM91" s="222"/>
      <c r="AN91" s="222"/>
      <c r="AO91" s="222"/>
      <c r="AP91" s="222"/>
      <c r="AQ91" s="222"/>
      <c r="AR91" s="222"/>
      <c r="AS91" s="222"/>
      <c r="AT91" s="222"/>
      <c r="AU91" s="222"/>
      <c r="AV91" s="222"/>
      <c r="AW91" s="222"/>
      <c r="AX91" s="222"/>
      <c r="AY91" s="222"/>
      <c r="AZ91" s="222"/>
      <c r="BA91" s="220"/>
      <c r="BB91" s="220"/>
      <c r="BC91" s="220"/>
      <c r="BD91" s="220"/>
      <c r="BE91" s="220"/>
      <c r="BF91" s="220"/>
    </row>
    <row r="92" spans="1:58" ht="22.7" customHeight="1" x14ac:dyDescent="0.15">
      <c r="A92" s="112" t="s">
        <v>37</v>
      </c>
      <c r="B92" s="113"/>
      <c r="C92" s="113"/>
      <c r="D92" s="113"/>
      <c r="E92" s="113"/>
      <c r="F92" s="113"/>
      <c r="G92" s="113"/>
      <c r="H92" s="113"/>
      <c r="I92" s="113"/>
      <c r="J92" s="113"/>
      <c r="K92" s="113"/>
      <c r="L92" s="113"/>
      <c r="M92" s="113"/>
      <c r="N92" s="113"/>
      <c r="O92" s="113"/>
      <c r="P92" s="113"/>
      <c r="Q92" s="113"/>
      <c r="R92" s="113"/>
      <c r="S92" s="113"/>
      <c r="T92" s="113"/>
      <c r="U92" s="114"/>
      <c r="V92" s="232"/>
      <c r="W92" s="233"/>
      <c r="X92" s="233"/>
      <c r="Y92" s="233"/>
      <c r="Z92" s="233"/>
      <c r="AA92" s="233"/>
      <c r="AB92" s="228"/>
      <c r="AC92" s="228"/>
      <c r="AD92" s="228"/>
      <c r="AE92" s="228"/>
      <c r="AF92" s="228"/>
      <c r="AG92" s="228"/>
      <c r="AH92" s="228"/>
      <c r="AI92" s="228"/>
      <c r="AJ92" s="228"/>
      <c r="AK92" s="228"/>
      <c r="AL92" s="229">
        <f>SUM(AL87,AL81,AL75,AL69)</f>
        <v>0</v>
      </c>
      <c r="AM92" s="230"/>
      <c r="AN92" s="230"/>
      <c r="AO92" s="230"/>
      <c r="AP92" s="231"/>
      <c r="AQ92" s="229">
        <f>SUM(AQ87,AQ81,AQ75,AQ69)</f>
        <v>0</v>
      </c>
      <c r="AR92" s="230"/>
      <c r="AS92" s="230"/>
      <c r="AT92" s="230"/>
      <c r="AU92" s="231"/>
      <c r="AV92" s="229">
        <f t="shared" ref="AV92" si="0">SUM(AV87,AV81,AV75,AV69)</f>
        <v>0</v>
      </c>
      <c r="AW92" s="230"/>
      <c r="AX92" s="230"/>
      <c r="AY92" s="230"/>
      <c r="AZ92" s="231"/>
      <c r="BA92" s="228"/>
      <c r="BB92" s="228"/>
      <c r="BC92" s="228"/>
      <c r="BD92" s="228"/>
      <c r="BE92" s="228"/>
      <c r="BF92" s="228"/>
    </row>
    <row r="93" spans="1:58" ht="22.7" customHeight="1" x14ac:dyDescent="0.15">
      <c r="A93" s="141" t="s">
        <v>38</v>
      </c>
      <c r="B93" s="141"/>
      <c r="C93" s="141"/>
      <c r="D93" s="141"/>
      <c r="E93" s="141"/>
      <c r="F93" s="141"/>
      <c r="G93" s="141"/>
      <c r="H93" s="141"/>
      <c r="I93" s="141"/>
      <c r="J93" s="141"/>
      <c r="K93" s="141"/>
      <c r="L93" s="141"/>
      <c r="M93" s="141"/>
      <c r="N93" s="141"/>
      <c r="O93" s="141"/>
      <c r="P93" s="141"/>
      <c r="Q93" s="141"/>
      <c r="R93" s="141"/>
      <c r="S93" s="141"/>
      <c r="T93" s="141"/>
      <c r="U93" s="141"/>
      <c r="V93" s="232"/>
      <c r="W93" s="233"/>
      <c r="X93" s="233"/>
      <c r="Y93" s="233"/>
      <c r="Z93" s="233"/>
      <c r="AA93" s="233"/>
      <c r="AB93" s="228"/>
      <c r="AC93" s="228"/>
      <c r="AD93" s="228"/>
      <c r="AE93" s="228"/>
      <c r="AF93" s="228"/>
      <c r="AG93" s="228"/>
      <c r="AH93" s="228"/>
      <c r="AI93" s="228"/>
      <c r="AJ93" s="228"/>
      <c r="AK93" s="228"/>
      <c r="AL93" s="229">
        <f>AL92*10/110</f>
        <v>0</v>
      </c>
      <c r="AM93" s="230"/>
      <c r="AN93" s="230"/>
      <c r="AO93" s="230"/>
      <c r="AP93" s="231"/>
      <c r="AQ93" s="229">
        <f>AQ92*10/110</f>
        <v>0</v>
      </c>
      <c r="AR93" s="230"/>
      <c r="AS93" s="230"/>
      <c r="AT93" s="230"/>
      <c r="AU93" s="231"/>
      <c r="AV93" s="229">
        <f t="shared" ref="AV93" si="1">AV92*10/110</f>
        <v>0</v>
      </c>
      <c r="AW93" s="230"/>
      <c r="AX93" s="230"/>
      <c r="AY93" s="230"/>
      <c r="AZ93" s="231"/>
      <c r="BA93" s="228"/>
      <c r="BB93" s="228"/>
      <c r="BC93" s="228"/>
      <c r="BD93" s="228"/>
      <c r="BE93" s="228"/>
      <c r="BF93" s="228"/>
    </row>
    <row r="94" spans="1:58" ht="92.45" customHeight="1" x14ac:dyDescent="0.15">
      <c r="A94" s="101" t="s">
        <v>39</v>
      </c>
      <c r="B94" s="101"/>
      <c r="C94" s="101"/>
      <c r="D94" s="101"/>
      <c r="E94" s="101"/>
      <c r="F94" s="101"/>
      <c r="G94" s="101"/>
      <c r="H94" s="101"/>
      <c r="I94" s="101"/>
      <c r="J94" s="101"/>
      <c r="K94" s="101"/>
      <c r="L94" s="101"/>
      <c r="M94" s="101"/>
      <c r="N94" s="101"/>
      <c r="O94" s="101"/>
      <c r="P94" s="101"/>
      <c r="Q94" s="101"/>
      <c r="R94" s="101"/>
      <c r="S94" s="101"/>
      <c r="T94" s="101"/>
      <c r="U94" s="101"/>
      <c r="V94" s="101"/>
      <c r="W94" s="101"/>
      <c r="X94" s="101"/>
      <c r="Y94" s="101"/>
      <c r="Z94" s="101"/>
      <c r="AA94" s="101"/>
      <c r="AB94" s="101"/>
      <c r="AC94" s="101"/>
      <c r="AD94" s="101"/>
      <c r="AE94" s="101"/>
      <c r="AF94" s="101"/>
      <c r="AG94" s="101"/>
      <c r="AH94" s="101"/>
      <c r="AI94" s="101"/>
      <c r="AJ94" s="101"/>
      <c r="AK94" s="101"/>
      <c r="AL94" s="101"/>
      <c r="AM94" s="101"/>
      <c r="AN94" s="101"/>
      <c r="AO94" s="101"/>
      <c r="AP94" s="101"/>
      <c r="AQ94" s="101"/>
      <c r="AR94" s="101"/>
      <c r="AS94" s="101"/>
      <c r="AT94" s="101"/>
      <c r="AU94" s="101"/>
      <c r="AV94" s="101"/>
      <c r="AW94" s="101"/>
      <c r="AX94" s="101"/>
      <c r="AY94" s="101"/>
      <c r="AZ94" s="101"/>
      <c r="BA94" s="101"/>
      <c r="BB94" s="101"/>
      <c r="BC94" s="101"/>
      <c r="BD94" s="101"/>
      <c r="BE94" s="101"/>
      <c r="BF94" s="101"/>
    </row>
    <row r="95" spans="1:58" x14ac:dyDescent="0.15">
      <c r="A95" s="297" t="s">
        <v>40</v>
      </c>
      <c r="B95" s="297"/>
      <c r="C95" s="297"/>
      <c r="D95" s="297"/>
      <c r="E95" s="297"/>
      <c r="F95" s="297"/>
      <c r="G95" s="297"/>
      <c r="H95" s="297"/>
      <c r="I95" s="297"/>
      <c r="J95" s="297"/>
      <c r="K95" s="297"/>
      <c r="L95" s="297"/>
      <c r="M95" s="297"/>
      <c r="N95" s="297"/>
      <c r="O95" s="297"/>
      <c r="P95" s="297"/>
      <c r="Q95" s="297"/>
      <c r="R95" s="297"/>
      <c r="S95" s="297"/>
      <c r="T95" s="297"/>
      <c r="U95" s="297"/>
      <c r="V95" s="297"/>
      <c r="W95" s="297"/>
      <c r="X95" s="297"/>
      <c r="Y95" s="297"/>
      <c r="Z95" s="297"/>
      <c r="AA95" s="297"/>
      <c r="AB95" s="297"/>
      <c r="AC95" s="297"/>
      <c r="AD95" s="297"/>
      <c r="AE95" s="297"/>
      <c r="AF95" s="297"/>
      <c r="AG95" s="297"/>
      <c r="AH95" s="297"/>
      <c r="AI95" s="297"/>
      <c r="AJ95" s="297"/>
      <c r="AK95" s="297"/>
      <c r="AL95" s="297"/>
      <c r="AM95" s="297"/>
      <c r="AN95" s="297"/>
      <c r="AO95" s="297"/>
      <c r="AP95" s="297"/>
      <c r="AQ95" s="297"/>
      <c r="AR95" s="297"/>
      <c r="AS95" s="297"/>
      <c r="AT95" s="297"/>
      <c r="AU95" s="297"/>
      <c r="AV95" s="297"/>
      <c r="AW95" s="297"/>
      <c r="AX95" s="297"/>
      <c r="AY95" s="297"/>
      <c r="AZ95" s="297"/>
      <c r="BA95" s="297"/>
      <c r="BB95" s="297"/>
      <c r="BC95" s="297"/>
      <c r="BD95" s="297"/>
      <c r="BE95" s="297"/>
      <c r="BF95" s="297"/>
    </row>
    <row r="96" spans="1:58" x14ac:dyDescent="0.15">
      <c r="A96" s="297"/>
      <c r="B96" s="297"/>
      <c r="C96" s="297"/>
      <c r="D96" s="297"/>
      <c r="E96" s="297"/>
      <c r="F96" s="297"/>
      <c r="G96" s="297"/>
      <c r="H96" s="297"/>
      <c r="I96" s="297"/>
      <c r="J96" s="297"/>
      <c r="K96" s="297"/>
      <c r="L96" s="297"/>
      <c r="M96" s="297"/>
      <c r="N96" s="297"/>
      <c r="O96" s="297"/>
      <c r="P96" s="297"/>
      <c r="Q96" s="297"/>
      <c r="R96" s="297"/>
      <c r="S96" s="297"/>
      <c r="T96" s="297"/>
      <c r="U96" s="297"/>
      <c r="V96" s="297"/>
      <c r="W96" s="297"/>
      <c r="X96" s="297"/>
      <c r="Y96" s="297"/>
      <c r="Z96" s="297"/>
      <c r="AA96" s="297"/>
      <c r="AB96" s="297"/>
      <c r="AC96" s="297"/>
      <c r="AD96" s="297"/>
      <c r="AE96" s="297"/>
      <c r="AF96" s="297"/>
      <c r="AG96" s="297"/>
      <c r="AH96" s="297"/>
      <c r="AI96" s="297"/>
      <c r="AJ96" s="297"/>
      <c r="AK96" s="297"/>
      <c r="AL96" s="297"/>
      <c r="AM96" s="297"/>
      <c r="AN96" s="297"/>
      <c r="AO96" s="297"/>
      <c r="AP96" s="297"/>
      <c r="AQ96" s="297"/>
      <c r="AR96" s="297"/>
      <c r="AS96" s="297"/>
      <c r="AT96" s="297"/>
      <c r="AU96" s="297"/>
      <c r="AV96" s="297"/>
      <c r="AW96" s="297"/>
      <c r="AX96" s="297"/>
      <c r="AY96" s="297"/>
      <c r="AZ96" s="297"/>
      <c r="BA96" s="297"/>
      <c r="BB96" s="297"/>
      <c r="BC96" s="297"/>
      <c r="BD96" s="297"/>
      <c r="BE96" s="297"/>
      <c r="BF96" s="297"/>
    </row>
    <row r="97" spans="1:58" x14ac:dyDescent="0.15">
      <c r="A97" s="1" t="s">
        <v>41</v>
      </c>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c r="AN97" s="1"/>
      <c r="AO97" s="1"/>
      <c r="AP97" s="1"/>
      <c r="AQ97" s="1"/>
      <c r="AR97" s="1"/>
      <c r="AS97" s="1"/>
      <c r="AT97" s="1"/>
      <c r="AU97" s="1"/>
      <c r="AV97" s="1"/>
      <c r="AW97" s="1"/>
      <c r="AX97" s="1"/>
      <c r="AY97" s="1"/>
      <c r="AZ97" s="1"/>
      <c r="BA97" s="1"/>
      <c r="BB97" s="1"/>
      <c r="BC97" s="1"/>
      <c r="BD97" s="1"/>
      <c r="BE97" s="1"/>
      <c r="BF97" s="1"/>
    </row>
    <row r="98" spans="1:58" x14ac:dyDescent="0.15">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c r="AN98" s="1"/>
      <c r="AO98" s="1"/>
      <c r="AP98" s="1"/>
      <c r="AQ98" s="1"/>
      <c r="AR98" s="1"/>
      <c r="AS98" s="1"/>
      <c r="AT98" s="1"/>
      <c r="AU98" s="1"/>
      <c r="AV98" s="1"/>
      <c r="AW98" s="1"/>
      <c r="AX98" s="1"/>
      <c r="AY98" s="1"/>
      <c r="AZ98" s="1"/>
      <c r="BA98" s="1"/>
      <c r="BB98" s="1"/>
      <c r="BC98" s="1"/>
      <c r="BD98" s="1"/>
      <c r="BE98" s="1"/>
      <c r="BF98" s="1"/>
    </row>
    <row r="99" spans="1:58" x14ac:dyDescent="0.15">
      <c r="A99" s="1" t="s">
        <v>42</v>
      </c>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c r="AW99" s="1"/>
      <c r="AX99" s="1"/>
      <c r="AY99" s="1"/>
      <c r="AZ99" s="1"/>
      <c r="BA99" s="1"/>
      <c r="BB99" s="1"/>
      <c r="BC99" s="1"/>
      <c r="BD99" s="1"/>
      <c r="BE99" s="1"/>
      <c r="BF99" s="1"/>
    </row>
    <row r="100" spans="1:58" x14ac:dyDescent="0.15">
      <c r="A100" s="1" t="s">
        <v>43</v>
      </c>
      <c r="B100" s="1"/>
      <c r="C100" s="1"/>
      <c r="D100" s="1"/>
      <c r="E100" s="1"/>
      <c r="G100" s="1"/>
      <c r="H100" s="1"/>
      <c r="I100" s="1"/>
      <c r="J100" s="1"/>
      <c r="K100" s="1"/>
      <c r="L100" s="1"/>
      <c r="M100" s="1"/>
      <c r="N100" s="1"/>
      <c r="O100" s="1"/>
      <c r="P100" s="1"/>
      <c r="Q100" s="1"/>
      <c r="R100" s="1"/>
      <c r="S100" s="1"/>
      <c r="T100" s="1"/>
      <c r="U100" s="1"/>
      <c r="V100" s="1"/>
      <c r="W100" s="1"/>
      <c r="X100" s="1"/>
      <c r="Y100" s="1"/>
      <c r="AA100" s="1"/>
      <c r="AB100" s="1"/>
      <c r="AC100" s="1"/>
      <c r="AD100" s="1"/>
      <c r="AE100" s="1"/>
      <c r="AF100" s="1"/>
      <c r="AG100" s="1"/>
      <c r="AH100" s="1"/>
      <c r="AI100" s="1"/>
      <c r="AJ100" s="1"/>
      <c r="AK100" s="1"/>
      <c r="AL100" s="1"/>
      <c r="AM100" s="1"/>
      <c r="AN100" s="1"/>
      <c r="AO100" s="1"/>
      <c r="AP100" s="1"/>
      <c r="AQ100" s="1"/>
      <c r="AR100" s="1"/>
      <c r="AS100" s="1"/>
      <c r="AT100" s="1"/>
      <c r="AU100" s="1"/>
      <c r="AV100" s="1"/>
      <c r="AW100" s="1"/>
      <c r="AX100" s="1"/>
      <c r="AY100" s="1"/>
      <c r="AZ100" s="1"/>
      <c r="BA100" s="1"/>
      <c r="BB100" s="1"/>
      <c r="BC100" s="1"/>
      <c r="BD100" s="1"/>
      <c r="BE100" s="1"/>
      <c r="BF100" s="1"/>
    </row>
    <row r="101" spans="1:58" x14ac:dyDescent="0.15">
      <c r="B101" s="1" t="s">
        <v>44</v>
      </c>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c r="AW101" s="1"/>
      <c r="AX101" s="1"/>
      <c r="AY101" s="1"/>
      <c r="AZ101" s="1"/>
      <c r="BA101" s="1"/>
      <c r="BB101" s="1"/>
      <c r="BC101" s="1"/>
      <c r="BD101" s="1"/>
      <c r="BE101" s="1"/>
      <c r="BF101" s="1"/>
    </row>
    <row r="102" spans="1:58" x14ac:dyDescent="0.15">
      <c r="B102" s="1" t="s">
        <v>45</v>
      </c>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c r="AN102" s="1"/>
      <c r="AO102" s="1"/>
      <c r="AP102" s="1"/>
      <c r="AQ102" s="1"/>
      <c r="AR102" s="1"/>
      <c r="AS102" s="1"/>
      <c r="AT102" s="1"/>
      <c r="AU102" s="1"/>
      <c r="AV102" s="1"/>
      <c r="AW102" s="1"/>
      <c r="AX102" s="1"/>
      <c r="AY102" s="1"/>
      <c r="AZ102" s="1"/>
      <c r="BA102" s="1"/>
      <c r="BB102" s="1"/>
      <c r="BC102" s="1"/>
      <c r="BD102" s="1"/>
      <c r="BE102" s="1"/>
      <c r="BF102" s="1"/>
    </row>
    <row r="103" spans="1:58" x14ac:dyDescent="0.15">
      <c r="B103" s="1" t="s">
        <v>46</v>
      </c>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row>
    <row r="104" spans="1:58" s="17" customFormat="1" ht="32.25" customHeight="1" x14ac:dyDescent="0.15">
      <c r="A104" s="150" t="s">
        <v>47</v>
      </c>
      <c r="B104" s="150"/>
      <c r="C104" s="150"/>
      <c r="D104" s="150"/>
      <c r="E104" s="150"/>
      <c r="F104" s="150"/>
      <c r="G104" s="150"/>
      <c r="H104" s="150"/>
      <c r="I104" s="169" t="s">
        <v>48</v>
      </c>
      <c r="J104" s="169"/>
      <c r="K104" s="169"/>
      <c r="L104" s="169"/>
      <c r="M104" s="169"/>
      <c r="N104" s="150"/>
      <c r="O104" s="150"/>
      <c r="P104" s="150"/>
      <c r="Q104" s="150"/>
      <c r="R104" s="150"/>
      <c r="S104" s="150"/>
      <c r="T104" s="150"/>
      <c r="U104" s="150"/>
      <c r="V104" s="150"/>
      <c r="W104" s="150" t="s">
        <v>49</v>
      </c>
      <c r="X104" s="150"/>
      <c r="Y104" s="150"/>
      <c r="Z104" s="150"/>
      <c r="AA104" s="150"/>
      <c r="AB104" s="150"/>
      <c r="AC104" s="150" t="s">
        <v>50</v>
      </c>
      <c r="AD104" s="150"/>
      <c r="AE104" s="150"/>
      <c r="AF104" s="150"/>
      <c r="AG104" s="150"/>
      <c r="AH104" s="150"/>
      <c r="AI104" s="150"/>
      <c r="AJ104" s="150"/>
      <c r="AK104" s="150"/>
      <c r="AL104" s="150" t="s">
        <v>51</v>
      </c>
      <c r="AM104" s="150"/>
      <c r="AN104" s="150"/>
      <c r="AO104" s="150"/>
      <c r="AP104" s="150"/>
      <c r="AQ104" s="150"/>
      <c r="AR104" s="150"/>
      <c r="AS104" s="150"/>
      <c r="AT104" s="150"/>
      <c r="AU104" s="150"/>
      <c r="AV104" s="150"/>
      <c r="AW104" s="150"/>
      <c r="AX104" s="150"/>
      <c r="AY104" s="174"/>
      <c r="AZ104" s="175"/>
      <c r="BA104" s="175"/>
      <c r="BB104" s="175"/>
      <c r="BC104" s="175"/>
      <c r="BD104" s="175"/>
      <c r="BE104" s="227"/>
      <c r="BF104" s="227"/>
    </row>
    <row r="105" spans="1:58" s="17" customFormat="1" x14ac:dyDescent="0.15">
      <c r="A105" s="150"/>
      <c r="B105" s="150"/>
      <c r="C105" s="150"/>
      <c r="D105" s="150"/>
      <c r="E105" s="150"/>
      <c r="F105" s="150"/>
      <c r="G105" s="150"/>
      <c r="H105" s="150"/>
      <c r="I105" s="138"/>
      <c r="J105" s="139"/>
      <c r="K105" s="139"/>
      <c r="L105" s="139"/>
      <c r="M105" s="140"/>
      <c r="N105" s="134" t="s">
        <v>52</v>
      </c>
      <c r="O105" s="134"/>
      <c r="P105" s="134"/>
      <c r="Q105" s="134" t="s">
        <v>53</v>
      </c>
      <c r="R105" s="134"/>
      <c r="S105" s="134"/>
      <c r="T105" s="134" t="s">
        <v>54</v>
      </c>
      <c r="U105" s="134"/>
      <c r="V105" s="134"/>
      <c r="W105" s="150"/>
      <c r="X105" s="150"/>
      <c r="Y105" s="150"/>
      <c r="Z105" s="150"/>
      <c r="AA105" s="150"/>
      <c r="AB105" s="150"/>
      <c r="AC105" s="150"/>
      <c r="AD105" s="150"/>
      <c r="AE105" s="150"/>
      <c r="AF105" s="150"/>
      <c r="AG105" s="150"/>
      <c r="AH105" s="150"/>
      <c r="AI105" s="150"/>
      <c r="AJ105" s="150"/>
      <c r="AK105" s="150"/>
      <c r="AL105" s="150"/>
      <c r="AM105" s="150"/>
      <c r="AN105" s="150"/>
      <c r="AO105" s="150"/>
      <c r="AP105" s="150"/>
      <c r="AQ105" s="150"/>
      <c r="AR105" s="150"/>
      <c r="AS105" s="150"/>
      <c r="AT105" s="150"/>
      <c r="AU105" s="150"/>
      <c r="AV105" s="150"/>
      <c r="AW105" s="150"/>
      <c r="AX105" s="150"/>
      <c r="AY105" s="174"/>
      <c r="AZ105" s="175"/>
      <c r="BA105" s="175"/>
      <c r="BB105" s="175"/>
      <c r="BC105" s="175"/>
      <c r="BD105" s="175"/>
      <c r="BE105" s="171"/>
      <c r="BF105" s="171"/>
    </row>
    <row r="106" spans="1:58" s="17" customFormat="1" ht="28.5" customHeight="1" x14ac:dyDescent="0.15">
      <c r="A106" s="134"/>
      <c r="B106" s="134"/>
      <c r="C106" s="134"/>
      <c r="D106" s="134"/>
      <c r="E106" s="134"/>
      <c r="F106" s="134"/>
      <c r="G106" s="134"/>
      <c r="H106" s="134"/>
      <c r="I106" s="157" t="s">
        <v>55</v>
      </c>
      <c r="J106" s="157"/>
      <c r="K106" s="158" t="str">
        <f>IF(SUM(N106:V106)=0,"",SUM(N106:V106))</f>
        <v/>
      </c>
      <c r="L106" s="158"/>
      <c r="M106" s="158"/>
      <c r="N106" s="159"/>
      <c r="O106" s="159"/>
      <c r="P106" s="159"/>
      <c r="Q106" s="159"/>
      <c r="R106" s="159"/>
      <c r="S106" s="159"/>
      <c r="T106" s="159"/>
      <c r="U106" s="159"/>
      <c r="V106" s="159"/>
      <c r="W106" s="134"/>
      <c r="X106" s="134"/>
      <c r="Y106" s="134"/>
      <c r="Z106" s="134"/>
      <c r="AA106" s="134"/>
      <c r="AB106" s="134"/>
      <c r="AC106" s="134"/>
      <c r="AD106" s="134"/>
      <c r="AE106" s="134"/>
      <c r="AF106" s="134"/>
      <c r="AG106" s="134"/>
      <c r="AH106" s="134"/>
      <c r="AI106" s="134"/>
      <c r="AJ106" s="134"/>
      <c r="AK106" s="134"/>
      <c r="AL106" s="163" t="str">
        <f>IF(AC106="","",AC106/K107*1000)</f>
        <v/>
      </c>
      <c r="AM106" s="163"/>
      <c r="AN106" s="163"/>
      <c r="AO106" s="163"/>
      <c r="AP106" s="163"/>
      <c r="AQ106" s="163"/>
      <c r="AR106" s="163"/>
      <c r="AS106" s="163"/>
      <c r="AT106" s="163"/>
      <c r="AU106" s="163"/>
      <c r="AV106" s="163"/>
      <c r="AW106" s="163"/>
      <c r="AX106" s="163"/>
      <c r="AY106" s="47"/>
      <c r="AZ106" s="38"/>
      <c r="BA106" s="38"/>
      <c r="BB106" s="38"/>
      <c r="BC106" s="38"/>
      <c r="BD106" s="38"/>
      <c r="BE106" s="23"/>
      <c r="BF106" s="23"/>
    </row>
    <row r="107" spans="1:58" s="17" customFormat="1" ht="28.5" customHeight="1" x14ac:dyDescent="0.15">
      <c r="A107" s="134"/>
      <c r="B107" s="134"/>
      <c r="C107" s="134"/>
      <c r="D107" s="134"/>
      <c r="E107" s="134"/>
      <c r="F107" s="134"/>
      <c r="G107" s="134"/>
      <c r="H107" s="134"/>
      <c r="I107" s="164" t="s">
        <v>56</v>
      </c>
      <c r="J107" s="165"/>
      <c r="K107" s="158" t="str">
        <f>IF(SUM(N107:V107)=0,"",SUM(N107:V107))</f>
        <v/>
      </c>
      <c r="L107" s="158"/>
      <c r="M107" s="158"/>
      <c r="N107" s="158" t="str">
        <f>IF(N106="","",N106*4.4)</f>
        <v/>
      </c>
      <c r="O107" s="158"/>
      <c r="P107" s="158"/>
      <c r="Q107" s="158" t="str">
        <f>IF(Q106="","",Q106*2.2)</f>
        <v/>
      </c>
      <c r="R107" s="158"/>
      <c r="S107" s="158"/>
      <c r="T107" s="158" t="str">
        <f>IF(T106="","",T106*8.6)</f>
        <v/>
      </c>
      <c r="U107" s="158"/>
      <c r="V107" s="158"/>
      <c r="W107" s="134"/>
      <c r="X107" s="134"/>
      <c r="Y107" s="134"/>
      <c r="Z107" s="134"/>
      <c r="AA107" s="134"/>
      <c r="AB107" s="134"/>
      <c r="AC107" s="134"/>
      <c r="AD107" s="134"/>
      <c r="AE107" s="134"/>
      <c r="AF107" s="134"/>
      <c r="AG107" s="134"/>
      <c r="AH107" s="134"/>
      <c r="AI107" s="134"/>
      <c r="AJ107" s="134"/>
      <c r="AK107" s="134"/>
      <c r="AL107" s="163"/>
      <c r="AM107" s="163"/>
      <c r="AN107" s="163"/>
      <c r="AO107" s="163"/>
      <c r="AP107" s="163"/>
      <c r="AQ107" s="163"/>
      <c r="AR107" s="163"/>
      <c r="AS107" s="163"/>
      <c r="AT107" s="163"/>
      <c r="AU107" s="163"/>
      <c r="AV107" s="163"/>
      <c r="AW107" s="163"/>
      <c r="AX107" s="163"/>
      <c r="AY107" s="47"/>
      <c r="AZ107" s="38"/>
      <c r="BA107" s="38"/>
      <c r="BB107" s="38"/>
      <c r="BC107" s="38"/>
      <c r="BD107" s="38"/>
      <c r="BE107" s="23"/>
      <c r="BF107" s="23"/>
    </row>
    <row r="108" spans="1:58" s="17" customFormat="1" ht="28.5" customHeight="1" x14ac:dyDescent="0.15">
      <c r="A108" s="56" t="s">
        <v>57</v>
      </c>
      <c r="B108" s="38"/>
      <c r="C108" s="38"/>
      <c r="D108" s="38"/>
      <c r="E108" s="38"/>
      <c r="F108" s="38"/>
      <c r="G108" s="38"/>
      <c r="H108" s="38"/>
      <c r="I108" s="53"/>
      <c r="J108" s="54"/>
      <c r="K108" s="55"/>
      <c r="L108" s="55"/>
      <c r="M108" s="55"/>
      <c r="N108" s="55"/>
      <c r="O108" s="55"/>
      <c r="P108" s="55"/>
      <c r="Q108" s="55"/>
      <c r="R108" s="55"/>
      <c r="S108" s="55"/>
      <c r="T108" s="55"/>
      <c r="U108" s="55"/>
      <c r="V108" s="55"/>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23"/>
      <c r="BF108" s="23"/>
    </row>
    <row r="109" spans="1:58" x14ac:dyDescent="0.15">
      <c r="A109" s="1" t="s">
        <v>58</v>
      </c>
      <c r="B109" s="1"/>
      <c r="C109" s="1"/>
      <c r="D109" s="1"/>
      <c r="E109" s="1"/>
      <c r="G109" s="1"/>
      <c r="H109" s="1"/>
      <c r="I109" s="1"/>
      <c r="J109" s="1"/>
      <c r="K109" s="1"/>
      <c r="L109" s="1"/>
      <c r="M109" s="1"/>
      <c r="N109" s="1"/>
      <c r="O109" s="1"/>
      <c r="P109" s="1"/>
      <c r="Q109" s="1"/>
      <c r="R109" s="1"/>
      <c r="S109" s="1"/>
      <c r="T109" s="1"/>
      <c r="U109" s="1"/>
      <c r="V109" s="1"/>
      <c r="W109" s="1"/>
      <c r="X109" s="1"/>
      <c r="Y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row>
    <row r="110" spans="1:58" x14ac:dyDescent="0.15">
      <c r="B110" s="1" t="s">
        <v>44</v>
      </c>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c r="BC110" s="1"/>
      <c r="BD110" s="1"/>
      <c r="BE110" s="1"/>
      <c r="BF110" s="1"/>
    </row>
    <row r="111" spans="1:58" x14ac:dyDescent="0.15">
      <c r="B111" s="1" t="s">
        <v>45</v>
      </c>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c r="BC111" s="1"/>
      <c r="BD111" s="1"/>
      <c r="BE111" s="1"/>
      <c r="BF111" s="1"/>
    </row>
    <row r="112" spans="1:58" x14ac:dyDescent="0.15">
      <c r="B112" s="1" t="s">
        <v>46</v>
      </c>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c r="BC112" s="1"/>
      <c r="BD112" s="1"/>
      <c r="BE112" s="1"/>
      <c r="BF112" s="1"/>
    </row>
    <row r="113" spans="1:58" s="17" customFormat="1" ht="32.25" customHeight="1" x14ac:dyDescent="0.15">
      <c r="A113" s="150" t="s">
        <v>59</v>
      </c>
      <c r="B113" s="150"/>
      <c r="C113" s="150"/>
      <c r="D113" s="150"/>
      <c r="E113" s="150"/>
      <c r="F113" s="150"/>
      <c r="G113" s="150"/>
      <c r="H113" s="150"/>
      <c r="I113" s="151" t="s">
        <v>60</v>
      </c>
      <c r="J113" s="152"/>
      <c r="K113" s="152"/>
      <c r="L113" s="152"/>
      <c r="M113" s="152"/>
      <c r="N113" s="152"/>
      <c r="O113" s="152"/>
      <c r="P113" s="152"/>
      <c r="Q113" s="152"/>
      <c r="R113" s="152"/>
      <c r="S113" s="152"/>
      <c r="T113" s="152"/>
      <c r="U113" s="152"/>
      <c r="V113" s="153"/>
      <c r="W113" s="151" t="s">
        <v>49</v>
      </c>
      <c r="X113" s="152"/>
      <c r="Y113" s="152"/>
      <c r="Z113" s="152"/>
      <c r="AA113" s="152"/>
      <c r="AB113" s="152"/>
      <c r="AC113" s="150" t="s">
        <v>50</v>
      </c>
      <c r="AD113" s="150"/>
      <c r="AE113" s="150"/>
      <c r="AF113" s="150"/>
      <c r="AG113" s="150"/>
      <c r="AH113" s="150"/>
      <c r="AI113" s="150"/>
      <c r="AJ113" s="150"/>
      <c r="AK113" s="150"/>
      <c r="AL113" s="150" t="s">
        <v>51</v>
      </c>
      <c r="AM113" s="150"/>
      <c r="AN113" s="150"/>
      <c r="AO113" s="150"/>
      <c r="AP113" s="150"/>
      <c r="AQ113" s="150"/>
      <c r="AR113" s="150"/>
      <c r="AS113" s="150"/>
      <c r="AT113" s="150"/>
      <c r="AU113" s="150"/>
      <c r="AV113" s="150"/>
      <c r="AW113" s="150"/>
      <c r="AX113" s="150"/>
      <c r="AY113" s="134" t="s">
        <v>61</v>
      </c>
      <c r="AZ113" s="134"/>
      <c r="BA113" s="134"/>
      <c r="BB113" s="134"/>
      <c r="BC113" s="134"/>
      <c r="BD113" s="134"/>
      <c r="BE113" s="134"/>
      <c r="BF113" s="58"/>
    </row>
    <row r="114" spans="1:58" s="17" customFormat="1" x14ac:dyDescent="0.15">
      <c r="A114" s="150"/>
      <c r="B114" s="150"/>
      <c r="C114" s="150"/>
      <c r="D114" s="150"/>
      <c r="E114" s="150"/>
      <c r="F114" s="150"/>
      <c r="G114" s="150"/>
      <c r="H114" s="150"/>
      <c r="I114" s="156"/>
      <c r="J114" s="138"/>
      <c r="K114" s="140"/>
      <c r="L114" s="156"/>
      <c r="M114" s="156"/>
      <c r="N114" s="116" t="s">
        <v>52</v>
      </c>
      <c r="O114" s="117"/>
      <c r="P114" s="118"/>
      <c r="Q114" s="116" t="s">
        <v>53</v>
      </c>
      <c r="R114" s="117"/>
      <c r="S114" s="118"/>
      <c r="T114" s="116" t="s">
        <v>54</v>
      </c>
      <c r="U114" s="117"/>
      <c r="V114" s="118"/>
      <c r="W114" s="154"/>
      <c r="X114" s="155"/>
      <c r="Y114" s="155"/>
      <c r="Z114" s="155"/>
      <c r="AA114" s="155"/>
      <c r="AB114" s="155"/>
      <c r="AC114" s="150"/>
      <c r="AD114" s="150"/>
      <c r="AE114" s="150"/>
      <c r="AF114" s="150"/>
      <c r="AG114" s="150"/>
      <c r="AH114" s="150"/>
      <c r="AI114" s="150"/>
      <c r="AJ114" s="150"/>
      <c r="AK114" s="150"/>
      <c r="AL114" s="150"/>
      <c r="AM114" s="150"/>
      <c r="AN114" s="150"/>
      <c r="AO114" s="150"/>
      <c r="AP114" s="150"/>
      <c r="AQ114" s="150"/>
      <c r="AR114" s="150"/>
      <c r="AS114" s="150"/>
      <c r="AT114" s="150"/>
      <c r="AU114" s="150"/>
      <c r="AV114" s="150"/>
      <c r="AW114" s="150"/>
      <c r="AX114" s="150"/>
      <c r="AY114" s="134"/>
      <c r="AZ114" s="134"/>
      <c r="BA114" s="134"/>
      <c r="BB114" s="134"/>
      <c r="BC114" s="134"/>
      <c r="BD114" s="134"/>
      <c r="BE114" s="134"/>
      <c r="BF114" s="21"/>
    </row>
    <row r="115" spans="1:58" s="17" customFormat="1" ht="28.5" customHeight="1" x14ac:dyDescent="0.15">
      <c r="A115" s="134"/>
      <c r="B115" s="134"/>
      <c r="C115" s="134"/>
      <c r="D115" s="134"/>
      <c r="E115" s="134"/>
      <c r="F115" s="134"/>
      <c r="G115" s="134"/>
      <c r="H115" s="134"/>
      <c r="I115" s="157" t="s">
        <v>55</v>
      </c>
      <c r="J115" s="157"/>
      <c r="K115" s="158" t="str">
        <f>IF(SUM(N115:V115)=0,"",SUM(N115:V115))</f>
        <v/>
      </c>
      <c r="L115" s="158"/>
      <c r="M115" s="158"/>
      <c r="N115" s="159"/>
      <c r="O115" s="159"/>
      <c r="P115" s="159"/>
      <c r="Q115" s="159"/>
      <c r="R115" s="159"/>
      <c r="S115" s="159"/>
      <c r="T115" s="160"/>
      <c r="U115" s="161"/>
      <c r="V115" s="162"/>
      <c r="W115" s="135"/>
      <c r="X115" s="136"/>
      <c r="Y115" s="136"/>
      <c r="Z115" s="136"/>
      <c r="AA115" s="136"/>
      <c r="AB115" s="136"/>
      <c r="AC115" s="134"/>
      <c r="AD115" s="134"/>
      <c r="AE115" s="134"/>
      <c r="AF115" s="134"/>
      <c r="AG115" s="134"/>
      <c r="AH115" s="134"/>
      <c r="AI115" s="134"/>
      <c r="AJ115" s="134"/>
      <c r="AK115" s="134"/>
      <c r="AL115" s="163" t="str">
        <f>IF(AC115="","",AC115/K116*1000)</f>
        <v/>
      </c>
      <c r="AM115" s="163"/>
      <c r="AN115" s="163"/>
      <c r="AO115" s="163"/>
      <c r="AP115" s="163"/>
      <c r="AQ115" s="163"/>
      <c r="AR115" s="163"/>
      <c r="AS115" s="163"/>
      <c r="AT115" s="163"/>
      <c r="AU115" s="163"/>
      <c r="AV115" s="163"/>
      <c r="AW115" s="163"/>
      <c r="AX115" s="163"/>
      <c r="AY115" s="135"/>
      <c r="AZ115" s="136"/>
      <c r="BA115" s="136"/>
      <c r="BB115" s="136"/>
      <c r="BC115" s="136"/>
      <c r="BD115" s="136"/>
      <c r="BE115" s="137"/>
      <c r="BF115" s="23"/>
    </row>
    <row r="116" spans="1:58" s="17" customFormat="1" ht="28.5" customHeight="1" x14ac:dyDescent="0.15">
      <c r="A116" s="134"/>
      <c r="B116" s="134"/>
      <c r="C116" s="134"/>
      <c r="D116" s="134"/>
      <c r="E116" s="134"/>
      <c r="F116" s="134"/>
      <c r="G116" s="134"/>
      <c r="H116" s="134"/>
      <c r="I116" s="164" t="s">
        <v>56</v>
      </c>
      <c r="J116" s="165"/>
      <c r="K116" s="158" t="str">
        <f>IF(SUM(N116:V116)=0,"",SUM(N116:V116))</f>
        <v/>
      </c>
      <c r="L116" s="158"/>
      <c r="M116" s="158"/>
      <c r="N116" s="158" t="str">
        <f>IF(N115="","",N115*4.4)</f>
        <v/>
      </c>
      <c r="O116" s="158"/>
      <c r="P116" s="158"/>
      <c r="Q116" s="158" t="str">
        <f>IF(Q115="","",Q115*2.2)</f>
        <v/>
      </c>
      <c r="R116" s="158"/>
      <c r="S116" s="158"/>
      <c r="T116" s="158" t="str">
        <f>IF(T115="","",T115*8.6)</f>
        <v/>
      </c>
      <c r="U116" s="158"/>
      <c r="V116" s="158"/>
      <c r="W116" s="138"/>
      <c r="X116" s="139"/>
      <c r="Y116" s="139"/>
      <c r="Z116" s="139"/>
      <c r="AA116" s="139"/>
      <c r="AB116" s="139"/>
      <c r="AC116" s="134"/>
      <c r="AD116" s="134"/>
      <c r="AE116" s="134"/>
      <c r="AF116" s="134"/>
      <c r="AG116" s="134"/>
      <c r="AH116" s="134"/>
      <c r="AI116" s="134"/>
      <c r="AJ116" s="134"/>
      <c r="AK116" s="134"/>
      <c r="AL116" s="163"/>
      <c r="AM116" s="163"/>
      <c r="AN116" s="163"/>
      <c r="AO116" s="163"/>
      <c r="AP116" s="163"/>
      <c r="AQ116" s="163"/>
      <c r="AR116" s="163"/>
      <c r="AS116" s="163"/>
      <c r="AT116" s="163"/>
      <c r="AU116" s="163"/>
      <c r="AV116" s="163"/>
      <c r="AW116" s="163"/>
      <c r="AX116" s="163"/>
      <c r="AY116" s="138"/>
      <c r="AZ116" s="139"/>
      <c r="BA116" s="139"/>
      <c r="BB116" s="139"/>
      <c r="BC116" s="139"/>
      <c r="BD116" s="139"/>
      <c r="BE116" s="140"/>
      <c r="BF116" s="23"/>
    </row>
    <row r="117" spans="1:58" s="17" customFormat="1" x14ac:dyDescent="0.15">
      <c r="A117" s="125" t="s">
        <v>62</v>
      </c>
      <c r="B117" s="125"/>
      <c r="C117" s="125"/>
      <c r="D117" s="125"/>
      <c r="E117" s="125"/>
      <c r="F117" s="125"/>
      <c r="G117" s="125"/>
      <c r="H117" s="125"/>
      <c r="I117" s="125"/>
      <c r="J117" s="125"/>
      <c r="K117" s="125"/>
      <c r="L117" s="125"/>
      <c r="M117" s="125"/>
      <c r="N117" s="125"/>
      <c r="O117" s="125"/>
      <c r="P117" s="125"/>
      <c r="Q117" s="125"/>
      <c r="R117" s="125"/>
      <c r="S117" s="125"/>
      <c r="T117" s="125"/>
      <c r="U117" s="125"/>
      <c r="V117" s="125"/>
      <c r="W117" s="125"/>
      <c r="X117" s="125"/>
      <c r="Y117" s="125"/>
      <c r="Z117" s="125"/>
      <c r="AA117" s="125"/>
      <c r="AB117" s="125"/>
      <c r="AC117" s="125"/>
      <c r="AD117" s="125"/>
      <c r="AE117" s="125"/>
      <c r="AF117" s="125"/>
      <c r="AG117" s="125"/>
      <c r="AH117" s="125"/>
      <c r="AI117" s="125"/>
      <c r="AJ117" s="125"/>
      <c r="AK117" s="125"/>
      <c r="AL117" s="125"/>
      <c r="AM117" s="125"/>
      <c r="AN117" s="125"/>
      <c r="AO117" s="125"/>
      <c r="AP117" s="125"/>
      <c r="AQ117" s="125"/>
      <c r="AR117" s="125"/>
      <c r="AS117" s="125"/>
      <c r="AT117" s="125"/>
      <c r="AU117" s="125"/>
      <c r="AV117" s="125"/>
      <c r="AW117" s="125"/>
      <c r="AX117" s="125"/>
      <c r="AY117" s="126"/>
      <c r="AZ117" s="126"/>
      <c r="BA117" s="126"/>
      <c r="BB117" s="126"/>
      <c r="BC117" s="126"/>
      <c r="BD117" s="126"/>
      <c r="BE117" s="126"/>
      <c r="BF117" s="126"/>
    </row>
    <row r="118" spans="1:58" s="17" customFormat="1" ht="13.7" customHeight="1" x14ac:dyDescent="0.15">
      <c r="A118" s="71" t="s">
        <v>63</v>
      </c>
      <c r="B118" s="71"/>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c r="AA118" s="71"/>
      <c r="AB118" s="71"/>
      <c r="AC118" s="71"/>
      <c r="AD118" s="71"/>
      <c r="AE118" s="71"/>
      <c r="AF118" s="71"/>
      <c r="AG118" s="71"/>
      <c r="AH118" s="71"/>
      <c r="AI118" s="71"/>
      <c r="AJ118" s="71"/>
      <c r="AK118" s="71"/>
      <c r="AL118" s="71"/>
      <c r="AM118" s="71"/>
      <c r="AN118" s="71"/>
      <c r="AO118" s="71"/>
      <c r="AP118" s="71"/>
      <c r="AQ118" s="71"/>
      <c r="AR118" s="71"/>
      <c r="AS118" s="71"/>
      <c r="AT118" s="71"/>
      <c r="AU118" s="71"/>
      <c r="AV118" s="71"/>
      <c r="AW118" s="71"/>
      <c r="AX118" s="71"/>
      <c r="AY118" s="71"/>
      <c r="AZ118" s="71"/>
      <c r="BA118" s="71"/>
      <c r="BB118" s="71"/>
      <c r="BC118" s="71"/>
      <c r="BD118" s="71"/>
      <c r="BE118" s="71"/>
      <c r="BF118" s="71"/>
    </row>
    <row r="119" spans="1:58" s="17" customFormat="1" x14ac:dyDescent="0.15">
      <c r="A119" s="71"/>
      <c r="B119" s="71"/>
      <c r="C119" s="71"/>
      <c r="D119" s="71"/>
      <c r="E119" s="71"/>
      <c r="F119" s="71"/>
      <c r="G119" s="71"/>
      <c r="H119" s="71"/>
      <c r="I119" s="71"/>
      <c r="J119" s="71"/>
      <c r="K119" s="71"/>
      <c r="L119" s="71"/>
      <c r="M119" s="71"/>
      <c r="N119" s="71"/>
      <c r="O119" s="71"/>
      <c r="P119" s="71"/>
      <c r="Q119" s="71"/>
      <c r="R119" s="71"/>
      <c r="S119" s="71"/>
      <c r="T119" s="71"/>
      <c r="U119" s="71"/>
      <c r="V119" s="71"/>
      <c r="W119" s="71"/>
      <c r="X119" s="71"/>
      <c r="Y119" s="71"/>
      <c r="Z119" s="71"/>
      <c r="AA119" s="71"/>
      <c r="AB119" s="71"/>
      <c r="AC119" s="71"/>
      <c r="AD119" s="71"/>
      <c r="AE119" s="71"/>
      <c r="AF119" s="71"/>
      <c r="AG119" s="71"/>
      <c r="AH119" s="71"/>
      <c r="AI119" s="71"/>
      <c r="AJ119" s="71"/>
      <c r="AK119" s="71"/>
      <c r="AL119" s="71"/>
      <c r="AM119" s="71"/>
      <c r="AN119" s="71"/>
      <c r="AO119" s="71"/>
      <c r="AP119" s="71"/>
      <c r="AQ119" s="71"/>
      <c r="AR119" s="71"/>
      <c r="AS119" s="71"/>
      <c r="AT119" s="71"/>
      <c r="AU119" s="71"/>
      <c r="AV119" s="71"/>
      <c r="AW119" s="71"/>
      <c r="AX119" s="71"/>
      <c r="AY119" s="71"/>
      <c r="AZ119" s="71"/>
      <c r="BA119" s="71"/>
      <c r="BB119" s="71"/>
      <c r="BC119" s="71"/>
      <c r="BD119" s="71"/>
      <c r="BE119" s="71"/>
      <c r="BF119" s="71"/>
    </row>
    <row r="120" spans="1:58" s="17" customFormat="1" x14ac:dyDescent="0.15">
      <c r="A120" s="38"/>
      <c r="B120" s="38"/>
      <c r="C120" s="38"/>
      <c r="D120" s="38"/>
      <c r="E120" s="38"/>
      <c r="F120" s="38"/>
      <c r="G120" s="38"/>
      <c r="H120" s="38"/>
      <c r="I120" s="38"/>
      <c r="J120" s="38"/>
      <c r="K120" s="38"/>
      <c r="L120" s="38"/>
      <c r="M120" s="38"/>
      <c r="N120" s="38"/>
      <c r="O120" s="38"/>
      <c r="P120" s="23"/>
      <c r="Q120" s="23"/>
      <c r="R120" s="23"/>
      <c r="S120" s="23"/>
      <c r="T120" s="23"/>
      <c r="U120" s="23"/>
      <c r="V120" s="23"/>
      <c r="W120" s="23"/>
      <c r="X120" s="23"/>
      <c r="Y120" s="23"/>
      <c r="Z120" s="23"/>
      <c r="AA120" s="23"/>
      <c r="AB120" s="23"/>
      <c r="AC120" s="23"/>
      <c r="AD120" s="23"/>
      <c r="AE120" s="23"/>
      <c r="AF120" s="23"/>
      <c r="AG120" s="23"/>
      <c r="AH120" s="23"/>
      <c r="AI120" s="23"/>
      <c r="AJ120" s="23"/>
      <c r="AK120" s="23"/>
      <c r="AL120" s="23"/>
      <c r="AM120" s="23"/>
      <c r="AN120" s="23"/>
      <c r="AO120" s="23"/>
      <c r="AP120" s="23"/>
      <c r="AQ120" s="23"/>
      <c r="AR120" s="23"/>
      <c r="AS120" s="23"/>
      <c r="AT120" s="23"/>
      <c r="AU120" s="23"/>
      <c r="AV120" s="23"/>
      <c r="AW120" s="23"/>
      <c r="AX120" s="23"/>
      <c r="AY120" s="23"/>
      <c r="AZ120" s="23"/>
      <c r="BA120" s="23"/>
      <c r="BB120" s="23"/>
      <c r="BC120" s="23"/>
      <c r="BD120" s="23"/>
      <c r="BE120" s="23"/>
      <c r="BF120" s="23"/>
    </row>
    <row r="121" spans="1:58" x14ac:dyDescent="0.15">
      <c r="A121" s="1" t="s">
        <v>64</v>
      </c>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c r="BC121" s="1"/>
      <c r="BD121" s="1"/>
      <c r="BE121" s="1"/>
      <c r="BF121" s="1"/>
    </row>
    <row r="122" spans="1:58" ht="13.7" customHeight="1" x14ac:dyDescent="0.15">
      <c r="A122" s="141" t="s">
        <v>65</v>
      </c>
      <c r="B122" s="141"/>
      <c r="C122" s="141"/>
      <c r="D122" s="141"/>
      <c r="E122" s="141"/>
      <c r="F122" s="141"/>
      <c r="G122" s="141"/>
      <c r="H122" s="141"/>
      <c r="I122" s="141"/>
      <c r="J122" s="141"/>
      <c r="K122" s="115" t="s">
        <v>66</v>
      </c>
      <c r="L122" s="115"/>
      <c r="M122" s="115"/>
      <c r="N122" s="72" t="s">
        <v>67</v>
      </c>
      <c r="O122" s="72"/>
      <c r="P122" s="72"/>
      <c r="Q122" s="72"/>
      <c r="R122" s="141" t="s">
        <v>68</v>
      </c>
      <c r="S122" s="141"/>
      <c r="T122" s="141"/>
      <c r="U122" s="141"/>
      <c r="V122" s="141"/>
      <c r="W122" s="142" t="s">
        <v>69</v>
      </c>
      <c r="X122" s="142"/>
      <c r="Y122" s="142"/>
      <c r="Z122" s="142"/>
      <c r="AA122" s="143"/>
      <c r="AB122" s="146" t="s">
        <v>70</v>
      </c>
      <c r="AC122" s="142"/>
      <c r="AD122" s="142"/>
      <c r="AE122" s="142"/>
      <c r="AF122" s="142"/>
      <c r="AG122" s="142"/>
      <c r="AH122" s="83"/>
      <c r="AI122" s="75"/>
      <c r="AJ122" s="75"/>
      <c r="AK122" s="75"/>
      <c r="AL122" s="81"/>
      <c r="AM122" s="49"/>
      <c r="AN122" s="36"/>
      <c r="AO122" s="36"/>
      <c r="AP122" s="36"/>
      <c r="AQ122" s="36"/>
      <c r="AR122" s="127" t="s">
        <v>71</v>
      </c>
      <c r="AS122" s="127"/>
      <c r="AT122" s="127"/>
      <c r="AU122" s="127"/>
      <c r="AV122" s="128" t="s">
        <v>29</v>
      </c>
      <c r="AW122" s="129"/>
      <c r="AX122" s="129"/>
      <c r="AY122" s="129"/>
      <c r="AZ122" s="129"/>
      <c r="BA122" s="129"/>
      <c r="BB122" s="129"/>
      <c r="BC122" s="129"/>
      <c r="BD122" s="129"/>
      <c r="BE122" s="130"/>
      <c r="BF122" s="6"/>
    </row>
    <row r="123" spans="1:58" ht="13.7" customHeight="1" x14ac:dyDescent="0.15">
      <c r="A123" s="141"/>
      <c r="B123" s="141"/>
      <c r="C123" s="141"/>
      <c r="D123" s="141"/>
      <c r="E123" s="141"/>
      <c r="F123" s="141"/>
      <c r="G123" s="141"/>
      <c r="H123" s="141"/>
      <c r="I123" s="141"/>
      <c r="J123" s="141"/>
      <c r="K123" s="115"/>
      <c r="L123" s="115"/>
      <c r="M123" s="115"/>
      <c r="N123" s="72"/>
      <c r="O123" s="72"/>
      <c r="P123" s="72"/>
      <c r="Q123" s="72"/>
      <c r="R123" s="141"/>
      <c r="S123" s="141"/>
      <c r="T123" s="141"/>
      <c r="U123" s="141"/>
      <c r="V123" s="141"/>
      <c r="W123" s="144"/>
      <c r="X123" s="144"/>
      <c r="Y123" s="144"/>
      <c r="Z123" s="144"/>
      <c r="AA123" s="145"/>
      <c r="AB123" s="147"/>
      <c r="AC123" s="144"/>
      <c r="AD123" s="144"/>
      <c r="AE123" s="144"/>
      <c r="AF123" s="144"/>
      <c r="AG123" s="144"/>
      <c r="AH123" s="112" t="s">
        <v>72</v>
      </c>
      <c r="AI123" s="113"/>
      <c r="AJ123" s="113"/>
      <c r="AK123" s="113"/>
      <c r="AL123" s="114"/>
      <c r="AM123" s="148" t="s">
        <v>13</v>
      </c>
      <c r="AN123" s="149"/>
      <c r="AO123" s="149"/>
      <c r="AP123" s="149"/>
      <c r="AQ123" s="149"/>
      <c r="AR123" s="127"/>
      <c r="AS123" s="127"/>
      <c r="AT123" s="127"/>
      <c r="AU123" s="127"/>
      <c r="AV123" s="131"/>
      <c r="AW123" s="132"/>
      <c r="AX123" s="132"/>
      <c r="AY123" s="132"/>
      <c r="AZ123" s="132"/>
      <c r="BA123" s="132"/>
      <c r="BB123" s="132"/>
      <c r="BC123" s="132"/>
      <c r="BD123" s="132"/>
      <c r="BE123" s="133"/>
      <c r="BF123" s="6"/>
    </row>
    <row r="124" spans="1:58" ht="21.75" customHeight="1" x14ac:dyDescent="0.15">
      <c r="A124" s="103"/>
      <c r="B124" s="104"/>
      <c r="C124" s="104"/>
      <c r="D124" s="104"/>
      <c r="E124" s="104"/>
      <c r="F124" s="104"/>
      <c r="G124" s="104"/>
      <c r="H124" s="104"/>
      <c r="I124" s="104"/>
      <c r="J124" s="105"/>
      <c r="K124" s="106"/>
      <c r="L124" s="107"/>
      <c r="M124" s="108"/>
      <c r="N124" s="109"/>
      <c r="O124" s="110"/>
      <c r="P124" s="110"/>
      <c r="Q124" s="111"/>
      <c r="R124" s="109">
        <f>K124*N124</f>
        <v>0</v>
      </c>
      <c r="S124" s="110"/>
      <c r="T124" s="110"/>
      <c r="U124" s="110"/>
      <c r="V124" s="110"/>
      <c r="W124" s="109"/>
      <c r="X124" s="110"/>
      <c r="Y124" s="110"/>
      <c r="Z124" s="110"/>
      <c r="AA124" s="111"/>
      <c r="AB124" s="109">
        <f>SUM(AH124:AU124)</f>
        <v>0</v>
      </c>
      <c r="AC124" s="110"/>
      <c r="AD124" s="110"/>
      <c r="AE124" s="110"/>
      <c r="AF124" s="110"/>
      <c r="AG124" s="111"/>
      <c r="AH124" s="109"/>
      <c r="AI124" s="110"/>
      <c r="AJ124" s="110"/>
      <c r="AK124" s="110"/>
      <c r="AL124" s="111"/>
      <c r="AM124" s="109"/>
      <c r="AN124" s="110"/>
      <c r="AO124" s="110"/>
      <c r="AP124" s="110"/>
      <c r="AQ124" s="111"/>
      <c r="AR124" s="109"/>
      <c r="AS124" s="110"/>
      <c r="AT124" s="110"/>
      <c r="AU124" s="111"/>
      <c r="AV124" s="119"/>
      <c r="AW124" s="120"/>
      <c r="AX124" s="120"/>
      <c r="AY124" s="120"/>
      <c r="AZ124" s="120"/>
      <c r="BA124" s="120"/>
      <c r="BB124" s="120"/>
      <c r="BC124" s="120"/>
      <c r="BD124" s="120"/>
      <c r="BE124" s="121"/>
      <c r="BF124" s="57"/>
    </row>
    <row r="125" spans="1:58" ht="21.75" customHeight="1" x14ac:dyDescent="0.15">
      <c r="A125" s="103"/>
      <c r="B125" s="104"/>
      <c r="C125" s="104"/>
      <c r="D125" s="104"/>
      <c r="E125" s="104"/>
      <c r="F125" s="104"/>
      <c r="G125" s="104"/>
      <c r="H125" s="104"/>
      <c r="I125" s="104"/>
      <c r="J125" s="105"/>
      <c r="K125" s="106"/>
      <c r="L125" s="107"/>
      <c r="M125" s="108"/>
      <c r="N125" s="109"/>
      <c r="O125" s="110"/>
      <c r="P125" s="110"/>
      <c r="Q125" s="111"/>
      <c r="R125" s="109">
        <f>K125*N125</f>
        <v>0</v>
      </c>
      <c r="S125" s="110"/>
      <c r="T125" s="110"/>
      <c r="U125" s="110"/>
      <c r="V125" s="110"/>
      <c r="W125" s="109"/>
      <c r="X125" s="110"/>
      <c r="Y125" s="110"/>
      <c r="Z125" s="110"/>
      <c r="AA125" s="111"/>
      <c r="AB125" s="109">
        <f>SUM(AH125:AU125)</f>
        <v>0</v>
      </c>
      <c r="AC125" s="110"/>
      <c r="AD125" s="110"/>
      <c r="AE125" s="110"/>
      <c r="AF125" s="110"/>
      <c r="AG125" s="111"/>
      <c r="AH125" s="109"/>
      <c r="AI125" s="110"/>
      <c r="AJ125" s="110"/>
      <c r="AK125" s="110"/>
      <c r="AL125" s="111"/>
      <c r="AM125" s="109"/>
      <c r="AN125" s="110"/>
      <c r="AO125" s="110"/>
      <c r="AP125" s="110"/>
      <c r="AQ125" s="111"/>
      <c r="AR125" s="109"/>
      <c r="AS125" s="110"/>
      <c r="AT125" s="110"/>
      <c r="AU125" s="111"/>
      <c r="AV125" s="119"/>
      <c r="AW125" s="120"/>
      <c r="AX125" s="120"/>
      <c r="AY125" s="120"/>
      <c r="AZ125" s="120"/>
      <c r="BA125" s="120"/>
      <c r="BB125" s="120"/>
      <c r="BC125" s="120"/>
      <c r="BD125" s="120"/>
      <c r="BE125" s="121"/>
      <c r="BF125" s="57"/>
    </row>
    <row r="126" spans="1:58" ht="21.75" customHeight="1" x14ac:dyDescent="0.15">
      <c r="A126" s="103"/>
      <c r="B126" s="104"/>
      <c r="C126" s="104"/>
      <c r="D126" s="104"/>
      <c r="E126" s="104"/>
      <c r="F126" s="104"/>
      <c r="G126" s="104"/>
      <c r="H126" s="104"/>
      <c r="I126" s="104"/>
      <c r="J126" s="105"/>
      <c r="K126" s="106"/>
      <c r="L126" s="107"/>
      <c r="M126" s="108"/>
      <c r="N126" s="109"/>
      <c r="O126" s="110"/>
      <c r="P126" s="110"/>
      <c r="Q126" s="111"/>
      <c r="R126" s="109">
        <f t="shared" ref="R126:R131" si="2">K126*N126</f>
        <v>0</v>
      </c>
      <c r="S126" s="110"/>
      <c r="T126" s="110"/>
      <c r="U126" s="110"/>
      <c r="V126" s="110"/>
      <c r="W126" s="109"/>
      <c r="X126" s="110"/>
      <c r="Y126" s="110"/>
      <c r="Z126" s="110"/>
      <c r="AA126" s="111"/>
      <c r="AB126" s="109">
        <f>SUM(AH126:AU126)</f>
        <v>0</v>
      </c>
      <c r="AC126" s="110"/>
      <c r="AD126" s="110"/>
      <c r="AE126" s="110"/>
      <c r="AF126" s="110"/>
      <c r="AG126" s="111"/>
      <c r="AH126" s="109"/>
      <c r="AI126" s="110"/>
      <c r="AJ126" s="110"/>
      <c r="AK126" s="110"/>
      <c r="AL126" s="111"/>
      <c r="AM126" s="109"/>
      <c r="AN126" s="110"/>
      <c r="AO126" s="110"/>
      <c r="AP126" s="110"/>
      <c r="AQ126" s="111"/>
      <c r="AR126" s="109"/>
      <c r="AS126" s="110"/>
      <c r="AT126" s="110"/>
      <c r="AU126" s="111"/>
      <c r="AV126" s="119"/>
      <c r="AW126" s="120"/>
      <c r="AX126" s="120"/>
      <c r="AY126" s="120"/>
      <c r="AZ126" s="120"/>
      <c r="BA126" s="120"/>
      <c r="BB126" s="120"/>
      <c r="BC126" s="120"/>
      <c r="BD126" s="120"/>
      <c r="BE126" s="121"/>
      <c r="BF126" s="57"/>
    </row>
    <row r="127" spans="1:58" ht="21.75" customHeight="1" x14ac:dyDescent="0.15">
      <c r="A127" s="103"/>
      <c r="B127" s="104"/>
      <c r="C127" s="104"/>
      <c r="D127" s="104"/>
      <c r="E127" s="104"/>
      <c r="F127" s="104"/>
      <c r="G127" s="104"/>
      <c r="H127" s="104"/>
      <c r="I127" s="104"/>
      <c r="J127" s="105"/>
      <c r="K127" s="106"/>
      <c r="L127" s="107"/>
      <c r="M127" s="108"/>
      <c r="N127" s="109"/>
      <c r="O127" s="110"/>
      <c r="P127" s="110"/>
      <c r="Q127" s="111"/>
      <c r="R127" s="109">
        <f t="shared" si="2"/>
        <v>0</v>
      </c>
      <c r="S127" s="110"/>
      <c r="T127" s="110"/>
      <c r="U127" s="110"/>
      <c r="V127" s="110"/>
      <c r="W127" s="109"/>
      <c r="X127" s="110"/>
      <c r="Y127" s="110"/>
      <c r="Z127" s="110"/>
      <c r="AA127" s="111"/>
      <c r="AB127" s="109">
        <f t="shared" ref="AB127:AB131" si="3">SUM(AH127:AU127)</f>
        <v>0</v>
      </c>
      <c r="AC127" s="110"/>
      <c r="AD127" s="110"/>
      <c r="AE127" s="110"/>
      <c r="AF127" s="110"/>
      <c r="AG127" s="111"/>
      <c r="AH127" s="109"/>
      <c r="AI127" s="110"/>
      <c r="AJ127" s="110"/>
      <c r="AK127" s="110"/>
      <c r="AL127" s="111"/>
      <c r="AM127" s="109"/>
      <c r="AN127" s="110"/>
      <c r="AO127" s="110"/>
      <c r="AP127" s="110"/>
      <c r="AQ127" s="111"/>
      <c r="AR127" s="109"/>
      <c r="AS127" s="110"/>
      <c r="AT127" s="110"/>
      <c r="AU127" s="111"/>
      <c r="AV127" s="119"/>
      <c r="AW127" s="120"/>
      <c r="AX127" s="120"/>
      <c r="AY127" s="120"/>
      <c r="AZ127" s="120"/>
      <c r="BA127" s="120"/>
      <c r="BB127" s="120"/>
      <c r="BC127" s="120"/>
      <c r="BD127" s="120"/>
      <c r="BE127" s="121"/>
      <c r="BF127" s="57"/>
    </row>
    <row r="128" spans="1:58" ht="21.75" customHeight="1" x14ac:dyDescent="0.15">
      <c r="A128" s="59"/>
      <c r="B128" s="60"/>
      <c r="C128" s="60"/>
      <c r="D128" s="60"/>
      <c r="E128" s="60"/>
      <c r="F128" s="60"/>
      <c r="G128" s="60"/>
      <c r="H128" s="60"/>
      <c r="I128" s="60"/>
      <c r="J128" s="60"/>
      <c r="K128" s="106"/>
      <c r="L128" s="107"/>
      <c r="M128" s="108"/>
      <c r="N128" s="109"/>
      <c r="O128" s="110"/>
      <c r="P128" s="110"/>
      <c r="Q128" s="111"/>
      <c r="R128" s="109">
        <f t="shared" si="2"/>
        <v>0</v>
      </c>
      <c r="S128" s="110"/>
      <c r="T128" s="110"/>
      <c r="U128" s="110"/>
      <c r="V128" s="110"/>
      <c r="W128" s="109"/>
      <c r="X128" s="110"/>
      <c r="Y128" s="110"/>
      <c r="Z128" s="110"/>
      <c r="AA128" s="111"/>
      <c r="AB128" s="109">
        <f t="shared" si="3"/>
        <v>0</v>
      </c>
      <c r="AC128" s="110"/>
      <c r="AD128" s="110"/>
      <c r="AE128" s="110"/>
      <c r="AF128" s="110"/>
      <c r="AG128" s="111"/>
      <c r="AH128" s="61"/>
      <c r="AI128" s="62"/>
      <c r="AJ128" s="62"/>
      <c r="AK128" s="62"/>
      <c r="AL128" s="63"/>
      <c r="AM128" s="109"/>
      <c r="AN128" s="110"/>
      <c r="AO128" s="110"/>
      <c r="AP128" s="110"/>
      <c r="AQ128" s="111"/>
      <c r="AR128" s="109"/>
      <c r="AS128" s="110"/>
      <c r="AT128" s="110"/>
      <c r="AU128" s="111"/>
      <c r="AV128" s="119"/>
      <c r="AW128" s="120"/>
      <c r="AX128" s="120"/>
      <c r="AY128" s="120"/>
      <c r="AZ128" s="120"/>
      <c r="BA128" s="120"/>
      <c r="BB128" s="120"/>
      <c r="BC128" s="120"/>
      <c r="BD128" s="120"/>
      <c r="BE128" s="121"/>
      <c r="BF128" s="57"/>
    </row>
    <row r="129" spans="1:66" ht="21.75" customHeight="1" x14ac:dyDescent="0.15">
      <c r="A129" s="59"/>
      <c r="B129" s="60"/>
      <c r="C129" s="60"/>
      <c r="D129" s="60"/>
      <c r="E129" s="60"/>
      <c r="F129" s="60"/>
      <c r="G129" s="60"/>
      <c r="H129" s="60"/>
      <c r="I129" s="60"/>
      <c r="J129" s="60"/>
      <c r="K129" s="106"/>
      <c r="L129" s="107"/>
      <c r="M129" s="108"/>
      <c r="N129" s="109"/>
      <c r="O129" s="110"/>
      <c r="P129" s="110"/>
      <c r="Q129" s="111"/>
      <c r="R129" s="109">
        <f t="shared" si="2"/>
        <v>0</v>
      </c>
      <c r="S129" s="110"/>
      <c r="T129" s="110"/>
      <c r="U129" s="110"/>
      <c r="V129" s="110"/>
      <c r="W129" s="109"/>
      <c r="X129" s="110"/>
      <c r="Y129" s="110"/>
      <c r="Z129" s="110"/>
      <c r="AA129" s="111"/>
      <c r="AB129" s="109">
        <f t="shared" si="3"/>
        <v>0</v>
      </c>
      <c r="AC129" s="110"/>
      <c r="AD129" s="110"/>
      <c r="AE129" s="110"/>
      <c r="AF129" s="110"/>
      <c r="AG129" s="111"/>
      <c r="AH129" s="61"/>
      <c r="AI129" s="62"/>
      <c r="AJ129" s="62"/>
      <c r="AK129" s="62"/>
      <c r="AL129" s="63"/>
      <c r="AM129" s="109"/>
      <c r="AN129" s="110"/>
      <c r="AO129" s="110"/>
      <c r="AP129" s="110"/>
      <c r="AQ129" s="111"/>
      <c r="AR129" s="109"/>
      <c r="AS129" s="110"/>
      <c r="AT129" s="110"/>
      <c r="AU129" s="111"/>
      <c r="AV129" s="119"/>
      <c r="AW129" s="120"/>
      <c r="AX129" s="120"/>
      <c r="AY129" s="120"/>
      <c r="AZ129" s="120"/>
      <c r="BA129" s="120"/>
      <c r="BB129" s="120"/>
      <c r="BC129" s="120"/>
      <c r="BD129" s="120"/>
      <c r="BE129" s="121"/>
      <c r="BF129" s="57"/>
    </row>
    <row r="130" spans="1:66" ht="21.75" customHeight="1" x14ac:dyDescent="0.15">
      <c r="A130" s="59"/>
      <c r="B130" s="60"/>
      <c r="C130" s="60"/>
      <c r="D130" s="60"/>
      <c r="E130" s="60"/>
      <c r="F130" s="60"/>
      <c r="G130" s="60"/>
      <c r="H130" s="60"/>
      <c r="I130" s="60"/>
      <c r="J130" s="60"/>
      <c r="K130" s="106"/>
      <c r="L130" s="107"/>
      <c r="M130" s="108"/>
      <c r="N130" s="109"/>
      <c r="O130" s="110"/>
      <c r="P130" s="110"/>
      <c r="Q130" s="111"/>
      <c r="R130" s="109">
        <f t="shared" si="2"/>
        <v>0</v>
      </c>
      <c r="S130" s="110"/>
      <c r="T130" s="110"/>
      <c r="U130" s="110"/>
      <c r="V130" s="110"/>
      <c r="W130" s="109"/>
      <c r="X130" s="110"/>
      <c r="Y130" s="110"/>
      <c r="Z130" s="110"/>
      <c r="AA130" s="111"/>
      <c r="AB130" s="109">
        <f t="shared" si="3"/>
        <v>0</v>
      </c>
      <c r="AC130" s="110"/>
      <c r="AD130" s="110"/>
      <c r="AE130" s="110"/>
      <c r="AF130" s="110"/>
      <c r="AG130" s="111"/>
      <c r="AH130" s="61"/>
      <c r="AI130" s="62"/>
      <c r="AJ130" s="62"/>
      <c r="AK130" s="62"/>
      <c r="AL130" s="63"/>
      <c r="AM130" s="109"/>
      <c r="AN130" s="110"/>
      <c r="AO130" s="110"/>
      <c r="AP130" s="110"/>
      <c r="AQ130" s="111"/>
      <c r="AR130" s="109"/>
      <c r="AS130" s="110"/>
      <c r="AT130" s="110"/>
      <c r="AU130" s="111"/>
      <c r="AV130" s="119"/>
      <c r="AW130" s="120"/>
      <c r="AX130" s="120"/>
      <c r="AY130" s="120"/>
      <c r="AZ130" s="120"/>
      <c r="BA130" s="120"/>
      <c r="BB130" s="120"/>
      <c r="BC130" s="120"/>
      <c r="BD130" s="120"/>
      <c r="BE130" s="121"/>
      <c r="BF130" s="57"/>
    </row>
    <row r="131" spans="1:66" ht="21.75" customHeight="1" x14ac:dyDescent="0.15">
      <c r="A131" s="59"/>
      <c r="B131" s="60"/>
      <c r="C131" s="60"/>
      <c r="D131" s="60"/>
      <c r="E131" s="60"/>
      <c r="F131" s="60"/>
      <c r="G131" s="60"/>
      <c r="H131" s="60"/>
      <c r="I131" s="60"/>
      <c r="J131" s="60"/>
      <c r="K131" s="106"/>
      <c r="L131" s="107"/>
      <c r="M131" s="108"/>
      <c r="N131" s="109"/>
      <c r="O131" s="110"/>
      <c r="P131" s="110"/>
      <c r="Q131" s="111"/>
      <c r="R131" s="109">
        <f t="shared" si="2"/>
        <v>0</v>
      </c>
      <c r="S131" s="110"/>
      <c r="T131" s="110"/>
      <c r="U131" s="110"/>
      <c r="V131" s="110"/>
      <c r="W131" s="109"/>
      <c r="X131" s="110"/>
      <c r="Y131" s="110"/>
      <c r="Z131" s="110"/>
      <c r="AA131" s="111"/>
      <c r="AB131" s="109">
        <f t="shared" si="3"/>
        <v>0</v>
      </c>
      <c r="AC131" s="110"/>
      <c r="AD131" s="110"/>
      <c r="AE131" s="110"/>
      <c r="AF131" s="110"/>
      <c r="AG131" s="111"/>
      <c r="AH131" s="61"/>
      <c r="AI131" s="62"/>
      <c r="AJ131" s="62"/>
      <c r="AK131" s="62"/>
      <c r="AL131" s="63"/>
      <c r="AM131" s="109"/>
      <c r="AN131" s="110"/>
      <c r="AO131" s="110"/>
      <c r="AP131" s="110"/>
      <c r="AQ131" s="111"/>
      <c r="AR131" s="109"/>
      <c r="AS131" s="110"/>
      <c r="AT131" s="110"/>
      <c r="AU131" s="111"/>
      <c r="AV131" s="119"/>
      <c r="AW131" s="120"/>
      <c r="AX131" s="120"/>
      <c r="AY131" s="120"/>
      <c r="AZ131" s="120"/>
      <c r="BA131" s="120"/>
      <c r="BB131" s="120"/>
      <c r="BC131" s="120"/>
      <c r="BD131" s="120"/>
      <c r="BE131" s="121"/>
      <c r="BF131" s="57"/>
    </row>
    <row r="132" spans="1:66" ht="21.75" customHeight="1" x14ac:dyDescent="0.15">
      <c r="A132" s="59"/>
      <c r="B132" s="60"/>
      <c r="C132" s="60"/>
      <c r="D132" s="60"/>
      <c r="E132" s="60"/>
      <c r="F132" s="60"/>
      <c r="G132" s="60"/>
      <c r="H132" s="60"/>
      <c r="I132" s="60"/>
      <c r="J132" s="60"/>
      <c r="K132" s="106"/>
      <c r="L132" s="107"/>
      <c r="M132" s="108"/>
      <c r="N132" s="109"/>
      <c r="O132" s="110"/>
      <c r="P132" s="110"/>
      <c r="Q132" s="111"/>
      <c r="R132" s="109">
        <f t="shared" ref="R132" si="4">K132*N132</f>
        <v>0</v>
      </c>
      <c r="S132" s="110"/>
      <c r="T132" s="110"/>
      <c r="U132" s="110"/>
      <c r="V132" s="110"/>
      <c r="W132" s="109"/>
      <c r="X132" s="110"/>
      <c r="Y132" s="110"/>
      <c r="Z132" s="110"/>
      <c r="AA132" s="111"/>
      <c r="AB132" s="109">
        <f>SUM(AH132:AU132)</f>
        <v>0</v>
      </c>
      <c r="AC132" s="110"/>
      <c r="AD132" s="110"/>
      <c r="AE132" s="110"/>
      <c r="AF132" s="110"/>
      <c r="AG132" s="111"/>
      <c r="AH132" s="61"/>
      <c r="AI132" s="62"/>
      <c r="AJ132" s="62"/>
      <c r="AK132" s="62"/>
      <c r="AL132" s="63"/>
      <c r="AM132" s="109"/>
      <c r="AN132" s="110"/>
      <c r="AO132" s="110"/>
      <c r="AP132" s="110"/>
      <c r="AQ132" s="111"/>
      <c r="AR132" s="109"/>
      <c r="AS132" s="110"/>
      <c r="AT132" s="110"/>
      <c r="AU132" s="111"/>
      <c r="AV132" s="119"/>
      <c r="AW132" s="120"/>
      <c r="AX132" s="120"/>
      <c r="AY132" s="120"/>
      <c r="AZ132" s="120"/>
      <c r="BA132" s="120"/>
      <c r="BB132" s="120"/>
      <c r="BC132" s="120"/>
      <c r="BD132" s="120"/>
      <c r="BE132" s="121"/>
      <c r="BF132" s="57"/>
    </row>
    <row r="133" spans="1:66" ht="21.75" customHeight="1" x14ac:dyDescent="0.15">
      <c r="A133" s="112" t="s">
        <v>73</v>
      </c>
      <c r="B133" s="113"/>
      <c r="C133" s="113"/>
      <c r="D133" s="113"/>
      <c r="E133" s="113"/>
      <c r="F133" s="113"/>
      <c r="G133" s="113"/>
      <c r="H133" s="113"/>
      <c r="I133" s="113"/>
      <c r="J133" s="113"/>
      <c r="K133" s="113"/>
      <c r="L133" s="113"/>
      <c r="M133" s="113"/>
      <c r="N133" s="113"/>
      <c r="O133" s="113"/>
      <c r="P133" s="113"/>
      <c r="Q133" s="114"/>
      <c r="R133" s="109">
        <f>SUM(R124:V132)</f>
        <v>0</v>
      </c>
      <c r="S133" s="110"/>
      <c r="T133" s="110"/>
      <c r="U133" s="110"/>
      <c r="V133" s="110"/>
      <c r="W133" s="109">
        <f>SUM(W124:AA127)</f>
        <v>0</v>
      </c>
      <c r="X133" s="110"/>
      <c r="Y133" s="110"/>
      <c r="Z133" s="110"/>
      <c r="AA133" s="111"/>
      <c r="AB133" s="109">
        <f t="shared" ref="AB133:AH133" si="5">SUM(W133)</f>
        <v>0</v>
      </c>
      <c r="AC133" s="110"/>
      <c r="AD133" s="110"/>
      <c r="AE133" s="110"/>
      <c r="AF133" s="110"/>
      <c r="AG133" s="111"/>
      <c r="AH133" s="109">
        <f t="shared" si="5"/>
        <v>0</v>
      </c>
      <c r="AI133" s="110"/>
      <c r="AJ133" s="110"/>
      <c r="AK133" s="110"/>
      <c r="AL133" s="111"/>
      <c r="AM133" s="109">
        <f>SUM(AM124:AQ127)</f>
        <v>0</v>
      </c>
      <c r="AN133" s="110"/>
      <c r="AO133" s="110"/>
      <c r="AP133" s="110"/>
      <c r="AQ133" s="111"/>
      <c r="AR133" s="98"/>
      <c r="AS133" s="99"/>
      <c r="AT133" s="99"/>
      <c r="AU133" s="100"/>
      <c r="AV133" s="122"/>
      <c r="AW133" s="123"/>
      <c r="AX133" s="123"/>
      <c r="AY133" s="123"/>
      <c r="AZ133" s="123"/>
      <c r="BA133" s="123"/>
      <c r="BB133" s="123"/>
      <c r="BC133" s="123"/>
      <c r="BD133" s="123"/>
      <c r="BE133" s="124"/>
      <c r="BF133" s="57"/>
    </row>
    <row r="134" spans="1:66" ht="21.75" customHeight="1" x14ac:dyDescent="0.15">
      <c r="A134" s="112" t="s">
        <v>74</v>
      </c>
      <c r="B134" s="113"/>
      <c r="C134" s="113"/>
      <c r="D134" s="113"/>
      <c r="E134" s="113"/>
      <c r="F134" s="113"/>
      <c r="G134" s="113"/>
      <c r="H134" s="113"/>
      <c r="I134" s="113"/>
      <c r="J134" s="113"/>
      <c r="K134" s="113"/>
      <c r="L134" s="113"/>
      <c r="M134" s="113"/>
      <c r="N134" s="113"/>
      <c r="O134" s="113"/>
      <c r="P134" s="113"/>
      <c r="Q134" s="114"/>
      <c r="R134" s="109">
        <f>R133*10/110</f>
        <v>0</v>
      </c>
      <c r="S134" s="110"/>
      <c r="T134" s="110"/>
      <c r="U134" s="110"/>
      <c r="V134" s="110"/>
      <c r="W134" s="109">
        <f t="shared" ref="W134" si="6">W133*10/110</f>
        <v>0</v>
      </c>
      <c r="X134" s="110"/>
      <c r="Y134" s="110"/>
      <c r="Z134" s="110"/>
      <c r="AA134" s="111"/>
      <c r="AB134" s="109">
        <f t="shared" ref="AB134" si="7">AB133*10/110</f>
        <v>0</v>
      </c>
      <c r="AC134" s="110"/>
      <c r="AD134" s="110"/>
      <c r="AE134" s="110"/>
      <c r="AF134" s="110"/>
      <c r="AG134" s="111">
        <f t="shared" ref="AG134" si="8">AG133*10/110</f>
        <v>0</v>
      </c>
      <c r="AH134" s="109">
        <f>AH133*10/110</f>
        <v>0</v>
      </c>
      <c r="AI134" s="110"/>
      <c r="AJ134" s="110"/>
      <c r="AK134" s="110"/>
      <c r="AL134" s="111">
        <f t="shared" ref="AL134" si="9">AL133*10/110</f>
        <v>0</v>
      </c>
      <c r="AM134" s="109">
        <f>AM133*10/110</f>
        <v>0</v>
      </c>
      <c r="AN134" s="110"/>
      <c r="AO134" s="110"/>
      <c r="AP134" s="110"/>
      <c r="AQ134" s="111">
        <f t="shared" ref="AQ134" si="10">AQ133*10/110</f>
        <v>0</v>
      </c>
      <c r="AR134" s="98"/>
      <c r="AS134" s="99"/>
      <c r="AT134" s="99"/>
      <c r="AU134" s="100"/>
      <c r="AV134" s="122"/>
      <c r="AW134" s="123"/>
      <c r="AX134" s="123"/>
      <c r="AY134" s="123"/>
      <c r="AZ134" s="123"/>
      <c r="BA134" s="123"/>
      <c r="BB134" s="123"/>
      <c r="BC134" s="123"/>
      <c r="BD134" s="123"/>
      <c r="BE134" s="124"/>
      <c r="BF134" s="57"/>
    </row>
    <row r="135" spans="1:66" ht="97.5" customHeight="1" x14ac:dyDescent="0.15">
      <c r="A135" s="101" t="s">
        <v>39</v>
      </c>
      <c r="B135" s="101"/>
      <c r="C135" s="101"/>
      <c r="D135" s="101"/>
      <c r="E135" s="101"/>
      <c r="F135" s="101"/>
      <c r="G135" s="101"/>
      <c r="H135" s="101"/>
      <c r="I135" s="101"/>
      <c r="J135" s="101"/>
      <c r="K135" s="101"/>
      <c r="L135" s="101"/>
      <c r="M135" s="101"/>
      <c r="N135" s="101"/>
      <c r="O135" s="101"/>
      <c r="P135" s="101"/>
      <c r="Q135" s="101"/>
      <c r="R135" s="101"/>
      <c r="S135" s="101"/>
      <c r="T135" s="101"/>
      <c r="U135" s="101"/>
      <c r="V135" s="101"/>
      <c r="W135" s="101"/>
      <c r="X135" s="101"/>
      <c r="Y135" s="101"/>
      <c r="Z135" s="101"/>
      <c r="AA135" s="101"/>
      <c r="AB135" s="101"/>
      <c r="AC135" s="101"/>
      <c r="AD135" s="101"/>
      <c r="AE135" s="101"/>
      <c r="AF135" s="101"/>
      <c r="AG135" s="101"/>
      <c r="AH135" s="101"/>
      <c r="AI135" s="101"/>
      <c r="AJ135" s="101"/>
      <c r="AK135" s="101"/>
      <c r="AL135" s="101"/>
      <c r="AM135" s="101"/>
      <c r="AN135" s="101"/>
      <c r="AO135" s="101"/>
      <c r="AP135" s="101"/>
      <c r="AQ135" s="101"/>
      <c r="AR135" s="101"/>
      <c r="AS135" s="101"/>
      <c r="AT135" s="101"/>
      <c r="AU135" s="101"/>
      <c r="AV135" s="101"/>
      <c r="AW135" s="101"/>
      <c r="AX135" s="101"/>
      <c r="AY135" s="101"/>
      <c r="AZ135" s="101"/>
      <c r="BA135" s="101"/>
      <c r="BB135" s="101"/>
      <c r="BC135" s="101"/>
      <c r="BD135" s="101"/>
      <c r="BE135" s="101"/>
      <c r="BF135" s="102"/>
      <c r="BM135" s="1"/>
      <c r="BN135" s="1"/>
    </row>
    <row r="136" spans="1:66" x14ac:dyDescent="0.15">
      <c r="A136" s="1" t="s">
        <v>75</v>
      </c>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M136" s="1"/>
      <c r="BN136" s="1"/>
    </row>
    <row r="137" spans="1:66" ht="13.7" customHeight="1" x14ac:dyDescent="0.15">
      <c r="A137" s="1" t="s">
        <v>76</v>
      </c>
      <c r="B137" s="11"/>
      <c r="C137" s="11"/>
      <c r="D137" s="11"/>
      <c r="E137" s="11"/>
      <c r="F137" s="11"/>
      <c r="G137" s="11"/>
      <c r="H137" s="1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row>
    <row r="138" spans="1:66" ht="13.7" customHeight="1" x14ac:dyDescent="0.15">
      <c r="A138" s="1"/>
      <c r="B138" s="11"/>
      <c r="C138" s="11"/>
      <c r="D138" s="11"/>
      <c r="E138" s="11"/>
      <c r="F138" s="11"/>
      <c r="G138" s="11"/>
      <c r="H138" s="1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row>
    <row r="139" spans="1:66" x14ac:dyDescent="0.15">
      <c r="A139" s="1" t="s">
        <v>77</v>
      </c>
      <c r="B139" s="11"/>
      <c r="C139" s="11"/>
      <c r="D139" s="11"/>
      <c r="E139" s="11"/>
      <c r="F139" s="11"/>
      <c r="G139" s="11"/>
      <c r="H139" s="1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row>
    <row r="140" spans="1:66" ht="13.7" customHeight="1" x14ac:dyDescent="0.15">
      <c r="A140" s="1" t="s">
        <v>78</v>
      </c>
      <c r="B140" s="11"/>
      <c r="C140" s="11"/>
      <c r="D140" s="11"/>
      <c r="E140" s="11"/>
      <c r="F140" s="11"/>
      <c r="G140" s="11"/>
      <c r="H140" s="1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row>
    <row r="141" spans="1:66" ht="13.7" customHeight="1" x14ac:dyDescent="0.15">
      <c r="A141" s="1"/>
      <c r="B141" s="11"/>
      <c r="C141" s="11"/>
      <c r="D141" s="11"/>
      <c r="E141" s="11"/>
      <c r="F141" s="11"/>
      <c r="G141" s="11"/>
      <c r="H141" s="1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row>
    <row r="142" spans="1:66" ht="13.7" customHeight="1" x14ac:dyDescent="0.15">
      <c r="A142" s="1" t="s">
        <v>79</v>
      </c>
      <c r="B142" s="11"/>
      <c r="C142" s="11"/>
      <c r="D142" s="11"/>
      <c r="E142" s="11"/>
      <c r="F142" s="11"/>
      <c r="G142" s="11"/>
      <c r="H142" s="1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c r="BC142" s="1"/>
      <c r="BD142" s="1"/>
      <c r="BE142" s="1"/>
      <c r="BF142" s="1"/>
    </row>
    <row r="143" spans="1:66" ht="13.7" customHeight="1" x14ac:dyDescent="0.15">
      <c r="A143" s="1"/>
      <c r="B143" s="11" t="s">
        <v>80</v>
      </c>
      <c r="C143" s="11"/>
      <c r="D143" s="11"/>
      <c r="E143" s="11"/>
      <c r="F143" s="11"/>
      <c r="G143" s="11"/>
      <c r="H143" s="1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c r="BC143" s="1"/>
      <c r="BD143" s="1"/>
      <c r="BE143" s="1"/>
      <c r="BF143" s="1"/>
    </row>
    <row r="144" spans="1:66" ht="13.7" customHeight="1" x14ac:dyDescent="0.15">
      <c r="A144" s="234" t="s">
        <v>81</v>
      </c>
      <c r="B144" s="235"/>
      <c r="C144" s="235"/>
      <c r="D144" s="235"/>
      <c r="E144" s="235"/>
      <c r="F144" s="235"/>
      <c r="G144" s="235"/>
      <c r="H144" s="235"/>
      <c r="I144" s="235"/>
      <c r="J144" s="235"/>
      <c r="K144" s="235"/>
      <c r="L144" s="235"/>
      <c r="M144" s="235"/>
      <c r="N144" s="235"/>
      <c r="O144" s="235"/>
      <c r="P144" s="235"/>
      <c r="Q144" s="236"/>
      <c r="R144" s="146" t="s">
        <v>82</v>
      </c>
      <c r="S144" s="142"/>
      <c r="T144" s="142"/>
      <c r="U144" s="142"/>
      <c r="V144" s="142"/>
      <c r="W144" s="142"/>
      <c r="X144" s="142"/>
      <c r="Y144" s="142"/>
      <c r="Z144" s="142"/>
      <c r="AA144" s="143"/>
      <c r="AB144" s="146" t="s">
        <v>83</v>
      </c>
      <c r="AC144" s="142"/>
      <c r="AD144" s="142"/>
      <c r="AE144" s="142"/>
      <c r="AF144" s="142"/>
      <c r="AG144" s="142"/>
      <c r="AH144" s="142"/>
      <c r="AI144" s="142"/>
      <c r="AJ144" s="142"/>
      <c r="AK144" s="143"/>
      <c r="AL144" s="234" t="s">
        <v>84</v>
      </c>
      <c r="AM144" s="235"/>
      <c r="AN144" s="235"/>
      <c r="AO144" s="235"/>
      <c r="AP144" s="235"/>
      <c r="AQ144" s="235"/>
      <c r="AR144" s="235"/>
      <c r="AS144" s="235"/>
      <c r="AT144" s="235"/>
      <c r="AU144" s="236"/>
      <c r="AV144" s="234" t="s">
        <v>29</v>
      </c>
      <c r="AW144" s="235"/>
      <c r="AX144" s="235"/>
      <c r="AY144" s="235"/>
      <c r="AZ144" s="235"/>
      <c r="BA144" s="235"/>
      <c r="BB144" s="235"/>
      <c r="BC144" s="235"/>
      <c r="BD144" s="235"/>
      <c r="BE144" s="235"/>
      <c r="BF144" s="236"/>
    </row>
    <row r="145" spans="1:58" ht="13.7" customHeight="1" x14ac:dyDescent="0.15">
      <c r="A145" s="237"/>
      <c r="B145" s="238"/>
      <c r="C145" s="238"/>
      <c r="D145" s="238"/>
      <c r="E145" s="238"/>
      <c r="F145" s="238"/>
      <c r="G145" s="238"/>
      <c r="H145" s="238"/>
      <c r="I145" s="238"/>
      <c r="J145" s="238"/>
      <c r="K145" s="238"/>
      <c r="L145" s="238"/>
      <c r="M145" s="238"/>
      <c r="N145" s="238"/>
      <c r="O145" s="238"/>
      <c r="P145" s="238"/>
      <c r="Q145" s="239"/>
      <c r="R145" s="204"/>
      <c r="S145" s="205"/>
      <c r="T145" s="205"/>
      <c r="U145" s="205"/>
      <c r="V145" s="205"/>
      <c r="W145" s="205"/>
      <c r="X145" s="205"/>
      <c r="Y145" s="205"/>
      <c r="Z145" s="205"/>
      <c r="AA145" s="206"/>
      <c r="AB145" s="204"/>
      <c r="AC145" s="205"/>
      <c r="AD145" s="205"/>
      <c r="AE145" s="205"/>
      <c r="AF145" s="205"/>
      <c r="AG145" s="205"/>
      <c r="AH145" s="205"/>
      <c r="AI145" s="205"/>
      <c r="AJ145" s="205"/>
      <c r="AK145" s="206"/>
      <c r="AL145" s="240"/>
      <c r="AM145" s="241"/>
      <c r="AN145" s="241"/>
      <c r="AO145" s="241"/>
      <c r="AP145" s="241"/>
      <c r="AQ145" s="241"/>
      <c r="AR145" s="241"/>
      <c r="AS145" s="241"/>
      <c r="AT145" s="241"/>
      <c r="AU145" s="242"/>
      <c r="AV145" s="237"/>
      <c r="AW145" s="238"/>
      <c r="AX145" s="238"/>
      <c r="AY145" s="238"/>
      <c r="AZ145" s="238"/>
      <c r="BA145" s="238"/>
      <c r="BB145" s="238"/>
      <c r="BC145" s="238"/>
      <c r="BD145" s="238"/>
      <c r="BE145" s="238"/>
      <c r="BF145" s="239"/>
    </row>
    <row r="146" spans="1:58" ht="13.7" customHeight="1" x14ac:dyDescent="0.15">
      <c r="A146" s="237"/>
      <c r="B146" s="238"/>
      <c r="C146" s="238"/>
      <c r="D146" s="238"/>
      <c r="E146" s="238"/>
      <c r="F146" s="238"/>
      <c r="G146" s="238"/>
      <c r="H146" s="238"/>
      <c r="I146" s="238"/>
      <c r="J146" s="238"/>
      <c r="K146" s="238"/>
      <c r="L146" s="238"/>
      <c r="M146" s="238"/>
      <c r="N146" s="238"/>
      <c r="O146" s="238"/>
      <c r="P146" s="238"/>
      <c r="Q146" s="239"/>
      <c r="R146" s="204"/>
      <c r="S146" s="205"/>
      <c r="T146" s="205"/>
      <c r="U146" s="205"/>
      <c r="V146" s="205"/>
      <c r="W146" s="205"/>
      <c r="X146" s="205"/>
      <c r="Y146" s="205"/>
      <c r="Z146" s="205"/>
      <c r="AA146" s="206"/>
      <c r="AB146" s="204"/>
      <c r="AC146" s="205"/>
      <c r="AD146" s="205"/>
      <c r="AE146" s="205"/>
      <c r="AF146" s="205"/>
      <c r="AG146" s="205"/>
      <c r="AH146" s="205"/>
      <c r="AI146" s="205"/>
      <c r="AJ146" s="205"/>
      <c r="AK146" s="206"/>
      <c r="AL146" s="234" t="s">
        <v>85</v>
      </c>
      <c r="AM146" s="235"/>
      <c r="AN146" s="235"/>
      <c r="AO146" s="235"/>
      <c r="AP146" s="236"/>
      <c r="AQ146" s="234" t="s">
        <v>86</v>
      </c>
      <c r="AR146" s="235"/>
      <c r="AS146" s="235"/>
      <c r="AT146" s="235"/>
      <c r="AU146" s="236"/>
      <c r="AV146" s="237"/>
      <c r="AW146" s="238"/>
      <c r="AX146" s="238"/>
      <c r="AY146" s="238"/>
      <c r="AZ146" s="238"/>
      <c r="BA146" s="238"/>
      <c r="BB146" s="238"/>
      <c r="BC146" s="238"/>
      <c r="BD146" s="238"/>
      <c r="BE146" s="238"/>
      <c r="BF146" s="239"/>
    </row>
    <row r="147" spans="1:58" ht="13.7" customHeight="1" x14ac:dyDescent="0.15">
      <c r="A147" s="240"/>
      <c r="B147" s="241"/>
      <c r="C147" s="241"/>
      <c r="D147" s="241"/>
      <c r="E147" s="241"/>
      <c r="F147" s="241"/>
      <c r="G147" s="241"/>
      <c r="H147" s="241"/>
      <c r="I147" s="241"/>
      <c r="J147" s="241"/>
      <c r="K147" s="241"/>
      <c r="L147" s="241"/>
      <c r="M147" s="241"/>
      <c r="N147" s="241"/>
      <c r="O147" s="241"/>
      <c r="P147" s="241"/>
      <c r="Q147" s="242"/>
      <c r="R147" s="147"/>
      <c r="S147" s="144"/>
      <c r="T147" s="144"/>
      <c r="U147" s="144"/>
      <c r="V147" s="144"/>
      <c r="W147" s="144"/>
      <c r="X147" s="144"/>
      <c r="Y147" s="144"/>
      <c r="Z147" s="144"/>
      <c r="AA147" s="145"/>
      <c r="AB147" s="147"/>
      <c r="AC147" s="144"/>
      <c r="AD147" s="144"/>
      <c r="AE147" s="144"/>
      <c r="AF147" s="144"/>
      <c r="AG147" s="144"/>
      <c r="AH147" s="144"/>
      <c r="AI147" s="144"/>
      <c r="AJ147" s="144"/>
      <c r="AK147" s="145"/>
      <c r="AL147" s="240"/>
      <c r="AM147" s="241"/>
      <c r="AN147" s="241"/>
      <c r="AO147" s="241"/>
      <c r="AP147" s="242"/>
      <c r="AQ147" s="240"/>
      <c r="AR147" s="241"/>
      <c r="AS147" s="241"/>
      <c r="AT147" s="241"/>
      <c r="AU147" s="242"/>
      <c r="AV147" s="240"/>
      <c r="AW147" s="241"/>
      <c r="AX147" s="241"/>
      <c r="AY147" s="241"/>
      <c r="AZ147" s="241"/>
      <c r="BA147" s="241"/>
      <c r="BB147" s="241"/>
      <c r="BC147" s="241"/>
      <c r="BD147" s="241"/>
      <c r="BE147" s="241"/>
      <c r="BF147" s="242"/>
    </row>
    <row r="148" spans="1:58" ht="13.7" customHeight="1" x14ac:dyDescent="0.15">
      <c r="A148" s="128"/>
      <c r="B148" s="129"/>
      <c r="C148" s="129"/>
      <c r="D148" s="129"/>
      <c r="E148" s="129"/>
      <c r="F148" s="129"/>
      <c r="G148" s="129"/>
      <c r="H148" s="129"/>
      <c r="I148" s="129"/>
      <c r="J148" s="129"/>
      <c r="K148" s="129"/>
      <c r="L148" s="129"/>
      <c r="M148" s="129"/>
      <c r="N148" s="129"/>
      <c r="O148" s="129"/>
      <c r="P148" s="129"/>
      <c r="Q148" s="130"/>
      <c r="R148" s="255" t="s">
        <v>87</v>
      </c>
      <c r="S148" s="256"/>
      <c r="T148" s="256"/>
      <c r="U148" s="256"/>
      <c r="V148" s="256"/>
      <c r="W148" s="256"/>
      <c r="X148" s="256"/>
      <c r="Y148" s="256"/>
      <c r="Z148" s="256"/>
      <c r="AA148" s="257"/>
      <c r="AB148" s="255" t="s">
        <v>87</v>
      </c>
      <c r="AC148" s="256"/>
      <c r="AD148" s="256"/>
      <c r="AE148" s="256"/>
      <c r="AF148" s="256"/>
      <c r="AG148" s="256"/>
      <c r="AH148" s="256"/>
      <c r="AI148" s="256"/>
      <c r="AJ148" s="256"/>
      <c r="AK148" s="257"/>
      <c r="AL148" s="255" t="s">
        <v>87</v>
      </c>
      <c r="AM148" s="256"/>
      <c r="AN148" s="256"/>
      <c r="AO148" s="256"/>
      <c r="AP148" s="257"/>
      <c r="AQ148" s="255" t="s">
        <v>87</v>
      </c>
      <c r="AR148" s="256"/>
      <c r="AS148" s="256"/>
      <c r="AT148" s="256"/>
      <c r="AU148" s="257"/>
      <c r="AV148" s="128"/>
      <c r="AW148" s="129"/>
      <c r="AX148" s="129"/>
      <c r="AY148" s="129"/>
      <c r="AZ148" s="129"/>
      <c r="BA148" s="129"/>
      <c r="BB148" s="129"/>
      <c r="BC148" s="129"/>
      <c r="BD148" s="129"/>
      <c r="BE148" s="129"/>
      <c r="BF148" s="130"/>
    </row>
    <row r="149" spans="1:58" ht="13.7" customHeight="1" x14ac:dyDescent="0.15">
      <c r="A149" s="243" t="s">
        <v>88</v>
      </c>
      <c r="B149" s="244"/>
      <c r="C149" s="244"/>
      <c r="D149" s="244"/>
      <c r="E149" s="244"/>
      <c r="F149" s="244"/>
      <c r="G149" s="244"/>
      <c r="H149" s="244"/>
      <c r="I149" s="244"/>
      <c r="J149" s="244"/>
      <c r="K149" s="244"/>
      <c r="L149" s="244"/>
      <c r="M149" s="244"/>
      <c r="N149" s="244"/>
      <c r="O149" s="244"/>
      <c r="P149" s="244"/>
      <c r="Q149" s="245"/>
      <c r="R149" s="246"/>
      <c r="S149" s="247"/>
      <c r="T149" s="247"/>
      <c r="U149" s="247"/>
      <c r="V149" s="247"/>
      <c r="W149" s="247"/>
      <c r="X149" s="247"/>
      <c r="Y149" s="247"/>
      <c r="Z149" s="247"/>
      <c r="AA149" s="248"/>
      <c r="AB149" s="249"/>
      <c r="AC149" s="250"/>
      <c r="AD149" s="250"/>
      <c r="AE149" s="250"/>
      <c r="AF149" s="250"/>
      <c r="AG149" s="250"/>
      <c r="AH149" s="250"/>
      <c r="AI149" s="250"/>
      <c r="AJ149" s="250"/>
      <c r="AK149" s="251"/>
      <c r="AL149" s="252"/>
      <c r="AM149" s="253"/>
      <c r="AN149" s="253"/>
      <c r="AO149" s="253"/>
      <c r="AP149" s="254"/>
      <c r="AQ149" s="252"/>
      <c r="AR149" s="253"/>
      <c r="AS149" s="253"/>
      <c r="AT149" s="253"/>
      <c r="AU149" s="254"/>
      <c r="AV149" s="202"/>
      <c r="AW149" s="192"/>
      <c r="AX149" s="192"/>
      <c r="AY149" s="192"/>
      <c r="AZ149" s="192"/>
      <c r="BA149" s="192"/>
      <c r="BB149" s="192"/>
      <c r="BC149" s="192"/>
      <c r="BD149" s="192"/>
      <c r="BE149" s="192"/>
      <c r="BF149" s="203"/>
    </row>
    <row r="150" spans="1:58" ht="13.7" customHeight="1" x14ac:dyDescent="0.15">
      <c r="A150" s="258" t="s">
        <v>13</v>
      </c>
      <c r="B150" s="259"/>
      <c r="C150" s="259"/>
      <c r="D150" s="259"/>
      <c r="E150" s="259"/>
      <c r="F150" s="259"/>
      <c r="G150" s="259"/>
      <c r="H150" s="259"/>
      <c r="I150" s="259"/>
      <c r="J150" s="259"/>
      <c r="K150" s="259"/>
      <c r="L150" s="259"/>
      <c r="M150" s="259"/>
      <c r="N150" s="259"/>
      <c r="O150" s="259"/>
      <c r="P150" s="259"/>
      <c r="Q150" s="260"/>
      <c r="R150" s="261"/>
      <c r="S150" s="262"/>
      <c r="T150" s="262"/>
      <c r="U150" s="262"/>
      <c r="V150" s="262"/>
      <c r="W150" s="262"/>
      <c r="X150" s="262"/>
      <c r="Y150" s="262"/>
      <c r="Z150" s="262"/>
      <c r="AA150" s="263"/>
      <c r="AB150" s="261"/>
      <c r="AC150" s="262"/>
      <c r="AD150" s="262"/>
      <c r="AE150" s="262"/>
      <c r="AF150" s="262"/>
      <c r="AG150" s="262"/>
      <c r="AH150" s="262"/>
      <c r="AI150" s="262"/>
      <c r="AJ150" s="262"/>
      <c r="AK150" s="263"/>
      <c r="AL150" s="252"/>
      <c r="AM150" s="253"/>
      <c r="AN150" s="253"/>
      <c r="AO150" s="253"/>
      <c r="AP150" s="254"/>
      <c r="AQ150" s="252"/>
      <c r="AR150" s="253"/>
      <c r="AS150" s="253"/>
      <c r="AT150" s="253"/>
      <c r="AU150" s="254"/>
      <c r="AV150" s="131"/>
      <c r="AW150" s="132"/>
      <c r="AX150" s="132"/>
      <c r="AY150" s="132"/>
      <c r="AZ150" s="132"/>
      <c r="BA150" s="132"/>
      <c r="BB150" s="132"/>
      <c r="BC150" s="132"/>
      <c r="BD150" s="132"/>
      <c r="BE150" s="132"/>
      <c r="BF150" s="133"/>
    </row>
    <row r="151" spans="1:58" ht="13.7" customHeight="1" x14ac:dyDescent="0.15">
      <c r="A151" s="234" t="s">
        <v>73</v>
      </c>
      <c r="B151" s="235"/>
      <c r="C151" s="235"/>
      <c r="D151" s="235"/>
      <c r="E151" s="235"/>
      <c r="F151" s="235"/>
      <c r="G151" s="235"/>
      <c r="H151" s="235"/>
      <c r="I151" s="235"/>
      <c r="J151" s="235"/>
      <c r="K151" s="235"/>
      <c r="L151" s="235"/>
      <c r="M151" s="235"/>
      <c r="N151" s="235"/>
      <c r="O151" s="235"/>
      <c r="P151" s="235"/>
      <c r="Q151" s="236"/>
      <c r="R151" s="128"/>
      <c r="S151" s="129"/>
      <c r="T151" s="129"/>
      <c r="U151" s="129"/>
      <c r="V151" s="129"/>
      <c r="W151" s="129"/>
      <c r="X151" s="129"/>
      <c r="Y151" s="129"/>
      <c r="Z151" s="129"/>
      <c r="AA151" s="130"/>
      <c r="AB151" s="128"/>
      <c r="AC151" s="129"/>
      <c r="AD151" s="129"/>
      <c r="AE151" s="129"/>
      <c r="AF151" s="129"/>
      <c r="AG151" s="129"/>
      <c r="AH151" s="129"/>
      <c r="AI151" s="129"/>
      <c r="AJ151" s="129"/>
      <c r="AK151" s="130"/>
      <c r="AL151" s="128"/>
      <c r="AM151" s="129"/>
      <c r="AN151" s="129"/>
      <c r="AO151" s="129"/>
      <c r="AP151" s="130"/>
      <c r="AQ151" s="128"/>
      <c r="AR151" s="129"/>
      <c r="AS151" s="129"/>
      <c r="AT151" s="129"/>
      <c r="AU151" s="130"/>
      <c r="AV151" s="128"/>
      <c r="AW151" s="129"/>
      <c r="AX151" s="129"/>
      <c r="AY151" s="129"/>
      <c r="AZ151" s="129"/>
      <c r="BA151" s="129"/>
      <c r="BB151" s="129"/>
      <c r="BC151" s="129"/>
      <c r="BD151" s="129"/>
      <c r="BE151" s="129"/>
      <c r="BF151" s="130"/>
    </row>
    <row r="152" spans="1:58" ht="13.7" customHeight="1" x14ac:dyDescent="0.15">
      <c r="A152" s="240"/>
      <c r="B152" s="241"/>
      <c r="C152" s="241"/>
      <c r="D152" s="241"/>
      <c r="E152" s="241"/>
      <c r="F152" s="241"/>
      <c r="G152" s="241"/>
      <c r="H152" s="241"/>
      <c r="I152" s="241"/>
      <c r="J152" s="241"/>
      <c r="K152" s="241"/>
      <c r="L152" s="241"/>
      <c r="M152" s="241"/>
      <c r="N152" s="241"/>
      <c r="O152" s="241"/>
      <c r="P152" s="241"/>
      <c r="Q152" s="242"/>
      <c r="R152" s="131"/>
      <c r="S152" s="132"/>
      <c r="T152" s="132"/>
      <c r="U152" s="132"/>
      <c r="V152" s="132"/>
      <c r="W152" s="132"/>
      <c r="X152" s="132"/>
      <c r="Y152" s="132"/>
      <c r="Z152" s="132"/>
      <c r="AA152" s="133"/>
      <c r="AB152" s="131"/>
      <c r="AC152" s="132"/>
      <c r="AD152" s="132"/>
      <c r="AE152" s="132"/>
      <c r="AF152" s="132"/>
      <c r="AG152" s="132"/>
      <c r="AH152" s="132"/>
      <c r="AI152" s="132"/>
      <c r="AJ152" s="132"/>
      <c r="AK152" s="133"/>
      <c r="AL152" s="131"/>
      <c r="AM152" s="132"/>
      <c r="AN152" s="132"/>
      <c r="AO152" s="132"/>
      <c r="AP152" s="133"/>
      <c r="AQ152" s="131"/>
      <c r="AR152" s="132"/>
      <c r="AS152" s="132"/>
      <c r="AT152" s="132"/>
      <c r="AU152" s="133"/>
      <c r="AV152" s="131"/>
      <c r="AW152" s="132"/>
      <c r="AX152" s="132"/>
      <c r="AY152" s="132"/>
      <c r="AZ152" s="132"/>
      <c r="BA152" s="132"/>
      <c r="BB152" s="132"/>
      <c r="BC152" s="132"/>
      <c r="BD152" s="132"/>
      <c r="BE152" s="132"/>
      <c r="BF152" s="133"/>
    </row>
    <row r="153" spans="1:58" ht="13.7" customHeight="1" x14ac:dyDescent="0.15">
      <c r="A153" s="1"/>
      <c r="B153" s="11"/>
      <c r="C153" s="11"/>
      <c r="D153" s="11"/>
      <c r="E153" s="11"/>
      <c r="F153" s="11"/>
      <c r="G153" s="11"/>
      <c r="H153" s="1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row>
    <row r="154" spans="1:58" ht="13.7" customHeight="1" x14ac:dyDescent="0.15">
      <c r="A154" s="1"/>
      <c r="B154" s="11" t="s">
        <v>89</v>
      </c>
      <c r="C154" s="11"/>
      <c r="D154" s="11"/>
      <c r="E154" s="11"/>
      <c r="F154" s="11"/>
      <c r="G154" s="11"/>
      <c r="H154" s="1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row>
    <row r="155" spans="1:58" ht="13.7" customHeight="1" x14ac:dyDescent="0.15">
      <c r="A155" s="234" t="s">
        <v>81</v>
      </c>
      <c r="B155" s="235"/>
      <c r="C155" s="235"/>
      <c r="D155" s="235"/>
      <c r="E155" s="235"/>
      <c r="F155" s="235"/>
      <c r="G155" s="235"/>
      <c r="H155" s="235"/>
      <c r="I155" s="235"/>
      <c r="J155" s="235"/>
      <c r="K155" s="235"/>
      <c r="L155" s="235"/>
      <c r="M155" s="235"/>
      <c r="N155" s="235"/>
      <c r="O155" s="235"/>
      <c r="P155" s="235"/>
      <c r="Q155" s="236"/>
      <c r="R155" s="146" t="s">
        <v>82</v>
      </c>
      <c r="S155" s="142"/>
      <c r="T155" s="142"/>
      <c r="U155" s="142"/>
      <c r="V155" s="142"/>
      <c r="W155" s="142"/>
      <c r="X155" s="142"/>
      <c r="Y155" s="142"/>
      <c r="Z155" s="142"/>
      <c r="AA155" s="143"/>
      <c r="AB155" s="146" t="s">
        <v>83</v>
      </c>
      <c r="AC155" s="142"/>
      <c r="AD155" s="142"/>
      <c r="AE155" s="142"/>
      <c r="AF155" s="142"/>
      <c r="AG155" s="142"/>
      <c r="AH155" s="142"/>
      <c r="AI155" s="142"/>
      <c r="AJ155" s="142"/>
      <c r="AK155" s="143"/>
      <c r="AL155" s="234" t="s">
        <v>84</v>
      </c>
      <c r="AM155" s="235"/>
      <c r="AN155" s="235"/>
      <c r="AO155" s="235"/>
      <c r="AP155" s="235"/>
      <c r="AQ155" s="235"/>
      <c r="AR155" s="235"/>
      <c r="AS155" s="235"/>
      <c r="AT155" s="235"/>
      <c r="AU155" s="236"/>
      <c r="AV155" s="234" t="s">
        <v>29</v>
      </c>
      <c r="AW155" s="235"/>
      <c r="AX155" s="235"/>
      <c r="AY155" s="235"/>
      <c r="AZ155" s="235"/>
      <c r="BA155" s="235"/>
      <c r="BB155" s="235"/>
      <c r="BC155" s="235"/>
      <c r="BD155" s="235"/>
      <c r="BE155" s="235"/>
      <c r="BF155" s="236"/>
    </row>
    <row r="156" spans="1:58" ht="13.7" customHeight="1" x14ac:dyDescent="0.15">
      <c r="A156" s="237"/>
      <c r="B156" s="238"/>
      <c r="C156" s="238"/>
      <c r="D156" s="238"/>
      <c r="E156" s="238"/>
      <c r="F156" s="238"/>
      <c r="G156" s="238"/>
      <c r="H156" s="238"/>
      <c r="I156" s="238"/>
      <c r="J156" s="238"/>
      <c r="K156" s="238"/>
      <c r="L156" s="238"/>
      <c r="M156" s="238"/>
      <c r="N156" s="238"/>
      <c r="O156" s="238"/>
      <c r="P156" s="238"/>
      <c r="Q156" s="239"/>
      <c r="R156" s="204"/>
      <c r="S156" s="205"/>
      <c r="T156" s="205"/>
      <c r="U156" s="205"/>
      <c r="V156" s="205"/>
      <c r="W156" s="205"/>
      <c r="X156" s="205"/>
      <c r="Y156" s="205"/>
      <c r="Z156" s="205"/>
      <c r="AA156" s="206"/>
      <c r="AB156" s="204"/>
      <c r="AC156" s="205"/>
      <c r="AD156" s="205"/>
      <c r="AE156" s="205"/>
      <c r="AF156" s="205"/>
      <c r="AG156" s="205"/>
      <c r="AH156" s="205"/>
      <c r="AI156" s="205"/>
      <c r="AJ156" s="205"/>
      <c r="AK156" s="206"/>
      <c r="AL156" s="240"/>
      <c r="AM156" s="241"/>
      <c r="AN156" s="241"/>
      <c r="AO156" s="241"/>
      <c r="AP156" s="241"/>
      <c r="AQ156" s="241"/>
      <c r="AR156" s="241"/>
      <c r="AS156" s="241"/>
      <c r="AT156" s="241"/>
      <c r="AU156" s="242"/>
      <c r="AV156" s="237"/>
      <c r="AW156" s="238"/>
      <c r="AX156" s="238"/>
      <c r="AY156" s="238"/>
      <c r="AZ156" s="238"/>
      <c r="BA156" s="238"/>
      <c r="BB156" s="238"/>
      <c r="BC156" s="238"/>
      <c r="BD156" s="238"/>
      <c r="BE156" s="238"/>
      <c r="BF156" s="239"/>
    </row>
    <row r="157" spans="1:58" ht="13.7" customHeight="1" x14ac:dyDescent="0.15">
      <c r="A157" s="237"/>
      <c r="B157" s="238"/>
      <c r="C157" s="238"/>
      <c r="D157" s="238"/>
      <c r="E157" s="238"/>
      <c r="F157" s="238"/>
      <c r="G157" s="238"/>
      <c r="H157" s="238"/>
      <c r="I157" s="238"/>
      <c r="J157" s="238"/>
      <c r="K157" s="238"/>
      <c r="L157" s="238"/>
      <c r="M157" s="238"/>
      <c r="N157" s="238"/>
      <c r="O157" s="238"/>
      <c r="P157" s="238"/>
      <c r="Q157" s="239"/>
      <c r="R157" s="204"/>
      <c r="S157" s="205"/>
      <c r="T157" s="205"/>
      <c r="U157" s="205"/>
      <c r="V157" s="205"/>
      <c r="W157" s="205"/>
      <c r="X157" s="205"/>
      <c r="Y157" s="205"/>
      <c r="Z157" s="205"/>
      <c r="AA157" s="206"/>
      <c r="AB157" s="204"/>
      <c r="AC157" s="205"/>
      <c r="AD157" s="205"/>
      <c r="AE157" s="205"/>
      <c r="AF157" s="205"/>
      <c r="AG157" s="205"/>
      <c r="AH157" s="205"/>
      <c r="AI157" s="205"/>
      <c r="AJ157" s="205"/>
      <c r="AK157" s="206"/>
      <c r="AL157" s="234" t="s">
        <v>85</v>
      </c>
      <c r="AM157" s="235"/>
      <c r="AN157" s="235"/>
      <c r="AO157" s="235"/>
      <c r="AP157" s="236"/>
      <c r="AQ157" s="234" t="s">
        <v>86</v>
      </c>
      <c r="AR157" s="235"/>
      <c r="AS157" s="235"/>
      <c r="AT157" s="235"/>
      <c r="AU157" s="236"/>
      <c r="AV157" s="237"/>
      <c r="AW157" s="238"/>
      <c r="AX157" s="238"/>
      <c r="AY157" s="238"/>
      <c r="AZ157" s="238"/>
      <c r="BA157" s="238"/>
      <c r="BB157" s="238"/>
      <c r="BC157" s="238"/>
      <c r="BD157" s="238"/>
      <c r="BE157" s="238"/>
      <c r="BF157" s="239"/>
    </row>
    <row r="158" spans="1:58" ht="13.7" customHeight="1" x14ac:dyDescent="0.15">
      <c r="A158" s="240"/>
      <c r="B158" s="241"/>
      <c r="C158" s="241"/>
      <c r="D158" s="241"/>
      <c r="E158" s="241"/>
      <c r="F158" s="241"/>
      <c r="G158" s="241"/>
      <c r="H158" s="241"/>
      <c r="I158" s="241"/>
      <c r="J158" s="241"/>
      <c r="K158" s="241"/>
      <c r="L158" s="241"/>
      <c r="M158" s="241"/>
      <c r="N158" s="241"/>
      <c r="O158" s="241"/>
      <c r="P158" s="241"/>
      <c r="Q158" s="242"/>
      <c r="R158" s="147"/>
      <c r="S158" s="144"/>
      <c r="T158" s="144"/>
      <c r="U158" s="144"/>
      <c r="V158" s="144"/>
      <c r="W158" s="144"/>
      <c r="X158" s="144"/>
      <c r="Y158" s="144"/>
      <c r="Z158" s="144"/>
      <c r="AA158" s="145"/>
      <c r="AB158" s="147"/>
      <c r="AC158" s="144"/>
      <c r="AD158" s="144"/>
      <c r="AE158" s="144"/>
      <c r="AF158" s="144"/>
      <c r="AG158" s="144"/>
      <c r="AH158" s="144"/>
      <c r="AI158" s="144"/>
      <c r="AJ158" s="144"/>
      <c r="AK158" s="145"/>
      <c r="AL158" s="240"/>
      <c r="AM158" s="241"/>
      <c r="AN158" s="241"/>
      <c r="AO158" s="241"/>
      <c r="AP158" s="242"/>
      <c r="AQ158" s="240"/>
      <c r="AR158" s="241"/>
      <c r="AS158" s="241"/>
      <c r="AT158" s="241"/>
      <c r="AU158" s="242"/>
      <c r="AV158" s="240"/>
      <c r="AW158" s="241"/>
      <c r="AX158" s="241"/>
      <c r="AY158" s="241"/>
      <c r="AZ158" s="241"/>
      <c r="BA158" s="241"/>
      <c r="BB158" s="241"/>
      <c r="BC158" s="241"/>
      <c r="BD158" s="241"/>
      <c r="BE158" s="241"/>
      <c r="BF158" s="242"/>
    </row>
    <row r="159" spans="1:58" ht="13.7" customHeight="1" x14ac:dyDescent="0.15">
      <c r="A159" s="128"/>
      <c r="B159" s="129"/>
      <c r="C159" s="129"/>
      <c r="D159" s="129"/>
      <c r="E159" s="129"/>
      <c r="F159" s="129"/>
      <c r="G159" s="129"/>
      <c r="H159" s="129"/>
      <c r="I159" s="129"/>
      <c r="J159" s="129"/>
      <c r="K159" s="129"/>
      <c r="L159" s="129"/>
      <c r="M159" s="129"/>
      <c r="N159" s="129"/>
      <c r="O159" s="129"/>
      <c r="P159" s="129"/>
      <c r="Q159" s="130"/>
      <c r="R159" s="255" t="s">
        <v>87</v>
      </c>
      <c r="S159" s="256"/>
      <c r="T159" s="256"/>
      <c r="U159" s="256"/>
      <c r="V159" s="256"/>
      <c r="W159" s="256"/>
      <c r="X159" s="256"/>
      <c r="Y159" s="256"/>
      <c r="Z159" s="256"/>
      <c r="AA159" s="257"/>
      <c r="AB159" s="255" t="s">
        <v>87</v>
      </c>
      <c r="AC159" s="256"/>
      <c r="AD159" s="256"/>
      <c r="AE159" s="256"/>
      <c r="AF159" s="256"/>
      <c r="AG159" s="256"/>
      <c r="AH159" s="256"/>
      <c r="AI159" s="256"/>
      <c r="AJ159" s="256"/>
      <c r="AK159" s="257"/>
      <c r="AL159" s="255" t="s">
        <v>87</v>
      </c>
      <c r="AM159" s="256"/>
      <c r="AN159" s="256"/>
      <c r="AO159" s="256"/>
      <c r="AP159" s="257"/>
      <c r="AQ159" s="255" t="s">
        <v>87</v>
      </c>
      <c r="AR159" s="256"/>
      <c r="AS159" s="256"/>
      <c r="AT159" s="256"/>
      <c r="AU159" s="257"/>
      <c r="AV159" s="128"/>
      <c r="AW159" s="129"/>
      <c r="AX159" s="129"/>
      <c r="AY159" s="129"/>
      <c r="AZ159" s="129"/>
      <c r="BA159" s="129"/>
      <c r="BB159" s="129"/>
      <c r="BC159" s="129"/>
      <c r="BD159" s="129"/>
      <c r="BE159" s="129"/>
      <c r="BF159" s="130"/>
    </row>
    <row r="160" spans="1:58" ht="13.7" customHeight="1" x14ac:dyDescent="0.15">
      <c r="A160" s="202"/>
      <c r="B160" s="192"/>
      <c r="C160" s="192"/>
      <c r="D160" s="192"/>
      <c r="E160" s="192"/>
      <c r="F160" s="192"/>
      <c r="G160" s="192"/>
      <c r="H160" s="192"/>
      <c r="I160" s="192"/>
      <c r="J160" s="192"/>
      <c r="K160" s="192"/>
      <c r="L160" s="192"/>
      <c r="M160" s="192"/>
      <c r="N160" s="192"/>
      <c r="O160" s="192"/>
      <c r="P160" s="192"/>
      <c r="Q160" s="203"/>
      <c r="R160" s="264"/>
      <c r="S160" s="265"/>
      <c r="T160" s="265"/>
      <c r="U160" s="265"/>
      <c r="V160" s="265"/>
      <c r="W160" s="265"/>
      <c r="X160" s="265"/>
      <c r="Y160" s="265"/>
      <c r="Z160" s="265"/>
      <c r="AA160" s="266"/>
      <c r="AB160" s="264"/>
      <c r="AC160" s="265"/>
      <c r="AD160" s="265"/>
      <c r="AE160" s="265"/>
      <c r="AF160" s="265"/>
      <c r="AG160" s="265"/>
      <c r="AH160" s="265"/>
      <c r="AI160" s="265"/>
      <c r="AJ160" s="265"/>
      <c r="AK160" s="266"/>
      <c r="AL160" s="267"/>
      <c r="AM160" s="268"/>
      <c r="AN160" s="268"/>
      <c r="AO160" s="268"/>
      <c r="AP160" s="269"/>
      <c r="AQ160" s="267"/>
      <c r="AR160" s="268"/>
      <c r="AS160" s="268"/>
      <c r="AT160" s="268"/>
      <c r="AU160" s="269"/>
      <c r="AV160" s="202"/>
      <c r="AW160" s="192"/>
      <c r="AX160" s="192"/>
      <c r="AY160" s="192"/>
      <c r="AZ160" s="192"/>
      <c r="BA160" s="192"/>
      <c r="BB160" s="192"/>
      <c r="BC160" s="192"/>
      <c r="BD160" s="192"/>
      <c r="BE160" s="192"/>
      <c r="BF160" s="203"/>
    </row>
    <row r="161" spans="1:58" ht="13.7" customHeight="1" x14ac:dyDescent="0.15">
      <c r="A161" s="243"/>
      <c r="B161" s="244"/>
      <c r="C161" s="244"/>
      <c r="D161" s="244"/>
      <c r="E161" s="244"/>
      <c r="F161" s="244"/>
      <c r="G161" s="244"/>
      <c r="H161" s="244"/>
      <c r="I161" s="244"/>
      <c r="J161" s="244"/>
      <c r="K161" s="244"/>
      <c r="L161" s="244"/>
      <c r="M161" s="244"/>
      <c r="N161" s="244"/>
      <c r="O161" s="244"/>
      <c r="P161" s="244"/>
      <c r="Q161" s="245"/>
      <c r="R161" s="264"/>
      <c r="S161" s="265"/>
      <c r="T161" s="265"/>
      <c r="U161" s="265"/>
      <c r="V161" s="265"/>
      <c r="W161" s="265"/>
      <c r="X161" s="265"/>
      <c r="Y161" s="265"/>
      <c r="Z161" s="265"/>
      <c r="AA161" s="266"/>
      <c r="AB161" s="264"/>
      <c r="AC161" s="265"/>
      <c r="AD161" s="265"/>
      <c r="AE161" s="265"/>
      <c r="AF161" s="265"/>
      <c r="AG161" s="265"/>
      <c r="AH161" s="265"/>
      <c r="AI161" s="265"/>
      <c r="AJ161" s="265"/>
      <c r="AK161" s="266"/>
      <c r="AL161" s="267"/>
      <c r="AM161" s="268"/>
      <c r="AN161" s="268"/>
      <c r="AO161" s="268"/>
      <c r="AP161" s="269"/>
      <c r="AQ161" s="267"/>
      <c r="AR161" s="268"/>
      <c r="AS161" s="268"/>
      <c r="AT161" s="268"/>
      <c r="AU161" s="269"/>
      <c r="AV161" s="202"/>
      <c r="AW161" s="192"/>
      <c r="AX161" s="192"/>
      <c r="AY161" s="192"/>
      <c r="AZ161" s="192"/>
      <c r="BA161" s="192"/>
      <c r="BB161" s="192"/>
      <c r="BC161" s="192"/>
      <c r="BD161" s="192"/>
      <c r="BE161" s="192"/>
      <c r="BF161" s="203"/>
    </row>
    <row r="162" spans="1:58" ht="13.7" customHeight="1" x14ac:dyDescent="0.15">
      <c r="A162" s="243"/>
      <c r="B162" s="244"/>
      <c r="C162" s="244"/>
      <c r="D162" s="244"/>
      <c r="E162" s="244"/>
      <c r="F162" s="244"/>
      <c r="G162" s="244"/>
      <c r="H162" s="244"/>
      <c r="I162" s="244"/>
      <c r="J162" s="244"/>
      <c r="K162" s="244"/>
      <c r="L162" s="244"/>
      <c r="M162" s="244"/>
      <c r="N162" s="244"/>
      <c r="O162" s="244"/>
      <c r="P162" s="244"/>
      <c r="Q162" s="245"/>
      <c r="R162" s="264"/>
      <c r="S162" s="265"/>
      <c r="T162" s="265"/>
      <c r="U162" s="265"/>
      <c r="V162" s="265"/>
      <c r="W162" s="265"/>
      <c r="X162" s="265"/>
      <c r="Y162" s="265"/>
      <c r="Z162" s="265"/>
      <c r="AA162" s="266"/>
      <c r="AB162" s="264"/>
      <c r="AC162" s="265"/>
      <c r="AD162" s="265"/>
      <c r="AE162" s="265"/>
      <c r="AF162" s="265"/>
      <c r="AG162" s="265"/>
      <c r="AH162" s="265"/>
      <c r="AI162" s="265"/>
      <c r="AJ162" s="265"/>
      <c r="AK162" s="266"/>
      <c r="AL162" s="267"/>
      <c r="AM162" s="268"/>
      <c r="AN162" s="268"/>
      <c r="AO162" s="268"/>
      <c r="AP162" s="269"/>
      <c r="AQ162" s="267"/>
      <c r="AR162" s="268"/>
      <c r="AS162" s="268"/>
      <c r="AT162" s="268"/>
      <c r="AU162" s="269"/>
      <c r="AV162" s="202"/>
      <c r="AW162" s="192"/>
      <c r="AX162" s="192"/>
      <c r="AY162" s="192"/>
      <c r="AZ162" s="192"/>
      <c r="BA162" s="192"/>
      <c r="BB162" s="192"/>
      <c r="BC162" s="192"/>
      <c r="BD162" s="192"/>
      <c r="BE162" s="192"/>
      <c r="BF162" s="203"/>
    </row>
    <row r="163" spans="1:58" ht="13.7" customHeight="1" x14ac:dyDescent="0.15">
      <c r="A163" s="243"/>
      <c r="B163" s="244"/>
      <c r="C163" s="244"/>
      <c r="D163" s="244"/>
      <c r="E163" s="244"/>
      <c r="F163" s="244"/>
      <c r="G163" s="244"/>
      <c r="H163" s="244"/>
      <c r="I163" s="244"/>
      <c r="J163" s="244"/>
      <c r="K163" s="244"/>
      <c r="L163" s="244"/>
      <c r="M163" s="244"/>
      <c r="N163" s="244"/>
      <c r="O163" s="244"/>
      <c r="P163" s="244"/>
      <c r="Q163" s="245"/>
      <c r="R163" s="264"/>
      <c r="S163" s="265"/>
      <c r="T163" s="265"/>
      <c r="U163" s="265"/>
      <c r="V163" s="265"/>
      <c r="W163" s="265"/>
      <c r="X163" s="265"/>
      <c r="Y163" s="265"/>
      <c r="Z163" s="265"/>
      <c r="AA163" s="266"/>
      <c r="AB163" s="264"/>
      <c r="AC163" s="265"/>
      <c r="AD163" s="265"/>
      <c r="AE163" s="265"/>
      <c r="AF163" s="265"/>
      <c r="AG163" s="265"/>
      <c r="AH163" s="265"/>
      <c r="AI163" s="265"/>
      <c r="AJ163" s="265"/>
      <c r="AK163" s="266"/>
      <c r="AL163" s="267"/>
      <c r="AM163" s="268"/>
      <c r="AN163" s="268"/>
      <c r="AO163" s="268"/>
      <c r="AP163" s="269"/>
      <c r="AQ163" s="267"/>
      <c r="AR163" s="268"/>
      <c r="AS163" s="268"/>
      <c r="AT163" s="268"/>
      <c r="AU163" s="269"/>
      <c r="AV163" s="202"/>
      <c r="AW163" s="192"/>
      <c r="AX163" s="192"/>
      <c r="AY163" s="192"/>
      <c r="AZ163" s="192"/>
      <c r="BA163" s="192"/>
      <c r="BB163" s="192"/>
      <c r="BC163" s="192"/>
      <c r="BD163" s="192"/>
      <c r="BE163" s="192"/>
      <c r="BF163" s="203"/>
    </row>
    <row r="164" spans="1:58" ht="13.7" customHeight="1" x14ac:dyDescent="0.15">
      <c r="A164" s="131"/>
      <c r="B164" s="132"/>
      <c r="C164" s="132"/>
      <c r="D164" s="132"/>
      <c r="E164" s="132"/>
      <c r="F164" s="132"/>
      <c r="G164" s="132"/>
      <c r="H164" s="132"/>
      <c r="I164" s="132"/>
      <c r="J164" s="132"/>
      <c r="K164" s="132"/>
      <c r="L164" s="132"/>
      <c r="M164" s="132"/>
      <c r="N164" s="132"/>
      <c r="O164" s="132"/>
      <c r="P164" s="132"/>
      <c r="Q164" s="133"/>
      <c r="R164" s="270"/>
      <c r="S164" s="271"/>
      <c r="T164" s="271"/>
      <c r="U164" s="271"/>
      <c r="V164" s="271"/>
      <c r="W164" s="271"/>
      <c r="X164" s="271"/>
      <c r="Y164" s="271"/>
      <c r="Z164" s="271"/>
      <c r="AA164" s="272"/>
      <c r="AB164" s="270"/>
      <c r="AC164" s="271"/>
      <c r="AD164" s="271"/>
      <c r="AE164" s="271"/>
      <c r="AF164" s="271"/>
      <c r="AG164" s="271"/>
      <c r="AH164" s="271"/>
      <c r="AI164" s="271"/>
      <c r="AJ164" s="271"/>
      <c r="AK164" s="272"/>
      <c r="AL164" s="267"/>
      <c r="AM164" s="268"/>
      <c r="AN164" s="268"/>
      <c r="AO164" s="268"/>
      <c r="AP164" s="269"/>
      <c r="AQ164" s="267"/>
      <c r="AR164" s="268"/>
      <c r="AS164" s="268"/>
      <c r="AT164" s="268"/>
      <c r="AU164" s="269"/>
      <c r="AV164" s="131"/>
      <c r="AW164" s="132"/>
      <c r="AX164" s="132"/>
      <c r="AY164" s="132"/>
      <c r="AZ164" s="132"/>
      <c r="BA164" s="132"/>
      <c r="BB164" s="132"/>
      <c r="BC164" s="132"/>
      <c r="BD164" s="132"/>
      <c r="BE164" s="132"/>
      <c r="BF164" s="133"/>
    </row>
    <row r="165" spans="1:58" ht="13.7" customHeight="1" x14ac:dyDescent="0.15">
      <c r="A165" s="273" t="s">
        <v>73</v>
      </c>
      <c r="B165" s="274"/>
      <c r="C165" s="274"/>
      <c r="D165" s="274"/>
      <c r="E165" s="274"/>
      <c r="F165" s="274"/>
      <c r="G165" s="274"/>
      <c r="H165" s="274"/>
      <c r="I165" s="274"/>
      <c r="J165" s="274"/>
      <c r="K165" s="274"/>
      <c r="L165" s="274"/>
      <c r="M165" s="274"/>
      <c r="N165" s="274"/>
      <c r="O165" s="274"/>
      <c r="P165" s="274"/>
      <c r="Q165" s="275"/>
      <c r="R165" s="92"/>
      <c r="S165" s="93"/>
      <c r="T165" s="93"/>
      <c r="U165" s="93"/>
      <c r="V165" s="93"/>
      <c r="W165" s="93"/>
      <c r="X165" s="93"/>
      <c r="Y165" s="93"/>
      <c r="Z165" s="93"/>
      <c r="AA165" s="94"/>
      <c r="AB165" s="92"/>
      <c r="AC165" s="93"/>
      <c r="AD165" s="93"/>
      <c r="AE165" s="93"/>
      <c r="AF165" s="93"/>
      <c r="AG165" s="93"/>
      <c r="AH165" s="93"/>
      <c r="AI165" s="93"/>
      <c r="AJ165" s="93"/>
      <c r="AK165" s="94"/>
      <c r="AL165" s="92"/>
      <c r="AM165" s="93"/>
      <c r="AN165" s="93"/>
      <c r="AO165" s="93"/>
      <c r="AP165" s="94"/>
      <c r="AQ165" s="92"/>
      <c r="AR165" s="93"/>
      <c r="AS165" s="93"/>
      <c r="AT165" s="93"/>
      <c r="AU165" s="94"/>
      <c r="AV165" s="92"/>
      <c r="AW165" s="93"/>
      <c r="AX165" s="93"/>
      <c r="AY165" s="93"/>
      <c r="AZ165" s="93"/>
      <c r="BA165" s="93"/>
      <c r="BB165" s="93"/>
      <c r="BC165" s="93"/>
      <c r="BD165" s="93"/>
      <c r="BE165" s="93"/>
      <c r="BF165" s="94"/>
    </row>
    <row r="166" spans="1:58" ht="13.7" customHeight="1" x14ac:dyDescent="0.15">
      <c r="A166" s="276"/>
      <c r="B166" s="277"/>
      <c r="C166" s="277"/>
      <c r="D166" s="277"/>
      <c r="E166" s="277"/>
      <c r="F166" s="277"/>
      <c r="G166" s="277"/>
      <c r="H166" s="277"/>
      <c r="I166" s="277"/>
      <c r="J166" s="277"/>
      <c r="K166" s="277"/>
      <c r="L166" s="277"/>
      <c r="M166" s="277"/>
      <c r="N166" s="277"/>
      <c r="O166" s="277"/>
      <c r="P166" s="277"/>
      <c r="Q166" s="278"/>
      <c r="R166" s="95"/>
      <c r="S166" s="96"/>
      <c r="T166" s="96"/>
      <c r="U166" s="96"/>
      <c r="V166" s="96"/>
      <c r="W166" s="96"/>
      <c r="X166" s="96"/>
      <c r="Y166" s="96"/>
      <c r="Z166" s="96"/>
      <c r="AA166" s="97"/>
      <c r="AB166" s="95"/>
      <c r="AC166" s="96"/>
      <c r="AD166" s="96"/>
      <c r="AE166" s="96"/>
      <c r="AF166" s="96"/>
      <c r="AG166" s="96"/>
      <c r="AH166" s="96"/>
      <c r="AI166" s="96"/>
      <c r="AJ166" s="96"/>
      <c r="AK166" s="97"/>
      <c r="AL166" s="95"/>
      <c r="AM166" s="96"/>
      <c r="AN166" s="96"/>
      <c r="AO166" s="96"/>
      <c r="AP166" s="97"/>
      <c r="AQ166" s="95"/>
      <c r="AR166" s="96"/>
      <c r="AS166" s="96"/>
      <c r="AT166" s="96"/>
      <c r="AU166" s="97"/>
      <c r="AV166" s="95"/>
      <c r="AW166" s="96"/>
      <c r="AX166" s="96"/>
      <c r="AY166" s="96"/>
      <c r="AZ166" s="96"/>
      <c r="BA166" s="96"/>
      <c r="BB166" s="96"/>
      <c r="BC166" s="96"/>
      <c r="BD166" s="96"/>
      <c r="BE166" s="96"/>
      <c r="BF166" s="97"/>
    </row>
    <row r="167" spans="1:58" ht="13.7" customHeight="1" x14ac:dyDescent="0.15">
      <c r="A167" s="2" t="s">
        <v>90</v>
      </c>
      <c r="B167" s="64"/>
      <c r="C167" s="64"/>
      <c r="D167" s="64"/>
      <c r="E167" s="64"/>
      <c r="F167" s="64"/>
      <c r="G167" s="64"/>
      <c r="H167" s="64"/>
    </row>
    <row r="168" spans="1:58" ht="13.7" customHeight="1" x14ac:dyDescent="0.15">
      <c r="A168" s="2" t="s">
        <v>91</v>
      </c>
      <c r="B168" s="64"/>
      <c r="C168" s="64"/>
      <c r="D168" s="64"/>
      <c r="E168" s="64"/>
      <c r="F168" s="64"/>
      <c r="G168" s="64"/>
      <c r="H168" s="64"/>
    </row>
    <row r="169" spans="1:58" ht="13.7" customHeight="1" x14ac:dyDescent="0.15">
      <c r="A169" s="92" t="s">
        <v>92</v>
      </c>
      <c r="B169" s="94"/>
      <c r="C169" s="92" t="s">
        <v>93</v>
      </c>
      <c r="D169" s="93"/>
      <c r="E169" s="93"/>
      <c r="F169" s="93"/>
      <c r="G169" s="93"/>
      <c r="H169" s="93"/>
      <c r="I169" s="93"/>
      <c r="J169" s="93"/>
      <c r="K169" s="93"/>
      <c r="L169" s="93"/>
      <c r="M169" s="93"/>
      <c r="N169" s="93"/>
      <c r="O169" s="93"/>
      <c r="P169" s="93"/>
      <c r="Q169" s="93"/>
      <c r="R169" s="94"/>
      <c r="S169" s="75" t="s">
        <v>94</v>
      </c>
      <c r="T169" s="75"/>
      <c r="U169" s="75"/>
      <c r="V169" s="75"/>
      <c r="W169" s="75"/>
      <c r="X169" s="75"/>
      <c r="Y169" s="75"/>
      <c r="Z169" s="75"/>
      <c r="AA169" s="75"/>
      <c r="AB169" s="75"/>
      <c r="AC169" s="75"/>
      <c r="AD169" s="75"/>
      <c r="AE169" s="75"/>
      <c r="AF169" s="75"/>
      <c r="AG169" s="75"/>
      <c r="AH169" s="81" t="s">
        <v>95</v>
      </c>
      <c r="AI169" s="82"/>
      <c r="AJ169" s="82"/>
      <c r="AK169" s="82"/>
      <c r="AL169" s="82"/>
      <c r="AM169" s="82"/>
      <c r="AN169" s="82"/>
      <c r="AO169" s="82"/>
      <c r="AP169" s="82"/>
      <c r="AQ169" s="82"/>
      <c r="AR169" s="82"/>
      <c r="AS169" s="82"/>
      <c r="AT169" s="82"/>
      <c r="AU169" s="83"/>
      <c r="AV169" s="72" t="s">
        <v>96</v>
      </c>
      <c r="AW169" s="72"/>
      <c r="AX169" s="72"/>
      <c r="AY169" s="72"/>
      <c r="AZ169" s="75" t="s">
        <v>29</v>
      </c>
      <c r="BA169" s="75"/>
      <c r="BB169" s="75"/>
      <c r="BC169" s="75"/>
      <c r="BD169" s="75"/>
      <c r="BE169" s="75"/>
      <c r="BF169" s="75"/>
    </row>
    <row r="170" spans="1:58" ht="29.25" customHeight="1" x14ac:dyDescent="0.15">
      <c r="A170" s="95"/>
      <c r="B170" s="97"/>
      <c r="C170" s="95"/>
      <c r="D170" s="96"/>
      <c r="E170" s="96"/>
      <c r="F170" s="96"/>
      <c r="G170" s="96"/>
      <c r="H170" s="96"/>
      <c r="I170" s="96"/>
      <c r="J170" s="96"/>
      <c r="K170" s="96"/>
      <c r="L170" s="96"/>
      <c r="M170" s="96"/>
      <c r="N170" s="96"/>
      <c r="O170" s="96"/>
      <c r="P170" s="96"/>
      <c r="Q170" s="96"/>
      <c r="R170" s="97"/>
      <c r="S170" s="75" t="s">
        <v>4</v>
      </c>
      <c r="T170" s="75"/>
      <c r="U170" s="75"/>
      <c r="V170" s="75"/>
      <c r="W170" s="75"/>
      <c r="X170" s="75" t="s">
        <v>97</v>
      </c>
      <c r="Y170" s="75"/>
      <c r="Z170" s="75"/>
      <c r="AA170" s="75"/>
      <c r="AB170" s="75"/>
      <c r="AC170" s="75"/>
      <c r="AD170" s="75"/>
      <c r="AE170" s="72" t="s">
        <v>98</v>
      </c>
      <c r="AF170" s="72"/>
      <c r="AG170" s="72"/>
      <c r="AH170" s="75" t="s">
        <v>99</v>
      </c>
      <c r="AI170" s="75"/>
      <c r="AJ170" s="75"/>
      <c r="AK170" s="75"/>
      <c r="AL170" s="75"/>
      <c r="AM170" s="75" t="s">
        <v>100</v>
      </c>
      <c r="AN170" s="75"/>
      <c r="AO170" s="75"/>
      <c r="AP170" s="75"/>
      <c r="AQ170" s="75"/>
      <c r="AR170" s="75"/>
      <c r="AS170" s="72" t="s">
        <v>98</v>
      </c>
      <c r="AT170" s="72"/>
      <c r="AU170" s="72"/>
      <c r="AV170" s="72"/>
      <c r="AW170" s="72"/>
      <c r="AX170" s="72"/>
      <c r="AY170" s="72"/>
      <c r="AZ170" s="75"/>
      <c r="BA170" s="75"/>
      <c r="BB170" s="75"/>
      <c r="BC170" s="75"/>
      <c r="BD170" s="75"/>
      <c r="BE170" s="75"/>
      <c r="BF170" s="75"/>
    </row>
    <row r="171" spans="1:58" ht="35.25" customHeight="1" x14ac:dyDescent="0.15">
      <c r="A171" s="75">
        <v>1</v>
      </c>
      <c r="B171" s="75"/>
      <c r="C171" s="90" t="s">
        <v>101</v>
      </c>
      <c r="D171" s="91"/>
      <c r="E171" s="91"/>
      <c r="F171" s="91"/>
      <c r="G171" s="91"/>
      <c r="H171" s="91"/>
      <c r="I171" s="91"/>
      <c r="J171" s="91"/>
      <c r="K171" s="91"/>
      <c r="L171" s="91"/>
      <c r="M171" s="91"/>
      <c r="N171" s="91"/>
      <c r="O171" s="91"/>
      <c r="P171" s="91"/>
      <c r="Q171" s="91"/>
      <c r="R171" s="91"/>
      <c r="S171" s="75" t="s">
        <v>102</v>
      </c>
      <c r="T171" s="75"/>
      <c r="U171" s="75"/>
      <c r="V171" s="75"/>
      <c r="W171" s="75"/>
      <c r="X171" s="73" t="str">
        <f>K116</f>
        <v/>
      </c>
      <c r="Y171" s="73"/>
      <c r="Z171" s="73"/>
      <c r="AA171" s="73"/>
      <c r="AB171" s="73"/>
      <c r="AC171" s="73"/>
      <c r="AD171" s="73"/>
      <c r="AE171" s="72" t="s">
        <v>103</v>
      </c>
      <c r="AF171" s="72"/>
      <c r="AG171" s="72"/>
      <c r="AH171" s="75" t="s">
        <v>102</v>
      </c>
      <c r="AI171" s="75"/>
      <c r="AJ171" s="75"/>
      <c r="AK171" s="75"/>
      <c r="AL171" s="75"/>
      <c r="AM171" s="73"/>
      <c r="AN171" s="73"/>
      <c r="AO171" s="73"/>
      <c r="AP171" s="73"/>
      <c r="AQ171" s="73"/>
      <c r="AR171" s="73"/>
      <c r="AS171" s="72" t="s">
        <v>103</v>
      </c>
      <c r="AT171" s="72"/>
      <c r="AU171" s="72"/>
      <c r="AV171" s="78" t="str">
        <f>IF(X171="","",AM171/X171-1)</f>
        <v/>
      </c>
      <c r="AW171" s="79"/>
      <c r="AX171" s="79"/>
      <c r="AY171" s="80"/>
      <c r="AZ171" s="81"/>
      <c r="BA171" s="82"/>
      <c r="BB171" s="82"/>
      <c r="BC171" s="82"/>
      <c r="BD171" s="82"/>
      <c r="BE171" s="82"/>
      <c r="BF171" s="83"/>
    </row>
    <row r="172" spans="1:58" ht="35.25" customHeight="1" x14ac:dyDescent="0.15">
      <c r="A172" s="75">
        <v>2</v>
      </c>
      <c r="B172" s="75"/>
      <c r="C172" s="91" t="s">
        <v>104</v>
      </c>
      <c r="D172" s="91"/>
      <c r="E172" s="91"/>
      <c r="F172" s="91"/>
      <c r="G172" s="91"/>
      <c r="H172" s="91"/>
      <c r="I172" s="91"/>
      <c r="J172" s="91"/>
      <c r="K172" s="91"/>
      <c r="L172" s="91"/>
      <c r="M172" s="91"/>
      <c r="N172" s="91"/>
      <c r="O172" s="91"/>
      <c r="P172" s="91"/>
      <c r="Q172" s="91"/>
      <c r="R172" s="91"/>
      <c r="S172" s="89"/>
      <c r="T172" s="89"/>
      <c r="U172" s="89"/>
      <c r="V172" s="89"/>
      <c r="W172" s="89"/>
      <c r="X172" s="74"/>
      <c r="Y172" s="74"/>
      <c r="Z172" s="74"/>
      <c r="AA172" s="74"/>
      <c r="AB172" s="74"/>
      <c r="AC172" s="74"/>
      <c r="AD172" s="74"/>
      <c r="AE172" s="76"/>
      <c r="AF172" s="76"/>
      <c r="AG172" s="76"/>
      <c r="AH172" s="75" t="s">
        <v>102</v>
      </c>
      <c r="AI172" s="75"/>
      <c r="AJ172" s="75"/>
      <c r="AK172" s="75"/>
      <c r="AL172" s="75"/>
      <c r="AM172" s="77"/>
      <c r="AN172" s="77"/>
      <c r="AO172" s="77"/>
      <c r="AP172" s="77"/>
      <c r="AQ172" s="77"/>
      <c r="AR172" s="77"/>
      <c r="AS172" s="76"/>
      <c r="AT172" s="76"/>
      <c r="AU172" s="76"/>
      <c r="AV172" s="84"/>
      <c r="AW172" s="85"/>
      <c r="AX172" s="85"/>
      <c r="AY172" s="86"/>
      <c r="AZ172" s="81"/>
      <c r="BA172" s="82"/>
      <c r="BB172" s="82"/>
      <c r="BC172" s="82"/>
      <c r="BD172" s="82"/>
      <c r="BE172" s="82"/>
      <c r="BF172" s="83"/>
    </row>
    <row r="173" spans="1:58" ht="35.25" customHeight="1" x14ac:dyDescent="0.15">
      <c r="A173" s="75">
        <v>3</v>
      </c>
      <c r="B173" s="75"/>
      <c r="C173" s="90" t="s">
        <v>105</v>
      </c>
      <c r="D173" s="91"/>
      <c r="E173" s="91"/>
      <c r="F173" s="91"/>
      <c r="G173" s="91"/>
      <c r="H173" s="91"/>
      <c r="I173" s="91"/>
      <c r="J173" s="91"/>
      <c r="K173" s="91"/>
      <c r="L173" s="91"/>
      <c r="M173" s="91"/>
      <c r="N173" s="91"/>
      <c r="O173" s="91"/>
      <c r="P173" s="91"/>
      <c r="Q173" s="91"/>
      <c r="R173" s="91"/>
      <c r="S173" s="75" t="s">
        <v>102</v>
      </c>
      <c r="T173" s="75"/>
      <c r="U173" s="75"/>
      <c r="V173" s="75"/>
      <c r="W173" s="75"/>
      <c r="X173" s="73"/>
      <c r="Y173" s="73"/>
      <c r="Z173" s="73"/>
      <c r="AA173" s="73"/>
      <c r="AB173" s="73"/>
      <c r="AC173" s="73"/>
      <c r="AD173" s="73"/>
      <c r="AE173" s="72" t="s">
        <v>106</v>
      </c>
      <c r="AF173" s="72"/>
      <c r="AG173" s="72"/>
      <c r="AH173" s="75" t="s">
        <v>102</v>
      </c>
      <c r="AI173" s="75"/>
      <c r="AJ173" s="75"/>
      <c r="AK173" s="75"/>
      <c r="AL173" s="75"/>
      <c r="AM173" s="73"/>
      <c r="AN173" s="73"/>
      <c r="AO173" s="73"/>
      <c r="AP173" s="73"/>
      <c r="AQ173" s="73"/>
      <c r="AR173" s="73"/>
      <c r="AS173" s="72" t="s">
        <v>106</v>
      </c>
      <c r="AT173" s="72"/>
      <c r="AU173" s="72"/>
      <c r="AV173" s="78" t="str">
        <f>IF(X173="","",AM173/X173-1)</f>
        <v/>
      </c>
      <c r="AW173" s="79"/>
      <c r="AX173" s="79"/>
      <c r="AY173" s="80"/>
      <c r="AZ173" s="81"/>
      <c r="BA173" s="82"/>
      <c r="BB173" s="82"/>
      <c r="BC173" s="82"/>
      <c r="BD173" s="82"/>
      <c r="BE173" s="82"/>
      <c r="BF173" s="83"/>
    </row>
    <row r="174" spans="1:58" ht="35.25" customHeight="1" x14ac:dyDescent="0.15">
      <c r="A174" s="75">
        <v>4</v>
      </c>
      <c r="B174" s="75"/>
      <c r="C174" s="90" t="s">
        <v>107</v>
      </c>
      <c r="D174" s="91"/>
      <c r="E174" s="91"/>
      <c r="F174" s="91"/>
      <c r="G174" s="91"/>
      <c r="H174" s="91"/>
      <c r="I174" s="91"/>
      <c r="J174" s="91"/>
      <c r="K174" s="91"/>
      <c r="L174" s="91"/>
      <c r="M174" s="91"/>
      <c r="N174" s="91"/>
      <c r="O174" s="91"/>
      <c r="P174" s="91"/>
      <c r="Q174" s="91"/>
      <c r="R174" s="91"/>
      <c r="S174" s="75" t="s">
        <v>102</v>
      </c>
      <c r="T174" s="75"/>
      <c r="U174" s="75"/>
      <c r="V174" s="75"/>
      <c r="W174" s="75"/>
      <c r="X174" s="73"/>
      <c r="Y174" s="73"/>
      <c r="Z174" s="73"/>
      <c r="AA174" s="73"/>
      <c r="AB174" s="73"/>
      <c r="AC174" s="73"/>
      <c r="AD174" s="73"/>
      <c r="AE174" s="72" t="s">
        <v>108</v>
      </c>
      <c r="AF174" s="72"/>
      <c r="AG174" s="72"/>
      <c r="AH174" s="75" t="s">
        <v>102</v>
      </c>
      <c r="AI174" s="75"/>
      <c r="AJ174" s="75"/>
      <c r="AK174" s="75"/>
      <c r="AL174" s="75"/>
      <c r="AM174" s="73"/>
      <c r="AN174" s="73"/>
      <c r="AO174" s="73"/>
      <c r="AP174" s="73"/>
      <c r="AQ174" s="73"/>
      <c r="AR174" s="73"/>
      <c r="AS174" s="72" t="s">
        <v>108</v>
      </c>
      <c r="AT174" s="72"/>
      <c r="AU174" s="72"/>
      <c r="AV174" s="78" t="str">
        <f t="shared" ref="AV174:AV177" si="11">IF(X174="","",AM174/X174-1)</f>
        <v/>
      </c>
      <c r="AW174" s="79"/>
      <c r="AX174" s="79"/>
      <c r="AY174" s="80"/>
      <c r="AZ174" s="81"/>
      <c r="BA174" s="82"/>
      <c r="BB174" s="82"/>
      <c r="BC174" s="82"/>
      <c r="BD174" s="82"/>
      <c r="BE174" s="82"/>
      <c r="BF174" s="83"/>
    </row>
    <row r="175" spans="1:58" ht="35.25" customHeight="1" x14ac:dyDescent="0.15">
      <c r="A175" s="75">
        <v>5</v>
      </c>
      <c r="B175" s="75"/>
      <c r="C175" s="90" t="s">
        <v>109</v>
      </c>
      <c r="D175" s="91"/>
      <c r="E175" s="91"/>
      <c r="F175" s="91"/>
      <c r="G175" s="91"/>
      <c r="H175" s="91"/>
      <c r="I175" s="91"/>
      <c r="J175" s="91"/>
      <c r="K175" s="91"/>
      <c r="L175" s="91"/>
      <c r="M175" s="91"/>
      <c r="N175" s="91"/>
      <c r="O175" s="91"/>
      <c r="P175" s="91"/>
      <c r="Q175" s="91"/>
      <c r="R175" s="91"/>
      <c r="S175" s="75" t="s">
        <v>102</v>
      </c>
      <c r="T175" s="75"/>
      <c r="U175" s="75"/>
      <c r="V175" s="75"/>
      <c r="W175" s="75"/>
      <c r="X175" s="73"/>
      <c r="Y175" s="73"/>
      <c r="Z175" s="73"/>
      <c r="AA175" s="73"/>
      <c r="AB175" s="73"/>
      <c r="AC175" s="73"/>
      <c r="AD175" s="73"/>
      <c r="AE175" s="72" t="s">
        <v>110</v>
      </c>
      <c r="AF175" s="72"/>
      <c r="AG175" s="72"/>
      <c r="AH175" s="75" t="s">
        <v>102</v>
      </c>
      <c r="AI175" s="75"/>
      <c r="AJ175" s="75"/>
      <c r="AK175" s="75"/>
      <c r="AL175" s="75"/>
      <c r="AM175" s="73"/>
      <c r="AN175" s="73"/>
      <c r="AO175" s="73"/>
      <c r="AP175" s="73"/>
      <c r="AQ175" s="73"/>
      <c r="AR175" s="73"/>
      <c r="AS175" s="72" t="s">
        <v>110</v>
      </c>
      <c r="AT175" s="72"/>
      <c r="AU175" s="72"/>
      <c r="AV175" s="78" t="str">
        <f t="shared" si="11"/>
        <v/>
      </c>
      <c r="AW175" s="79"/>
      <c r="AX175" s="79"/>
      <c r="AY175" s="80"/>
      <c r="AZ175" s="81"/>
      <c r="BA175" s="82"/>
      <c r="BB175" s="82"/>
      <c r="BC175" s="82"/>
      <c r="BD175" s="82"/>
      <c r="BE175" s="82"/>
      <c r="BF175" s="83"/>
    </row>
    <row r="176" spans="1:58" ht="35.25" customHeight="1" x14ac:dyDescent="0.15">
      <c r="A176" s="75" t="s">
        <v>111</v>
      </c>
      <c r="B176" s="75"/>
      <c r="C176" s="90" t="s">
        <v>112</v>
      </c>
      <c r="D176" s="91"/>
      <c r="E176" s="91"/>
      <c r="F176" s="91"/>
      <c r="G176" s="91"/>
      <c r="H176" s="91"/>
      <c r="I176" s="91"/>
      <c r="J176" s="91"/>
      <c r="K176" s="91"/>
      <c r="L176" s="91"/>
      <c r="M176" s="91"/>
      <c r="N176" s="91"/>
      <c r="O176" s="91"/>
      <c r="P176" s="91"/>
      <c r="Q176" s="91"/>
      <c r="R176" s="91"/>
      <c r="S176" s="75" t="s">
        <v>102</v>
      </c>
      <c r="T176" s="75"/>
      <c r="U176" s="75"/>
      <c r="V176" s="75"/>
      <c r="W176" s="75"/>
      <c r="X176" s="73"/>
      <c r="Y176" s="73"/>
      <c r="Z176" s="73"/>
      <c r="AA176" s="73"/>
      <c r="AB176" s="73"/>
      <c r="AC176" s="73"/>
      <c r="AD176" s="73"/>
      <c r="AE176" s="72" t="s">
        <v>108</v>
      </c>
      <c r="AF176" s="72"/>
      <c r="AG176" s="72"/>
      <c r="AH176" s="75" t="s">
        <v>102</v>
      </c>
      <c r="AI176" s="75"/>
      <c r="AJ176" s="75"/>
      <c r="AK176" s="75"/>
      <c r="AL176" s="75"/>
      <c r="AM176" s="73"/>
      <c r="AN176" s="73"/>
      <c r="AO176" s="73"/>
      <c r="AP176" s="73"/>
      <c r="AQ176" s="73"/>
      <c r="AR176" s="73"/>
      <c r="AS176" s="72" t="s">
        <v>108</v>
      </c>
      <c r="AT176" s="72"/>
      <c r="AU176" s="72"/>
      <c r="AV176" s="78" t="str">
        <f t="shared" si="11"/>
        <v/>
      </c>
      <c r="AW176" s="79"/>
      <c r="AX176" s="79"/>
      <c r="AY176" s="80"/>
      <c r="AZ176" s="81"/>
      <c r="BA176" s="82"/>
      <c r="BB176" s="82"/>
      <c r="BC176" s="82"/>
      <c r="BD176" s="82"/>
      <c r="BE176" s="82"/>
      <c r="BF176" s="83"/>
    </row>
    <row r="177" spans="1:58" ht="35.25" customHeight="1" x14ac:dyDescent="0.15">
      <c r="A177" s="75" t="s">
        <v>113</v>
      </c>
      <c r="B177" s="75"/>
      <c r="C177" s="90" t="s">
        <v>114</v>
      </c>
      <c r="D177" s="91"/>
      <c r="E177" s="91"/>
      <c r="F177" s="91"/>
      <c r="G177" s="91"/>
      <c r="H177" s="91"/>
      <c r="I177" s="91"/>
      <c r="J177" s="91"/>
      <c r="K177" s="91"/>
      <c r="L177" s="91"/>
      <c r="M177" s="91"/>
      <c r="N177" s="91"/>
      <c r="O177" s="91"/>
      <c r="P177" s="91"/>
      <c r="Q177" s="91"/>
      <c r="R177" s="91"/>
      <c r="S177" s="75" t="s">
        <v>102</v>
      </c>
      <c r="T177" s="75"/>
      <c r="U177" s="75"/>
      <c r="V177" s="75"/>
      <c r="W177" s="75"/>
      <c r="X177" s="73"/>
      <c r="Y177" s="73"/>
      <c r="Z177" s="73"/>
      <c r="AA177" s="73"/>
      <c r="AB177" s="73"/>
      <c r="AC177" s="73"/>
      <c r="AD177" s="73"/>
      <c r="AE177" s="72" t="s">
        <v>110</v>
      </c>
      <c r="AF177" s="72"/>
      <c r="AG177" s="72"/>
      <c r="AH177" s="75" t="s">
        <v>102</v>
      </c>
      <c r="AI177" s="75"/>
      <c r="AJ177" s="75"/>
      <c r="AK177" s="75"/>
      <c r="AL177" s="75"/>
      <c r="AM177" s="73"/>
      <c r="AN177" s="73"/>
      <c r="AO177" s="73"/>
      <c r="AP177" s="73"/>
      <c r="AQ177" s="73"/>
      <c r="AR177" s="73"/>
      <c r="AS177" s="72" t="s">
        <v>110</v>
      </c>
      <c r="AT177" s="72"/>
      <c r="AU177" s="72"/>
      <c r="AV177" s="78" t="str">
        <f t="shared" si="11"/>
        <v/>
      </c>
      <c r="AW177" s="79"/>
      <c r="AX177" s="79"/>
      <c r="AY177" s="80"/>
      <c r="AZ177" s="81"/>
      <c r="BA177" s="82"/>
      <c r="BB177" s="82"/>
      <c r="BC177" s="82"/>
      <c r="BD177" s="82"/>
      <c r="BE177" s="82"/>
      <c r="BF177" s="83"/>
    </row>
    <row r="178" spans="1:58" ht="35.25" customHeight="1" x14ac:dyDescent="0.15">
      <c r="A178" s="75" t="s">
        <v>115</v>
      </c>
      <c r="B178" s="75"/>
      <c r="C178" s="90" t="s">
        <v>116</v>
      </c>
      <c r="D178" s="91"/>
      <c r="E178" s="91"/>
      <c r="F178" s="91"/>
      <c r="G178" s="91"/>
      <c r="H178" s="91"/>
      <c r="I178" s="91"/>
      <c r="J178" s="91"/>
      <c r="K178" s="91"/>
      <c r="L178" s="91"/>
      <c r="M178" s="91"/>
      <c r="N178" s="91"/>
      <c r="O178" s="91"/>
      <c r="P178" s="91"/>
      <c r="Q178" s="91"/>
      <c r="R178" s="91"/>
      <c r="S178" s="89"/>
      <c r="T178" s="89"/>
      <c r="U178" s="89"/>
      <c r="V178" s="89"/>
      <c r="W178" s="89"/>
      <c r="X178" s="74"/>
      <c r="Y178" s="74"/>
      <c r="Z178" s="74"/>
      <c r="AA178" s="74"/>
      <c r="AB178" s="74"/>
      <c r="AC178" s="74"/>
      <c r="AD178" s="74"/>
      <c r="AE178" s="76"/>
      <c r="AF178" s="87"/>
      <c r="AG178" s="88"/>
      <c r="AH178" s="75" t="s">
        <v>102</v>
      </c>
      <c r="AI178" s="75"/>
      <c r="AJ178" s="75"/>
      <c r="AK178" s="75"/>
      <c r="AL178" s="75"/>
      <c r="AM178" s="73"/>
      <c r="AN178" s="73"/>
      <c r="AO178" s="73"/>
      <c r="AP178" s="73"/>
      <c r="AQ178" s="73"/>
      <c r="AR178" s="73"/>
      <c r="AS178" s="72" t="s">
        <v>117</v>
      </c>
      <c r="AT178" s="72"/>
      <c r="AU178" s="72"/>
      <c r="AV178" s="84"/>
      <c r="AW178" s="85"/>
      <c r="AX178" s="85"/>
      <c r="AY178" s="86"/>
      <c r="AZ178" s="81"/>
      <c r="BA178" s="82"/>
      <c r="BB178" s="82"/>
      <c r="BC178" s="82"/>
      <c r="BD178" s="82"/>
      <c r="BE178" s="82"/>
      <c r="BF178" s="83"/>
    </row>
    <row r="179" spans="1:58" ht="13.7" customHeight="1" x14ac:dyDescent="0.15">
      <c r="A179" s="1"/>
      <c r="B179" s="11"/>
      <c r="C179" s="11"/>
      <c r="D179" s="11"/>
      <c r="E179" s="11"/>
      <c r="F179" s="11"/>
      <c r="G179" s="11"/>
      <c r="H179" s="1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row>
    <row r="180" spans="1:58" ht="13.7" customHeight="1" x14ac:dyDescent="0.15">
      <c r="A180" s="1" t="s">
        <v>118</v>
      </c>
      <c r="B180" s="11"/>
      <c r="C180" s="11"/>
      <c r="D180" s="11"/>
      <c r="E180" s="11"/>
      <c r="F180" s="11"/>
      <c r="G180" s="11"/>
      <c r="H180" s="1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row>
    <row r="181" spans="1:58" x14ac:dyDescent="0.15">
      <c r="A181" s="1" t="s">
        <v>119</v>
      </c>
      <c r="B181" s="11"/>
      <c r="C181" s="11"/>
      <c r="D181" s="11"/>
      <c r="E181" s="11"/>
      <c r="F181" s="11"/>
      <c r="G181" s="1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row>
    <row r="182" spans="1:58" x14ac:dyDescent="0.15">
      <c r="A182" s="35" t="s">
        <v>120</v>
      </c>
      <c r="B182" s="34"/>
      <c r="C182" s="34"/>
      <c r="D182" s="34"/>
      <c r="E182" s="34"/>
      <c r="F182" s="34"/>
      <c r="G182" s="34"/>
      <c r="H182" s="36"/>
      <c r="I182" s="36"/>
      <c r="J182" s="36"/>
      <c r="K182" s="36"/>
      <c r="L182" s="36"/>
      <c r="M182" s="36"/>
      <c r="N182" s="36"/>
      <c r="O182" s="36"/>
      <c r="P182" s="36"/>
      <c r="Q182" s="36"/>
      <c r="R182" s="36"/>
      <c r="S182" s="36"/>
      <c r="T182" s="36"/>
      <c r="U182" s="36"/>
      <c r="V182" s="36"/>
      <c r="W182" s="36"/>
      <c r="X182" s="36"/>
      <c r="Y182" s="36"/>
      <c r="Z182" s="36"/>
      <c r="AA182" s="36"/>
      <c r="AB182" s="36"/>
      <c r="AC182" s="36"/>
      <c r="AD182" s="36"/>
      <c r="AE182" s="36"/>
      <c r="AF182" s="36"/>
      <c r="AG182" s="36"/>
      <c r="AH182" s="36"/>
      <c r="AI182" s="36"/>
      <c r="AJ182" s="36"/>
      <c r="AK182" s="36"/>
      <c r="AL182" s="36"/>
      <c r="AM182" s="36"/>
      <c r="AN182" s="36"/>
      <c r="AO182" s="36"/>
      <c r="AP182" s="36"/>
      <c r="AQ182" s="36"/>
      <c r="AR182" s="36"/>
      <c r="AS182" s="36"/>
      <c r="AT182" s="36"/>
      <c r="AU182" s="36"/>
      <c r="AV182" s="36"/>
      <c r="AW182" s="36"/>
      <c r="AX182" s="36"/>
      <c r="AY182" s="36"/>
      <c r="AZ182" s="36"/>
      <c r="BA182" s="36"/>
      <c r="BB182" s="36"/>
      <c r="BC182" s="36"/>
      <c r="BD182" s="36"/>
      <c r="BE182" s="36"/>
      <c r="BF182" s="45"/>
    </row>
    <row r="183" spans="1:58" x14ac:dyDescent="0.15">
      <c r="A183" s="35" t="s">
        <v>162</v>
      </c>
      <c r="B183" s="34"/>
      <c r="C183" s="34"/>
      <c r="D183" s="34"/>
      <c r="E183" s="34"/>
      <c r="F183" s="34"/>
      <c r="G183" s="34"/>
      <c r="H183" s="36"/>
      <c r="I183" s="36"/>
      <c r="J183" s="36"/>
      <c r="K183" s="36"/>
      <c r="L183" s="36"/>
      <c r="M183" s="36"/>
      <c r="N183" s="36"/>
      <c r="O183" s="36"/>
      <c r="P183" s="36"/>
      <c r="Q183" s="36"/>
      <c r="R183" s="36"/>
      <c r="S183" s="36"/>
      <c r="T183" s="36"/>
      <c r="U183" s="36"/>
      <c r="V183" s="36"/>
      <c r="W183" s="36"/>
      <c r="X183" s="36"/>
      <c r="Y183" s="36"/>
      <c r="Z183" s="36"/>
      <c r="AA183" s="36"/>
      <c r="AB183" s="36"/>
      <c r="AC183" s="36"/>
      <c r="AD183" s="36"/>
      <c r="AE183" s="36"/>
      <c r="AF183" s="36"/>
      <c r="AG183" s="36"/>
      <c r="AH183" s="36"/>
      <c r="AI183" s="36"/>
      <c r="AJ183" s="36"/>
      <c r="AK183" s="36"/>
      <c r="AL183" s="36"/>
      <c r="AM183" s="36"/>
      <c r="AN183" s="36"/>
      <c r="AO183" s="36"/>
      <c r="AP183" s="36"/>
      <c r="AQ183" s="36"/>
      <c r="AR183" s="36"/>
      <c r="AS183" s="36"/>
      <c r="AT183" s="36"/>
      <c r="AU183" s="36"/>
      <c r="AV183" s="36"/>
      <c r="AW183" s="36"/>
      <c r="AX183" s="36"/>
      <c r="AY183" s="36"/>
      <c r="AZ183" s="36"/>
      <c r="BA183" s="36"/>
      <c r="BB183" s="36"/>
      <c r="BC183" s="36"/>
      <c r="BD183" s="36"/>
      <c r="BE183" s="36"/>
      <c r="BF183" s="45"/>
    </row>
    <row r="184" spans="1:58" ht="13.7" customHeight="1" x14ac:dyDescent="0.15">
      <c r="A184" s="35" t="s">
        <v>159</v>
      </c>
      <c r="B184" s="34"/>
      <c r="C184" s="34"/>
      <c r="D184" s="34"/>
      <c r="E184" s="34"/>
      <c r="F184" s="34"/>
      <c r="G184" s="34"/>
      <c r="H184" s="36"/>
      <c r="I184" s="36"/>
      <c r="J184" s="36"/>
      <c r="K184" s="36"/>
      <c r="L184" s="36"/>
      <c r="M184" s="36"/>
      <c r="N184" s="36"/>
      <c r="O184" s="36"/>
      <c r="P184" s="36"/>
      <c r="Q184" s="36"/>
      <c r="R184" s="36"/>
      <c r="S184" s="36"/>
      <c r="T184" s="36"/>
      <c r="U184" s="36"/>
      <c r="V184" s="36"/>
      <c r="W184" s="36"/>
      <c r="X184" s="36"/>
      <c r="Y184" s="36"/>
      <c r="Z184" s="36"/>
      <c r="AA184" s="36"/>
      <c r="AB184" s="36"/>
      <c r="AC184" s="36"/>
      <c r="AD184" s="36"/>
      <c r="AE184" s="36"/>
      <c r="AF184" s="36"/>
      <c r="AG184" s="36"/>
      <c r="AH184" s="36"/>
      <c r="AI184" s="36"/>
      <c r="AJ184" s="36"/>
      <c r="AK184" s="36"/>
      <c r="AL184" s="36"/>
      <c r="AM184" s="36"/>
      <c r="AN184" s="36"/>
      <c r="AO184" s="36"/>
      <c r="AP184" s="36"/>
      <c r="AQ184" s="36"/>
      <c r="AR184" s="36"/>
      <c r="AS184" s="36"/>
      <c r="AT184" s="36"/>
      <c r="AU184" s="36"/>
      <c r="AV184" s="36"/>
      <c r="AW184" s="36"/>
      <c r="AX184" s="36"/>
      <c r="AY184" s="36"/>
      <c r="AZ184" s="36"/>
      <c r="BA184" s="36"/>
      <c r="BB184" s="36"/>
      <c r="BC184" s="36"/>
      <c r="BD184" s="36"/>
      <c r="BE184" s="36"/>
      <c r="BF184" s="45"/>
    </row>
    <row r="185" spans="1:58" ht="13.7" customHeight="1" x14ac:dyDescent="0.15">
      <c r="A185" s="35" t="s">
        <v>160</v>
      </c>
      <c r="B185" s="34"/>
      <c r="C185" s="34"/>
      <c r="D185" s="34"/>
      <c r="E185" s="34"/>
      <c r="F185" s="34"/>
      <c r="G185" s="34"/>
      <c r="H185" s="36"/>
      <c r="I185" s="36"/>
      <c r="J185" s="36"/>
      <c r="K185" s="36"/>
      <c r="L185" s="36"/>
      <c r="M185" s="36"/>
      <c r="N185" s="36"/>
      <c r="O185" s="36"/>
      <c r="P185" s="36"/>
      <c r="Q185" s="36"/>
      <c r="R185" s="36"/>
      <c r="S185" s="36"/>
      <c r="T185" s="36"/>
      <c r="U185" s="36"/>
      <c r="V185" s="36"/>
      <c r="W185" s="36"/>
      <c r="X185" s="36"/>
      <c r="Y185" s="36"/>
      <c r="Z185" s="36"/>
      <c r="AA185" s="36"/>
      <c r="AB185" s="36"/>
      <c r="AC185" s="36"/>
      <c r="AD185" s="36"/>
      <c r="AE185" s="36"/>
      <c r="AF185" s="36"/>
      <c r="AG185" s="36"/>
      <c r="AH185" s="36"/>
      <c r="AI185" s="36"/>
      <c r="AJ185" s="36"/>
      <c r="AK185" s="36"/>
      <c r="AL185" s="36"/>
      <c r="AM185" s="36"/>
      <c r="AN185" s="36"/>
      <c r="AO185" s="36"/>
      <c r="AP185" s="36"/>
      <c r="AQ185" s="36"/>
      <c r="AR185" s="36"/>
      <c r="AS185" s="36"/>
      <c r="AT185" s="36"/>
      <c r="AU185" s="36"/>
      <c r="AV185" s="36"/>
      <c r="AW185" s="36"/>
      <c r="AX185" s="36"/>
      <c r="AY185" s="36"/>
      <c r="AZ185" s="36"/>
      <c r="BA185" s="36"/>
      <c r="BB185" s="36"/>
      <c r="BC185" s="36"/>
      <c r="BD185" s="36"/>
      <c r="BE185" s="36"/>
      <c r="BF185" s="45"/>
    </row>
    <row r="186" spans="1:58" ht="13.7" customHeight="1" x14ac:dyDescent="0.15">
      <c r="A186" s="3" t="s">
        <v>161</v>
      </c>
      <c r="B186" s="30"/>
      <c r="C186" s="34"/>
      <c r="D186" s="34"/>
      <c r="E186" s="34"/>
      <c r="F186" s="34"/>
      <c r="G186" s="34"/>
      <c r="H186" s="34"/>
      <c r="I186" s="36"/>
      <c r="J186" s="36"/>
      <c r="K186" s="36"/>
      <c r="L186" s="36"/>
      <c r="M186" s="36"/>
      <c r="N186" s="36"/>
      <c r="O186" s="36"/>
      <c r="P186" s="36"/>
      <c r="Q186" s="36"/>
      <c r="R186" s="36"/>
      <c r="S186" s="36"/>
      <c r="T186" s="36"/>
      <c r="U186" s="36"/>
      <c r="V186" s="36"/>
      <c r="W186" s="36"/>
      <c r="X186" s="36"/>
      <c r="Y186" s="36"/>
      <c r="Z186" s="36"/>
      <c r="AA186" s="36"/>
      <c r="AB186" s="36"/>
      <c r="AC186" s="36"/>
      <c r="AD186" s="36"/>
      <c r="AE186" s="36"/>
      <c r="AF186" s="36"/>
      <c r="AG186" s="36"/>
      <c r="AH186" s="36"/>
      <c r="AI186" s="36"/>
      <c r="AJ186" s="36"/>
      <c r="AK186" s="36"/>
      <c r="AL186" s="36"/>
      <c r="AM186" s="36"/>
      <c r="AN186" s="36"/>
      <c r="AO186" s="36"/>
      <c r="AP186" s="36"/>
      <c r="AQ186" s="36"/>
      <c r="AR186" s="36"/>
      <c r="AS186" s="36"/>
      <c r="AT186" s="36"/>
      <c r="AU186" s="36"/>
      <c r="AV186" s="36"/>
      <c r="AW186" s="36"/>
      <c r="AX186" s="36"/>
      <c r="AY186" s="36"/>
      <c r="AZ186" s="36"/>
      <c r="BA186" s="36"/>
      <c r="BB186" s="36"/>
      <c r="BC186" s="36"/>
      <c r="BD186" s="36"/>
      <c r="BE186" s="36"/>
      <c r="BF186" s="37"/>
    </row>
    <row r="187" spans="1:58" x14ac:dyDescent="0.15">
      <c r="A187" s="6"/>
      <c r="B187" s="11"/>
      <c r="C187" s="81"/>
      <c r="D187" s="82"/>
      <c r="E187" s="82"/>
      <c r="F187" s="82"/>
      <c r="G187" s="82"/>
      <c r="H187" s="82"/>
      <c r="I187" s="82"/>
      <c r="J187" s="82"/>
      <c r="K187" s="82"/>
      <c r="L187" s="82"/>
      <c r="M187" s="82"/>
      <c r="N187" s="82"/>
      <c r="O187" s="82"/>
      <c r="P187" s="82"/>
      <c r="Q187" s="82"/>
      <c r="R187" s="82"/>
      <c r="S187" s="82"/>
      <c r="T187" s="82"/>
      <c r="U187" s="82"/>
      <c r="V187" s="82"/>
      <c r="W187" s="82"/>
      <c r="X187" s="82"/>
      <c r="Y187" s="82"/>
      <c r="Z187" s="82"/>
      <c r="AA187" s="82"/>
      <c r="AB187" s="82"/>
      <c r="AC187" s="82"/>
      <c r="AD187" s="82"/>
      <c r="AE187" s="82"/>
      <c r="AF187" s="82"/>
      <c r="AG187" s="82"/>
      <c r="AH187" s="82"/>
      <c r="AI187" s="82"/>
      <c r="AJ187" s="82"/>
      <c r="AK187" s="82"/>
      <c r="AL187" s="82"/>
      <c r="AM187" s="82"/>
      <c r="AN187" s="82"/>
      <c r="AO187" s="82"/>
      <c r="AP187" s="82"/>
      <c r="AQ187" s="82"/>
      <c r="AR187" s="82"/>
      <c r="AS187" s="82"/>
      <c r="AT187" s="82"/>
      <c r="AU187" s="82"/>
      <c r="AV187" s="82"/>
      <c r="AW187" s="82"/>
      <c r="AX187" s="82"/>
      <c r="AY187" s="82"/>
      <c r="AZ187" s="82"/>
      <c r="BA187" s="82"/>
      <c r="BB187" s="82"/>
      <c r="BC187" s="82"/>
      <c r="BD187" s="82"/>
      <c r="BE187" s="82"/>
      <c r="BF187" s="83"/>
    </row>
    <row r="188" spans="1:58" x14ac:dyDescent="0.15">
      <c r="A188" s="6"/>
      <c r="B188" s="11"/>
      <c r="C188" s="81"/>
      <c r="D188" s="82"/>
      <c r="E188" s="82"/>
      <c r="F188" s="82"/>
      <c r="G188" s="82"/>
      <c r="H188" s="82"/>
      <c r="I188" s="82"/>
      <c r="J188" s="82"/>
      <c r="K188" s="82"/>
      <c r="L188" s="82"/>
      <c r="M188" s="82"/>
      <c r="N188" s="82"/>
      <c r="O188" s="82"/>
      <c r="P188" s="82"/>
      <c r="Q188" s="82"/>
      <c r="R188" s="82"/>
      <c r="S188" s="82"/>
      <c r="T188" s="82"/>
      <c r="U188" s="82"/>
      <c r="V188" s="82"/>
      <c r="W188" s="82"/>
      <c r="X188" s="82"/>
      <c r="Y188" s="82"/>
      <c r="Z188" s="82"/>
      <c r="AA188" s="82"/>
      <c r="AB188" s="82"/>
      <c r="AC188" s="82"/>
      <c r="AD188" s="82"/>
      <c r="AE188" s="82"/>
      <c r="AF188" s="82"/>
      <c r="AG188" s="82"/>
      <c r="AH188" s="82"/>
      <c r="AI188" s="82"/>
      <c r="AJ188" s="82"/>
      <c r="AK188" s="82"/>
      <c r="AL188" s="82"/>
      <c r="AM188" s="82"/>
      <c r="AN188" s="82"/>
      <c r="AO188" s="82"/>
      <c r="AP188" s="82"/>
      <c r="AQ188" s="82"/>
      <c r="AR188" s="82"/>
      <c r="AS188" s="82"/>
      <c r="AT188" s="82"/>
      <c r="AU188" s="82"/>
      <c r="AV188" s="82"/>
      <c r="AW188" s="82"/>
      <c r="AX188" s="82"/>
      <c r="AY188" s="82"/>
      <c r="AZ188" s="82"/>
      <c r="BA188" s="82"/>
      <c r="BB188" s="82"/>
      <c r="BC188" s="82"/>
      <c r="BD188" s="82"/>
      <c r="BE188" s="82"/>
      <c r="BF188" s="83"/>
    </row>
    <row r="189" spans="1:58" x14ac:dyDescent="0.15">
      <c r="A189" s="8"/>
      <c r="B189" s="33"/>
      <c r="C189" s="81"/>
      <c r="D189" s="82"/>
      <c r="E189" s="82"/>
      <c r="F189" s="82"/>
      <c r="G189" s="82"/>
      <c r="H189" s="82"/>
      <c r="I189" s="82"/>
      <c r="J189" s="82"/>
      <c r="K189" s="82"/>
      <c r="L189" s="82"/>
      <c r="M189" s="82"/>
      <c r="N189" s="82"/>
      <c r="O189" s="82"/>
      <c r="P189" s="82"/>
      <c r="Q189" s="82"/>
      <c r="R189" s="82"/>
      <c r="S189" s="82"/>
      <c r="T189" s="82"/>
      <c r="U189" s="82"/>
      <c r="V189" s="82"/>
      <c r="W189" s="82"/>
      <c r="X189" s="82"/>
      <c r="Y189" s="82"/>
      <c r="Z189" s="82"/>
      <c r="AA189" s="82"/>
      <c r="AB189" s="82"/>
      <c r="AC189" s="82"/>
      <c r="AD189" s="82"/>
      <c r="AE189" s="82"/>
      <c r="AF189" s="82"/>
      <c r="AG189" s="82"/>
      <c r="AH189" s="82"/>
      <c r="AI189" s="82"/>
      <c r="AJ189" s="82"/>
      <c r="AK189" s="82"/>
      <c r="AL189" s="82"/>
      <c r="AM189" s="82"/>
      <c r="AN189" s="82"/>
      <c r="AO189" s="82"/>
      <c r="AP189" s="82"/>
      <c r="AQ189" s="82"/>
      <c r="AR189" s="82"/>
      <c r="AS189" s="82"/>
      <c r="AT189" s="82"/>
      <c r="AU189" s="82"/>
      <c r="AV189" s="82"/>
      <c r="AW189" s="82"/>
      <c r="AX189" s="82"/>
      <c r="AY189" s="82"/>
      <c r="AZ189" s="82"/>
      <c r="BA189" s="82"/>
      <c r="BB189" s="82"/>
      <c r="BC189" s="82"/>
      <c r="BD189" s="82"/>
      <c r="BE189" s="82"/>
      <c r="BF189" s="83"/>
    </row>
    <row r="190" spans="1:58" x14ac:dyDescent="0.15">
      <c r="A190" s="1"/>
      <c r="B190" s="11"/>
      <c r="C190" s="46"/>
      <c r="D190" s="46"/>
      <c r="E190" s="46"/>
      <c r="F190" s="46"/>
      <c r="G190" s="46"/>
      <c r="H190" s="46"/>
      <c r="I190" s="46"/>
      <c r="J190" s="46"/>
      <c r="K190" s="46"/>
      <c r="L190" s="46"/>
      <c r="M190" s="46"/>
      <c r="N190" s="46"/>
      <c r="O190" s="46"/>
      <c r="P190" s="46"/>
      <c r="Q190" s="46"/>
      <c r="R190" s="46"/>
      <c r="S190" s="46"/>
      <c r="T190" s="46"/>
      <c r="U190" s="46"/>
      <c r="V190" s="46"/>
      <c r="W190" s="46"/>
      <c r="X190" s="46"/>
      <c r="Y190" s="46"/>
      <c r="Z190" s="46"/>
      <c r="AA190" s="46"/>
      <c r="AB190" s="46"/>
      <c r="AC190" s="46"/>
      <c r="AD190" s="46"/>
      <c r="AE190" s="46"/>
      <c r="AF190" s="46"/>
      <c r="AG190" s="46"/>
      <c r="AH190" s="46"/>
      <c r="AI190" s="1"/>
      <c r="AJ190" s="1"/>
      <c r="AK190" s="1"/>
      <c r="AL190" s="1"/>
      <c r="AM190" s="1"/>
      <c r="AN190" s="1"/>
      <c r="AO190" s="1"/>
      <c r="AP190" s="1"/>
      <c r="AQ190" s="1"/>
      <c r="AR190" s="1"/>
      <c r="AS190" s="1"/>
      <c r="AT190" s="1"/>
      <c r="AU190" s="1"/>
      <c r="AV190" s="1"/>
      <c r="AW190" s="1"/>
      <c r="AX190" s="1"/>
      <c r="AY190" s="1"/>
      <c r="AZ190" s="1"/>
      <c r="BA190" s="1"/>
      <c r="BB190" s="1"/>
      <c r="BC190" s="1"/>
      <c r="BD190" s="1"/>
      <c r="BE190" s="1"/>
    </row>
    <row r="191" spans="1:58" ht="13.7" customHeight="1" x14ac:dyDescent="0.15">
      <c r="A191" s="1" t="s">
        <v>121</v>
      </c>
      <c r="B191" s="11"/>
      <c r="C191" s="11"/>
      <c r="D191" s="11"/>
      <c r="E191" s="11"/>
      <c r="F191" s="11"/>
      <c r="G191" s="11"/>
      <c r="H191" s="1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row>
    <row r="192" spans="1:58" ht="13.7" customHeight="1" x14ac:dyDescent="0.15">
      <c r="A192" s="244" t="s">
        <v>122</v>
      </c>
      <c r="B192" s="244"/>
      <c r="C192" s="244"/>
      <c r="D192" s="244"/>
      <c r="E192" s="244"/>
      <c r="F192" s="244"/>
      <c r="G192" s="244"/>
      <c r="H192" s="244"/>
      <c r="I192" s="244"/>
      <c r="J192" s="244"/>
      <c r="K192" s="244"/>
      <c r="L192" s="244"/>
      <c r="M192" s="244"/>
      <c r="N192" s="244"/>
      <c r="O192" s="244"/>
      <c r="P192" s="244"/>
      <c r="Q192" s="244"/>
      <c r="R192" s="244"/>
      <c r="S192" s="244"/>
      <c r="T192" s="244"/>
      <c r="U192" s="244"/>
      <c r="V192" s="244"/>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row>
    <row r="193" spans="1:59" ht="13.7" customHeight="1" x14ac:dyDescent="0.15">
      <c r="A193" s="279" t="s">
        <v>123</v>
      </c>
      <c r="B193" s="279"/>
      <c r="C193" s="279"/>
      <c r="D193" s="279"/>
      <c r="E193" s="279"/>
      <c r="F193" s="279"/>
      <c r="G193" s="279"/>
      <c r="H193" s="279"/>
      <c r="I193" s="279"/>
      <c r="J193" s="279"/>
      <c r="K193" s="279"/>
      <c r="L193" s="279"/>
      <c r="M193" s="279"/>
      <c r="N193" s="279"/>
      <c r="O193" s="279"/>
      <c r="P193" s="279" t="s">
        <v>124</v>
      </c>
      <c r="Q193" s="279"/>
      <c r="R193" s="279"/>
      <c r="S193" s="279"/>
      <c r="T193" s="279"/>
      <c r="U193" s="279"/>
      <c r="V193" s="279"/>
      <c r="W193" s="279"/>
      <c r="X193" s="279"/>
      <c r="Y193" s="279"/>
      <c r="Z193" s="279"/>
      <c r="AA193" s="279"/>
      <c r="AB193" s="279"/>
      <c r="AC193" s="279"/>
      <c r="AD193" s="279"/>
      <c r="AE193" s="279"/>
      <c r="AF193" s="279"/>
      <c r="AG193" s="279"/>
      <c r="AH193" s="279"/>
      <c r="AI193" s="279"/>
      <c r="AJ193" s="279"/>
      <c r="AK193" s="279"/>
      <c r="AL193" s="279"/>
      <c r="AM193" s="279"/>
      <c r="AN193" s="279"/>
      <c r="AO193" s="279"/>
      <c r="AP193" s="279"/>
      <c r="AQ193" s="279"/>
      <c r="AR193" s="279"/>
      <c r="AS193" s="279"/>
      <c r="AT193" s="279"/>
      <c r="AU193" s="279"/>
      <c r="AV193" s="279"/>
      <c r="AW193" s="279"/>
      <c r="AX193" s="279"/>
      <c r="AY193" s="279"/>
      <c r="AZ193" s="279"/>
      <c r="BA193" s="279"/>
      <c r="BB193" s="279"/>
      <c r="BC193" s="279"/>
      <c r="BD193" s="279"/>
      <c r="BE193" s="279"/>
      <c r="BF193" s="279"/>
      <c r="BG193" s="70"/>
    </row>
    <row r="194" spans="1:59" ht="27.75" customHeight="1" x14ac:dyDescent="0.15">
      <c r="A194" s="27" t="s">
        <v>125</v>
      </c>
      <c r="B194" s="28"/>
      <c r="C194" s="280" t="s">
        <v>126</v>
      </c>
      <c r="D194" s="280"/>
      <c r="E194" s="280"/>
      <c r="F194" s="280"/>
      <c r="G194" s="280"/>
      <c r="H194" s="280"/>
      <c r="I194" s="280"/>
      <c r="J194" s="280"/>
      <c r="K194" s="280"/>
      <c r="L194" s="280"/>
      <c r="M194" s="280"/>
      <c r="N194" s="280"/>
      <c r="O194" s="280"/>
      <c r="P194" s="223" t="s">
        <v>127</v>
      </c>
      <c r="Q194" s="224"/>
      <c r="R194" s="224"/>
      <c r="S194" s="224"/>
      <c r="T194" s="224"/>
      <c r="U194" s="224"/>
      <c r="V194" s="224"/>
      <c r="W194" s="224"/>
      <c r="X194" s="224"/>
      <c r="Y194" s="224"/>
      <c r="Z194" s="224"/>
      <c r="AA194" s="224"/>
      <c r="AB194" s="224"/>
      <c r="AC194" s="224"/>
      <c r="AD194" s="224"/>
      <c r="AE194" s="224"/>
      <c r="AF194" s="224"/>
      <c r="AG194" s="224"/>
      <c r="AH194" s="224"/>
      <c r="AI194" s="224"/>
      <c r="AJ194" s="224"/>
      <c r="AK194" s="224"/>
      <c r="AL194" s="224"/>
      <c r="AM194" s="224"/>
      <c r="AN194" s="224"/>
      <c r="AO194" s="224"/>
      <c r="AP194" s="224"/>
      <c r="AQ194" s="224"/>
      <c r="AR194" s="224"/>
      <c r="AS194" s="224"/>
      <c r="AT194" s="224"/>
      <c r="AU194" s="224"/>
      <c r="AV194" s="224"/>
      <c r="AW194" s="224"/>
      <c r="AX194" s="224"/>
      <c r="AY194" s="224"/>
      <c r="AZ194" s="224"/>
      <c r="BA194" s="224"/>
      <c r="BB194" s="224"/>
      <c r="BC194" s="224"/>
      <c r="BD194" s="224"/>
      <c r="BE194" s="224"/>
      <c r="BF194" s="225"/>
      <c r="BG194" s="70"/>
    </row>
    <row r="195" spans="1:59" ht="13.7" customHeight="1" x14ac:dyDescent="0.15">
      <c r="A195" s="29" t="s">
        <v>128</v>
      </c>
      <c r="B195" s="30"/>
      <c r="C195" s="281" t="s">
        <v>129</v>
      </c>
      <c r="D195" s="281"/>
      <c r="E195" s="281"/>
      <c r="F195" s="281"/>
      <c r="G195" s="281"/>
      <c r="H195" s="281"/>
      <c r="I195" s="281"/>
      <c r="J195" s="281"/>
      <c r="K195" s="281"/>
      <c r="L195" s="281"/>
      <c r="M195" s="281"/>
      <c r="N195" s="281"/>
      <c r="O195" s="281"/>
      <c r="P195" s="282" t="s">
        <v>130</v>
      </c>
      <c r="Q195" s="283"/>
      <c r="R195" s="283"/>
      <c r="S195" s="283"/>
      <c r="T195" s="283"/>
      <c r="U195" s="283"/>
      <c r="V195" s="283"/>
      <c r="W195" s="283"/>
      <c r="X195" s="283"/>
      <c r="Y195" s="283"/>
      <c r="Z195" s="283"/>
      <c r="AA195" s="283"/>
      <c r="AB195" s="283"/>
      <c r="AC195" s="283"/>
      <c r="AD195" s="283"/>
      <c r="AE195" s="283"/>
      <c r="AF195" s="283"/>
      <c r="AG195" s="283"/>
      <c r="AH195" s="283"/>
      <c r="AI195" s="283"/>
      <c r="AJ195" s="283"/>
      <c r="AK195" s="283"/>
      <c r="AL195" s="283"/>
      <c r="AM195" s="283"/>
      <c r="AN195" s="283"/>
      <c r="AO195" s="283"/>
      <c r="AP195" s="283"/>
      <c r="AQ195" s="283"/>
      <c r="AR195" s="283"/>
      <c r="AS195" s="283"/>
      <c r="AT195" s="283"/>
      <c r="AU195" s="283"/>
      <c r="AV195" s="283"/>
      <c r="AW195" s="283"/>
      <c r="AX195" s="283"/>
      <c r="AY195" s="283"/>
      <c r="AZ195" s="283"/>
      <c r="BA195" s="283"/>
      <c r="BB195" s="283"/>
      <c r="BC195" s="283"/>
      <c r="BD195" s="283"/>
      <c r="BE195" s="283"/>
      <c r="BF195" s="284"/>
      <c r="BG195" s="70"/>
    </row>
    <row r="196" spans="1:59" ht="13.7" customHeight="1" x14ac:dyDescent="0.15">
      <c r="A196" s="27" t="s">
        <v>131</v>
      </c>
      <c r="B196" s="34"/>
      <c r="C196" s="280" t="s">
        <v>132</v>
      </c>
      <c r="D196" s="280"/>
      <c r="E196" s="280"/>
      <c r="F196" s="280"/>
      <c r="G196" s="280"/>
      <c r="H196" s="280"/>
      <c r="I196" s="280"/>
      <c r="J196" s="280"/>
      <c r="K196" s="280"/>
      <c r="L196" s="280"/>
      <c r="M196" s="280"/>
      <c r="N196" s="280"/>
      <c r="O196" s="280"/>
      <c r="P196" s="285" t="s">
        <v>133</v>
      </c>
      <c r="Q196" s="286"/>
      <c r="R196" s="286"/>
      <c r="S196" s="286"/>
      <c r="T196" s="286"/>
      <c r="U196" s="286"/>
      <c r="V196" s="286"/>
      <c r="W196" s="286"/>
      <c r="X196" s="286"/>
      <c r="Y196" s="286"/>
      <c r="Z196" s="286"/>
      <c r="AA196" s="286"/>
      <c r="AB196" s="286"/>
      <c r="AC196" s="286"/>
      <c r="AD196" s="286"/>
      <c r="AE196" s="286"/>
      <c r="AF196" s="286"/>
      <c r="AG196" s="286"/>
      <c r="AH196" s="286"/>
      <c r="AI196" s="286"/>
      <c r="AJ196" s="286"/>
      <c r="AK196" s="286"/>
      <c r="AL196" s="286"/>
      <c r="AM196" s="286"/>
      <c r="AN196" s="286"/>
      <c r="AO196" s="286"/>
      <c r="AP196" s="286"/>
      <c r="AQ196" s="286"/>
      <c r="AR196" s="286"/>
      <c r="AS196" s="286"/>
      <c r="AT196" s="286"/>
      <c r="AU196" s="286"/>
      <c r="AV196" s="286"/>
      <c r="AW196" s="286"/>
      <c r="AX196" s="286"/>
      <c r="AY196" s="286"/>
      <c r="AZ196" s="286"/>
      <c r="BA196" s="286"/>
      <c r="BB196" s="286"/>
      <c r="BC196" s="286"/>
      <c r="BD196" s="286"/>
      <c r="BE196" s="286"/>
      <c r="BF196" s="287"/>
      <c r="BG196" s="70"/>
    </row>
    <row r="197" spans="1:59" ht="26.45" customHeight="1" x14ac:dyDescent="0.15">
      <c r="A197" s="31" t="s">
        <v>134</v>
      </c>
      <c r="B197" s="67"/>
      <c r="C197" s="288" t="s">
        <v>135</v>
      </c>
      <c r="D197" s="288"/>
      <c r="E197" s="288"/>
      <c r="F197" s="288"/>
      <c r="G197" s="288"/>
      <c r="H197" s="288"/>
      <c r="I197" s="288"/>
      <c r="J197" s="288"/>
      <c r="K197" s="288"/>
      <c r="L197" s="288"/>
      <c r="M197" s="288"/>
      <c r="N197" s="288"/>
      <c r="O197" s="288"/>
      <c r="P197" s="289" t="s">
        <v>136</v>
      </c>
      <c r="Q197" s="290"/>
      <c r="R197" s="290"/>
      <c r="S197" s="290"/>
      <c r="T197" s="290"/>
      <c r="U197" s="290"/>
      <c r="V197" s="290"/>
      <c r="W197" s="290"/>
      <c r="X197" s="290"/>
      <c r="Y197" s="290"/>
      <c r="Z197" s="290"/>
      <c r="AA197" s="290"/>
      <c r="AB197" s="290"/>
      <c r="AC197" s="290"/>
      <c r="AD197" s="290"/>
      <c r="AE197" s="290"/>
      <c r="AF197" s="290"/>
      <c r="AG197" s="290"/>
      <c r="AH197" s="290"/>
      <c r="AI197" s="290"/>
      <c r="AJ197" s="290"/>
      <c r="AK197" s="290"/>
      <c r="AL197" s="290"/>
      <c r="AM197" s="290"/>
      <c r="AN197" s="290"/>
      <c r="AO197" s="290"/>
      <c r="AP197" s="290"/>
      <c r="AQ197" s="290"/>
      <c r="AR197" s="290"/>
      <c r="AS197" s="290"/>
      <c r="AT197" s="290"/>
      <c r="AU197" s="290"/>
      <c r="AV197" s="290"/>
      <c r="AW197" s="290"/>
      <c r="AX197" s="290"/>
      <c r="AY197" s="290"/>
      <c r="AZ197" s="290"/>
      <c r="BA197" s="290"/>
      <c r="BB197" s="290"/>
      <c r="BC197" s="290"/>
      <c r="BD197" s="290"/>
      <c r="BE197" s="290"/>
      <c r="BF197" s="291"/>
      <c r="BG197" s="70"/>
    </row>
    <row r="198" spans="1:59" ht="27" customHeight="1" x14ac:dyDescent="0.15">
      <c r="A198" s="27" t="s">
        <v>137</v>
      </c>
      <c r="B198" s="34"/>
      <c r="C198" s="280" t="s">
        <v>138</v>
      </c>
      <c r="D198" s="280"/>
      <c r="E198" s="280"/>
      <c r="F198" s="280"/>
      <c r="G198" s="280"/>
      <c r="H198" s="280"/>
      <c r="I198" s="280"/>
      <c r="J198" s="280"/>
      <c r="K198" s="280"/>
      <c r="L198" s="280"/>
      <c r="M198" s="280"/>
      <c r="N198" s="280"/>
      <c r="O198" s="280"/>
      <c r="P198" s="223" t="s">
        <v>139</v>
      </c>
      <c r="Q198" s="224"/>
      <c r="R198" s="224"/>
      <c r="S198" s="224"/>
      <c r="T198" s="224"/>
      <c r="U198" s="224"/>
      <c r="V198" s="224"/>
      <c r="W198" s="224"/>
      <c r="X198" s="224"/>
      <c r="Y198" s="224"/>
      <c r="Z198" s="224"/>
      <c r="AA198" s="224"/>
      <c r="AB198" s="224"/>
      <c r="AC198" s="224"/>
      <c r="AD198" s="224"/>
      <c r="AE198" s="224"/>
      <c r="AF198" s="224"/>
      <c r="AG198" s="224"/>
      <c r="AH198" s="224"/>
      <c r="AI198" s="224"/>
      <c r="AJ198" s="224"/>
      <c r="AK198" s="224"/>
      <c r="AL198" s="224"/>
      <c r="AM198" s="224"/>
      <c r="AN198" s="224"/>
      <c r="AO198" s="224"/>
      <c r="AP198" s="224"/>
      <c r="AQ198" s="224"/>
      <c r="AR198" s="224"/>
      <c r="AS198" s="224"/>
      <c r="AT198" s="224"/>
      <c r="AU198" s="224"/>
      <c r="AV198" s="224"/>
      <c r="AW198" s="224"/>
      <c r="AX198" s="224"/>
      <c r="AY198" s="224"/>
      <c r="AZ198" s="224"/>
      <c r="BA198" s="224"/>
      <c r="BB198" s="224"/>
      <c r="BC198" s="224"/>
      <c r="BD198" s="224"/>
      <c r="BE198" s="224"/>
      <c r="BF198" s="225"/>
      <c r="BG198" s="70"/>
    </row>
    <row r="199" spans="1:59" ht="70.349999999999994" customHeight="1" x14ac:dyDescent="0.15">
      <c r="A199" s="27" t="s">
        <v>140</v>
      </c>
      <c r="B199" s="34"/>
      <c r="C199" s="280" t="s">
        <v>141</v>
      </c>
      <c r="D199" s="280"/>
      <c r="E199" s="280"/>
      <c r="F199" s="280"/>
      <c r="G199" s="280"/>
      <c r="H199" s="280"/>
      <c r="I199" s="280"/>
      <c r="J199" s="280"/>
      <c r="K199" s="280"/>
      <c r="L199" s="280"/>
      <c r="M199" s="280"/>
      <c r="N199" s="280"/>
      <c r="O199" s="280"/>
      <c r="P199" s="223" t="s">
        <v>142</v>
      </c>
      <c r="Q199" s="224"/>
      <c r="R199" s="224"/>
      <c r="S199" s="224"/>
      <c r="T199" s="224"/>
      <c r="U199" s="224"/>
      <c r="V199" s="224"/>
      <c r="W199" s="224"/>
      <c r="X199" s="224"/>
      <c r="Y199" s="224"/>
      <c r="Z199" s="224"/>
      <c r="AA199" s="224"/>
      <c r="AB199" s="224"/>
      <c r="AC199" s="224"/>
      <c r="AD199" s="224"/>
      <c r="AE199" s="224"/>
      <c r="AF199" s="224"/>
      <c r="AG199" s="224"/>
      <c r="AH199" s="224"/>
      <c r="AI199" s="224"/>
      <c r="AJ199" s="224"/>
      <c r="AK199" s="224"/>
      <c r="AL199" s="224"/>
      <c r="AM199" s="224"/>
      <c r="AN199" s="224"/>
      <c r="AO199" s="224"/>
      <c r="AP199" s="224"/>
      <c r="AQ199" s="224"/>
      <c r="AR199" s="224"/>
      <c r="AS199" s="224"/>
      <c r="AT199" s="224"/>
      <c r="AU199" s="224"/>
      <c r="AV199" s="224"/>
      <c r="AW199" s="224"/>
      <c r="AX199" s="224"/>
      <c r="AY199" s="224"/>
      <c r="AZ199" s="224"/>
      <c r="BA199" s="224"/>
      <c r="BB199" s="224"/>
      <c r="BC199" s="224"/>
      <c r="BD199" s="224"/>
      <c r="BE199" s="224"/>
      <c r="BF199" s="225"/>
      <c r="BG199" s="70"/>
    </row>
    <row r="200" spans="1:59" ht="13.7" customHeight="1" x14ac:dyDescent="0.15">
      <c r="A200" s="32" t="s">
        <v>143</v>
      </c>
      <c r="B200" s="33"/>
      <c r="C200" s="292" t="s">
        <v>144</v>
      </c>
      <c r="D200" s="292"/>
      <c r="E200" s="292"/>
      <c r="F200" s="292"/>
      <c r="G200" s="292"/>
      <c r="H200" s="292"/>
      <c r="I200" s="292"/>
      <c r="J200" s="292"/>
      <c r="K200" s="292"/>
      <c r="L200" s="292"/>
      <c r="M200" s="292"/>
      <c r="N200" s="292"/>
      <c r="O200" s="292"/>
      <c r="P200" s="293" t="s">
        <v>145</v>
      </c>
      <c r="Q200" s="294"/>
      <c r="R200" s="294"/>
      <c r="S200" s="294"/>
      <c r="T200" s="294"/>
      <c r="U200" s="294"/>
      <c r="V200" s="294"/>
      <c r="W200" s="294"/>
      <c r="X200" s="294"/>
      <c r="Y200" s="294"/>
      <c r="Z200" s="294"/>
      <c r="AA200" s="294"/>
      <c r="AB200" s="294"/>
      <c r="AC200" s="294"/>
      <c r="AD200" s="294"/>
      <c r="AE200" s="294"/>
      <c r="AF200" s="294"/>
      <c r="AG200" s="294"/>
      <c r="AH200" s="294"/>
      <c r="AI200" s="294"/>
      <c r="AJ200" s="294"/>
      <c r="AK200" s="294"/>
      <c r="AL200" s="294"/>
      <c r="AM200" s="294"/>
      <c r="AN200" s="294"/>
      <c r="AO200" s="294"/>
      <c r="AP200" s="294"/>
      <c r="AQ200" s="294"/>
      <c r="AR200" s="294"/>
      <c r="AS200" s="294"/>
      <c r="AT200" s="294"/>
      <c r="AU200" s="294"/>
      <c r="AV200" s="294"/>
      <c r="AW200" s="294"/>
      <c r="AX200" s="294"/>
      <c r="AY200" s="294"/>
      <c r="AZ200" s="294"/>
      <c r="BA200" s="294"/>
      <c r="BB200" s="294"/>
      <c r="BC200" s="294"/>
      <c r="BD200" s="294"/>
      <c r="BE200" s="294"/>
      <c r="BF200" s="295"/>
      <c r="BG200" s="70"/>
    </row>
    <row r="201" spans="1:59" ht="13.7" customHeight="1" x14ac:dyDescent="0.15">
      <c r="A201" s="66"/>
      <c r="B201" s="67"/>
      <c r="C201" s="68"/>
      <c r="D201" s="68"/>
      <c r="E201" s="68"/>
      <c r="F201" s="68"/>
      <c r="G201" s="68"/>
      <c r="H201" s="68"/>
      <c r="I201" s="68"/>
      <c r="J201" s="68"/>
      <c r="K201" s="68"/>
      <c r="L201" s="68"/>
      <c r="M201" s="68"/>
      <c r="N201" s="68"/>
      <c r="O201" s="68"/>
      <c r="P201" s="69"/>
      <c r="Q201" s="69"/>
      <c r="R201" s="69"/>
      <c r="S201" s="69"/>
      <c r="T201" s="69"/>
      <c r="U201" s="69"/>
      <c r="V201" s="69"/>
      <c r="W201" s="69"/>
      <c r="X201" s="69"/>
      <c r="Y201" s="69"/>
      <c r="Z201" s="69"/>
      <c r="AA201" s="69"/>
      <c r="AB201" s="69"/>
      <c r="AC201" s="69"/>
      <c r="AD201" s="69"/>
      <c r="AE201" s="69"/>
      <c r="AF201" s="69"/>
      <c r="AG201" s="69"/>
      <c r="AH201" s="69"/>
      <c r="AI201" s="69"/>
      <c r="AJ201" s="69"/>
      <c r="AK201" s="69"/>
      <c r="AL201" s="69"/>
      <c r="AM201" s="69"/>
      <c r="AN201" s="69"/>
      <c r="AO201" s="69"/>
      <c r="AP201" s="69"/>
      <c r="AQ201" s="69"/>
      <c r="AR201" s="69"/>
      <c r="AS201" s="69"/>
      <c r="AT201" s="69"/>
      <c r="AU201" s="69"/>
      <c r="AV201" s="69"/>
      <c r="AW201" s="69"/>
      <c r="AX201" s="69"/>
      <c r="AY201" s="69"/>
      <c r="AZ201" s="69"/>
      <c r="BA201" s="69"/>
      <c r="BB201" s="69"/>
      <c r="BC201" s="69"/>
      <c r="BD201" s="69"/>
      <c r="BE201" s="69"/>
      <c r="BF201" s="69"/>
      <c r="BG201" s="69"/>
    </row>
    <row r="202" spans="1:59" ht="13.7" customHeight="1" x14ac:dyDescent="0.15">
      <c r="A202" s="1"/>
      <c r="B202" s="11"/>
      <c r="C202" s="11"/>
      <c r="D202" s="11"/>
      <c r="E202" s="11"/>
      <c r="F202" s="11"/>
      <c r="G202" s="11"/>
      <c r="H202" s="1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row>
    <row r="203" spans="1:59" x14ac:dyDescent="0.15">
      <c r="A203" s="1" t="s">
        <v>146</v>
      </c>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row>
    <row r="204" spans="1:59" x14ac:dyDescent="0.15">
      <c r="A204" s="1"/>
      <c r="B204" s="1"/>
      <c r="C204" s="1" t="s">
        <v>147</v>
      </c>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row>
    <row r="205" spans="1:59" x14ac:dyDescent="0.15">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row>
    <row r="206" spans="1:59" ht="9.75" customHeight="1" x14ac:dyDescent="0.15">
      <c r="A206" s="128" t="s">
        <v>148</v>
      </c>
      <c r="B206" s="129"/>
      <c r="C206" s="129"/>
      <c r="D206" s="129"/>
      <c r="E206" s="129"/>
      <c r="F206" s="129"/>
      <c r="G206" s="129"/>
      <c r="H206" s="129"/>
      <c r="I206" s="130"/>
      <c r="J206" s="128" t="s">
        <v>149</v>
      </c>
      <c r="K206" s="129"/>
      <c r="L206" s="129"/>
      <c r="M206" s="130"/>
      <c r="N206" s="128" t="s">
        <v>150</v>
      </c>
      <c r="O206" s="129"/>
      <c r="P206" s="129"/>
      <c r="Q206" s="129"/>
      <c r="R206" s="129"/>
      <c r="S206" s="129"/>
      <c r="T206" s="130"/>
      <c r="U206" s="146" t="s">
        <v>151</v>
      </c>
      <c r="V206" s="142"/>
      <c r="W206" s="142"/>
      <c r="X206" s="143"/>
      <c r="Y206" s="128" t="s">
        <v>152</v>
      </c>
      <c r="Z206" s="129"/>
      <c r="AA206" s="129"/>
      <c r="AB206" s="129"/>
      <c r="AC206" s="129"/>
      <c r="AD206" s="129"/>
      <c r="AE206" s="129"/>
      <c r="AF206" s="129"/>
      <c r="AG206" s="129"/>
      <c r="AH206" s="129"/>
      <c r="AI206" s="129"/>
      <c r="AJ206" s="129"/>
      <c r="AK206" s="129"/>
      <c r="AL206" s="129"/>
      <c r="AM206" s="129"/>
      <c r="AN206" s="129"/>
      <c r="AO206" s="129"/>
      <c r="AP206" s="129"/>
      <c r="AQ206" s="129"/>
      <c r="AR206" s="129"/>
      <c r="AS206" s="129"/>
      <c r="AT206" s="129"/>
      <c r="AU206" s="129"/>
      <c r="AV206" s="129"/>
      <c r="AW206" s="129"/>
      <c r="AX206" s="129"/>
      <c r="AY206" s="129"/>
      <c r="AZ206" s="130"/>
      <c r="BA206" s="1"/>
      <c r="BB206" s="1"/>
      <c r="BC206" s="1"/>
      <c r="BD206" s="1"/>
      <c r="BE206" s="1"/>
      <c r="BF206" s="1"/>
    </row>
    <row r="207" spans="1:59" ht="9.75" customHeight="1" x14ac:dyDescent="0.15">
      <c r="A207" s="202"/>
      <c r="B207" s="192"/>
      <c r="C207" s="192"/>
      <c r="D207" s="192"/>
      <c r="E207" s="192"/>
      <c r="F207" s="192"/>
      <c r="G207" s="192"/>
      <c r="H207" s="192"/>
      <c r="I207" s="203"/>
      <c r="J207" s="202"/>
      <c r="K207" s="192"/>
      <c r="L207" s="192"/>
      <c r="M207" s="203"/>
      <c r="N207" s="202"/>
      <c r="O207" s="192"/>
      <c r="P207" s="192"/>
      <c r="Q207" s="192"/>
      <c r="R207" s="192"/>
      <c r="S207" s="192"/>
      <c r="T207" s="203"/>
      <c r="U207" s="204"/>
      <c r="V207" s="205"/>
      <c r="W207" s="205"/>
      <c r="X207" s="206"/>
      <c r="Y207" s="202"/>
      <c r="Z207" s="192"/>
      <c r="AA207" s="192"/>
      <c r="AB207" s="192"/>
      <c r="AC207" s="192"/>
      <c r="AD207" s="192"/>
      <c r="AE207" s="192"/>
      <c r="AF207" s="192"/>
      <c r="AG207" s="192"/>
      <c r="AH207" s="192"/>
      <c r="AI207" s="192"/>
      <c r="AJ207" s="192"/>
      <c r="AK207" s="192"/>
      <c r="AL207" s="192"/>
      <c r="AM207" s="192"/>
      <c r="AN207" s="192"/>
      <c r="AO207" s="192"/>
      <c r="AP207" s="192"/>
      <c r="AQ207" s="192"/>
      <c r="AR207" s="192"/>
      <c r="AS207" s="192"/>
      <c r="AT207" s="192"/>
      <c r="AU207" s="192"/>
      <c r="AV207" s="192"/>
      <c r="AW207" s="192"/>
      <c r="AX207" s="192"/>
      <c r="AY207" s="192"/>
      <c r="AZ207" s="203"/>
      <c r="BA207" s="1"/>
      <c r="BB207" s="1"/>
      <c r="BC207" s="1"/>
      <c r="BD207" s="1"/>
      <c r="BE207" s="1"/>
      <c r="BF207" s="1"/>
    </row>
    <row r="208" spans="1:59" ht="9.75" customHeight="1" x14ac:dyDescent="0.15">
      <c r="A208" s="202"/>
      <c r="B208" s="192"/>
      <c r="C208" s="192"/>
      <c r="D208" s="192"/>
      <c r="E208" s="192"/>
      <c r="F208" s="192"/>
      <c r="G208" s="192"/>
      <c r="H208" s="192"/>
      <c r="I208" s="203"/>
      <c r="J208" s="202"/>
      <c r="K208" s="192"/>
      <c r="L208" s="192"/>
      <c r="M208" s="203"/>
      <c r="N208" s="202"/>
      <c r="O208" s="192"/>
      <c r="P208" s="192"/>
      <c r="Q208" s="192"/>
      <c r="R208" s="192"/>
      <c r="S208" s="192"/>
      <c r="T208" s="203"/>
      <c r="U208" s="204"/>
      <c r="V208" s="205"/>
      <c r="W208" s="205"/>
      <c r="X208" s="206"/>
      <c r="Y208" s="202"/>
      <c r="Z208" s="192"/>
      <c r="AA208" s="192"/>
      <c r="AB208" s="192"/>
      <c r="AC208" s="192"/>
      <c r="AD208" s="192"/>
      <c r="AE208" s="192"/>
      <c r="AF208" s="192"/>
      <c r="AG208" s="192"/>
      <c r="AH208" s="192"/>
      <c r="AI208" s="192"/>
      <c r="AJ208" s="192"/>
      <c r="AK208" s="192"/>
      <c r="AL208" s="192"/>
      <c r="AM208" s="192"/>
      <c r="AN208" s="192"/>
      <c r="AO208" s="192"/>
      <c r="AP208" s="192"/>
      <c r="AQ208" s="192"/>
      <c r="AR208" s="192"/>
      <c r="AS208" s="192"/>
      <c r="AT208" s="192"/>
      <c r="AU208" s="192"/>
      <c r="AV208" s="192"/>
      <c r="AW208" s="192"/>
      <c r="AX208" s="192"/>
      <c r="AY208" s="192"/>
      <c r="AZ208" s="203"/>
      <c r="BA208" s="1"/>
      <c r="BB208" s="1"/>
      <c r="BC208" s="1"/>
      <c r="BD208" s="1"/>
      <c r="BE208" s="1"/>
      <c r="BF208" s="1"/>
    </row>
    <row r="209" spans="1:65" ht="9.75" customHeight="1" x14ac:dyDescent="0.15">
      <c r="A209" s="202"/>
      <c r="B209" s="192"/>
      <c r="C209" s="192"/>
      <c r="D209" s="192"/>
      <c r="E209" s="192"/>
      <c r="F209" s="192"/>
      <c r="G209" s="192"/>
      <c r="H209" s="192"/>
      <c r="I209" s="203"/>
      <c r="J209" s="202"/>
      <c r="K209" s="192"/>
      <c r="L209" s="192"/>
      <c r="M209" s="203"/>
      <c r="N209" s="202"/>
      <c r="O209" s="192"/>
      <c r="P209" s="192"/>
      <c r="Q209" s="192"/>
      <c r="R209" s="192"/>
      <c r="S209" s="192"/>
      <c r="T209" s="203"/>
      <c r="U209" s="204"/>
      <c r="V209" s="205"/>
      <c r="W209" s="205"/>
      <c r="X209" s="206"/>
      <c r="Y209" s="202"/>
      <c r="Z209" s="192"/>
      <c r="AA209" s="192"/>
      <c r="AB209" s="192"/>
      <c r="AC209" s="192"/>
      <c r="AD209" s="192"/>
      <c r="AE209" s="192"/>
      <c r="AF209" s="192"/>
      <c r="AG209" s="192"/>
      <c r="AH209" s="192"/>
      <c r="AI209" s="192"/>
      <c r="AJ209" s="192"/>
      <c r="AK209" s="192"/>
      <c r="AL209" s="192"/>
      <c r="AM209" s="192"/>
      <c r="AN209" s="192"/>
      <c r="AO209" s="192"/>
      <c r="AP209" s="192"/>
      <c r="AQ209" s="192"/>
      <c r="AR209" s="192"/>
      <c r="AS209" s="192"/>
      <c r="AT209" s="192"/>
      <c r="AU209" s="192"/>
      <c r="AV209" s="192"/>
      <c r="AW209" s="192"/>
      <c r="AX209" s="192"/>
      <c r="AY209" s="192"/>
      <c r="AZ209" s="203"/>
      <c r="BA209" s="1"/>
      <c r="BB209" s="1"/>
      <c r="BC209" s="1"/>
      <c r="BD209" s="1"/>
      <c r="BE209" s="1"/>
      <c r="BF209" s="1"/>
    </row>
    <row r="210" spans="1:65" ht="9.75" customHeight="1" x14ac:dyDescent="0.15">
      <c r="A210" s="131"/>
      <c r="B210" s="132"/>
      <c r="C210" s="132"/>
      <c r="D210" s="132"/>
      <c r="E210" s="132"/>
      <c r="F210" s="132"/>
      <c r="G210" s="132"/>
      <c r="H210" s="132"/>
      <c r="I210" s="133"/>
      <c r="J210" s="131"/>
      <c r="K210" s="132"/>
      <c r="L210" s="132"/>
      <c r="M210" s="133"/>
      <c r="N210" s="131"/>
      <c r="O210" s="132"/>
      <c r="P210" s="132"/>
      <c r="Q210" s="132"/>
      <c r="R210" s="132"/>
      <c r="S210" s="132"/>
      <c r="T210" s="133"/>
      <c r="U210" s="147"/>
      <c r="V210" s="144"/>
      <c r="W210" s="144"/>
      <c r="X210" s="145"/>
      <c r="Y210" s="131"/>
      <c r="Z210" s="132"/>
      <c r="AA210" s="132"/>
      <c r="AB210" s="132"/>
      <c r="AC210" s="132"/>
      <c r="AD210" s="132"/>
      <c r="AE210" s="132"/>
      <c r="AF210" s="132"/>
      <c r="AG210" s="132"/>
      <c r="AH210" s="132"/>
      <c r="AI210" s="132"/>
      <c r="AJ210" s="132"/>
      <c r="AK210" s="132"/>
      <c r="AL210" s="132"/>
      <c r="AM210" s="132"/>
      <c r="AN210" s="132"/>
      <c r="AO210" s="132"/>
      <c r="AP210" s="132"/>
      <c r="AQ210" s="132"/>
      <c r="AR210" s="132"/>
      <c r="AS210" s="132"/>
      <c r="AT210" s="132"/>
      <c r="AU210" s="132"/>
      <c r="AV210" s="132"/>
      <c r="AW210" s="132"/>
      <c r="AX210" s="132"/>
      <c r="AY210" s="132"/>
      <c r="AZ210" s="133"/>
      <c r="BA210" s="1"/>
      <c r="BB210" s="1"/>
      <c r="BC210" s="1"/>
      <c r="BD210" s="1"/>
      <c r="BE210" s="1"/>
      <c r="BF210" s="1"/>
    </row>
    <row r="211" spans="1:65" ht="20.100000000000001" customHeight="1" x14ac:dyDescent="0.15">
      <c r="A211" s="128"/>
      <c r="B211" s="129"/>
      <c r="C211" s="129"/>
      <c r="D211" s="129"/>
      <c r="E211" s="129"/>
      <c r="F211" s="129"/>
      <c r="G211" s="129"/>
      <c r="H211" s="129"/>
      <c r="I211" s="130"/>
      <c r="J211" s="128"/>
      <c r="K211" s="129"/>
      <c r="L211" s="129"/>
      <c r="M211" s="130"/>
      <c r="N211" s="128"/>
      <c r="O211" s="129"/>
      <c r="P211" s="129"/>
      <c r="Q211" s="129"/>
      <c r="R211" s="129"/>
      <c r="S211" s="129"/>
      <c r="T211" s="130"/>
      <c r="U211" s="128"/>
      <c r="V211" s="129"/>
      <c r="W211" s="129"/>
      <c r="X211" s="130"/>
      <c r="Y211" s="128"/>
      <c r="Z211" s="129"/>
      <c r="AA211" s="129"/>
      <c r="AB211" s="129"/>
      <c r="AC211" s="129"/>
      <c r="AD211" s="129"/>
      <c r="AE211" s="129"/>
      <c r="AF211" s="129"/>
      <c r="AG211" s="129"/>
      <c r="AH211" s="129"/>
      <c r="AI211" s="129"/>
      <c r="AJ211" s="129"/>
      <c r="AK211" s="129"/>
      <c r="AL211" s="129"/>
      <c r="AM211" s="129"/>
      <c r="AN211" s="129"/>
      <c r="AO211" s="129"/>
      <c r="AP211" s="129"/>
      <c r="AQ211" s="129"/>
      <c r="AR211" s="129"/>
      <c r="AS211" s="129"/>
      <c r="AT211" s="129"/>
      <c r="AU211" s="129"/>
      <c r="AV211" s="129"/>
      <c r="AW211" s="129"/>
      <c r="AX211" s="129"/>
      <c r="AY211" s="129"/>
      <c r="AZ211" s="130"/>
      <c r="BA211" s="1"/>
      <c r="BB211" s="1"/>
      <c r="BC211" s="1"/>
      <c r="BD211" s="1"/>
      <c r="BE211" s="1"/>
      <c r="BF211" s="1"/>
    </row>
    <row r="212" spans="1:65" ht="20.100000000000001" customHeight="1" x14ac:dyDescent="0.15">
      <c r="A212" s="202"/>
      <c r="B212" s="192"/>
      <c r="C212" s="192"/>
      <c r="D212" s="192"/>
      <c r="E212" s="192"/>
      <c r="F212" s="192"/>
      <c r="G212" s="192"/>
      <c r="H212" s="192"/>
      <c r="I212" s="203"/>
      <c r="J212" s="202"/>
      <c r="K212" s="192"/>
      <c r="L212" s="192"/>
      <c r="M212" s="203"/>
      <c r="N212" s="202"/>
      <c r="O212" s="192"/>
      <c r="P212" s="192"/>
      <c r="Q212" s="192"/>
      <c r="R212" s="192"/>
      <c r="S212" s="192"/>
      <c r="T212" s="203"/>
      <c r="U212" s="202"/>
      <c r="V212" s="192"/>
      <c r="W212" s="192"/>
      <c r="X212" s="203"/>
      <c r="Y212" s="202"/>
      <c r="Z212" s="192"/>
      <c r="AA212" s="192"/>
      <c r="AB212" s="192"/>
      <c r="AC212" s="192"/>
      <c r="AD212" s="192"/>
      <c r="AE212" s="192"/>
      <c r="AF212" s="192"/>
      <c r="AG212" s="192"/>
      <c r="AH212" s="192"/>
      <c r="AI212" s="192"/>
      <c r="AJ212" s="192"/>
      <c r="AK212" s="192"/>
      <c r="AL212" s="192"/>
      <c r="AM212" s="192"/>
      <c r="AN212" s="192"/>
      <c r="AO212" s="192"/>
      <c r="AP212" s="192"/>
      <c r="AQ212" s="192"/>
      <c r="AR212" s="192"/>
      <c r="AS212" s="192"/>
      <c r="AT212" s="192"/>
      <c r="AU212" s="192"/>
      <c r="AV212" s="192"/>
      <c r="AW212" s="192"/>
      <c r="AX212" s="192"/>
      <c r="AY212" s="192"/>
      <c r="AZ212" s="203"/>
      <c r="BA212" s="1"/>
      <c r="BB212" s="1"/>
      <c r="BC212" s="1"/>
      <c r="BD212" s="1"/>
      <c r="BE212" s="1"/>
      <c r="BF212" s="1"/>
    </row>
    <row r="213" spans="1:65" ht="20.100000000000001" customHeight="1" x14ac:dyDescent="0.15">
      <c r="A213" s="202"/>
      <c r="B213" s="192"/>
      <c r="C213" s="192"/>
      <c r="D213" s="192"/>
      <c r="E213" s="192"/>
      <c r="F213" s="192"/>
      <c r="G213" s="192"/>
      <c r="H213" s="192"/>
      <c r="I213" s="203"/>
      <c r="J213" s="202"/>
      <c r="K213" s="192"/>
      <c r="L213" s="192"/>
      <c r="M213" s="203"/>
      <c r="N213" s="202"/>
      <c r="O213" s="192"/>
      <c r="P213" s="192"/>
      <c r="Q213" s="192"/>
      <c r="R213" s="192"/>
      <c r="S213" s="192"/>
      <c r="T213" s="203"/>
      <c r="U213" s="202"/>
      <c r="V213" s="192"/>
      <c r="W213" s="192"/>
      <c r="X213" s="203"/>
      <c r="Y213" s="202"/>
      <c r="Z213" s="192"/>
      <c r="AA213" s="192"/>
      <c r="AB213" s="192"/>
      <c r="AC213" s="192"/>
      <c r="AD213" s="192"/>
      <c r="AE213" s="192"/>
      <c r="AF213" s="192"/>
      <c r="AG213" s="192"/>
      <c r="AH213" s="192"/>
      <c r="AI213" s="192"/>
      <c r="AJ213" s="192"/>
      <c r="AK213" s="192"/>
      <c r="AL213" s="192"/>
      <c r="AM213" s="192"/>
      <c r="AN213" s="192"/>
      <c r="AO213" s="192"/>
      <c r="AP213" s="192"/>
      <c r="AQ213" s="192"/>
      <c r="AR213" s="192"/>
      <c r="AS213" s="192"/>
      <c r="AT213" s="192"/>
      <c r="AU213" s="192"/>
      <c r="AV213" s="192"/>
      <c r="AW213" s="192"/>
      <c r="AX213" s="192"/>
      <c r="AY213" s="192"/>
      <c r="AZ213" s="203"/>
      <c r="BA213" s="1"/>
      <c r="BB213" s="1"/>
      <c r="BC213" s="1"/>
      <c r="BD213" s="1"/>
      <c r="BE213" s="1"/>
      <c r="BF213" s="1"/>
    </row>
    <row r="214" spans="1:65" ht="20.100000000000001" customHeight="1" x14ac:dyDescent="0.15">
      <c r="A214" s="202"/>
      <c r="B214" s="192"/>
      <c r="C214" s="192"/>
      <c r="D214" s="192"/>
      <c r="E214" s="192"/>
      <c r="F214" s="192"/>
      <c r="G214" s="192"/>
      <c r="H214" s="192"/>
      <c r="I214" s="203"/>
      <c r="J214" s="202"/>
      <c r="K214" s="192"/>
      <c r="L214" s="192"/>
      <c r="M214" s="203"/>
      <c r="N214" s="202"/>
      <c r="O214" s="192"/>
      <c r="P214" s="192"/>
      <c r="Q214" s="192"/>
      <c r="R214" s="192"/>
      <c r="S214" s="192"/>
      <c r="T214" s="203"/>
      <c r="U214" s="202"/>
      <c r="V214" s="192"/>
      <c r="W214" s="192"/>
      <c r="X214" s="203"/>
      <c r="Y214" s="202"/>
      <c r="Z214" s="192"/>
      <c r="AA214" s="192"/>
      <c r="AB214" s="192"/>
      <c r="AC214" s="192"/>
      <c r="AD214" s="192"/>
      <c r="AE214" s="192"/>
      <c r="AF214" s="192"/>
      <c r="AG214" s="192"/>
      <c r="AH214" s="192"/>
      <c r="AI214" s="192"/>
      <c r="AJ214" s="192"/>
      <c r="AK214" s="192"/>
      <c r="AL214" s="192"/>
      <c r="AM214" s="192"/>
      <c r="AN214" s="192"/>
      <c r="AO214" s="192"/>
      <c r="AP214" s="192"/>
      <c r="AQ214" s="192"/>
      <c r="AR214" s="192"/>
      <c r="AS214" s="192"/>
      <c r="AT214" s="192"/>
      <c r="AU214" s="192"/>
      <c r="AV214" s="192"/>
      <c r="AW214" s="192"/>
      <c r="AX214" s="192"/>
      <c r="AY214" s="192"/>
      <c r="AZ214" s="203"/>
      <c r="BA214" s="1"/>
      <c r="BB214" s="1"/>
      <c r="BC214" s="1"/>
      <c r="BD214" s="1"/>
      <c r="BE214" s="1"/>
      <c r="BF214" s="1"/>
    </row>
    <row r="215" spans="1:65" ht="20.100000000000001" customHeight="1" x14ac:dyDescent="0.15">
      <c r="A215" s="131"/>
      <c r="B215" s="132"/>
      <c r="C215" s="132"/>
      <c r="D215" s="132"/>
      <c r="E215" s="132"/>
      <c r="F215" s="132"/>
      <c r="G215" s="132"/>
      <c r="H215" s="132"/>
      <c r="I215" s="133"/>
      <c r="J215" s="131"/>
      <c r="K215" s="132"/>
      <c r="L215" s="132"/>
      <c r="M215" s="133"/>
      <c r="N215" s="131"/>
      <c r="O215" s="132"/>
      <c r="P215" s="132"/>
      <c r="Q215" s="132"/>
      <c r="R215" s="132"/>
      <c r="S215" s="132"/>
      <c r="T215" s="133"/>
      <c r="U215" s="131"/>
      <c r="V215" s="132"/>
      <c r="W215" s="132"/>
      <c r="X215" s="133"/>
      <c r="Y215" s="131"/>
      <c r="Z215" s="132"/>
      <c r="AA215" s="132"/>
      <c r="AB215" s="132"/>
      <c r="AC215" s="132"/>
      <c r="AD215" s="132"/>
      <c r="AE215" s="132"/>
      <c r="AF215" s="132"/>
      <c r="AG215" s="132"/>
      <c r="AH215" s="132"/>
      <c r="AI215" s="132"/>
      <c r="AJ215" s="132"/>
      <c r="AK215" s="132"/>
      <c r="AL215" s="132"/>
      <c r="AM215" s="132"/>
      <c r="AN215" s="132"/>
      <c r="AO215" s="132"/>
      <c r="AP215" s="132"/>
      <c r="AQ215" s="132"/>
      <c r="AR215" s="132"/>
      <c r="AS215" s="132"/>
      <c r="AT215" s="132"/>
      <c r="AU215" s="132"/>
      <c r="AV215" s="132"/>
      <c r="AW215" s="132"/>
      <c r="AX215" s="132"/>
      <c r="AY215" s="132"/>
      <c r="AZ215" s="133"/>
      <c r="BA215" s="1"/>
      <c r="BB215" s="1"/>
      <c r="BC215" s="1"/>
      <c r="BD215" s="1"/>
      <c r="BE215" s="1"/>
      <c r="BF215" s="1"/>
    </row>
    <row r="216" spans="1:65" ht="20.100000000000001" customHeight="1" x14ac:dyDescent="0.15">
      <c r="A216" s="1" t="s">
        <v>153</v>
      </c>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row>
    <row r="217" spans="1:65" ht="14.25" customHeight="1" x14ac:dyDescent="0.15">
      <c r="B217" s="1" t="s">
        <v>154</v>
      </c>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row>
    <row r="218" spans="1:65" ht="20.100000000000001" customHeight="1" x14ac:dyDescent="0.15">
      <c r="B218" s="1" t="s">
        <v>155</v>
      </c>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row>
    <row r="219" spans="1:65" ht="14.25" customHeight="1" x14ac:dyDescent="0.15">
      <c r="B219" s="1" t="s">
        <v>156</v>
      </c>
      <c r="BE219" s="1"/>
      <c r="BM219" s="1"/>
    </row>
    <row r="220" spans="1:65" ht="10.15" customHeight="1" x14ac:dyDescent="0.15">
      <c r="A220" s="1"/>
      <c r="B220" s="212" t="s">
        <v>157</v>
      </c>
      <c r="C220" s="212"/>
      <c r="D220" s="212"/>
      <c r="E220" s="212"/>
      <c r="F220" s="212"/>
      <c r="G220" s="212"/>
      <c r="H220" s="212"/>
      <c r="I220" s="212"/>
      <c r="J220" s="212"/>
      <c r="K220" s="212"/>
      <c r="L220" s="212"/>
      <c r="M220" s="212"/>
      <c r="N220" s="212"/>
      <c r="O220" s="212"/>
      <c r="P220" s="212"/>
      <c r="Q220" s="212"/>
      <c r="R220" s="212"/>
      <c r="S220" s="212"/>
      <c r="T220" s="212"/>
      <c r="U220" s="212"/>
      <c r="V220" s="212"/>
      <c r="W220" s="212"/>
      <c r="X220" s="212"/>
      <c r="Y220" s="212"/>
      <c r="Z220" s="212"/>
      <c r="AA220" s="212"/>
      <c r="AB220" s="212"/>
      <c r="AC220" s="212"/>
      <c r="AD220" s="212"/>
      <c r="AE220" s="212"/>
      <c r="AF220" s="212"/>
      <c r="AG220" s="212"/>
      <c r="AH220" s="212"/>
      <c r="AI220" s="212"/>
      <c r="AJ220" s="212"/>
      <c r="AK220" s="212"/>
      <c r="AL220" s="212"/>
      <c r="AM220" s="212"/>
      <c r="AN220" s="212"/>
      <c r="AO220" s="212"/>
      <c r="AP220" s="212"/>
      <c r="AQ220" s="212"/>
      <c r="AR220" s="212"/>
      <c r="AS220" s="212"/>
      <c r="AT220" s="212"/>
      <c r="AU220" s="212"/>
      <c r="AV220" s="212"/>
      <c r="AW220" s="212"/>
      <c r="AX220" s="212"/>
      <c r="AY220" s="212"/>
      <c r="AZ220" s="212"/>
      <c r="BA220" s="212"/>
      <c r="BB220" s="212"/>
      <c r="BC220" s="212"/>
      <c r="BD220" s="212"/>
      <c r="BE220" s="1"/>
      <c r="BF220" s="1"/>
    </row>
    <row r="221" spans="1:65" ht="20.100000000000001" customHeight="1" x14ac:dyDescent="0.15">
      <c r="B221" s="212"/>
      <c r="C221" s="212"/>
      <c r="D221" s="212"/>
      <c r="E221" s="212"/>
      <c r="F221" s="212"/>
      <c r="G221" s="212"/>
      <c r="H221" s="212"/>
      <c r="I221" s="212"/>
      <c r="J221" s="212"/>
      <c r="K221" s="212"/>
      <c r="L221" s="212"/>
      <c r="M221" s="212"/>
      <c r="N221" s="212"/>
      <c r="O221" s="212"/>
      <c r="P221" s="212"/>
      <c r="Q221" s="212"/>
      <c r="R221" s="212"/>
      <c r="S221" s="212"/>
      <c r="T221" s="212"/>
      <c r="U221" s="212"/>
      <c r="V221" s="212"/>
      <c r="W221" s="212"/>
      <c r="X221" s="212"/>
      <c r="Y221" s="212"/>
      <c r="Z221" s="212"/>
      <c r="AA221" s="212"/>
      <c r="AB221" s="212"/>
      <c r="AC221" s="212"/>
      <c r="AD221" s="212"/>
      <c r="AE221" s="212"/>
      <c r="AF221" s="212"/>
      <c r="AG221" s="212"/>
      <c r="AH221" s="212"/>
      <c r="AI221" s="212"/>
      <c r="AJ221" s="212"/>
      <c r="AK221" s="212"/>
      <c r="AL221" s="212"/>
      <c r="AM221" s="212"/>
      <c r="AN221" s="212"/>
      <c r="AO221" s="212"/>
      <c r="AP221" s="212"/>
      <c r="AQ221" s="212"/>
      <c r="AR221" s="212"/>
      <c r="AS221" s="212"/>
      <c r="AT221" s="212"/>
      <c r="AU221" s="212"/>
      <c r="AV221" s="212"/>
      <c r="AW221" s="212"/>
      <c r="AX221" s="212"/>
      <c r="AY221" s="212"/>
      <c r="AZ221" s="212"/>
      <c r="BA221" s="212"/>
      <c r="BB221" s="212"/>
      <c r="BC221" s="212"/>
      <c r="BD221" s="212"/>
    </row>
    <row r="222" spans="1:65" ht="20.100000000000001" customHeight="1" x14ac:dyDescent="0.15"/>
    <row r="223" spans="1:65" ht="20.100000000000001" customHeight="1" x14ac:dyDescent="0.15"/>
    <row r="224" spans="1:65" ht="20.100000000000001" customHeight="1" x14ac:dyDescent="0.15"/>
    <row r="225" ht="20.100000000000001" customHeight="1" x14ac:dyDescent="0.15"/>
    <row r="226" ht="20.100000000000001" customHeight="1" x14ac:dyDescent="0.15"/>
    <row r="227" ht="20.100000000000001" customHeight="1" x14ac:dyDescent="0.15"/>
    <row r="228" ht="20.100000000000001" customHeight="1" x14ac:dyDescent="0.15"/>
    <row r="229" ht="20.100000000000001" customHeight="1" x14ac:dyDescent="0.15"/>
    <row r="230" ht="20.100000000000001" customHeight="1" x14ac:dyDescent="0.15"/>
    <row r="231" ht="20.100000000000001" customHeight="1" x14ac:dyDescent="0.15"/>
    <row r="232" ht="20.100000000000001" customHeight="1" x14ac:dyDescent="0.15"/>
    <row r="233" ht="20.100000000000001" customHeight="1" x14ac:dyDescent="0.15"/>
    <row r="234" ht="20.100000000000001" customHeight="1" x14ac:dyDescent="0.15"/>
    <row r="235" ht="20.100000000000001" customHeight="1" x14ac:dyDescent="0.15"/>
    <row r="236" ht="20.100000000000001" customHeight="1" x14ac:dyDescent="0.15"/>
    <row r="237" ht="20.100000000000001" customHeight="1" x14ac:dyDescent="0.15"/>
    <row r="238" ht="20.100000000000001" customHeight="1" x14ac:dyDescent="0.15"/>
    <row r="239" ht="20.100000000000001" customHeight="1" x14ac:dyDescent="0.15"/>
    <row r="240" ht="20.100000000000001" customHeight="1" x14ac:dyDescent="0.15"/>
    <row r="241" ht="20.100000000000001" customHeight="1" x14ac:dyDescent="0.15"/>
    <row r="242" ht="20.100000000000001" customHeight="1" x14ac:dyDescent="0.15"/>
    <row r="243" ht="20.100000000000001" customHeight="1" x14ac:dyDescent="0.15"/>
    <row r="244" ht="20.100000000000001" customHeight="1" x14ac:dyDescent="0.15"/>
    <row r="245" ht="20.100000000000001" customHeight="1" x14ac:dyDescent="0.15"/>
    <row r="246" ht="20.100000000000001" customHeight="1" x14ac:dyDescent="0.15"/>
    <row r="247" ht="20.100000000000001" customHeight="1" x14ac:dyDescent="0.15"/>
    <row r="248" ht="20.100000000000001" customHeight="1" x14ac:dyDescent="0.15"/>
    <row r="249" ht="20.100000000000001" customHeight="1" x14ac:dyDescent="0.15"/>
    <row r="250" ht="20.100000000000001" customHeight="1" x14ac:dyDescent="0.15"/>
  </sheetData>
  <mergeCells count="480">
    <mergeCell ref="AR125:AU125"/>
    <mergeCell ref="AB66:AK67"/>
    <mergeCell ref="V66:AA67"/>
    <mergeCell ref="AB68:AK68"/>
    <mergeCell ref="V68:AA68"/>
    <mergeCell ref="V69:AA73"/>
    <mergeCell ref="AB69:AK73"/>
    <mergeCell ref="V74:AA74"/>
    <mergeCell ref="AB74:AK74"/>
    <mergeCell ref="V75:AA79"/>
    <mergeCell ref="AB75:AK79"/>
    <mergeCell ref="V93:AA93"/>
    <mergeCell ref="AB93:AK93"/>
    <mergeCell ref="AL93:AP93"/>
    <mergeCell ref="AQ93:AU93"/>
    <mergeCell ref="AL75:AP79"/>
    <mergeCell ref="AQ75:AU79"/>
    <mergeCell ref="AL80:AP80"/>
    <mergeCell ref="AQ80:AU80"/>
    <mergeCell ref="AL81:AP85"/>
    <mergeCell ref="AQ81:AU85"/>
    <mergeCell ref="T107:V107"/>
    <mergeCell ref="A95:BF96"/>
    <mergeCell ref="BE105:BF105"/>
    <mergeCell ref="AB128:AG128"/>
    <mergeCell ref="AB129:AG129"/>
    <mergeCell ref="AB130:AG130"/>
    <mergeCell ref="AB131:AG131"/>
    <mergeCell ref="AB132:AG132"/>
    <mergeCell ref="AM128:AQ128"/>
    <mergeCell ref="AM129:AQ129"/>
    <mergeCell ref="AM130:AQ130"/>
    <mergeCell ref="AM131:AQ131"/>
    <mergeCell ref="AM132:AQ132"/>
    <mergeCell ref="AR128:AU128"/>
    <mergeCell ref="AR129:AU129"/>
    <mergeCell ref="AR130:AU130"/>
    <mergeCell ref="AR131:AU131"/>
    <mergeCell ref="AR132:AU132"/>
    <mergeCell ref="AV128:BE128"/>
    <mergeCell ref="AV129:BE129"/>
    <mergeCell ref="AV130:BE130"/>
    <mergeCell ref="AV131:BE131"/>
    <mergeCell ref="AV132:BE132"/>
    <mergeCell ref="B220:BD221"/>
    <mergeCell ref="A206:I210"/>
    <mergeCell ref="J206:M210"/>
    <mergeCell ref="N206:T210"/>
    <mergeCell ref="U206:X210"/>
    <mergeCell ref="Y206:AZ210"/>
    <mergeCell ref="A211:I215"/>
    <mergeCell ref="J211:M215"/>
    <mergeCell ref="N211:T215"/>
    <mergeCell ref="U211:X215"/>
    <mergeCell ref="Y211:AZ215"/>
    <mergeCell ref="C196:O196"/>
    <mergeCell ref="P196:BF196"/>
    <mergeCell ref="C197:O197"/>
    <mergeCell ref="P197:BF197"/>
    <mergeCell ref="C198:O198"/>
    <mergeCell ref="P198:BF198"/>
    <mergeCell ref="C199:O199"/>
    <mergeCell ref="P199:BF199"/>
    <mergeCell ref="C200:O200"/>
    <mergeCell ref="P200:BF200"/>
    <mergeCell ref="C187:BF187"/>
    <mergeCell ref="C188:BF188"/>
    <mergeCell ref="C189:BF189"/>
    <mergeCell ref="A192:V192"/>
    <mergeCell ref="A193:O193"/>
    <mergeCell ref="P193:BF193"/>
    <mergeCell ref="C194:O194"/>
    <mergeCell ref="P194:BF194"/>
    <mergeCell ref="C195:O195"/>
    <mergeCell ref="P195:BF195"/>
    <mergeCell ref="A164:Q164"/>
    <mergeCell ref="R164:AA164"/>
    <mergeCell ref="AB164:AK164"/>
    <mergeCell ref="AL164:AP164"/>
    <mergeCell ref="AQ164:AU164"/>
    <mergeCell ref="AV164:BF164"/>
    <mergeCell ref="A165:Q166"/>
    <mergeCell ref="R165:AA166"/>
    <mergeCell ref="AB165:AK166"/>
    <mergeCell ref="AL165:AP166"/>
    <mergeCell ref="AQ165:AU166"/>
    <mergeCell ref="AV165:BF166"/>
    <mergeCell ref="A162:Q162"/>
    <mergeCell ref="R162:AA162"/>
    <mergeCell ref="AB162:AK162"/>
    <mergeCell ref="AL162:AP162"/>
    <mergeCell ref="AQ162:AU162"/>
    <mergeCell ref="AV162:BF162"/>
    <mergeCell ref="A163:Q163"/>
    <mergeCell ref="R163:AA163"/>
    <mergeCell ref="AB163:AK163"/>
    <mergeCell ref="AL163:AP163"/>
    <mergeCell ref="AQ163:AU163"/>
    <mergeCell ref="AV163:BF163"/>
    <mergeCell ref="A160:Q160"/>
    <mergeCell ref="R160:AA160"/>
    <mergeCell ref="AB160:AK160"/>
    <mergeCell ref="AL160:AP160"/>
    <mergeCell ref="AQ160:AU160"/>
    <mergeCell ref="AV160:BF160"/>
    <mergeCell ref="A161:Q161"/>
    <mergeCell ref="R161:AA161"/>
    <mergeCell ref="AB161:AK161"/>
    <mergeCell ref="AL161:AP161"/>
    <mergeCell ref="AQ161:AU161"/>
    <mergeCell ref="AV161:BF161"/>
    <mergeCell ref="A155:Q158"/>
    <mergeCell ref="R155:AA158"/>
    <mergeCell ref="AB155:AK158"/>
    <mergeCell ref="AL155:AU156"/>
    <mergeCell ref="AV155:BF158"/>
    <mergeCell ref="AL157:AP158"/>
    <mergeCell ref="AQ157:AU158"/>
    <mergeCell ref="A159:Q159"/>
    <mergeCell ref="R159:AA159"/>
    <mergeCell ref="AB159:AK159"/>
    <mergeCell ref="AL159:AP159"/>
    <mergeCell ref="AQ159:AU159"/>
    <mergeCell ref="AV159:BF159"/>
    <mergeCell ref="A150:Q150"/>
    <mergeCell ref="R150:AA150"/>
    <mergeCell ref="AB150:AK150"/>
    <mergeCell ref="AL150:AP150"/>
    <mergeCell ref="AQ150:AU150"/>
    <mergeCell ref="AV150:BF150"/>
    <mergeCell ref="A151:Q152"/>
    <mergeCell ref="R151:AA152"/>
    <mergeCell ref="AB151:AK152"/>
    <mergeCell ref="AL151:AP152"/>
    <mergeCell ref="AQ151:AU152"/>
    <mergeCell ref="AV151:BF152"/>
    <mergeCell ref="A149:Q149"/>
    <mergeCell ref="R149:AA149"/>
    <mergeCell ref="AB149:AK149"/>
    <mergeCell ref="AL149:AP149"/>
    <mergeCell ref="AQ149:AU149"/>
    <mergeCell ref="AV149:BF149"/>
    <mergeCell ref="AV144:BF147"/>
    <mergeCell ref="AL146:AP147"/>
    <mergeCell ref="AQ146:AU147"/>
    <mergeCell ref="A148:Q148"/>
    <mergeCell ref="R148:AA148"/>
    <mergeCell ref="AB148:AK148"/>
    <mergeCell ref="AL148:AP148"/>
    <mergeCell ref="AQ148:AU148"/>
    <mergeCell ref="AV148:BF148"/>
    <mergeCell ref="AR126:AU126"/>
    <mergeCell ref="AR127:AU127"/>
    <mergeCell ref="AB124:AG124"/>
    <mergeCell ref="AB125:AG125"/>
    <mergeCell ref="AB126:AG126"/>
    <mergeCell ref="A144:Q147"/>
    <mergeCell ref="R144:AA147"/>
    <mergeCell ref="AB144:AK147"/>
    <mergeCell ref="AL144:AU145"/>
    <mergeCell ref="K128:M128"/>
    <mergeCell ref="N128:Q128"/>
    <mergeCell ref="K129:M129"/>
    <mergeCell ref="N129:Q129"/>
    <mergeCell ref="K130:M130"/>
    <mergeCell ref="N130:Q130"/>
    <mergeCell ref="K131:M131"/>
    <mergeCell ref="N131:Q131"/>
    <mergeCell ref="K132:M132"/>
    <mergeCell ref="N132:Q132"/>
    <mergeCell ref="R128:V128"/>
    <mergeCell ref="R129:V129"/>
    <mergeCell ref="R130:V130"/>
    <mergeCell ref="AR124:AU124"/>
    <mergeCell ref="R127:V127"/>
    <mergeCell ref="AY105:BD105"/>
    <mergeCell ref="T106:V106"/>
    <mergeCell ref="K107:M107"/>
    <mergeCell ref="W106:AB107"/>
    <mergeCell ref="AC106:AK107"/>
    <mergeCell ref="AL106:AX107"/>
    <mergeCell ref="A106:H107"/>
    <mergeCell ref="I106:J106"/>
    <mergeCell ref="I107:J107"/>
    <mergeCell ref="K106:M106"/>
    <mergeCell ref="N106:P106"/>
    <mergeCell ref="Q106:S106"/>
    <mergeCell ref="N105:P105"/>
    <mergeCell ref="Q105:S105"/>
    <mergeCell ref="N107:P107"/>
    <mergeCell ref="Q107:S107"/>
    <mergeCell ref="I105:M105"/>
    <mergeCell ref="AY104:BD104"/>
    <mergeCell ref="BE104:BF104"/>
    <mergeCell ref="A92:U92"/>
    <mergeCell ref="AL87:AP91"/>
    <mergeCell ref="AQ87:AU91"/>
    <mergeCell ref="AV87:AZ91"/>
    <mergeCell ref="BA87:BF91"/>
    <mergeCell ref="V87:AA91"/>
    <mergeCell ref="AB87:AK91"/>
    <mergeCell ref="BA92:BF92"/>
    <mergeCell ref="AV92:AZ92"/>
    <mergeCell ref="AQ92:AU92"/>
    <mergeCell ref="AL92:AP92"/>
    <mergeCell ref="AB92:AK92"/>
    <mergeCell ref="V92:AA92"/>
    <mergeCell ref="A93:U93"/>
    <mergeCell ref="AV93:AZ93"/>
    <mergeCell ref="BA93:BF93"/>
    <mergeCell ref="N87:U91"/>
    <mergeCell ref="A87:M87"/>
    <mergeCell ref="A86:U86"/>
    <mergeCell ref="AL86:AP86"/>
    <mergeCell ref="AQ86:AU86"/>
    <mergeCell ref="AV86:AZ86"/>
    <mergeCell ref="BA86:BF86"/>
    <mergeCell ref="AB81:AK85"/>
    <mergeCell ref="V86:AA86"/>
    <mergeCell ref="AB86:AK86"/>
    <mergeCell ref="A80:U80"/>
    <mergeCell ref="V80:AA80"/>
    <mergeCell ref="AB80:AK80"/>
    <mergeCell ref="V81:AA85"/>
    <mergeCell ref="AV80:AZ80"/>
    <mergeCell ref="BA80:BF80"/>
    <mergeCell ref="AV81:AZ85"/>
    <mergeCell ref="BA81:BF85"/>
    <mergeCell ref="N81:U85"/>
    <mergeCell ref="A81:M81"/>
    <mergeCell ref="N69:U73"/>
    <mergeCell ref="A69:M69"/>
    <mergeCell ref="N75:U79"/>
    <mergeCell ref="BA68:BF68"/>
    <mergeCell ref="AV68:AZ68"/>
    <mergeCell ref="AQ68:AU68"/>
    <mergeCell ref="AL68:AP68"/>
    <mergeCell ref="AL69:AP73"/>
    <mergeCell ref="A74:U74"/>
    <mergeCell ref="A68:U68"/>
    <mergeCell ref="AQ69:AU73"/>
    <mergeCell ref="AV69:AZ73"/>
    <mergeCell ref="BA69:BF73"/>
    <mergeCell ref="AL74:AP74"/>
    <mergeCell ref="AQ74:AU74"/>
    <mergeCell ref="AV74:AZ74"/>
    <mergeCell ref="BA74:BF74"/>
    <mergeCell ref="AV75:AZ79"/>
    <mergeCell ref="BA75:BF79"/>
    <mergeCell ref="A75:M75"/>
    <mergeCell ref="A61:BF61"/>
    <mergeCell ref="A62:BF62"/>
    <mergeCell ref="N66:U67"/>
    <mergeCell ref="A66:M67"/>
    <mergeCell ref="BA66:BF67"/>
    <mergeCell ref="AV67:AZ67"/>
    <mergeCell ref="AQ67:AU67"/>
    <mergeCell ref="AL66:AP67"/>
    <mergeCell ref="AQ66:AZ66"/>
    <mergeCell ref="I25:T26"/>
    <mergeCell ref="Z26:AW26"/>
    <mergeCell ref="H40:N40"/>
    <mergeCell ref="O40:X40"/>
    <mergeCell ref="AS39:BB40"/>
    <mergeCell ref="Y39:AH40"/>
    <mergeCell ref="AI39:AR40"/>
    <mergeCell ref="A53:BE53"/>
    <mergeCell ref="A54:BF60"/>
    <mergeCell ref="H7:AY9"/>
    <mergeCell ref="I21:AW22"/>
    <mergeCell ref="A104:H105"/>
    <mergeCell ref="T105:V105"/>
    <mergeCell ref="I104:V104"/>
    <mergeCell ref="W104:AB105"/>
    <mergeCell ref="AL104:AX105"/>
    <mergeCell ref="AC104:AK105"/>
    <mergeCell ref="BC41:BF48"/>
    <mergeCell ref="BC39:BF40"/>
    <mergeCell ref="A41:G48"/>
    <mergeCell ref="H41:N48"/>
    <mergeCell ref="O41:X48"/>
    <mergeCell ref="Y41:AH48"/>
    <mergeCell ref="AI41:AR48"/>
    <mergeCell ref="AS41:BB48"/>
    <mergeCell ref="H10:BA12"/>
    <mergeCell ref="I17:R18"/>
    <mergeCell ref="S17:V18"/>
    <mergeCell ref="W17:Y18"/>
    <mergeCell ref="Z17:AC18"/>
    <mergeCell ref="AD17:AK18"/>
    <mergeCell ref="A39:G40"/>
    <mergeCell ref="H39:X39"/>
    <mergeCell ref="I115:J115"/>
    <mergeCell ref="K115:M115"/>
    <mergeCell ref="N115:P115"/>
    <mergeCell ref="Q115:S115"/>
    <mergeCell ref="T115:V115"/>
    <mergeCell ref="W115:AB116"/>
    <mergeCell ref="AC115:AK116"/>
    <mergeCell ref="AL115:AX116"/>
    <mergeCell ref="I116:J116"/>
    <mergeCell ref="K116:M116"/>
    <mergeCell ref="N116:P116"/>
    <mergeCell ref="Q116:S116"/>
    <mergeCell ref="T116:V116"/>
    <mergeCell ref="A117:BF117"/>
    <mergeCell ref="AH123:AL123"/>
    <mergeCell ref="AH122:AL122"/>
    <mergeCell ref="AR122:AU123"/>
    <mergeCell ref="AV122:BE123"/>
    <mergeCell ref="AV124:BE124"/>
    <mergeCell ref="AY113:BE114"/>
    <mergeCell ref="AY115:BE116"/>
    <mergeCell ref="A122:J123"/>
    <mergeCell ref="N122:Q123"/>
    <mergeCell ref="R122:V123"/>
    <mergeCell ref="W122:AA123"/>
    <mergeCell ref="AB122:AG123"/>
    <mergeCell ref="AM123:AQ123"/>
    <mergeCell ref="A113:H114"/>
    <mergeCell ref="I113:V113"/>
    <mergeCell ref="W113:AB114"/>
    <mergeCell ref="AC113:AK114"/>
    <mergeCell ref="AL113:AX114"/>
    <mergeCell ref="I114:J114"/>
    <mergeCell ref="K114:M114"/>
    <mergeCell ref="N114:P114"/>
    <mergeCell ref="Q114:S114"/>
    <mergeCell ref="A115:H116"/>
    <mergeCell ref="T114:V114"/>
    <mergeCell ref="AV125:BE125"/>
    <mergeCell ref="AV126:BE126"/>
    <mergeCell ref="AV127:BE127"/>
    <mergeCell ref="AV133:BE133"/>
    <mergeCell ref="AV134:BE134"/>
    <mergeCell ref="AM124:AQ124"/>
    <mergeCell ref="AM125:AQ125"/>
    <mergeCell ref="AM126:AQ126"/>
    <mergeCell ref="AM127:AQ127"/>
    <mergeCell ref="AM133:AQ133"/>
    <mergeCell ref="AM134:AQ134"/>
    <mergeCell ref="AH124:AL124"/>
    <mergeCell ref="AH125:AL125"/>
    <mergeCell ref="AH126:AL126"/>
    <mergeCell ref="AH127:AL127"/>
    <mergeCell ref="AH133:AL133"/>
    <mergeCell ref="AH134:AL134"/>
    <mergeCell ref="W124:AA124"/>
    <mergeCell ref="R124:V124"/>
    <mergeCell ref="R125:V125"/>
    <mergeCell ref="W125:AA125"/>
    <mergeCell ref="R126:V126"/>
    <mergeCell ref="W126:AA126"/>
    <mergeCell ref="K125:M125"/>
    <mergeCell ref="N125:Q125"/>
    <mergeCell ref="A126:J126"/>
    <mergeCell ref="K126:M126"/>
    <mergeCell ref="N126:Q126"/>
    <mergeCell ref="W127:AA127"/>
    <mergeCell ref="R133:V133"/>
    <mergeCell ref="W133:AA133"/>
    <mergeCell ref="R131:V131"/>
    <mergeCell ref="R132:V132"/>
    <mergeCell ref="W128:AA128"/>
    <mergeCell ref="W129:AA129"/>
    <mergeCell ref="W130:AA130"/>
    <mergeCell ref="W131:AA131"/>
    <mergeCell ref="W132:AA132"/>
    <mergeCell ref="C169:R170"/>
    <mergeCell ref="A169:B170"/>
    <mergeCell ref="AE174:AG174"/>
    <mergeCell ref="AH174:AL174"/>
    <mergeCell ref="AM174:AR174"/>
    <mergeCell ref="AR133:AU133"/>
    <mergeCell ref="AR134:AU134"/>
    <mergeCell ref="A94:BF94"/>
    <mergeCell ref="A135:BF135"/>
    <mergeCell ref="A127:J127"/>
    <mergeCell ref="K127:M127"/>
    <mergeCell ref="N127:Q127"/>
    <mergeCell ref="A133:Q133"/>
    <mergeCell ref="A134:Q134"/>
    <mergeCell ref="AB127:AG127"/>
    <mergeCell ref="AB133:AG133"/>
    <mergeCell ref="AB134:AG134"/>
    <mergeCell ref="R134:V134"/>
    <mergeCell ref="W134:AA134"/>
    <mergeCell ref="N124:Q124"/>
    <mergeCell ref="K122:M123"/>
    <mergeCell ref="K124:M124"/>
    <mergeCell ref="A124:J124"/>
    <mergeCell ref="A125:J125"/>
    <mergeCell ref="AV169:AY170"/>
    <mergeCell ref="AZ169:BF170"/>
    <mergeCell ref="AS172:AU172"/>
    <mergeCell ref="AE173:AG173"/>
    <mergeCell ref="AH173:AL173"/>
    <mergeCell ref="AM173:AR173"/>
    <mergeCell ref="AS173:AU173"/>
    <mergeCell ref="AV176:AY176"/>
    <mergeCell ref="AZ176:BF176"/>
    <mergeCell ref="AZ171:BF171"/>
    <mergeCell ref="AV171:AY171"/>
    <mergeCell ref="AV172:AY172"/>
    <mergeCell ref="AZ172:BF172"/>
    <mergeCell ref="AV173:AY173"/>
    <mergeCell ref="AZ173:BF173"/>
    <mergeCell ref="AH169:AU169"/>
    <mergeCell ref="S169:AG169"/>
    <mergeCell ref="S170:W170"/>
    <mergeCell ref="S171:W171"/>
    <mergeCell ref="S172:W172"/>
    <mergeCell ref="S173:W173"/>
    <mergeCell ref="S174:W174"/>
    <mergeCell ref="S175:W175"/>
    <mergeCell ref="S176:W176"/>
    <mergeCell ref="S177:W177"/>
    <mergeCell ref="S178:W178"/>
    <mergeCell ref="A177:B177"/>
    <mergeCell ref="A178:B178"/>
    <mergeCell ref="C171:R171"/>
    <mergeCell ref="C178:R178"/>
    <mergeCell ref="C177:R177"/>
    <mergeCell ref="C176:R176"/>
    <mergeCell ref="C175:R175"/>
    <mergeCell ref="C174:R174"/>
    <mergeCell ref="C173:R173"/>
    <mergeCell ref="C172:R172"/>
    <mergeCell ref="A171:B171"/>
    <mergeCell ref="A172:B172"/>
    <mergeCell ref="A173:B173"/>
    <mergeCell ref="A174:B174"/>
    <mergeCell ref="A175:B175"/>
    <mergeCell ref="A176:B176"/>
    <mergeCell ref="AV178:AY178"/>
    <mergeCell ref="AZ178:BF178"/>
    <mergeCell ref="AS174:AU174"/>
    <mergeCell ref="AE175:AG175"/>
    <mergeCell ref="AH175:AL175"/>
    <mergeCell ref="AM175:AR175"/>
    <mergeCell ref="AS175:AU175"/>
    <mergeCell ref="AE176:AG176"/>
    <mergeCell ref="AH176:AL176"/>
    <mergeCell ref="AM176:AR176"/>
    <mergeCell ref="AS176:AU176"/>
    <mergeCell ref="AV174:AY174"/>
    <mergeCell ref="AZ174:BF174"/>
    <mergeCell ref="AV175:AY175"/>
    <mergeCell ref="AZ175:BF175"/>
    <mergeCell ref="AE177:AG177"/>
    <mergeCell ref="AH177:AL177"/>
    <mergeCell ref="AM177:AR177"/>
    <mergeCell ref="AS177:AU177"/>
    <mergeCell ref="AE178:AG178"/>
    <mergeCell ref="AH178:AL178"/>
    <mergeCell ref="AM178:AR178"/>
    <mergeCell ref="A118:BF119"/>
    <mergeCell ref="AS178:AU178"/>
    <mergeCell ref="X177:AD177"/>
    <mergeCell ref="X178:AD178"/>
    <mergeCell ref="AS170:AU170"/>
    <mergeCell ref="AE170:AG170"/>
    <mergeCell ref="AH170:AL170"/>
    <mergeCell ref="AM170:AR170"/>
    <mergeCell ref="AE171:AG171"/>
    <mergeCell ref="AH171:AL171"/>
    <mergeCell ref="AM171:AR171"/>
    <mergeCell ref="AS171:AU171"/>
    <mergeCell ref="AE172:AG172"/>
    <mergeCell ref="AH172:AL172"/>
    <mergeCell ref="AM172:AR172"/>
    <mergeCell ref="X170:AD170"/>
    <mergeCell ref="X171:AD171"/>
    <mergeCell ref="X172:AD172"/>
    <mergeCell ref="X173:AD173"/>
    <mergeCell ref="X174:AD174"/>
    <mergeCell ref="X175:AD175"/>
    <mergeCell ref="X176:AD176"/>
    <mergeCell ref="AV177:AY177"/>
    <mergeCell ref="AZ177:BF177"/>
  </mergeCells>
  <phoneticPr fontId="2"/>
  <pageMargins left="0.66" right="0.43" top="0.88" bottom="0.19" header="0.51181102362204722" footer="0.28999999999999998"/>
  <pageSetup paperSize="9" fitToHeight="0" orientation="landscape" r:id="rId1"/>
  <headerFooter alignWithMargins="0"/>
  <rowBreaks count="10" manualBreakCount="10">
    <brk id="35" max="57" man="1"/>
    <brk id="63" max="57" man="1"/>
    <brk id="97" max="57" man="1"/>
    <brk id="120" max="58" man="1"/>
    <brk id="138" max="57" man="1"/>
    <brk id="167" max="57" man="1"/>
    <brk id="138" max="58" man="1"/>
    <brk id="179" max="58" man="1"/>
    <brk id="201" max="58" man="1"/>
    <brk id="222" max="58" man="1"/>
  </row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1</xdr:col>
                    <xdr:colOff>38100</xdr:colOff>
                    <xdr:row>93</xdr:row>
                    <xdr:rowOff>323850</xdr:rowOff>
                  </from>
                  <to>
                    <xdr:col>3</xdr:col>
                    <xdr:colOff>0</xdr:colOff>
                    <xdr:row>93</xdr:row>
                    <xdr:rowOff>571500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xdr:col>
                    <xdr:colOff>38100</xdr:colOff>
                    <xdr:row>93</xdr:row>
                    <xdr:rowOff>495300</xdr:rowOff>
                  </from>
                  <to>
                    <xdr:col>3</xdr:col>
                    <xdr:colOff>0</xdr:colOff>
                    <xdr:row>93</xdr:row>
                    <xdr:rowOff>742950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1</xdr:col>
                    <xdr:colOff>38100</xdr:colOff>
                    <xdr:row>93</xdr:row>
                    <xdr:rowOff>685800</xdr:rowOff>
                  </from>
                  <to>
                    <xdr:col>3</xdr:col>
                    <xdr:colOff>0</xdr:colOff>
                    <xdr:row>93</xdr:row>
                    <xdr:rowOff>933450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1</xdr:col>
                    <xdr:colOff>38100</xdr:colOff>
                    <xdr:row>134</xdr:row>
                    <xdr:rowOff>323850</xdr:rowOff>
                  </from>
                  <to>
                    <xdr:col>3</xdr:col>
                    <xdr:colOff>0</xdr:colOff>
                    <xdr:row>134</xdr:row>
                    <xdr:rowOff>581025</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1</xdr:col>
                    <xdr:colOff>38100</xdr:colOff>
                    <xdr:row>134</xdr:row>
                    <xdr:rowOff>495300</xdr:rowOff>
                  </from>
                  <to>
                    <xdr:col>3</xdr:col>
                    <xdr:colOff>0</xdr:colOff>
                    <xdr:row>134</xdr:row>
                    <xdr:rowOff>752475</xdr:rowOff>
                  </to>
                </anchor>
              </controlPr>
            </control>
          </mc:Choice>
        </mc:AlternateContent>
        <mc:AlternateContent xmlns:mc="http://schemas.openxmlformats.org/markup-compatibility/2006">
          <mc:Choice Requires="x14">
            <control shapeId="2054" r:id="rId9" name="Check Box 6">
              <controlPr defaultSize="0" autoFill="0" autoLine="0" autoPict="0">
                <anchor moveWithCells="1">
                  <from>
                    <xdr:col>1</xdr:col>
                    <xdr:colOff>38100</xdr:colOff>
                    <xdr:row>134</xdr:row>
                    <xdr:rowOff>685800</xdr:rowOff>
                  </from>
                  <to>
                    <xdr:col>3</xdr:col>
                    <xdr:colOff>0</xdr:colOff>
                    <xdr:row>134</xdr:row>
                    <xdr:rowOff>942975</xdr:rowOff>
                  </to>
                </anchor>
              </controlPr>
            </control>
          </mc:Choice>
        </mc:AlternateContent>
        <mc:AlternateContent xmlns:mc="http://schemas.openxmlformats.org/markup-compatibility/2006">
          <mc:Choice Requires="x14">
            <control shapeId="2055" r:id="rId10" name="Check Box 7">
              <controlPr defaultSize="0" autoFill="0" autoLine="0" autoPict="0">
                <anchor moveWithCells="1">
                  <from>
                    <xdr:col>1</xdr:col>
                    <xdr:colOff>38100</xdr:colOff>
                    <xdr:row>93</xdr:row>
                    <xdr:rowOff>866775</xdr:rowOff>
                  </from>
                  <to>
                    <xdr:col>3</xdr:col>
                    <xdr:colOff>0</xdr:colOff>
                    <xdr:row>93</xdr:row>
                    <xdr:rowOff>1114425</xdr:rowOff>
                  </to>
                </anchor>
              </controlPr>
            </control>
          </mc:Choice>
        </mc:AlternateContent>
        <mc:AlternateContent xmlns:mc="http://schemas.openxmlformats.org/markup-compatibility/2006">
          <mc:Choice Requires="x14">
            <control shapeId="2056" r:id="rId11" name="Check Box 8">
              <controlPr defaultSize="0" autoFill="0" autoLine="0" autoPict="0">
                <anchor moveWithCells="1">
                  <from>
                    <xdr:col>1</xdr:col>
                    <xdr:colOff>47625</xdr:colOff>
                    <xdr:row>134</xdr:row>
                    <xdr:rowOff>885825</xdr:rowOff>
                  </from>
                  <to>
                    <xdr:col>3</xdr:col>
                    <xdr:colOff>0</xdr:colOff>
                    <xdr:row>134</xdr:row>
                    <xdr:rowOff>1133475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様式２</vt:lpstr>
      <vt:lpstr>様式２!Print_Area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2023-11-30T07:02:51Z</dcterms:created>
  <dcterms:modified xsi:type="dcterms:W3CDTF">2023-11-30T07:03:42Z</dcterms:modified>
  <cp:category/>
  <cp:contentStatus/>
</cp:coreProperties>
</file>