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66925"/>
  <xr:revisionPtr revIDLastSave="0" documentId="13_ncr:1_{5C410C21-383D-4576-B6EB-CC672B96DA4C}" xr6:coauthVersionLast="47" xr6:coauthVersionMax="47" xr10:uidLastSave="{00000000-0000-0000-0000-000000000000}"/>
  <bookViews>
    <workbookView xWindow="-120" yWindow="-120" windowWidth="29040" windowHeight="15840" xr2:uid="{2A1CC1FF-19CD-4EBC-A69D-53CF1F74A541}"/>
  </bookViews>
  <sheets>
    <sheet name="バーベナ" sheetId="1" r:id="rId1"/>
  </sheets>
  <definedNames>
    <definedName name="_xlnm.Print_Area" localSheetId="0">バーベナ!$A$1:$E$45</definedName>
    <definedName name="_xlnm.Print_Titles" localSheetId="0">バーベナ!$5:$7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1" i="1" l="1"/>
  <c r="C9" i="1"/>
  <c r="C8" i="1"/>
  <c r="C10" i="1"/>
  <c r="C12" i="1"/>
  <c r="C13" i="1"/>
  <c r="C14" i="1"/>
  <c r="C15" i="1"/>
  <c r="C16" i="1"/>
  <c r="C17" i="1"/>
  <c r="C18" i="1"/>
  <c r="C19" i="1"/>
  <c r="C20" i="1"/>
  <c r="C21" i="1"/>
  <c r="C22" i="1"/>
  <c r="C36" i="1"/>
  <c r="C24" i="1"/>
  <c r="C25" i="1"/>
  <c r="C26" i="1"/>
  <c r="C27" i="1"/>
  <c r="C28" i="1"/>
  <c r="C29" i="1"/>
  <c r="C30" i="1"/>
  <c r="C31" i="1"/>
  <c r="C32" i="1"/>
  <c r="C33" i="1"/>
  <c r="C34" i="1"/>
  <c r="C35" i="1"/>
  <c r="C37" i="1"/>
  <c r="C38" i="1"/>
  <c r="C39" i="1"/>
  <c r="C40" i="1"/>
  <c r="C41" i="1"/>
  <c r="C23" i="1"/>
</calcChain>
</file>

<file path=xl/sharedStrings.xml><?xml version="1.0" encoding="utf-8"?>
<sst xmlns="http://schemas.openxmlformats.org/spreadsheetml/2006/main" count="429" uniqueCount="178">
  <si>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</si>
  <si>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</si>
  <si>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Verbena L.（バーベナ属）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</si>
  <si>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</si>
  <si>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</si>
  <si>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</si>
  <si>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</si>
  <si>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</si>
  <si>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</si>
  <si>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</si>
  <si>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</si>
  <si>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</si>
  <si>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</si>
  <si>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</si>
  <si>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</si>
  <si>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</si>
  <si>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</si>
  <si>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</si>
  <si>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</si>
  <si>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</si>
  <si>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</si>
  <si>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</si>
  <si>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</si>
  <si>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斜上</t>
  </si>
  <si>
    <t>匍匐</t>
  </si>
  <si>
    <t/>
  </si>
  <si>
    <t>株の幅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</si>
  <si>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</si>
  <si>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</si>
  <si>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</si>
  <si>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</si>
  <si>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</si>
  <si>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</si>
  <si>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</si>
  <si>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</si>
  <si>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</si>
  <si>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茎のアントシアニン着色の有無</t>
  </si>
  <si>
    <t>無</t>
  </si>
  <si>
    <t>有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</si>
  <si>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</si>
  <si>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</si>
  <si>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</si>
  <si>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</si>
  <si>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</si>
  <si>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</si>
  <si>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</si>
  <si>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</si>
  <si>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</si>
  <si>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</si>
  <si>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</si>
  <si>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</si>
  <si>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</si>
  <si>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</si>
  <si>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</si>
  <si>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</si>
  <si>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</si>
  <si>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葉身の形</t>
  </si>
  <si>
    <t>披針形</t>
  </si>
  <si>
    <t>狭楕円形</t>
  </si>
  <si>
    <t>楕円形</t>
  </si>
  <si>
    <t>卵形</t>
  </si>
  <si>
    <t>広卵形</t>
  </si>
  <si>
    <t>葉身の切れ込みの有無</t>
  </si>
  <si>
    <t>葉身の切れ込みの型</t>
  </si>
  <si>
    <t>浅型</t>
  </si>
  <si>
    <t>中間型</t>
  </si>
  <si>
    <t>深型</t>
  </si>
  <si>
    <t>葉身の周縁の形</t>
  </si>
  <si>
    <t>円鋸歯状</t>
  </si>
  <si>
    <t>歯状</t>
  </si>
  <si>
    <t>鋸歯状</t>
  </si>
  <si>
    <t>10</t>
  </si>
  <si>
    <t>葉身の表面の色</t>
  </si>
  <si>
    <t>黄緑</t>
  </si>
  <si>
    <t>淡緑</t>
  </si>
  <si>
    <t>緑</t>
  </si>
  <si>
    <t>濃緑</t>
  </si>
  <si>
    <t>灰緑</t>
  </si>
  <si>
    <t>11</t>
  </si>
  <si>
    <t>葉身の表面のアントシアニンの着色の有無</t>
  </si>
  <si>
    <t>12</t>
  </si>
  <si>
    <t>葉身の表面のアントシアニン着色の強弱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</si>
  <si>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</si>
  <si>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</si>
  <si>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</si>
  <si>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</si>
  <si>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</si>
  <si>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</si>
  <si>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</si>
  <si>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</si>
  <si>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13</t>
  </si>
  <si>
    <t>葉柄の長さ</t>
  </si>
  <si>
    <t>14</t>
  </si>
  <si>
    <t>花序の直径</t>
  </si>
  <si>
    <t>15</t>
  </si>
  <si>
    <t>花序の形</t>
  </si>
  <si>
    <t>倒広卵形</t>
  </si>
  <si>
    <t>広円筒形</t>
  </si>
  <si>
    <t>狭円筒形</t>
  </si>
  <si>
    <t>16</t>
  </si>
  <si>
    <t>花らいの色</t>
  </si>
  <si>
    <t>17</t>
  </si>
  <si>
    <t>花型</t>
  </si>
  <si>
    <t>一重</t>
  </si>
  <si>
    <t>八重</t>
  </si>
  <si>
    <t>18</t>
  </si>
  <si>
    <t>花冠裂片の重なり</t>
  </si>
  <si>
    <t>離れる</t>
  </si>
  <si>
    <t>接する</t>
  </si>
  <si>
    <t>重なる</t>
  </si>
  <si>
    <t>19</t>
  </si>
  <si>
    <t>花冠の直径</t>
  </si>
  <si>
    <t>20</t>
  </si>
  <si>
    <t>がくのアントシアニン着色の有無</t>
  </si>
  <si>
    <t>21</t>
  </si>
  <si>
    <t>がくのアントシアニン着色の部位</t>
  </si>
  <si>
    <t>基部</t>
  </si>
  <si>
    <t>上部</t>
  </si>
  <si>
    <t>先端上面のみ</t>
  </si>
  <si>
    <t>全体</t>
  </si>
  <si>
    <t>22</t>
  </si>
  <si>
    <t>花筒の長さ</t>
  </si>
  <si>
    <t>23</t>
  </si>
  <si>
    <t>花筒の突出した毛の先端の色</t>
  </si>
  <si>
    <t>白</t>
  </si>
  <si>
    <t>淡緑黄</t>
  </si>
  <si>
    <t>ピンク</t>
  </si>
  <si>
    <t>赤</t>
  </si>
  <si>
    <t>紫</t>
  </si>
  <si>
    <t>灰紫</t>
  </si>
  <si>
    <t>淡灰</t>
  </si>
  <si>
    <t>24</t>
  </si>
  <si>
    <t>花冠裂片の縦断面の曲がり</t>
  </si>
  <si>
    <t>内曲</t>
  </si>
  <si>
    <t>直</t>
  </si>
  <si>
    <t>外反</t>
  </si>
  <si>
    <t>25</t>
  </si>
  <si>
    <t>花冠裂片の周縁の波打ちの強弱</t>
  </si>
  <si>
    <t>26</t>
  </si>
  <si>
    <t>花冠の色数</t>
  </si>
  <si>
    <t>1</t>
  </si>
  <si>
    <t>2</t>
  </si>
  <si>
    <t>3以上</t>
  </si>
  <si>
    <t>27</t>
  </si>
  <si>
    <t>花冠の模様</t>
  </si>
  <si>
    <t>均一</t>
  </si>
  <si>
    <t>ぼかし</t>
  </si>
  <si>
    <t>星形</t>
  </si>
  <si>
    <t>斑点</t>
  </si>
  <si>
    <t>斑点とストライプ</t>
  </si>
  <si>
    <t>28</t>
  </si>
  <si>
    <t>花冠の色の分布（ぼかしの品種に限る）</t>
  </si>
  <si>
    <t>基部へ淡い</t>
  </si>
  <si>
    <t>先端へ淡い</t>
  </si>
  <si>
    <t>29</t>
  </si>
  <si>
    <t>花冠の主な色</t>
  </si>
  <si>
    <t>30</t>
  </si>
  <si>
    <t>花冠の二次色</t>
  </si>
  <si>
    <t>31</t>
  </si>
  <si>
    <t>花冠の目の有無</t>
  </si>
  <si>
    <t>32</t>
  </si>
  <si>
    <t>花冠の目の直径</t>
  </si>
  <si>
    <t>33</t>
  </si>
  <si>
    <t>花冠の目の色</t>
  </si>
  <si>
    <t>緑白</t>
  </si>
  <si>
    <t>34</t>
  </si>
  <si>
    <t>花冠の色の変化</t>
  </si>
  <si>
    <t>かなり薄くなる</t>
  </si>
  <si>
    <t>やや薄くなる</t>
  </si>
  <si>
    <t>無変化</t>
  </si>
  <si>
    <t>やや濃くなる</t>
  </si>
  <si>
    <t>かなり濃くなる</t>
  </si>
  <si>
    <t>必須形質</t>
  </si>
  <si>
    <t>CHART</t>
  </si>
  <si>
    <t>CHART</t>
    <phoneticPr fontId="2"/>
  </si>
  <si>
    <t>かなり短</t>
    <phoneticPr fontId="2"/>
  </si>
  <si>
    <t>極短</t>
    <phoneticPr fontId="2"/>
  </si>
  <si>
    <t>葉身の長さ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</si>
</sst>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i/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5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horizontal="left" vertical="center" wrapText="1"/>
      <protection locked="0"/>
    </xf>
    <xf numFmtId="0" fontId="6" fillId="0" borderId="11" xfId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0" fontId="7" fillId="0" borderId="10" xfId="0" applyFont="1" applyBorder="1" applyAlignment="1" applyProtection="1">
      <alignment horizontal="center" vertical="center"/>
      <protection locked="0"/>
    </xf>
    <xf numFmtId="0" fontId="7" fillId="0" borderId="10" xfId="0" applyFont="1" applyBorder="1" applyAlignment="1" applyProtection="1">
      <alignment horizontal="center" vertical="center" wrapText="1"/>
      <protection locked="0"/>
    </xf>
    <xf numFmtId="0" fontId="7" fillId="0" borderId="10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</xf>
    <xf numFmtId="0" fontId="5" fillId="0" borderId="10" xfId="1" applyFont="1" applyBorder="1" applyAlignment="1" applyProtection="1">
      <alignment horizontal="left" vertical="center" wrapText="1"/>
    </xf>
    <xf numFmtId="49" fontId="5" fillId="0" borderId="12" xfId="1" applyNumberFormat="1" applyFont="1" applyBorder="1" applyAlignment="1" applyProtection="1">
      <alignment horizontal="center" vertical="center"/>
    </xf>
    <xf numFmtId="0" fontId="5" fillId="0" borderId="11" xfId="1" applyFont="1" applyBorder="1" applyAlignment="1" applyProtection="1">
      <alignment horizontal="left" vertical="center" wrapText="1"/>
    </xf>
    <xf numFmtId="0" fontId="7" fillId="0" borderId="10" xfId="1" applyFont="1" applyBorder="1" applyAlignment="1" applyProtection="1">
      <alignment vertical="top" wrapText="1"/>
    </xf>
    <xf numFmtId="0" fontId="7" fillId="0" borderId="0" xfId="1" applyFont="1" applyProtection="1">
      <alignment vertical="center"/>
    </xf>
    <xf numFmtId="0" fontId="7" fillId="0" borderId="10" xfId="1" applyFont="1" applyBorder="1" applyAlignment="1" applyProtection="1">
      <alignment horizontal="center" vertical="center" wrapText="1"/>
    </xf>
    <xf numFmtId="0" fontId="7" fillId="0" borderId="12" xfId="1" applyFont="1" applyBorder="1" applyAlignment="1" applyProtection="1">
      <alignment vertical="top" wrapText="1"/>
    </xf>
    <xf numFmtId="0" fontId="8" fillId="0" borderId="12" xfId="1" applyFont="1" applyBorder="1" applyAlignment="1" applyProtection="1">
      <alignment vertical="top" wrapText="1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51D7C045-5339-411F-994F-5CE5EC5C9E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41</xdr:row>
      <xdr:rowOff>28575</xdr:rowOff>
    </xdr:from>
    <xdr:to>
      <xdr:col>4</xdr:col>
      <xdr:colOff>941243</xdr:colOff>
      <xdr:row>44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DB77AA5-1A68-4403-ABA1-F6E1AE27B259}"/>
            </a:ext>
          </a:extLst>
        </xdr:cNvPr>
        <xdr:cNvSpPr txBox="1"/>
      </xdr:nvSpPr>
      <xdr:spPr>
        <a:xfrm>
          <a:off x="0" y="1341120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3A249-5708-4EA5-A73D-F9079A63D011}">
  <sheetPr codeName="Sheet34">
    <pageSetUpPr fitToPage="1"/>
  </sheetPr>
  <dimension ref="A1:P100"/>
  <sheetViews>
    <sheetView tabSelected="1" view="pageBreakPreview" zoomScaleNormal="100" zoomScaleSheetLayoutView="100" workbookViewId="0">
      <selection activeCell="D8" sqref="D8"/>
    </sheetView>
  </sheetViews>
  <sheetFormatPr defaultColWidth="9.875" defaultRowHeight="11.25" customHeight="1" x14ac:dyDescent="0.4"/>
  <cols>
    <col min="1" max="1" width="12.625" style="2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9.875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43" t="s">
        <v>4</v>
      </c>
      <c r="B5" s="46" t="s">
        <v>5</v>
      </c>
      <c r="C5" s="49" t="s">
        <v>6</v>
      </c>
      <c r="D5" s="46" t="s">
        <v>7</v>
      </c>
      <c r="E5" s="52" t="s">
        <v>8</v>
      </c>
      <c r="F5" s="37" t="s">
        <v>9</v>
      </c>
      <c r="G5" s="38"/>
      <c r="H5" s="38"/>
      <c r="I5" s="38"/>
      <c r="J5" s="38"/>
      <c r="K5" s="38"/>
      <c r="L5" s="38"/>
      <c r="M5" s="38"/>
      <c r="N5" s="39"/>
      <c r="O5" s="12"/>
      <c r="P5" s="25" t="s">
        <v>10</v>
      </c>
    </row>
    <row r="6" spans="1:16" ht="13.5" customHeight="1" x14ac:dyDescent="0.4">
      <c r="A6" s="44"/>
      <c r="B6" s="47"/>
      <c r="C6" s="50"/>
      <c r="D6" s="47"/>
      <c r="E6" s="53"/>
      <c r="F6" s="40"/>
      <c r="G6" s="41"/>
      <c r="H6" s="41"/>
      <c r="I6" s="41"/>
      <c r="J6" s="41"/>
      <c r="K6" s="41"/>
      <c r="L6" s="41"/>
      <c r="M6" s="41"/>
      <c r="N6" s="42"/>
      <c r="O6" s="12"/>
      <c r="P6" s="26" t="s">
        <v>11</v>
      </c>
    </row>
    <row r="7" spans="1:16" ht="13.5" customHeight="1" x14ac:dyDescent="0.4">
      <c r="A7" s="45"/>
      <c r="B7" s="48"/>
      <c r="C7" s="51"/>
      <c r="D7" s="48"/>
      <c r="E7" s="54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2"/>
      <c r="P7" s="27"/>
    </row>
    <row r="8" spans="1:16" ht="27.95" customHeight="1" x14ac:dyDescent="0.4">
      <c r="A8" s="28" t="s">
        <v>12</v>
      </c>
      <c r="B8" s="29" t="s">
        <v>21</v>
      </c>
      <c r="C8" s="15" t="str">
        <f ca="1">IF(D8=0,"-",IF(F8="CHART","",OFFSET(E8,0,D8)))</f>
        <v>-</v>
      </c>
      <c r="D8" s="16"/>
      <c r="E8" s="14"/>
      <c r="F8" s="32" t="s">
        <v>22</v>
      </c>
      <c r="G8" s="32" t="s">
        <v>23</v>
      </c>
      <c r="H8" s="32" t="s">
        <v>24</v>
      </c>
      <c r="I8" s="32" t="s">
        <v>25</v>
      </c>
      <c r="J8" s="32" t="s">
        <v>25</v>
      </c>
      <c r="K8" s="32" t="s">
        <v>25</v>
      </c>
      <c r="L8" s="32" t="s">
        <v>25</v>
      </c>
      <c r="M8" s="32" t="s">
        <v>25</v>
      </c>
      <c r="N8" s="32" t="s">
        <v>25</v>
      </c>
      <c r="O8" s="33"/>
      <c r="P8" s="34" t="s">
        <v>172</v>
      </c>
    </row>
    <row r="9" spans="1:16" ht="27.95" customHeight="1" x14ac:dyDescent="0.4">
      <c r="A9" s="28" t="s">
        <v>13</v>
      </c>
      <c r="B9" s="29" t="s">
        <v>26</v>
      </c>
      <c r="C9" s="15" t="str">
        <f ca="1">IF(D9=0,"-",IF(F9="CHART","",OFFSET(E9,0,D9)))</f>
        <v>-</v>
      </c>
      <c r="D9" s="16"/>
      <c r="E9" s="14"/>
      <c r="F9" s="32" t="s">
        <v>27</v>
      </c>
      <c r="G9" s="32" t="s">
        <v>28</v>
      </c>
      <c r="H9" s="32" t="s">
        <v>29</v>
      </c>
      <c r="I9" s="32" t="s">
        <v>30</v>
      </c>
      <c r="J9" s="32" t="s">
        <v>31</v>
      </c>
      <c r="K9" s="32" t="s">
        <v>32</v>
      </c>
      <c r="L9" s="32" t="s">
        <v>33</v>
      </c>
      <c r="M9" s="32" t="s">
        <v>34</v>
      </c>
      <c r="N9" s="32" t="s">
        <v>35</v>
      </c>
      <c r="O9" s="33"/>
      <c r="P9" s="34" t="s">
        <v>172</v>
      </c>
    </row>
    <row r="10" spans="1:16" ht="27.95" customHeight="1" x14ac:dyDescent="0.4">
      <c r="A10" s="30" t="s">
        <v>14</v>
      </c>
      <c r="B10" s="31" t="s">
        <v>36</v>
      </c>
      <c r="C10" s="15" t="str">
        <f t="shared" ref="C10:C22" ca="1" si="0">IF(D10=0,"-",IF(F10="CHART","",OFFSET(E10,0,D10)))</f>
        <v>-</v>
      </c>
      <c r="D10" s="18"/>
      <c r="E10" s="17"/>
      <c r="F10" s="35" t="s">
        <v>37</v>
      </c>
      <c r="G10" s="35" t="s">
        <v>25</v>
      </c>
      <c r="H10" s="35" t="s">
        <v>25</v>
      </c>
      <c r="I10" s="35" t="s">
        <v>25</v>
      </c>
      <c r="J10" s="35" t="s">
        <v>25</v>
      </c>
      <c r="K10" s="35" t="s">
        <v>25</v>
      </c>
      <c r="L10" s="35" t="s">
        <v>25</v>
      </c>
      <c r="M10" s="35" t="s">
        <v>25</v>
      </c>
      <c r="N10" s="35" t="s">
        <v>38</v>
      </c>
      <c r="O10" s="33"/>
      <c r="P10" s="34" t="s">
        <v>172</v>
      </c>
    </row>
    <row r="11" spans="1:16" ht="27.95" customHeight="1" x14ac:dyDescent="0.4">
      <c r="A11" s="30" t="s">
        <v>15</v>
      </c>
      <c r="B11" s="31" t="s">
        <v>177</v>
      </c>
      <c r="C11" s="15" t="str">
        <f ca="1">IF(D11=0,"-",IF(F11="CHART","",OFFSET(E11,0,D11)))</f>
        <v>-</v>
      </c>
      <c r="D11" s="18"/>
      <c r="E11" s="17"/>
      <c r="F11" s="35" t="s">
        <v>176</v>
      </c>
      <c r="G11" s="35" t="s">
        <v>175</v>
      </c>
      <c r="H11" s="35" t="s">
        <v>41</v>
      </c>
      <c r="I11" s="35" t="s">
        <v>42</v>
      </c>
      <c r="J11" s="35" t="s">
        <v>31</v>
      </c>
      <c r="K11" s="35" t="s">
        <v>43</v>
      </c>
      <c r="L11" s="35" t="s">
        <v>44</v>
      </c>
      <c r="M11" s="35" t="s">
        <v>45</v>
      </c>
      <c r="N11" s="35" t="s">
        <v>46</v>
      </c>
      <c r="O11" s="33"/>
      <c r="P11" s="34" t="s">
        <v>172</v>
      </c>
    </row>
    <row r="12" spans="1:16" ht="27.95" customHeight="1" x14ac:dyDescent="0.4">
      <c r="A12" s="30" t="s">
        <v>16</v>
      </c>
      <c r="B12" s="31" t="s">
        <v>47</v>
      </c>
      <c r="C12" s="15" t="str">
        <f t="shared" ca="1" si="0"/>
        <v>-</v>
      </c>
      <c r="D12" s="18"/>
      <c r="E12" s="17"/>
      <c r="F12" s="35" t="s">
        <v>48</v>
      </c>
      <c r="G12" s="35" t="s">
        <v>49</v>
      </c>
      <c r="H12" s="35" t="s">
        <v>50</v>
      </c>
      <c r="I12" s="35" t="s">
        <v>51</v>
      </c>
      <c r="J12" s="35" t="s">
        <v>31</v>
      </c>
      <c r="K12" s="35" t="s">
        <v>52</v>
      </c>
      <c r="L12" s="35" t="s">
        <v>53</v>
      </c>
      <c r="M12" s="35" t="s">
        <v>54</v>
      </c>
      <c r="N12" s="35" t="s">
        <v>55</v>
      </c>
      <c r="O12" s="33"/>
      <c r="P12" s="34" t="s">
        <v>172</v>
      </c>
    </row>
    <row r="13" spans="1:16" ht="27.95" customHeight="1" x14ac:dyDescent="0.4">
      <c r="A13" s="30" t="s">
        <v>17</v>
      </c>
      <c r="B13" s="31" t="s">
        <v>56</v>
      </c>
      <c r="C13" s="15" t="str">
        <f t="shared" ca="1" si="0"/>
        <v>-</v>
      </c>
      <c r="D13" s="18"/>
      <c r="E13" s="17"/>
      <c r="F13" s="35" t="s">
        <v>57</v>
      </c>
      <c r="G13" s="35" t="s">
        <v>58</v>
      </c>
      <c r="H13" s="35" t="s">
        <v>59</v>
      </c>
      <c r="I13" s="35" t="s">
        <v>60</v>
      </c>
      <c r="J13" s="35" t="s">
        <v>61</v>
      </c>
      <c r="K13" s="35" t="s">
        <v>25</v>
      </c>
      <c r="L13" s="35" t="s">
        <v>25</v>
      </c>
      <c r="M13" s="35" t="s">
        <v>25</v>
      </c>
      <c r="N13" s="35" t="s">
        <v>25</v>
      </c>
      <c r="O13" s="33"/>
      <c r="P13" s="34" t="s">
        <v>172</v>
      </c>
    </row>
    <row r="14" spans="1:16" ht="27.95" customHeight="1" x14ac:dyDescent="0.4">
      <c r="A14" s="30" t="s">
        <v>18</v>
      </c>
      <c r="B14" s="31" t="s">
        <v>62</v>
      </c>
      <c r="C14" s="15" t="str">
        <f t="shared" ca="1" si="0"/>
        <v>-</v>
      </c>
      <c r="D14" s="18"/>
      <c r="E14" s="17"/>
      <c r="F14" s="35" t="s">
        <v>37</v>
      </c>
      <c r="G14" s="35" t="s">
        <v>25</v>
      </c>
      <c r="H14" s="35" t="s">
        <v>25</v>
      </c>
      <c r="I14" s="35" t="s">
        <v>25</v>
      </c>
      <c r="J14" s="35" t="s">
        <v>25</v>
      </c>
      <c r="K14" s="35" t="s">
        <v>25</v>
      </c>
      <c r="L14" s="35" t="s">
        <v>25</v>
      </c>
      <c r="M14" s="35" t="s">
        <v>25</v>
      </c>
      <c r="N14" s="35" t="s">
        <v>38</v>
      </c>
      <c r="O14" s="33"/>
      <c r="P14" s="34" t="s">
        <v>172</v>
      </c>
    </row>
    <row r="15" spans="1:16" ht="27.95" customHeight="1" x14ac:dyDescent="0.4">
      <c r="A15" s="30" t="s">
        <v>19</v>
      </c>
      <c r="B15" s="31" t="s">
        <v>63</v>
      </c>
      <c r="C15" s="15" t="str">
        <f t="shared" ca="1" si="0"/>
        <v>-</v>
      </c>
      <c r="D15" s="18"/>
      <c r="E15" s="17"/>
      <c r="F15" s="35" t="s">
        <v>64</v>
      </c>
      <c r="G15" s="35" t="s">
        <v>65</v>
      </c>
      <c r="H15" s="35" t="s">
        <v>66</v>
      </c>
      <c r="I15" s="35" t="s">
        <v>25</v>
      </c>
      <c r="J15" s="35" t="s">
        <v>25</v>
      </c>
      <c r="K15" s="35" t="s">
        <v>25</v>
      </c>
      <c r="L15" s="35" t="s">
        <v>25</v>
      </c>
      <c r="M15" s="35" t="s">
        <v>25</v>
      </c>
      <c r="N15" s="35" t="s">
        <v>25</v>
      </c>
      <c r="O15" s="33"/>
      <c r="P15" s="34" t="s">
        <v>172</v>
      </c>
    </row>
    <row r="16" spans="1:16" ht="27.95" customHeight="1" x14ac:dyDescent="0.4">
      <c r="A16" s="30" t="s">
        <v>20</v>
      </c>
      <c r="B16" s="31" t="s">
        <v>67</v>
      </c>
      <c r="C16" s="15" t="str">
        <f t="shared" ca="1" si="0"/>
        <v>-</v>
      </c>
      <c r="D16" s="18"/>
      <c r="E16" s="17"/>
      <c r="F16" s="35" t="s">
        <v>68</v>
      </c>
      <c r="G16" s="35" t="s">
        <v>69</v>
      </c>
      <c r="H16" s="35" t="s">
        <v>70</v>
      </c>
      <c r="I16" s="35" t="s">
        <v>25</v>
      </c>
      <c r="J16" s="35" t="s">
        <v>25</v>
      </c>
      <c r="K16" s="35" t="s">
        <v>25</v>
      </c>
      <c r="L16" s="35" t="s">
        <v>25</v>
      </c>
      <c r="M16" s="35" t="s">
        <v>25</v>
      </c>
      <c r="N16" s="35" t="s">
        <v>25</v>
      </c>
      <c r="O16" s="33"/>
      <c r="P16" s="34" t="s">
        <v>172</v>
      </c>
    </row>
    <row r="17" spans="1:16" ht="27.95" customHeight="1" x14ac:dyDescent="0.4">
      <c r="A17" s="30" t="s">
        <v>71</v>
      </c>
      <c r="B17" s="31" t="s">
        <v>72</v>
      </c>
      <c r="C17" s="15" t="str">
        <f t="shared" ca="1" si="0"/>
        <v>-</v>
      </c>
      <c r="D17" s="18"/>
      <c r="E17" s="17"/>
      <c r="F17" s="35" t="s">
        <v>73</v>
      </c>
      <c r="G17" s="35" t="s">
        <v>74</v>
      </c>
      <c r="H17" s="35" t="s">
        <v>75</v>
      </c>
      <c r="I17" s="35" t="s">
        <v>76</v>
      </c>
      <c r="J17" s="35" t="s">
        <v>77</v>
      </c>
      <c r="K17" s="35" t="s">
        <v>25</v>
      </c>
      <c r="L17" s="35" t="s">
        <v>25</v>
      </c>
      <c r="M17" s="35" t="s">
        <v>25</v>
      </c>
      <c r="N17" s="35" t="s">
        <v>25</v>
      </c>
      <c r="O17" s="33"/>
      <c r="P17" s="34" t="s">
        <v>172</v>
      </c>
    </row>
    <row r="18" spans="1:16" ht="27.95" customHeight="1" x14ac:dyDescent="0.4">
      <c r="A18" s="30" t="s">
        <v>78</v>
      </c>
      <c r="B18" s="31" t="s">
        <v>79</v>
      </c>
      <c r="C18" s="15" t="str">
        <f t="shared" ca="1" si="0"/>
        <v>-</v>
      </c>
      <c r="D18" s="18"/>
      <c r="E18" s="17"/>
      <c r="F18" s="35" t="s">
        <v>37</v>
      </c>
      <c r="G18" s="35" t="s">
        <v>25</v>
      </c>
      <c r="H18" s="35" t="s">
        <v>25</v>
      </c>
      <c r="I18" s="35" t="s">
        <v>25</v>
      </c>
      <c r="J18" s="35" t="s">
        <v>25</v>
      </c>
      <c r="K18" s="35" t="s">
        <v>25</v>
      </c>
      <c r="L18" s="35" t="s">
        <v>25</v>
      </c>
      <c r="M18" s="35" t="s">
        <v>25</v>
      </c>
      <c r="N18" s="35" t="s">
        <v>38</v>
      </c>
      <c r="O18" s="33"/>
      <c r="P18" s="34" t="s">
        <v>172</v>
      </c>
    </row>
    <row r="19" spans="1:16" ht="27.95" customHeight="1" x14ac:dyDescent="0.4">
      <c r="A19" s="30" t="s">
        <v>80</v>
      </c>
      <c r="B19" s="31" t="s">
        <v>81</v>
      </c>
      <c r="C19" s="15" t="str">
        <f t="shared" ca="1" si="0"/>
        <v>-</v>
      </c>
      <c r="D19" s="18"/>
      <c r="E19" s="17"/>
      <c r="F19" s="35" t="s">
        <v>82</v>
      </c>
      <c r="G19" s="35" t="s">
        <v>83</v>
      </c>
      <c r="H19" s="35" t="s">
        <v>84</v>
      </c>
      <c r="I19" s="35" t="s">
        <v>85</v>
      </c>
      <c r="J19" s="35" t="s">
        <v>31</v>
      </c>
      <c r="K19" s="35" t="s">
        <v>86</v>
      </c>
      <c r="L19" s="35" t="s">
        <v>87</v>
      </c>
      <c r="M19" s="35" t="s">
        <v>88</v>
      </c>
      <c r="N19" s="35" t="s">
        <v>89</v>
      </c>
      <c r="O19" s="33"/>
      <c r="P19" s="34" t="s">
        <v>172</v>
      </c>
    </row>
    <row r="20" spans="1:16" ht="27.95" customHeight="1" x14ac:dyDescent="0.4">
      <c r="A20" s="30" t="s">
        <v>90</v>
      </c>
      <c r="B20" s="31" t="s">
        <v>91</v>
      </c>
      <c r="C20" s="15" t="str">
        <f t="shared" ca="1" si="0"/>
        <v>-</v>
      </c>
      <c r="D20" s="18"/>
      <c r="E20" s="17"/>
      <c r="F20" s="35" t="s">
        <v>39</v>
      </c>
      <c r="G20" s="35" t="s">
        <v>40</v>
      </c>
      <c r="H20" s="35" t="s">
        <v>41</v>
      </c>
      <c r="I20" s="35" t="s">
        <v>42</v>
      </c>
      <c r="J20" s="35" t="s">
        <v>31</v>
      </c>
      <c r="K20" s="35" t="s">
        <v>43</v>
      </c>
      <c r="L20" s="35" t="s">
        <v>44</v>
      </c>
      <c r="M20" s="35" t="s">
        <v>45</v>
      </c>
      <c r="N20" s="35" t="s">
        <v>46</v>
      </c>
      <c r="O20" s="33"/>
      <c r="P20" s="34" t="s">
        <v>172</v>
      </c>
    </row>
    <row r="21" spans="1:16" ht="27.95" customHeight="1" x14ac:dyDescent="0.4">
      <c r="A21" s="30" t="s">
        <v>92</v>
      </c>
      <c r="B21" s="31" t="s">
        <v>93</v>
      </c>
      <c r="C21" s="15" t="str">
        <f t="shared" ca="1" si="0"/>
        <v>-</v>
      </c>
      <c r="D21" s="18"/>
      <c r="E21" s="17"/>
      <c r="F21" s="35" t="s">
        <v>27</v>
      </c>
      <c r="G21" s="35" t="s">
        <v>28</v>
      </c>
      <c r="H21" s="35" t="s">
        <v>29</v>
      </c>
      <c r="I21" s="35" t="s">
        <v>30</v>
      </c>
      <c r="J21" s="35" t="s">
        <v>31</v>
      </c>
      <c r="K21" s="35" t="s">
        <v>32</v>
      </c>
      <c r="L21" s="35" t="s">
        <v>33</v>
      </c>
      <c r="M21" s="35" t="s">
        <v>34</v>
      </c>
      <c r="N21" s="35" t="s">
        <v>35</v>
      </c>
      <c r="O21" s="33"/>
      <c r="P21" s="34" t="s">
        <v>172</v>
      </c>
    </row>
    <row r="22" spans="1:16" ht="27.95" customHeight="1" x14ac:dyDescent="0.4">
      <c r="A22" s="30" t="s">
        <v>94</v>
      </c>
      <c r="B22" s="31" t="s">
        <v>95</v>
      </c>
      <c r="C22" s="15" t="str">
        <f t="shared" ca="1" si="0"/>
        <v>-</v>
      </c>
      <c r="D22" s="18"/>
      <c r="E22" s="17"/>
      <c r="F22" s="35" t="s">
        <v>61</v>
      </c>
      <c r="G22" s="35" t="s">
        <v>96</v>
      </c>
      <c r="H22" s="35" t="s">
        <v>97</v>
      </c>
      <c r="I22" s="35" t="s">
        <v>98</v>
      </c>
      <c r="J22" s="35" t="s">
        <v>25</v>
      </c>
      <c r="K22" s="35" t="s">
        <v>25</v>
      </c>
      <c r="L22" s="35" t="s">
        <v>25</v>
      </c>
      <c r="M22" s="35" t="s">
        <v>25</v>
      </c>
      <c r="N22" s="35" t="s">
        <v>25</v>
      </c>
      <c r="O22" s="33"/>
      <c r="P22" s="34" t="s">
        <v>172</v>
      </c>
    </row>
    <row r="23" spans="1:16" ht="27.95" customHeight="1" x14ac:dyDescent="0.4">
      <c r="A23" s="30" t="s">
        <v>99</v>
      </c>
      <c r="B23" s="31" t="s">
        <v>100</v>
      </c>
      <c r="C23" s="15" t="str">
        <f ca="1">IF(D23=0,"-",IF(F23="CHART","",OFFSET(E23,0,D23)))</f>
        <v>-</v>
      </c>
      <c r="D23" s="18"/>
      <c r="E23" s="17"/>
      <c r="F23" s="36" t="s">
        <v>174</v>
      </c>
      <c r="G23" s="35" t="s">
        <v>25</v>
      </c>
      <c r="H23" s="35" t="s">
        <v>25</v>
      </c>
      <c r="I23" s="35" t="s">
        <v>25</v>
      </c>
      <c r="J23" s="35" t="s">
        <v>25</v>
      </c>
      <c r="K23" s="35" t="s">
        <v>25</v>
      </c>
      <c r="L23" s="35" t="s">
        <v>25</v>
      </c>
      <c r="M23" s="35" t="s">
        <v>25</v>
      </c>
      <c r="N23" s="35" t="s">
        <v>25</v>
      </c>
      <c r="O23" s="33"/>
      <c r="P23" s="34" t="s">
        <v>172</v>
      </c>
    </row>
    <row r="24" spans="1:16" ht="27.95" customHeight="1" x14ac:dyDescent="0.4">
      <c r="A24" s="30" t="s">
        <v>101</v>
      </c>
      <c r="B24" s="31" t="s">
        <v>102</v>
      </c>
      <c r="C24" s="15" t="str">
        <f t="shared" ref="C24:C41" ca="1" si="1">IF(D24=0,"-",IF(F24="CHART","",OFFSET(E24,0,D24)))</f>
        <v>-</v>
      </c>
      <c r="D24" s="18"/>
      <c r="E24" s="17"/>
      <c r="F24" s="35" t="s">
        <v>103</v>
      </c>
      <c r="G24" s="35" t="s">
        <v>104</v>
      </c>
      <c r="H24" s="35" t="s">
        <v>25</v>
      </c>
      <c r="I24" s="35" t="s">
        <v>25</v>
      </c>
      <c r="J24" s="35" t="s">
        <v>25</v>
      </c>
      <c r="K24" s="35" t="s">
        <v>25</v>
      </c>
      <c r="L24" s="35" t="s">
        <v>25</v>
      </c>
      <c r="M24" s="35" t="s">
        <v>25</v>
      </c>
      <c r="N24" s="35" t="s">
        <v>25</v>
      </c>
      <c r="O24" s="33"/>
      <c r="P24" s="34" t="s">
        <v>172</v>
      </c>
    </row>
    <row r="25" spans="1:16" ht="27.95" customHeight="1" x14ac:dyDescent="0.4">
      <c r="A25" s="30" t="s">
        <v>105</v>
      </c>
      <c r="B25" s="31" t="s">
        <v>106</v>
      </c>
      <c r="C25" s="15" t="str">
        <f t="shared" ca="1" si="1"/>
        <v>-</v>
      </c>
      <c r="D25" s="18"/>
      <c r="E25" s="17"/>
      <c r="F25" s="35" t="s">
        <v>107</v>
      </c>
      <c r="G25" s="35" t="s">
        <v>108</v>
      </c>
      <c r="H25" s="35" t="s">
        <v>109</v>
      </c>
      <c r="I25" s="35" t="s">
        <v>25</v>
      </c>
      <c r="J25" s="35" t="s">
        <v>25</v>
      </c>
      <c r="K25" s="35" t="s">
        <v>25</v>
      </c>
      <c r="L25" s="35" t="s">
        <v>25</v>
      </c>
      <c r="M25" s="35" t="s">
        <v>25</v>
      </c>
      <c r="N25" s="35" t="s">
        <v>25</v>
      </c>
      <c r="O25" s="33"/>
      <c r="P25" s="34" t="s">
        <v>172</v>
      </c>
    </row>
    <row r="26" spans="1:16" ht="27.95" customHeight="1" x14ac:dyDescent="0.4">
      <c r="A26" s="30" t="s">
        <v>110</v>
      </c>
      <c r="B26" s="31" t="s">
        <v>111</v>
      </c>
      <c r="C26" s="15" t="str">
        <f t="shared" ca="1" si="1"/>
        <v>-</v>
      </c>
      <c r="D26" s="18"/>
      <c r="E26" s="17"/>
      <c r="F26" s="35" t="s">
        <v>27</v>
      </c>
      <c r="G26" s="35" t="s">
        <v>28</v>
      </c>
      <c r="H26" s="35" t="s">
        <v>29</v>
      </c>
      <c r="I26" s="35" t="s">
        <v>30</v>
      </c>
      <c r="J26" s="35" t="s">
        <v>31</v>
      </c>
      <c r="K26" s="35" t="s">
        <v>32</v>
      </c>
      <c r="L26" s="35" t="s">
        <v>33</v>
      </c>
      <c r="M26" s="35" t="s">
        <v>34</v>
      </c>
      <c r="N26" s="35" t="s">
        <v>35</v>
      </c>
      <c r="O26" s="33"/>
      <c r="P26" s="34" t="s">
        <v>172</v>
      </c>
    </row>
    <row r="27" spans="1:16" ht="27.95" customHeight="1" x14ac:dyDescent="0.4">
      <c r="A27" s="30" t="s">
        <v>112</v>
      </c>
      <c r="B27" s="31" t="s">
        <v>113</v>
      </c>
      <c r="C27" s="15" t="str">
        <f t="shared" ca="1" si="1"/>
        <v>-</v>
      </c>
      <c r="D27" s="18"/>
      <c r="E27" s="17"/>
      <c r="F27" s="35" t="s">
        <v>37</v>
      </c>
      <c r="G27" s="35" t="s">
        <v>25</v>
      </c>
      <c r="H27" s="35" t="s">
        <v>25</v>
      </c>
      <c r="I27" s="35" t="s">
        <v>25</v>
      </c>
      <c r="J27" s="35" t="s">
        <v>25</v>
      </c>
      <c r="K27" s="35" t="s">
        <v>25</v>
      </c>
      <c r="L27" s="35" t="s">
        <v>25</v>
      </c>
      <c r="M27" s="35" t="s">
        <v>25</v>
      </c>
      <c r="N27" s="35" t="s">
        <v>38</v>
      </c>
      <c r="O27" s="33"/>
      <c r="P27" s="34" t="s">
        <v>172</v>
      </c>
    </row>
    <row r="28" spans="1:16" ht="27.95" customHeight="1" x14ac:dyDescent="0.4">
      <c r="A28" s="30" t="s">
        <v>114</v>
      </c>
      <c r="B28" s="31" t="s">
        <v>115</v>
      </c>
      <c r="C28" s="15" t="str">
        <f t="shared" ca="1" si="1"/>
        <v>-</v>
      </c>
      <c r="D28" s="18"/>
      <c r="E28" s="17"/>
      <c r="F28" s="35" t="s">
        <v>116</v>
      </c>
      <c r="G28" s="35" t="s">
        <v>117</v>
      </c>
      <c r="H28" s="35" t="s">
        <v>118</v>
      </c>
      <c r="I28" s="35" t="s">
        <v>119</v>
      </c>
      <c r="J28" s="35" t="s">
        <v>25</v>
      </c>
      <c r="K28" s="35" t="s">
        <v>25</v>
      </c>
      <c r="L28" s="35" t="s">
        <v>25</v>
      </c>
      <c r="M28" s="35" t="s">
        <v>25</v>
      </c>
      <c r="N28" s="35" t="s">
        <v>25</v>
      </c>
      <c r="O28" s="33"/>
      <c r="P28" s="34" t="s">
        <v>172</v>
      </c>
    </row>
    <row r="29" spans="1:16" ht="27.95" customHeight="1" x14ac:dyDescent="0.4">
      <c r="A29" s="30" t="s">
        <v>120</v>
      </c>
      <c r="B29" s="31" t="s">
        <v>121</v>
      </c>
      <c r="C29" s="15" t="str">
        <f t="shared" ca="1" si="1"/>
        <v>-</v>
      </c>
      <c r="D29" s="18"/>
      <c r="E29" s="17"/>
      <c r="F29" s="35" t="s">
        <v>39</v>
      </c>
      <c r="G29" s="35" t="s">
        <v>40</v>
      </c>
      <c r="H29" s="35" t="s">
        <v>41</v>
      </c>
      <c r="I29" s="35" t="s">
        <v>42</v>
      </c>
      <c r="J29" s="35" t="s">
        <v>31</v>
      </c>
      <c r="K29" s="35" t="s">
        <v>43</v>
      </c>
      <c r="L29" s="35" t="s">
        <v>44</v>
      </c>
      <c r="M29" s="35" t="s">
        <v>45</v>
      </c>
      <c r="N29" s="35" t="s">
        <v>46</v>
      </c>
      <c r="O29" s="33"/>
      <c r="P29" s="34" t="s">
        <v>172</v>
      </c>
    </row>
    <row r="30" spans="1:16" ht="27.95" customHeight="1" x14ac:dyDescent="0.4">
      <c r="A30" s="30" t="s">
        <v>122</v>
      </c>
      <c r="B30" s="31" t="s">
        <v>123</v>
      </c>
      <c r="C30" s="15" t="str">
        <f t="shared" ca="1" si="1"/>
        <v>-</v>
      </c>
      <c r="D30" s="18"/>
      <c r="E30" s="17"/>
      <c r="F30" s="35" t="s">
        <v>124</v>
      </c>
      <c r="G30" s="35" t="s">
        <v>125</v>
      </c>
      <c r="H30" s="35" t="s">
        <v>126</v>
      </c>
      <c r="I30" s="35" t="s">
        <v>127</v>
      </c>
      <c r="J30" s="35" t="s">
        <v>128</v>
      </c>
      <c r="K30" s="35" t="s">
        <v>129</v>
      </c>
      <c r="L30" s="35" t="s">
        <v>130</v>
      </c>
      <c r="M30" s="35" t="s">
        <v>25</v>
      </c>
      <c r="N30" s="35" t="s">
        <v>25</v>
      </c>
      <c r="O30" s="33"/>
      <c r="P30" s="34" t="s">
        <v>172</v>
      </c>
    </row>
    <row r="31" spans="1:16" ht="27.95" customHeight="1" x14ac:dyDescent="0.4">
      <c r="A31" s="30" t="s">
        <v>131</v>
      </c>
      <c r="B31" s="31" t="s">
        <v>132</v>
      </c>
      <c r="C31" s="15" t="str">
        <f t="shared" ca="1" si="1"/>
        <v>-</v>
      </c>
      <c r="D31" s="18"/>
      <c r="E31" s="17"/>
      <c r="F31" s="35" t="s">
        <v>133</v>
      </c>
      <c r="G31" s="35" t="s">
        <v>134</v>
      </c>
      <c r="H31" s="35" t="s">
        <v>135</v>
      </c>
      <c r="I31" s="35" t="s">
        <v>25</v>
      </c>
      <c r="J31" s="35" t="s">
        <v>25</v>
      </c>
      <c r="K31" s="35" t="s">
        <v>25</v>
      </c>
      <c r="L31" s="35" t="s">
        <v>25</v>
      </c>
      <c r="M31" s="35" t="s">
        <v>25</v>
      </c>
      <c r="N31" s="35" t="s">
        <v>25</v>
      </c>
      <c r="O31" s="33"/>
      <c r="P31" s="34" t="s">
        <v>172</v>
      </c>
    </row>
    <row r="32" spans="1:16" ht="27.95" customHeight="1" x14ac:dyDescent="0.4">
      <c r="A32" s="30" t="s">
        <v>136</v>
      </c>
      <c r="B32" s="31" t="s">
        <v>137</v>
      </c>
      <c r="C32" s="15" t="str">
        <f t="shared" ca="1" si="1"/>
        <v>-</v>
      </c>
      <c r="D32" s="18"/>
      <c r="E32" s="17"/>
      <c r="F32" s="35" t="s">
        <v>82</v>
      </c>
      <c r="G32" s="35" t="s">
        <v>83</v>
      </c>
      <c r="H32" s="35" t="s">
        <v>84</v>
      </c>
      <c r="I32" s="35" t="s">
        <v>85</v>
      </c>
      <c r="J32" s="35" t="s">
        <v>31</v>
      </c>
      <c r="K32" s="35" t="s">
        <v>86</v>
      </c>
      <c r="L32" s="35" t="s">
        <v>87</v>
      </c>
      <c r="M32" s="35" t="s">
        <v>88</v>
      </c>
      <c r="N32" s="35" t="s">
        <v>89</v>
      </c>
      <c r="O32" s="33"/>
      <c r="P32" s="34" t="s">
        <v>172</v>
      </c>
    </row>
    <row r="33" spans="1:16" ht="27.95" customHeight="1" x14ac:dyDescent="0.4">
      <c r="A33" s="30" t="s">
        <v>138</v>
      </c>
      <c r="B33" s="31" t="s">
        <v>139</v>
      </c>
      <c r="C33" s="15" t="str">
        <f t="shared" ca="1" si="1"/>
        <v>-</v>
      </c>
      <c r="D33" s="18"/>
      <c r="E33" s="17"/>
      <c r="F33" s="35" t="s">
        <v>140</v>
      </c>
      <c r="G33" s="35" t="s">
        <v>141</v>
      </c>
      <c r="H33" s="35" t="s">
        <v>142</v>
      </c>
      <c r="I33" s="35" t="s">
        <v>25</v>
      </c>
      <c r="J33" s="35" t="s">
        <v>25</v>
      </c>
      <c r="K33" s="35" t="s">
        <v>25</v>
      </c>
      <c r="L33" s="35" t="s">
        <v>25</v>
      </c>
      <c r="M33" s="35" t="s">
        <v>25</v>
      </c>
      <c r="N33" s="35" t="s">
        <v>25</v>
      </c>
      <c r="O33" s="33"/>
      <c r="P33" s="34" t="s">
        <v>172</v>
      </c>
    </row>
    <row r="34" spans="1:16" ht="27.95" customHeight="1" x14ac:dyDescent="0.4">
      <c r="A34" s="30" t="s">
        <v>143</v>
      </c>
      <c r="B34" s="31" t="s">
        <v>144</v>
      </c>
      <c r="C34" s="15" t="str">
        <f t="shared" ca="1" si="1"/>
        <v>-</v>
      </c>
      <c r="D34" s="18"/>
      <c r="E34" s="17"/>
      <c r="F34" s="35" t="s">
        <v>145</v>
      </c>
      <c r="G34" s="35" t="s">
        <v>146</v>
      </c>
      <c r="H34" s="35" t="s">
        <v>147</v>
      </c>
      <c r="I34" s="35" t="s">
        <v>148</v>
      </c>
      <c r="J34" s="35" t="s">
        <v>149</v>
      </c>
      <c r="K34" s="35" t="s">
        <v>25</v>
      </c>
      <c r="L34" s="35" t="s">
        <v>25</v>
      </c>
      <c r="M34" s="35" t="s">
        <v>25</v>
      </c>
      <c r="N34" s="35" t="s">
        <v>25</v>
      </c>
      <c r="O34" s="33"/>
      <c r="P34" s="34" t="s">
        <v>172</v>
      </c>
    </row>
    <row r="35" spans="1:16" ht="27.95" customHeight="1" x14ac:dyDescent="0.4">
      <c r="A35" s="30" t="s">
        <v>150</v>
      </c>
      <c r="B35" s="31" t="s">
        <v>151</v>
      </c>
      <c r="C35" s="15" t="str">
        <f t="shared" ca="1" si="1"/>
        <v>-</v>
      </c>
      <c r="D35" s="18"/>
      <c r="E35" s="17"/>
      <c r="F35" s="35" t="s">
        <v>152</v>
      </c>
      <c r="G35" s="35" t="s">
        <v>153</v>
      </c>
      <c r="H35" s="35" t="s">
        <v>25</v>
      </c>
      <c r="I35" s="35" t="s">
        <v>25</v>
      </c>
      <c r="J35" s="35" t="s">
        <v>25</v>
      </c>
      <c r="K35" s="35" t="s">
        <v>25</v>
      </c>
      <c r="L35" s="35" t="s">
        <v>25</v>
      </c>
      <c r="M35" s="35" t="s">
        <v>25</v>
      </c>
      <c r="N35" s="35" t="s">
        <v>25</v>
      </c>
      <c r="O35" s="33"/>
      <c r="P35" s="34" t="s">
        <v>172</v>
      </c>
    </row>
    <row r="36" spans="1:16" ht="27.95" customHeight="1" x14ac:dyDescent="0.4">
      <c r="A36" s="30" t="s">
        <v>154</v>
      </c>
      <c r="B36" s="31" t="s">
        <v>155</v>
      </c>
      <c r="C36" s="15" t="str">
        <f ca="1">IF(D36=0,"-",IF(F36="CHART","",OFFSET(E36,0,D36)))</f>
        <v>-</v>
      </c>
      <c r="D36" s="18"/>
      <c r="E36" s="17"/>
      <c r="F36" s="36" t="s">
        <v>173</v>
      </c>
      <c r="G36" s="35" t="s">
        <v>25</v>
      </c>
      <c r="H36" s="35" t="s">
        <v>25</v>
      </c>
      <c r="I36" s="35" t="s">
        <v>25</v>
      </c>
      <c r="J36" s="35" t="s">
        <v>25</v>
      </c>
      <c r="K36" s="35" t="s">
        <v>25</v>
      </c>
      <c r="L36" s="35" t="s">
        <v>25</v>
      </c>
      <c r="M36" s="35" t="s">
        <v>25</v>
      </c>
      <c r="N36" s="35" t="s">
        <v>25</v>
      </c>
      <c r="O36" s="33"/>
      <c r="P36" s="34" t="s">
        <v>172</v>
      </c>
    </row>
    <row r="37" spans="1:16" ht="27.95" customHeight="1" x14ac:dyDescent="0.4">
      <c r="A37" s="30" t="s">
        <v>156</v>
      </c>
      <c r="B37" s="31" t="s">
        <v>157</v>
      </c>
      <c r="C37" s="15" t="str">
        <f t="shared" ca="1" si="1"/>
        <v>-</v>
      </c>
      <c r="D37" s="18"/>
      <c r="E37" s="17"/>
      <c r="F37" s="36" t="s">
        <v>173</v>
      </c>
      <c r="G37" s="35" t="s">
        <v>25</v>
      </c>
      <c r="H37" s="35" t="s">
        <v>25</v>
      </c>
      <c r="I37" s="35" t="s">
        <v>25</v>
      </c>
      <c r="J37" s="35" t="s">
        <v>25</v>
      </c>
      <c r="K37" s="35" t="s">
        <v>25</v>
      </c>
      <c r="L37" s="35" t="s">
        <v>25</v>
      </c>
      <c r="M37" s="35" t="s">
        <v>25</v>
      </c>
      <c r="N37" s="35" t="s">
        <v>25</v>
      </c>
      <c r="O37" s="33"/>
      <c r="P37" s="34" t="s">
        <v>172</v>
      </c>
    </row>
    <row r="38" spans="1:16" ht="27.95" customHeight="1" x14ac:dyDescent="0.4">
      <c r="A38" s="30" t="s">
        <v>158</v>
      </c>
      <c r="B38" s="31" t="s">
        <v>159</v>
      </c>
      <c r="C38" s="15" t="str">
        <f t="shared" ca="1" si="1"/>
        <v>-</v>
      </c>
      <c r="D38" s="18"/>
      <c r="E38" s="17"/>
      <c r="F38" s="35" t="s">
        <v>37</v>
      </c>
      <c r="G38" s="35" t="s">
        <v>25</v>
      </c>
      <c r="H38" s="35" t="s">
        <v>25</v>
      </c>
      <c r="I38" s="35" t="s">
        <v>25</v>
      </c>
      <c r="J38" s="35" t="s">
        <v>25</v>
      </c>
      <c r="K38" s="35" t="s">
        <v>25</v>
      </c>
      <c r="L38" s="35" t="s">
        <v>25</v>
      </c>
      <c r="M38" s="35" t="s">
        <v>25</v>
      </c>
      <c r="N38" s="35" t="s">
        <v>38</v>
      </c>
      <c r="O38" s="33"/>
      <c r="P38" s="34" t="s">
        <v>172</v>
      </c>
    </row>
    <row r="39" spans="1:16" ht="27.95" customHeight="1" x14ac:dyDescent="0.4">
      <c r="A39" s="30" t="s">
        <v>160</v>
      </c>
      <c r="B39" s="31" t="s">
        <v>161</v>
      </c>
      <c r="C39" s="15" t="str">
        <f t="shared" ca="1" si="1"/>
        <v>-</v>
      </c>
      <c r="D39" s="18"/>
      <c r="E39" s="17"/>
      <c r="F39" s="35" t="s">
        <v>27</v>
      </c>
      <c r="G39" s="35" t="s">
        <v>28</v>
      </c>
      <c r="H39" s="35" t="s">
        <v>29</v>
      </c>
      <c r="I39" s="35" t="s">
        <v>30</v>
      </c>
      <c r="J39" s="35" t="s">
        <v>31</v>
      </c>
      <c r="K39" s="35" t="s">
        <v>32</v>
      </c>
      <c r="L39" s="35" t="s">
        <v>33</v>
      </c>
      <c r="M39" s="35" t="s">
        <v>34</v>
      </c>
      <c r="N39" s="35" t="s">
        <v>35</v>
      </c>
      <c r="O39" s="33"/>
      <c r="P39" s="34" t="s">
        <v>172</v>
      </c>
    </row>
    <row r="40" spans="1:16" ht="27.95" customHeight="1" x14ac:dyDescent="0.4">
      <c r="A40" s="30" t="s">
        <v>162</v>
      </c>
      <c r="B40" s="31" t="s">
        <v>163</v>
      </c>
      <c r="C40" s="15" t="str">
        <f t="shared" ca="1" si="1"/>
        <v>-</v>
      </c>
      <c r="D40" s="18"/>
      <c r="E40" s="17"/>
      <c r="F40" s="35" t="s">
        <v>164</v>
      </c>
      <c r="G40" s="35" t="s">
        <v>73</v>
      </c>
      <c r="H40" s="35" t="s">
        <v>126</v>
      </c>
      <c r="I40" s="35" t="s">
        <v>127</v>
      </c>
      <c r="J40" s="35" t="s">
        <v>128</v>
      </c>
      <c r="K40" s="35" t="s">
        <v>25</v>
      </c>
      <c r="L40" s="35" t="s">
        <v>25</v>
      </c>
      <c r="M40" s="35" t="s">
        <v>25</v>
      </c>
      <c r="N40" s="35" t="s">
        <v>25</v>
      </c>
      <c r="O40" s="33"/>
      <c r="P40" s="34" t="s">
        <v>172</v>
      </c>
    </row>
    <row r="41" spans="1:16" ht="27.95" customHeight="1" x14ac:dyDescent="0.4">
      <c r="A41" s="30" t="s">
        <v>165</v>
      </c>
      <c r="B41" s="31" t="s">
        <v>166</v>
      </c>
      <c r="C41" s="15" t="str">
        <f t="shared" ca="1" si="1"/>
        <v>-</v>
      </c>
      <c r="D41" s="18"/>
      <c r="E41" s="17"/>
      <c r="F41" s="35" t="s">
        <v>167</v>
      </c>
      <c r="G41" s="35" t="s">
        <v>168</v>
      </c>
      <c r="H41" s="35" t="s">
        <v>169</v>
      </c>
      <c r="I41" s="35" t="s">
        <v>170</v>
      </c>
      <c r="J41" s="35" t="s">
        <v>171</v>
      </c>
      <c r="K41" s="35" t="s">
        <v>25</v>
      </c>
      <c r="L41" s="35" t="s">
        <v>25</v>
      </c>
      <c r="M41" s="35" t="s">
        <v>25</v>
      </c>
      <c r="N41" s="35" t="s">
        <v>25</v>
      </c>
      <c r="O41" s="33"/>
      <c r="P41" s="34" t="s">
        <v>172</v>
      </c>
    </row>
    <row r="42" spans="1:16" ht="27.95" customHeight="1" x14ac:dyDescent="0.4">
      <c r="A42" s="19"/>
      <c r="B42" s="20"/>
      <c r="C42" s="21"/>
      <c r="D42" s="22"/>
      <c r="E42" s="20"/>
      <c r="F42" s="23"/>
      <c r="G42" s="23"/>
      <c r="H42" s="23"/>
      <c r="I42" s="23"/>
      <c r="J42" s="23"/>
      <c r="K42" s="23"/>
      <c r="L42" s="23"/>
      <c r="M42" s="23"/>
      <c r="N42" s="23"/>
      <c r="P42" s="23"/>
    </row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バーベナ</vt:lpstr>
      <vt:lpstr>バーベナ!Print_Area</vt:lpstr>
      <vt:lpstr>バーベナ!Print_Titles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2022-03-15T13:53:46Z</dcterms:created>
  <dcterms:modified xsi:type="dcterms:W3CDTF">2025-03-18T06:58:58Z</dcterms:modified>
</cp:coreProperties>
</file>