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1D86CC71-35FC-4BBF-B911-1ADA4BA542B5}" xr6:coauthVersionLast="47" xr6:coauthVersionMax="47" xr10:uidLastSave="{00000000-0000-0000-0000-000000000000}"/>
  <bookViews>
    <workbookView xWindow="-120" yWindow="-120" windowWidth="29040" windowHeight="15840" xr2:uid="{2132F2FD-9374-420A-91D1-959C6D32F029}"/>
  </bookViews>
  <sheets>
    <sheet name="とっくりらん" sheetId="1" r:id="rId1"/>
  </sheets>
  <definedNames>
    <definedName name="_xlnm.Print_Area" localSheetId="0">とっくりらん!$A$1:$E$28</definedName>
    <definedName name="_xlnm.Print_Titles" localSheetId="0">とっくりらん!$5:$7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24" i="1"/>
  <c r="C23" i="1"/>
  <c r="C22" i="1"/>
  <c r="C21" i="1"/>
  <c r="C20" i="1"/>
  <c r="C19" i="1"/>
  <c r="C18" i="1"/>
  <c r="C17" i="1"/>
  <c r="C16" i="1"/>
  <c r="C15" i="1"/>
  <c r="C14" i="1"/>
  <c r="C13" i="1"/>
  <c r="C11" i="1"/>
  <c r="C10" i="1"/>
  <c r="C9" i="1"/>
  <c r="C8" i="1"/>
</calcChain>
</file>

<file path=xl/sharedStrings.xml><?xml version="1.0" encoding="utf-8"?>
<sst xmlns="http://schemas.openxmlformats.org/spreadsheetml/2006/main" count="182" uniqueCount="95">
  <si>
    <t>01</t>
  </si>
  <si>
    <t>無又は極弱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</si>
  <si>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</si>
  <si>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</si>
  <si>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</si>
  <si>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</si>
  <si>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</si>
  <si>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</si>
  <si>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</si>
  <si>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</si>
  <si>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/>
  </si>
  <si>
    <t>02</t>
  </si>
  <si>
    <t>平</t>
  </si>
  <si>
    <t>浅い凹</t>
  </si>
  <si>
    <t>深い凹</t>
  </si>
  <si>
    <t>03</t>
  </si>
  <si>
    <t>04</t>
  </si>
  <si>
    <t>外斑</t>
  </si>
  <si>
    <t>中斑</t>
  </si>
  <si>
    <t>05</t>
  </si>
  <si>
    <t>無</t>
  </si>
  <si>
    <t>06</t>
  </si>
  <si>
    <t>開状</t>
  </si>
  <si>
    <t>下垂状</t>
  </si>
  <si>
    <t>07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</si>
  <si>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</si>
  <si>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</si>
  <si>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</si>
  <si>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</si>
  <si>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</si>
  <si>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</si>
  <si>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</si>
  <si>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</si>
  <si>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08</t>
  </si>
  <si>
    <t>有</t>
  </si>
  <si>
    <t>09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</si>
  <si>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</si>
  <si>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</si>
  <si>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</si>
  <si>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</si>
  <si>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</si>
  <si>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</si>
  <si>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</si>
  <si>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</si>
  <si>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</si>
  <si>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</si>
  <si>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</si>
  <si>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</si>
  <si>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</si>
  <si>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</si>
  <si>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</si>
  <si>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</si>
  <si>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</si>
  <si>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</si>
  <si>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</si>
  <si>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</si>
  <si>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</si>
  <si>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</si>
  <si>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</si>
  <si>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</si>
  <si>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円柱形</t>
  </si>
  <si>
    <t>円錐形</t>
  </si>
  <si>
    <t>半球形</t>
  </si>
  <si>
    <t>直立</t>
  </si>
  <si>
    <t>やや直立</t>
  </si>
  <si>
    <t>植物の種類: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</si>
  <si>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</si>
  <si>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</si>
  <si>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</si>
  <si>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</si>
  <si>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</si>
  <si>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</si>
  <si>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</si>
  <si>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</si>
  <si>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</si>
  <si>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Beaucarnea recurvata Lem.(トックリラン種)</t>
    <phoneticPr fontId="2"/>
  </si>
  <si>
    <t>幹の最大径</t>
  </si>
  <si>
    <t>幹の基部の形</t>
  </si>
  <si>
    <t>新葉の伸葉方向</t>
  </si>
  <si>
    <t>葉の向き</t>
  </si>
  <si>
    <t>葉の長さ</t>
  </si>
  <si>
    <t>葉の幅</t>
  </si>
  <si>
    <t>葉縁の波うち</t>
  </si>
  <si>
    <t>葉の横断面の形</t>
  </si>
  <si>
    <t>葉の細鋸歯</t>
  </si>
  <si>
    <t>葉の巻きの程度</t>
  </si>
  <si>
    <t>葉のねじれの程度</t>
  </si>
  <si>
    <t>葉の表面の緑色の程度</t>
  </si>
  <si>
    <t>成葉と新葉の色の違い</t>
  </si>
  <si>
    <t>葉のアントシアニンの着色の程度</t>
  </si>
  <si>
    <t>葉の斑</t>
  </si>
  <si>
    <t>葉の斑の模様</t>
  </si>
  <si>
    <t>葉の斑の色</t>
  </si>
  <si>
    <t>５．出願品種の形質及び特性</t>
    <phoneticPr fontId="2"/>
  </si>
  <si>
    <t>出願品種名称: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</si>
</sst>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1" fillId="0" borderId="5" xfId="0" applyFont="1" applyBorder="1" applyAlignment="1" applyProtection="1">
      <alignment horizontal="center" vertical="center"/>
    </xf>
    <xf numFmtId="0" fontId="0" fillId="0" borderId="0" xfId="0" applyProtection="1">
      <alignment vertical="center"/>
    </xf>
    <xf numFmtId="49" fontId="3" fillId="0" borderId="0" xfId="0" applyNumberFormat="1" applyFont="1" applyAlignment="1" applyProtection="1">
      <alignment horizontal="left" vertical="center"/>
    </xf>
    <xf numFmtId="49" fontId="4" fillId="0" borderId="0" xfId="0" applyNumberFormat="1" applyFont="1" applyProtection="1">
      <alignment vertical="center"/>
    </xf>
    <xf numFmtId="49" fontId="0" fillId="0" borderId="0" xfId="0" applyNumberFormat="1" applyProtection="1">
      <alignment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left" vertical="center" wrapText="1"/>
    </xf>
    <xf numFmtId="49" fontId="1" fillId="0" borderId="0" xfId="0" applyNumberFormat="1" applyFont="1" applyAlignment="1" applyProtection="1">
      <alignment horizontal="left" vertical="center" wrapText="1"/>
    </xf>
    <xf numFmtId="0" fontId="1" fillId="0" borderId="5" xfId="0" applyNumberFormat="1" applyFont="1" applyBorder="1" applyAlignment="1" applyProtection="1">
      <alignment horizontal="center" vertical="center"/>
    </xf>
    <xf numFmtId="176" fontId="1" fillId="0" borderId="5" xfId="0" applyNumberFormat="1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49" fontId="4" fillId="0" borderId="8" xfId="0" applyNumberFormat="1" applyFont="1" applyBorder="1" applyAlignment="1" applyProtection="1">
      <alignment horizontal="center" vertical="center"/>
    </xf>
    <xf numFmtId="49" fontId="4" fillId="0" borderId="9" xfId="0" applyNumberFormat="1" applyFont="1" applyBorder="1" applyAlignment="1" applyProtection="1">
      <alignment horizontal="center" vertical="center"/>
    </xf>
    <xf numFmtId="49" fontId="4" fillId="0" borderId="10" xfId="0" applyNumberFormat="1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24</xdr:row>
      <xdr:rowOff>25400</xdr:rowOff>
    </xdr:from>
    <xdr:to>
      <xdr:col>4</xdr:col>
      <xdr:colOff>876300</xdr:colOff>
      <xdr:row>27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08AD98-71F2-087C-A5DD-EAB64AC17ED9}"/>
            </a:ext>
          </a:extLst>
        </xdr:cNvPr>
        <xdr:cNvSpPr txBox="1"/>
      </xdr:nvSpPr>
      <xdr:spPr>
        <a:xfrm>
          <a:off x="38100" y="73882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0BD5A-4C1E-4548-822F-D05A2490B563}">
  <sheetPr>
    <pageSetUpPr fitToPage="1"/>
  </sheetPr>
  <dimension ref="A1:Q200"/>
  <sheetViews>
    <sheetView tabSelected="1" view="pageBreakPreview" zoomScale="85" zoomScaleNormal="100" zoomScaleSheetLayoutView="85" workbookViewId="0">
      <selection activeCell="D9" sqref="D9"/>
    </sheetView>
  </sheetViews>
  <sheetFormatPr defaultRowHeight="18.75" x14ac:dyDescent="0.4"/>
  <cols>
    <col min="1" max="1" width="12.625" style="9" customWidth="1"/>
    <col min="2" max="2" width="34.625" style="6" customWidth="1"/>
    <col min="3" max="5" width="15.625" style="6" customWidth="1"/>
    <col min="6" max="15" width="7.625" style="6" customWidth="1"/>
    <col min="16" max="17" width="11.625" style="6" customWidth="1"/>
    <col min="18" max="26" width="7.625" style="6" customWidth="1"/>
    <col min="27" max="16384" width="9" style="6"/>
  </cols>
  <sheetData>
    <row r="1" spans="1:17" ht="19.5" customHeight="1" x14ac:dyDescent="0.4">
      <c r="A1" s="7" t="s">
        <v>93</v>
      </c>
    </row>
    <row r="2" spans="1:17" ht="19.5" customHeight="1" x14ac:dyDescent="0.4">
      <c r="A2" s="8" t="s">
        <v>65</v>
      </c>
      <c r="B2" s="2" t="s">
        <v>75</v>
      </c>
    </row>
    <row r="3" spans="1:17" ht="19.5" customHeight="1" x14ac:dyDescent="0.4">
      <c r="A3" s="8" t="s">
        <v>94</v>
      </c>
      <c r="B3" s="1"/>
    </row>
    <row r="4" spans="1:17" ht="11.25" customHeight="1" x14ac:dyDescent="0.4"/>
    <row r="5" spans="1:17" ht="12.75" customHeight="1" x14ac:dyDescent="0.4">
      <c r="A5" s="18" t="s">
        <v>66</v>
      </c>
      <c r="B5" s="15" t="s">
        <v>67</v>
      </c>
      <c r="C5" s="21" t="s">
        <v>68</v>
      </c>
      <c r="D5" s="21" t="s">
        <v>69</v>
      </c>
      <c r="E5" s="21" t="s">
        <v>70</v>
      </c>
      <c r="F5" s="24" t="s">
        <v>71</v>
      </c>
      <c r="G5" s="25"/>
      <c r="H5" s="25"/>
      <c r="I5" s="25"/>
      <c r="J5" s="25"/>
      <c r="K5" s="25"/>
      <c r="L5" s="25"/>
      <c r="M5" s="25"/>
      <c r="N5" s="26"/>
      <c r="P5" s="15" t="s">
        <v>72</v>
      </c>
      <c r="Q5" s="15" t="s">
        <v>74</v>
      </c>
    </row>
    <row r="6" spans="1:17" ht="12.75" customHeight="1" x14ac:dyDescent="0.4">
      <c r="A6" s="19"/>
      <c r="B6" s="16"/>
      <c r="C6" s="22"/>
      <c r="D6" s="22"/>
      <c r="E6" s="22"/>
      <c r="F6" s="27"/>
      <c r="G6" s="28"/>
      <c r="H6" s="28"/>
      <c r="I6" s="28"/>
      <c r="J6" s="28"/>
      <c r="K6" s="28"/>
      <c r="L6" s="28"/>
      <c r="M6" s="28"/>
      <c r="N6" s="29"/>
      <c r="P6" s="16"/>
      <c r="Q6" s="16"/>
    </row>
    <row r="7" spans="1:17" ht="12.75" customHeight="1" x14ac:dyDescent="0.4">
      <c r="A7" s="20"/>
      <c r="B7" s="17"/>
      <c r="C7" s="23"/>
      <c r="D7" s="23"/>
      <c r="E7" s="23"/>
      <c r="F7" s="10" t="s">
        <v>0</v>
      </c>
      <c r="G7" s="10" t="s">
        <v>11</v>
      </c>
      <c r="H7" s="10" t="s">
        <v>15</v>
      </c>
      <c r="I7" s="10" t="s">
        <v>16</v>
      </c>
      <c r="J7" s="10" t="s">
        <v>19</v>
      </c>
      <c r="K7" s="10" t="s">
        <v>21</v>
      </c>
      <c r="L7" s="10" t="s">
        <v>24</v>
      </c>
      <c r="M7" s="10" t="s">
        <v>33</v>
      </c>
      <c r="N7" s="10" t="s">
        <v>35</v>
      </c>
      <c r="P7" s="17"/>
      <c r="Q7" s="17"/>
    </row>
    <row r="8" spans="1:17" ht="27.75" customHeight="1" x14ac:dyDescent="0.4">
      <c r="A8" s="10" t="s">
        <v>0</v>
      </c>
      <c r="B8" s="11" t="s">
        <v>76</v>
      </c>
      <c r="C8" s="5" t="str">
        <f t="shared" ref="C8:C24" ca="1" si="0">IF(F8&lt;&gt;"",IF(D8=0,"-",OFFSET(E8,0,D8)),"")</f>
        <v>-</v>
      </c>
      <c r="D8" s="3"/>
      <c r="E8" s="4"/>
      <c r="F8" s="11" t="s">
        <v>52</v>
      </c>
      <c r="G8" s="11" t="s">
        <v>53</v>
      </c>
      <c r="H8" s="11" t="s">
        <v>54</v>
      </c>
      <c r="I8" s="11" t="s">
        <v>55</v>
      </c>
      <c r="J8" s="11" t="s">
        <v>5</v>
      </c>
      <c r="K8" s="11" t="s">
        <v>56</v>
      </c>
      <c r="L8" s="11" t="s">
        <v>57</v>
      </c>
      <c r="M8" s="11" t="s">
        <v>58</v>
      </c>
      <c r="N8" s="11" t="s">
        <v>59</v>
      </c>
      <c r="O8" s="12" t="s">
        <v>10</v>
      </c>
      <c r="P8" s="13" t="s">
        <v>73</v>
      </c>
      <c r="Q8" s="14" t="s">
        <v>10</v>
      </c>
    </row>
    <row r="9" spans="1:17" ht="27.75" customHeight="1" x14ac:dyDescent="0.4">
      <c r="A9" s="10" t="s">
        <v>11</v>
      </c>
      <c r="B9" s="11" t="s">
        <v>77</v>
      </c>
      <c r="C9" s="5" t="str">
        <f t="shared" ca="1" si="0"/>
        <v>-</v>
      </c>
      <c r="D9" s="3"/>
      <c r="E9" s="4"/>
      <c r="F9" s="11" t="s">
        <v>60</v>
      </c>
      <c r="G9" s="11" t="s">
        <v>61</v>
      </c>
      <c r="H9" s="11" t="s">
        <v>62</v>
      </c>
      <c r="I9" s="11"/>
      <c r="J9" s="11"/>
      <c r="K9" s="11"/>
      <c r="L9" s="11"/>
      <c r="M9" s="11"/>
      <c r="N9" s="11"/>
      <c r="O9" s="12" t="s">
        <v>10</v>
      </c>
      <c r="P9" s="13" t="s">
        <v>73</v>
      </c>
      <c r="Q9" s="14" t="s">
        <v>10</v>
      </c>
    </row>
    <row r="10" spans="1:17" ht="27.75" customHeight="1" x14ac:dyDescent="0.4">
      <c r="A10" s="10" t="s">
        <v>15</v>
      </c>
      <c r="B10" s="11" t="s">
        <v>78</v>
      </c>
      <c r="C10" s="5" t="str">
        <f t="shared" ca="1" si="0"/>
        <v>-</v>
      </c>
      <c r="D10" s="3"/>
      <c r="E10" s="4"/>
      <c r="F10" s="11" t="s">
        <v>63</v>
      </c>
      <c r="G10" s="11" t="s">
        <v>64</v>
      </c>
      <c r="H10" s="11"/>
      <c r="I10" s="11"/>
      <c r="J10" s="11"/>
      <c r="K10" s="11"/>
      <c r="L10" s="11"/>
      <c r="M10" s="11"/>
      <c r="N10" s="11"/>
      <c r="O10" s="12" t="s">
        <v>10</v>
      </c>
      <c r="P10" s="13" t="s">
        <v>73</v>
      </c>
      <c r="Q10" s="14" t="s">
        <v>10</v>
      </c>
    </row>
    <row r="11" spans="1:17" ht="27.75" customHeight="1" x14ac:dyDescent="0.4">
      <c r="A11" s="10" t="s">
        <v>16</v>
      </c>
      <c r="B11" s="11" t="s">
        <v>79</v>
      </c>
      <c r="C11" s="5" t="str">
        <f t="shared" ca="1" si="0"/>
        <v>-</v>
      </c>
      <c r="D11" s="3"/>
      <c r="E11" s="4"/>
      <c r="F11" s="11" t="s">
        <v>22</v>
      </c>
      <c r="G11" s="11" t="s">
        <v>23</v>
      </c>
      <c r="H11" s="11"/>
      <c r="I11" s="11"/>
      <c r="J11" s="11"/>
      <c r="K11" s="11"/>
      <c r="L11" s="11"/>
      <c r="M11" s="11"/>
      <c r="N11" s="11"/>
      <c r="O11" s="12" t="s">
        <v>10</v>
      </c>
      <c r="P11" s="13" t="s">
        <v>73</v>
      </c>
      <c r="Q11" s="14" t="s">
        <v>10</v>
      </c>
    </row>
    <row r="12" spans="1:17" ht="27.75" customHeight="1" x14ac:dyDescent="0.4">
      <c r="A12" s="10" t="s">
        <v>19</v>
      </c>
      <c r="B12" s="11" t="s">
        <v>80</v>
      </c>
      <c r="C12" s="5" t="str">
        <f ca="1">IF(F12&lt;&gt;"",IF(D12=0,"-",OFFSET(E12,0,D12)),"")</f>
        <v>-</v>
      </c>
      <c r="D12" s="3"/>
      <c r="E12" s="4"/>
      <c r="F12" s="11" t="s">
        <v>25</v>
      </c>
      <c r="G12" s="11" t="s">
        <v>26</v>
      </c>
      <c r="H12" s="11" t="s">
        <v>27</v>
      </c>
      <c r="I12" s="11" t="s">
        <v>28</v>
      </c>
      <c r="J12" s="11" t="s">
        <v>5</v>
      </c>
      <c r="K12" s="11" t="s">
        <v>29</v>
      </c>
      <c r="L12" s="11" t="s">
        <v>30</v>
      </c>
      <c r="M12" s="11" t="s">
        <v>31</v>
      </c>
      <c r="N12" s="11" t="s">
        <v>32</v>
      </c>
      <c r="O12" s="12" t="s">
        <v>10</v>
      </c>
      <c r="P12" s="13" t="s">
        <v>73</v>
      </c>
      <c r="Q12" s="14" t="s">
        <v>10</v>
      </c>
    </row>
    <row r="13" spans="1:17" ht="27.75" customHeight="1" x14ac:dyDescent="0.4">
      <c r="A13" s="10" t="s">
        <v>21</v>
      </c>
      <c r="B13" s="11" t="s">
        <v>81</v>
      </c>
      <c r="C13" s="5" t="str">
        <f t="shared" ca="1" si="0"/>
        <v>-</v>
      </c>
      <c r="D13" s="3"/>
      <c r="E13" s="4"/>
      <c r="F13" s="11" t="s">
        <v>44</v>
      </c>
      <c r="G13" s="11" t="s">
        <v>45</v>
      </c>
      <c r="H13" s="11" t="s">
        <v>46</v>
      </c>
      <c r="I13" s="11" t="s">
        <v>47</v>
      </c>
      <c r="J13" s="11" t="s">
        <v>5</v>
      </c>
      <c r="K13" s="11" t="s">
        <v>48</v>
      </c>
      <c r="L13" s="11" t="s">
        <v>49</v>
      </c>
      <c r="M13" s="11" t="s">
        <v>50</v>
      </c>
      <c r="N13" s="11" t="s">
        <v>51</v>
      </c>
      <c r="O13" s="12" t="s">
        <v>10</v>
      </c>
      <c r="P13" s="13" t="s">
        <v>73</v>
      </c>
      <c r="Q13" s="14" t="s">
        <v>10</v>
      </c>
    </row>
    <row r="14" spans="1:17" ht="27.75" customHeight="1" x14ac:dyDescent="0.4">
      <c r="A14" s="10" t="s">
        <v>24</v>
      </c>
      <c r="B14" s="11" t="s">
        <v>82</v>
      </c>
      <c r="C14" s="5" t="str">
        <f t="shared" ca="1" si="0"/>
        <v>-</v>
      </c>
      <c r="D14" s="3"/>
      <c r="E14" s="4"/>
      <c r="F14" s="11" t="s">
        <v>20</v>
      </c>
      <c r="G14" s="11" t="s">
        <v>3</v>
      </c>
      <c r="H14" s="11" t="s">
        <v>7</v>
      </c>
      <c r="I14" s="11"/>
      <c r="J14" s="11"/>
      <c r="K14" s="11"/>
      <c r="L14" s="11"/>
      <c r="M14" s="11"/>
      <c r="N14" s="11"/>
      <c r="O14" s="12" t="s">
        <v>10</v>
      </c>
      <c r="P14" s="13" t="s">
        <v>73</v>
      </c>
      <c r="Q14" s="14" t="s">
        <v>10</v>
      </c>
    </row>
    <row r="15" spans="1:17" ht="27.75" customHeight="1" x14ac:dyDescent="0.4">
      <c r="A15" s="10" t="s">
        <v>33</v>
      </c>
      <c r="B15" s="11" t="s">
        <v>83</v>
      </c>
      <c r="C15" s="5" t="str">
        <f t="shared" ca="1" si="0"/>
        <v>-</v>
      </c>
      <c r="D15" s="3"/>
      <c r="E15" s="4"/>
      <c r="F15" s="11" t="s">
        <v>12</v>
      </c>
      <c r="G15" s="11" t="s">
        <v>13</v>
      </c>
      <c r="H15" s="11" t="s">
        <v>14</v>
      </c>
      <c r="I15" s="11"/>
      <c r="J15" s="11"/>
      <c r="K15" s="11"/>
      <c r="L15" s="11"/>
      <c r="M15" s="11"/>
      <c r="N15" s="11"/>
      <c r="O15" s="12" t="s">
        <v>10</v>
      </c>
      <c r="P15" s="13" t="s">
        <v>73</v>
      </c>
      <c r="Q15" s="14" t="s">
        <v>10</v>
      </c>
    </row>
    <row r="16" spans="1:17" ht="27.75" customHeight="1" x14ac:dyDescent="0.4">
      <c r="A16" s="10" t="s">
        <v>35</v>
      </c>
      <c r="B16" s="11" t="s">
        <v>84</v>
      </c>
      <c r="C16" s="5" t="str">
        <f t="shared" ca="1" si="0"/>
        <v>-</v>
      </c>
      <c r="D16" s="3"/>
      <c r="E16" s="4"/>
      <c r="F16" s="11" t="s">
        <v>20</v>
      </c>
      <c r="G16" s="11"/>
      <c r="H16" s="11"/>
      <c r="I16" s="11"/>
      <c r="J16" s="11"/>
      <c r="K16" s="11"/>
      <c r="L16" s="11"/>
      <c r="M16" s="11"/>
      <c r="N16" s="11" t="s">
        <v>34</v>
      </c>
      <c r="O16" s="12" t="s">
        <v>10</v>
      </c>
      <c r="P16" s="13" t="s">
        <v>73</v>
      </c>
      <c r="Q16" s="14" t="s">
        <v>10</v>
      </c>
    </row>
    <row r="17" spans="1:17" ht="27.75" customHeight="1" x14ac:dyDescent="0.4">
      <c r="A17" s="10">
        <v>10</v>
      </c>
      <c r="B17" s="11" t="s">
        <v>85</v>
      </c>
      <c r="C17" s="5" t="str">
        <f t="shared" ca="1" si="0"/>
        <v>-</v>
      </c>
      <c r="D17" s="3"/>
      <c r="E17" s="4"/>
      <c r="F17" s="11" t="s">
        <v>1</v>
      </c>
      <c r="G17" s="11" t="s">
        <v>2</v>
      </c>
      <c r="H17" s="11" t="s">
        <v>3</v>
      </c>
      <c r="I17" s="11" t="s">
        <v>4</v>
      </c>
      <c r="J17" s="11" t="s">
        <v>5</v>
      </c>
      <c r="K17" s="11" t="s">
        <v>6</v>
      </c>
      <c r="L17" s="11" t="s">
        <v>7</v>
      </c>
      <c r="M17" s="11" t="s">
        <v>8</v>
      </c>
      <c r="N17" s="11" t="s">
        <v>9</v>
      </c>
      <c r="O17" s="12" t="s">
        <v>10</v>
      </c>
      <c r="P17" s="13" t="s">
        <v>73</v>
      </c>
      <c r="Q17" s="14" t="s">
        <v>10</v>
      </c>
    </row>
    <row r="18" spans="1:17" ht="27.75" customHeight="1" x14ac:dyDescent="0.4">
      <c r="A18" s="10">
        <v>11</v>
      </c>
      <c r="B18" s="11" t="s">
        <v>86</v>
      </c>
      <c r="C18" s="5" t="str">
        <f t="shared" ca="1" si="0"/>
        <v>-</v>
      </c>
      <c r="D18" s="3"/>
      <c r="E18" s="4"/>
      <c r="F18" s="11" t="s">
        <v>1</v>
      </c>
      <c r="G18" s="11" t="s">
        <v>2</v>
      </c>
      <c r="H18" s="11" t="s">
        <v>3</v>
      </c>
      <c r="I18" s="11" t="s">
        <v>4</v>
      </c>
      <c r="J18" s="11" t="s">
        <v>5</v>
      </c>
      <c r="K18" s="11" t="s">
        <v>6</v>
      </c>
      <c r="L18" s="11" t="s">
        <v>7</v>
      </c>
      <c r="M18" s="11" t="s">
        <v>8</v>
      </c>
      <c r="N18" s="11" t="s">
        <v>9</v>
      </c>
      <c r="O18" s="12" t="s">
        <v>10</v>
      </c>
      <c r="P18" s="13" t="s">
        <v>73</v>
      </c>
      <c r="Q18" s="14" t="s">
        <v>10</v>
      </c>
    </row>
    <row r="19" spans="1:17" ht="27.75" customHeight="1" x14ac:dyDescent="0.4">
      <c r="A19" s="10">
        <v>12</v>
      </c>
      <c r="B19" s="11" t="s">
        <v>87</v>
      </c>
      <c r="C19" s="5" t="str">
        <f t="shared" ca="1" si="0"/>
        <v>-</v>
      </c>
      <c r="D19" s="3"/>
      <c r="E19" s="4"/>
      <c r="F19" s="11" t="s">
        <v>36</v>
      </c>
      <c r="G19" s="11" t="s">
        <v>37</v>
      </c>
      <c r="H19" s="11" t="s">
        <v>38</v>
      </c>
      <c r="I19" s="11" t="s">
        <v>39</v>
      </c>
      <c r="J19" s="11" t="s">
        <v>5</v>
      </c>
      <c r="K19" s="11" t="s">
        <v>40</v>
      </c>
      <c r="L19" s="11" t="s">
        <v>41</v>
      </c>
      <c r="M19" s="11" t="s">
        <v>42</v>
      </c>
      <c r="N19" s="11" t="s">
        <v>43</v>
      </c>
      <c r="O19" s="12" t="s">
        <v>10</v>
      </c>
      <c r="P19" s="13" t="s">
        <v>73</v>
      </c>
      <c r="Q19" s="14" t="s">
        <v>10</v>
      </c>
    </row>
    <row r="20" spans="1:17" ht="27.75" customHeight="1" x14ac:dyDescent="0.4">
      <c r="A20" s="10">
        <v>13</v>
      </c>
      <c r="B20" s="11" t="s">
        <v>88</v>
      </c>
      <c r="C20" s="5" t="str">
        <f t="shared" ca="1" si="0"/>
        <v>-</v>
      </c>
      <c r="D20" s="3"/>
      <c r="E20" s="4"/>
      <c r="F20" s="11" t="s">
        <v>20</v>
      </c>
      <c r="G20" s="11"/>
      <c r="H20" s="11"/>
      <c r="I20" s="11"/>
      <c r="J20" s="11"/>
      <c r="K20" s="11"/>
      <c r="L20" s="11"/>
      <c r="M20" s="11"/>
      <c r="N20" s="11" t="s">
        <v>34</v>
      </c>
      <c r="O20" s="12" t="s">
        <v>10</v>
      </c>
      <c r="P20" s="13" t="s">
        <v>73</v>
      </c>
      <c r="Q20" s="14" t="s">
        <v>10</v>
      </c>
    </row>
    <row r="21" spans="1:17" ht="27.75" customHeight="1" x14ac:dyDescent="0.4">
      <c r="A21" s="10">
        <v>14</v>
      </c>
      <c r="B21" s="11" t="s">
        <v>89</v>
      </c>
      <c r="C21" s="5" t="str">
        <f t="shared" ca="1" si="0"/>
        <v>-</v>
      </c>
      <c r="D21" s="3"/>
      <c r="E21" s="4"/>
      <c r="F21" s="11" t="s">
        <v>1</v>
      </c>
      <c r="G21" s="11" t="s">
        <v>2</v>
      </c>
      <c r="H21" s="11" t="s">
        <v>3</v>
      </c>
      <c r="I21" s="11" t="s">
        <v>4</v>
      </c>
      <c r="J21" s="11" t="s">
        <v>5</v>
      </c>
      <c r="K21" s="11" t="s">
        <v>6</v>
      </c>
      <c r="L21" s="11" t="s">
        <v>7</v>
      </c>
      <c r="M21" s="11" t="s">
        <v>8</v>
      </c>
      <c r="N21" s="11" t="s">
        <v>9</v>
      </c>
      <c r="O21" s="12" t="s">
        <v>10</v>
      </c>
      <c r="P21" s="13" t="s">
        <v>73</v>
      </c>
      <c r="Q21" s="14" t="s">
        <v>10</v>
      </c>
    </row>
    <row r="22" spans="1:17" ht="27.75" customHeight="1" x14ac:dyDescent="0.4">
      <c r="A22" s="10">
        <v>15</v>
      </c>
      <c r="B22" s="11" t="s">
        <v>90</v>
      </c>
      <c r="C22" s="5" t="str">
        <f t="shared" ca="1" si="0"/>
        <v>-</v>
      </c>
      <c r="D22" s="3"/>
      <c r="E22" s="4"/>
      <c r="F22" s="11" t="s">
        <v>20</v>
      </c>
      <c r="G22" s="11"/>
      <c r="H22" s="11"/>
      <c r="I22" s="11"/>
      <c r="J22" s="11"/>
      <c r="K22" s="11"/>
      <c r="L22" s="11"/>
      <c r="M22" s="11"/>
      <c r="N22" s="11" t="s">
        <v>34</v>
      </c>
      <c r="O22" s="12" t="s">
        <v>10</v>
      </c>
      <c r="P22" s="13" t="s">
        <v>73</v>
      </c>
      <c r="Q22" s="14" t="s">
        <v>10</v>
      </c>
    </row>
    <row r="23" spans="1:17" ht="27.75" customHeight="1" x14ac:dyDescent="0.4">
      <c r="A23" s="10">
        <v>16</v>
      </c>
      <c r="B23" s="11" t="s">
        <v>91</v>
      </c>
      <c r="C23" s="5" t="str">
        <f t="shared" ca="1" si="0"/>
        <v>-</v>
      </c>
      <c r="D23" s="3"/>
      <c r="E23" s="4"/>
      <c r="F23" s="11" t="s">
        <v>17</v>
      </c>
      <c r="G23" s="11" t="s">
        <v>18</v>
      </c>
      <c r="H23" s="11"/>
      <c r="I23" s="11"/>
      <c r="J23" s="11"/>
      <c r="K23" s="11"/>
      <c r="L23" s="11"/>
      <c r="M23" s="11"/>
      <c r="N23" s="11"/>
      <c r="O23" s="12" t="s">
        <v>10</v>
      </c>
      <c r="P23" s="13" t="s">
        <v>73</v>
      </c>
      <c r="Q23" s="14" t="s">
        <v>10</v>
      </c>
    </row>
    <row r="24" spans="1:17" ht="27.75" customHeight="1" x14ac:dyDescent="0.4">
      <c r="A24" s="10">
        <v>17</v>
      </c>
      <c r="B24" s="11" t="s">
        <v>92</v>
      </c>
      <c r="C24" s="5" t="str">
        <f t="shared" ca="1" si="0"/>
        <v/>
      </c>
      <c r="D24" s="3"/>
      <c r="E24" s="4"/>
      <c r="F24" s="11"/>
      <c r="G24" s="11"/>
      <c r="H24" s="11"/>
      <c r="I24" s="11"/>
      <c r="J24" s="11"/>
      <c r="K24" s="11"/>
      <c r="L24" s="11"/>
      <c r="M24" s="11"/>
      <c r="N24" s="11"/>
      <c r="O24" s="12" t="s">
        <v>10</v>
      </c>
      <c r="P24" s="13" t="s">
        <v>73</v>
      </c>
      <c r="Q24" s="14" t="s">
        <v>10</v>
      </c>
    </row>
    <row r="25" spans="1:17" ht="27.75" customHeight="1" x14ac:dyDescent="0.4"/>
    <row r="26" spans="1:17" ht="27.75" customHeight="1" x14ac:dyDescent="0.4"/>
    <row r="27" spans="1:17" ht="27.75" customHeight="1" x14ac:dyDescent="0.4"/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algorithmName="SHA-512" hashValue="KaJXEIUtp84i2JXJ+gby3oSMh8R4XY0R+FDc0Jg/66DfT9QUelf0ZomXCRvzT1FV2OL7Bf2xrX5CCdQ2M6Cjtw==" saltValue="jPvRZi1a/9ggT6ud95ompw==" spinCount="100000" sheet="1" scenarios="1" selectLockedCell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とっくりらん</vt:lpstr>
      <vt:lpstr>とっくりらん!Print_Area</vt:lpstr>
      <vt:lpstr>とっくりらん!Print_Titles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2025-07-30T00:45:53Z</dcterms:created>
  <dcterms:modified xsi:type="dcterms:W3CDTF">2025-07-30T00:46:17Z</dcterms:modified>
</cp:coreProperties>
</file>