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6.119.86.78\11_次席審査官1\常用保存フォルダ\杉澤\01 審査植物\01 食用作物\オオムギ\審査基準標準品種設定\"/>
    </mc:Choice>
  </mc:AlternateContent>
  <xr:revisionPtr revIDLastSave="0" documentId="8_{59ED1750-03B0-4F7B-A9D8-ED94EC4074CF}" xr6:coauthVersionLast="47" xr6:coauthVersionMax="47" xr10:uidLastSave="{00000000-0000-0000-0000-000000000000}"/>
  <bookViews>
    <workbookView xWindow="28680" yWindow="-120" windowWidth="29040" windowHeight="15840"/>
  </bookViews>
  <sheets>
    <sheet name="審査基準情報" sheetId="1" r:id="rId1"/>
  </sheets>
  <definedNames>
    <definedName name="_xlnm.Print_Area" localSheetId="0">審査基準情報!$A$1:$F$53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0" i="1" l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<sst xmlns="http://schemas.openxmlformats.org/spreadsheetml/2006/main" count="445" uniqueCount="249">
  <si>
    <t>形質番号</t>
  </si>
  <si>
    <t>穀粒の糊紛層の色</t>
  </si>
  <si>
    <t>白色</t>
  </si>
  <si>
    <t>明灰青色</t>
  </si>
  <si>
    <t>暗灰青色</t>
  </si>
  <si>
    <t>紫色</t>
  </si>
  <si>
    <t>黒色</t>
  </si>
  <si>
    <t>草姿</t>
  </si>
  <si>
    <t>直立</t>
  </si>
  <si>
    <t>直立～半直立</t>
  </si>
  <si>
    <t>半直立</t>
  </si>
  <si>
    <t>半直立～中間</t>
  </si>
  <si>
    <t>中間</t>
  </si>
  <si>
    <t>中間～半ほふく</t>
  </si>
  <si>
    <t>半ほふく</t>
  </si>
  <si>
    <t>半ほふく～ほふく</t>
  </si>
  <si>
    <t>ほふく</t>
  </si>
  <si>
    <t>植物体の緑色の濃淡</t>
  </si>
  <si>
    <t>淡</t>
  </si>
  <si>
    <t>中</t>
  </si>
  <si>
    <t>濃</t>
  </si>
  <si>
    <t>葉しょうの毛の有無</t>
  </si>
  <si>
    <t>無</t>
  </si>
  <si>
    <t>有</t>
  </si>
  <si>
    <t>止め葉の葉耳のアントシアニン着色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</si>
  <si>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</si>
  <si>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</si>
  <si>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</si>
  <si>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</si>
  <si>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</si>
  <si>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</si>
  <si>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</si>
  <si>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</si>
  <si>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止め葉の向き</t>
  </si>
  <si>
    <t>半直立～水平</t>
  </si>
  <si>
    <t>水平</t>
  </si>
  <si>
    <t>水平～半反曲</t>
  </si>
  <si>
    <t>半反曲</t>
  </si>
  <si>
    <t>半反曲～反曲</t>
  </si>
  <si>
    <t>反曲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</si>
  <si>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</si>
  <si>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</si>
  <si>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</si>
  <si>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</si>
  <si>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</si>
  <si>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</si>
  <si>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</si>
  <si>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</si>
  <si>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</si>
  <si>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止め葉の葉しょう表面のろう質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</si>
  <si>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</si>
  <si>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</si>
  <si>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</si>
  <si>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</si>
  <si>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</si>
  <si>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</si>
  <si>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</si>
  <si>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</si>
  <si>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芒の先端のアントシアニン着色</t>
  </si>
  <si>
    <t>開閉花受粉性</t>
  </si>
  <si>
    <t>開花受粉性</t>
  </si>
  <si>
    <t>閉花受粉性</t>
  </si>
  <si>
    <t>穂のろう質の多少</t>
  </si>
  <si>
    <t>穂の向き</t>
  </si>
  <si>
    <t>立</t>
  </si>
  <si>
    <t>立～半立</t>
  </si>
  <si>
    <t>半立</t>
  </si>
  <si>
    <t>半立～水平</t>
  </si>
  <si>
    <t>水平～半下垂</t>
  </si>
  <si>
    <t>半下垂</t>
  </si>
  <si>
    <t>半下垂～下垂</t>
  </si>
  <si>
    <t>下垂</t>
  </si>
  <si>
    <t>穀粒の外穎のアントシアニン着色</t>
  </si>
  <si>
    <t>草丈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</si>
  <si>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</si>
  <si>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</si>
  <si>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</si>
  <si>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</si>
  <si>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</si>
  <si>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</si>
  <si>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</si>
  <si>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</si>
  <si>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稈の長さ</t>
  </si>
  <si>
    <t>穂の条数</t>
  </si>
  <si>
    <t>３以上</t>
  </si>
  <si>
    <t>穂の不稔小穂の発育</t>
  </si>
  <si>
    <t>消失又は発育不全</t>
  </si>
  <si>
    <t>完全発育</t>
  </si>
  <si>
    <t>不稔小穂の向き</t>
  </si>
  <si>
    <t>平行</t>
  </si>
  <si>
    <t>平行から先広</t>
  </si>
  <si>
    <t>先広</t>
  </si>
  <si>
    <t>穂の形</t>
  </si>
  <si>
    <t>強い先細</t>
  </si>
  <si>
    <t>先細</t>
  </si>
  <si>
    <t>紡錘</t>
  </si>
  <si>
    <t>穂の着粒の粗密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</si>
  <si>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</si>
  <si>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</si>
  <si>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</si>
  <si>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</si>
  <si>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</si>
  <si>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</si>
  <si>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</si>
  <si>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</si>
  <si>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穂の長さ</t>
  </si>
  <si>
    <t>芒の長さ</t>
  </si>
  <si>
    <t>穂軸の長さ</t>
  </si>
  <si>
    <t>穂軸の曲がり</t>
  </si>
  <si>
    <t>穀粒に比べた中央小穂の芒を含む護穎の長さ</t>
  </si>
  <si>
    <t>同等</t>
  </si>
  <si>
    <t>穀粒の小穂軸の毛の型</t>
  </si>
  <si>
    <t>穀粒の外穎背面内側面の脈沿いの突起</t>
  </si>
  <si>
    <t>穀粒のふの有無</t>
  </si>
  <si>
    <t>穀粒の腹側の縦溝の毛の有無</t>
  </si>
  <si>
    <t>外穎基部の形</t>
  </si>
  <si>
    <t>非傾斜状</t>
  </si>
  <si>
    <t>傾斜状</t>
  </si>
  <si>
    <t>まき性</t>
  </si>
  <si>
    <t>秋まき性</t>
  </si>
  <si>
    <t>中間型</t>
  </si>
  <si>
    <t>春まき性</t>
  </si>
  <si>
    <t>うるち・もちの別</t>
  </si>
  <si>
    <t>うるち</t>
  </si>
  <si>
    <t>もち</t>
  </si>
  <si>
    <t>穂発芽性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</si>
  <si>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</si>
  <si>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</si>
  <si>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</si>
  <si>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</si>
  <si>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</si>
  <si>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</si>
  <si>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</si>
  <si>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</si>
  <si>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千粒重(原麦粒)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</si>
  <si>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</si>
  <si>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</si>
  <si>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</si>
  <si>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</si>
  <si>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</si>
  <si>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</si>
  <si>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</si>
  <si>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</si>
  <si>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穀粒硬度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</si>
  <si>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</si>
  <si>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</si>
  <si>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</si>
  <si>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</si>
  <si>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</si>
  <si>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</si>
  <si>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</si>
  <si>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</si>
  <si>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麦芽エキスの多少（ビール用品種に限る。）</t>
  </si>
  <si>
    <t>極少</t>
  </si>
  <si>
    <t>コールバッハ数（ビール用品種に限る。）</t>
  </si>
  <si>
    <t>ジアスターゼ力（ビール用品種に限る。）</t>
  </si>
  <si>
    <t>穀粒のプロアントシアニジンの有無</t>
  </si>
  <si>
    <t>穀粒のリポキシゲナーゼ（lox）活性の有無</t>
  </si>
  <si>
    <t>βグルカン含量</t>
  </si>
  <si>
    <t>D－ホルデインのHor－3座の遺伝子の発現</t>
  </si>
  <si>
    <t>バンド34</t>
  </si>
  <si>
    <t>バンド33</t>
  </si>
  <si>
    <t>バンド35</t>
  </si>
  <si>
    <t>バンド32.5</t>
  </si>
  <si>
    <t>バンド32</t>
  </si>
  <si>
    <t>バンド62+65+68</t>
  </si>
  <si>
    <t>バンド62+65+66+68</t>
  </si>
  <si>
    <t>バンド65+68</t>
  </si>
  <si>
    <t>バンド66.5+71</t>
  </si>
  <si>
    <t>バンド61.5+66.5+71</t>
  </si>
  <si>
    <t>バンド65</t>
  </si>
  <si>
    <t>バンド60+67.5+68.5</t>
  </si>
  <si>
    <t>バンド61+65+68+73</t>
  </si>
  <si>
    <t>バンド60+69+72</t>
  </si>
  <si>
    <t>バンド64+66.5</t>
  </si>
  <si>
    <t>バンド67+71</t>
  </si>
  <si>
    <t>バンド65+68+69+70</t>
  </si>
  <si>
    <t>バンド61.5+68+71</t>
  </si>
  <si>
    <t>バンド65+67.5</t>
  </si>
  <si>
    <t>バンド65.5+70.5</t>
  </si>
  <si>
    <t>バンド66+70.5</t>
  </si>
  <si>
    <t>バンド79+86+88+100</t>
  </si>
  <si>
    <t>バンド79+88+91+95+97 +101</t>
  </si>
  <si>
    <t>バンド79+91+92+95+97+101</t>
  </si>
  <si>
    <t>バンド75+82+87+91+97</t>
  </si>
  <si>
    <t>バンド79+86+88+97+101</t>
  </si>
  <si>
    <t>バンド78+84+95+101</t>
  </si>
  <si>
    <t>バンド79+90+91+94+100</t>
  </si>
  <si>
    <t>バンド78+86+91+95+100</t>
  </si>
  <si>
    <t>バンド79+82+88+91+92+100</t>
  </si>
  <si>
    <t>バンド76+79+86+88+100</t>
  </si>
  <si>
    <t>バンド79+86+89+92+95+101</t>
  </si>
  <si>
    <t>バンド79+95+101</t>
  </si>
  <si>
    <t>バンド78+89+92+101</t>
  </si>
  <si>
    <t>バンド75+78+79+81+89+101</t>
  </si>
  <si>
    <t>バンド75+78+79+81+83+86+88+94+95+100</t>
  </si>
  <si>
    <t>バンド81+84+88+90+101</t>
  </si>
  <si>
    <t>バンド75+78+79+81+83+86</t>
  </si>
  <si>
    <t>バンド82+88+100</t>
  </si>
  <si>
    <t>バンド81+100</t>
  </si>
  <si>
    <t>バンド75+79+83+89+91</t>
  </si>
  <si>
    <t>バンド79+84+92</t>
  </si>
  <si>
    <t>バンド79+91+92</t>
  </si>
  <si>
    <t>バンド75+79+91+92+95+97+101</t>
  </si>
  <si>
    <t>バンド75+79+90+94+99</t>
  </si>
  <si>
    <t>バンド79+(83-85)+(89-91)+(94-96)+102</t>
  </si>
  <si>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0"/>
  </si>
  <si>
    <t>植物の種類：</t>
    <rPh sb="0" eb="5">
      <t>ショクブツシュルイ</t>
    </rPh>
    <phoneticPr fontId="20"/>
  </si>
  <si>
    <t>出願品種名称：</t>
    <rPh sb="0" eb="2">
      <t>シュツガン</t>
    </rPh>
    <rPh sb="2" eb="4">
      <t>ヒンシュ</t>
    </rPh>
    <rPh sb="4" eb="6">
      <t>メイショウ</t>
    </rPh>
    <phoneticPr fontId="20"/>
  </si>
  <si>
    <t>形質名</t>
    <rPh sb="2" eb="3">
      <t>メイ</t>
    </rPh>
    <phoneticPr fontId="19"/>
  </si>
  <si>
    <t>Hordeum vulgare L.（オオムギ種）</t>
    <rPh sb="23" eb="24">
      <t>シュ</t>
    </rPh>
    <phoneticPr fontId="19"/>
  </si>
  <si>
    <t>特性</t>
    <rPh sb="0" eb="2">
      <t>トクセイ</t>
    </rPh>
    <phoneticPr fontId="20"/>
  </si>
  <si>
    <t>出願品種の階級値（特性値）</t>
    <phoneticPr fontId="20"/>
  </si>
  <si>
    <t>（参考）
測定値等</t>
    <rPh sb="1" eb="3">
      <t>サンコウ</t>
    </rPh>
    <rPh sb="5" eb="8">
      <t>ソクテイチ</t>
    </rPh>
    <rPh sb="8" eb="9">
      <t>トウ</t>
    </rPh>
    <phoneticPr fontId="20"/>
  </si>
  <si>
    <t>01</t>
    <phoneticPr fontId="19"/>
  </si>
  <si>
    <t>02</t>
    <phoneticPr fontId="19"/>
  </si>
  <si>
    <t>03</t>
    <phoneticPr fontId="19"/>
  </si>
  <si>
    <t>04</t>
    <phoneticPr fontId="19"/>
  </si>
  <si>
    <t>05</t>
    <phoneticPr fontId="19"/>
  </si>
  <si>
    <t>06</t>
    <phoneticPr fontId="19"/>
  </si>
  <si>
    <t>07</t>
    <phoneticPr fontId="19"/>
  </si>
  <si>
    <t>08</t>
    <phoneticPr fontId="19"/>
  </si>
  <si>
    <t>09</t>
    <phoneticPr fontId="19"/>
  </si>
  <si>
    <t>10</t>
    <phoneticPr fontId="19"/>
  </si>
  <si>
    <t>11</t>
    <phoneticPr fontId="19"/>
  </si>
  <si>
    <t>12</t>
    <phoneticPr fontId="19"/>
  </si>
  <si>
    <t>13</t>
    <phoneticPr fontId="19"/>
  </si>
  <si>
    <t>14</t>
    <phoneticPr fontId="19"/>
  </si>
  <si>
    <t>15</t>
    <phoneticPr fontId="19"/>
  </si>
  <si>
    <t>16</t>
    <phoneticPr fontId="19"/>
  </si>
  <si>
    <t>17</t>
    <phoneticPr fontId="19"/>
  </si>
  <si>
    <t>18</t>
    <phoneticPr fontId="19"/>
  </si>
  <si>
    <t>19</t>
    <phoneticPr fontId="19"/>
  </si>
  <si>
    <t>C－ホルデインのHor－1座の遺伝子の発現</t>
    <phoneticPr fontId="19"/>
  </si>
  <si>
    <t>B－ホルデインのHor－2座の遺伝子の発現</t>
    <phoneticPr fontId="19"/>
  </si>
  <si>
    <t>20</t>
    <phoneticPr fontId="19"/>
  </si>
  <si>
    <t>21</t>
    <phoneticPr fontId="19"/>
  </si>
  <si>
    <t>22</t>
    <phoneticPr fontId="19"/>
  </si>
  <si>
    <t>23</t>
    <phoneticPr fontId="19"/>
  </si>
  <si>
    <t>24</t>
    <phoneticPr fontId="19"/>
  </si>
  <si>
    <t>25</t>
    <phoneticPr fontId="19"/>
  </si>
  <si>
    <t>特性値</t>
    <rPh sb="0" eb="3">
      <t>トクセイチ</t>
    </rPh>
    <phoneticPr fontId="19"/>
  </si>
  <si>
    <t>形質区分</t>
    <rPh sb="0" eb="2">
      <t>ケイシツ</t>
    </rPh>
    <rPh sb="2" eb="4">
      <t>クブン</t>
    </rPh>
    <phoneticPr fontId="24"/>
  </si>
  <si>
    <t>必須形質</t>
    <rPh sb="0" eb="2">
      <t>ヒッス</t>
    </rPh>
    <rPh sb="2" eb="4">
      <t>ケイシツ</t>
    </rPh>
    <phoneticPr fontId="24"/>
  </si>
  <si>
    <t>選択形質</t>
    <rPh sb="0" eb="2">
      <t>センタク</t>
    </rPh>
    <rPh sb="2" eb="4">
      <t>ケイシツ</t>
    </rPh>
    <phoneticPr fontId="24"/>
  </si>
  <si>
    <t>月日を記載</t>
    <rPh sb="0" eb="2">
      <t>ガッピ</t>
    </rPh>
    <rPh sb="3" eb="5">
      <t>キサイ</t>
    </rPh>
    <phoneticPr fontId="19"/>
  </si>
  <si>
    <t>測定値を記載</t>
    <rPh sb="0" eb="3">
      <t>ソクテイチ</t>
    </rPh>
    <rPh sb="4" eb="6">
      <t>キサイ</t>
    </rPh>
    <phoneticPr fontId="19"/>
  </si>
  <si>
    <t>測定した場合は
測定値を記載</t>
    <rPh sb="0" eb="2">
      <t>ソクテイ</t>
    </rPh>
    <rPh sb="4" eb="6">
      <t>バアイ</t>
    </rPh>
    <rPh sb="8" eb="11">
      <t>ソクテイチ</t>
    </rPh>
    <rPh sb="12" eb="14">
      <t>キサイ</t>
    </rPh>
    <phoneticPr fontId="19"/>
  </si>
  <si>
    <t>発芽率を記載</t>
    <rPh sb="0" eb="3">
      <t>ハツガリツ</t>
    </rPh>
    <rPh sb="4" eb="6">
      <t>キサイ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</si>
</sst>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9" formatCode="&quot;¥&quot;#,##0_);\(&quot;¥&quot;#,##0\)"/>
  </numFmts>
  <fonts count="29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0"/>
      <color rgb="FF000000"/>
      <name val="HG丸ｺﾞｼｯｸM-PRO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0" borderId="0">
      <alignment vertical="center"/>
    </xf>
  </cellStyleXfs>
  <cellXfs count="55">
    <xf numFmtId="0" fontId="0" fillId="0" borderId="0" xfId="0">
      <alignment vertical="center"/>
    </xf>
    <xf numFmtId="49" fontId="18" fillId="0" borderId="0" xfId="0" applyNumberFormat="1" applyFont="1" applyAlignment="1" applyProtection="1">
      <alignment horizontal="left" vertical="center"/>
      <protection locked="0"/>
    </xf>
    <xf numFmtId="49" fontId="21" fillId="0" borderId="0" xfId="0" applyNumberFormat="1" applyFont="1" applyAlignment="1" applyProtection="1">
      <alignment horizontal="left" vertical="center"/>
      <protection locked="0"/>
    </xf>
    <xf numFmtId="49" fontId="21" fillId="0" borderId="0" xfId="0" applyNumberFormat="1" applyFont="1" applyAlignment="1">
      <alignment horizontal="left" vertical="center" shrinkToFit="1"/>
    </xf>
    <xf numFmtId="49" fontId="18" fillId="0" borderId="0" xfId="0" applyNumberFormat="1" applyFont="1" applyAlignment="1" applyProtection="1">
      <alignment horizontal="center" vertical="center"/>
      <protection locked="0"/>
    </xf>
    <xf numFmtId="49" fontId="22" fillId="0" borderId="0" xfId="0" applyNumberFormat="1" applyFont="1" applyAlignment="1" applyProtection="1">
      <alignment horizontal="left" vertical="center"/>
      <protection locked="0"/>
    </xf>
    <xf numFmtId="0" fontId="21" fillId="0" borderId="0" xfId="0" applyFont="1" applyProtection="1">
      <alignment vertical="center"/>
      <protection locked="0"/>
    </xf>
    <xf numFmtId="0" fontId="21" fillId="0" borderId="0" xfId="0" applyFont="1" applyAlignment="1" applyProtection="1">
      <alignment horizontal="center" vertical="center"/>
      <protection locked="0"/>
    </xf>
    <xf numFmtId="49" fontId="21" fillId="0" borderId="0" xfId="42" applyNumberFormat="1" applyFont="1" applyProtection="1">
      <alignment vertical="center"/>
      <protection locked="0"/>
    </xf>
    <xf numFmtId="49" fontId="21" fillId="0" borderId="0" xfId="42" applyNumberFormat="1" applyFont="1">
      <alignment vertical="center"/>
    </xf>
    <xf numFmtId="0" fontId="21" fillId="0" borderId="0" xfId="42" applyFont="1" applyProtection="1">
      <alignment vertical="center"/>
      <protection locked="0"/>
    </xf>
    <xf numFmtId="49" fontId="21" fillId="0" borderId="0" xfId="0" applyNumberFormat="1" applyFont="1" applyProtection="1">
      <alignment vertical="center"/>
      <protection locked="0"/>
    </xf>
    <xf numFmtId="49" fontId="21" fillId="0" borderId="0" xfId="0" applyNumberFormat="1" applyFont="1" applyAlignment="1">
      <alignment vertical="center" shrinkToFit="1"/>
    </xf>
    <xf numFmtId="49" fontId="18" fillId="0" borderId="0" xfId="0" applyNumberFormat="1" applyFont="1" applyAlignment="1" applyProtection="1">
      <alignment horizontal="center" vertical="center" wrapText="1"/>
      <protection locked="0"/>
    </xf>
    <xf numFmtId="49" fontId="21" fillId="0" borderId="0" xfId="0" applyNumberFormat="1" applyFont="1" applyAlignment="1" applyProtection="1">
      <alignment vertical="center" wrapText="1"/>
      <protection locked="0"/>
    </xf>
    <xf numFmtId="49" fontId="21" fillId="0" borderId="0" xfId="42" applyNumberFormat="1" applyFont="1" applyAlignment="1" applyProtection="1">
      <alignment horizontal="center" vertical="center"/>
      <protection locked="0"/>
    </xf>
    <xf numFmtId="49" fontId="21" fillId="0" borderId="0" xfId="42" applyNumberFormat="1" applyFont="1" applyAlignment="1" applyProtection="1">
      <alignment vertical="top" wrapText="1"/>
      <protection locked="0"/>
    </xf>
    <xf numFmtId="49" fontId="21" fillId="0" borderId="0" xfId="42" applyNumberFormat="1" applyFont="1" applyAlignment="1">
      <alignment vertical="top" shrinkToFit="1"/>
    </xf>
    <xf numFmtId="49" fontId="18" fillId="0" borderId="0" xfId="42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1" fillId="0" borderId="10" xfId="0" applyFont="1" applyBorder="1" applyAlignment="1">
      <alignment horizontal="center" vertical="center" shrinkToFit="1"/>
    </xf>
    <xf numFmtId="0" fontId="21" fillId="0" borderId="10" xfId="0" applyFont="1" applyBorder="1" applyAlignment="1" applyProtection="1">
      <alignment horizontal="center" vertical="center" wrapText="1"/>
      <protection locked="0"/>
    </xf>
    <xf numFmtId="49" fontId="21" fillId="0" borderId="10" xfId="0" applyNumberFormat="1" applyFont="1" applyBorder="1" applyAlignment="1" applyProtection="1">
      <alignment horizontal="center" vertical="center" wrapText="1"/>
      <protection locked="0"/>
    </xf>
    <xf numFmtId="0" fontId="21" fillId="0" borderId="11" xfId="0" applyFont="1" applyBorder="1" applyAlignment="1">
      <alignment horizontal="center" vertical="center" shrinkToFit="1"/>
    </xf>
    <xf numFmtId="0" fontId="21" fillId="0" borderId="11" xfId="0" applyFont="1" applyBorder="1" applyAlignment="1" applyProtection="1">
      <alignment horizontal="center" vertical="center" wrapText="1"/>
      <protection locked="0"/>
    </xf>
    <xf numFmtId="49" fontId="21" fillId="0" borderId="11" xfId="0" applyNumberFormat="1" applyFont="1" applyBorder="1" applyAlignment="1" applyProtection="1">
      <alignment horizontal="center" vertical="center" wrapText="1"/>
      <protection locked="0"/>
    </xf>
    <xf numFmtId="0" fontId="21" fillId="0" borderId="13" xfId="0" applyFont="1" applyBorder="1" applyAlignment="1">
      <alignment horizontal="center" vertical="center" shrinkToFit="1"/>
    </xf>
    <xf numFmtId="0" fontId="0" fillId="0" borderId="0" xfId="0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49" fontId="21" fillId="0" borderId="13" xfId="42" applyNumberFormat="1" applyFont="1" applyBorder="1" applyAlignment="1">
      <alignment vertical="top" shrinkToFit="1"/>
    </xf>
    <xf numFmtId="49" fontId="18" fillId="0" borderId="13" xfId="42" applyNumberFormat="1" applyFont="1" applyBorder="1" applyAlignment="1" applyProtection="1">
      <alignment horizontal="center" vertical="center" wrapText="1"/>
      <protection locked="0"/>
    </xf>
    <xf numFmtId="49" fontId="21" fillId="0" borderId="13" xfId="42" applyNumberFormat="1" applyFont="1" applyBorder="1" applyAlignment="1" applyProtection="1">
      <alignment vertical="top" wrapText="1"/>
      <protection locked="0"/>
    </xf>
    <xf numFmtId="0" fontId="0" fillId="0" borderId="13" xfId="0" applyBorder="1" applyAlignment="1">
      <alignment vertical="center" wrapText="1"/>
    </xf>
    <xf numFmtId="0" fontId="18" fillId="0" borderId="13" xfId="42" applyFont="1" applyBorder="1" applyAlignment="1" applyProtection="1">
      <alignment horizontal="center" vertical="center" wrapText="1"/>
      <protection locked="0"/>
    </xf>
    <xf numFmtId="0" fontId="21" fillId="0" borderId="13" xfId="42" applyFont="1" applyBorder="1" applyAlignment="1" applyProtection="1">
      <alignment horizontal="left" vertical="center" wrapText="1"/>
      <protection locked="0"/>
    </xf>
    <xf numFmtId="49" fontId="0" fillId="0" borderId="13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17" xfId="0" applyBorder="1" applyAlignment="1">
      <alignment vertical="center"/>
    </xf>
    <xf numFmtId="49" fontId="21" fillId="0" borderId="13" xfId="0" applyNumberFormat="1" applyFont="1" applyBorder="1" applyAlignment="1" applyProtection="1">
      <alignment horizontal="center" vertical="center" wrapText="1"/>
      <protection locked="0"/>
    </xf>
    <xf numFmtId="0" fontId="0" fillId="0" borderId="13" xfId="0" applyFont="1" applyBorder="1" applyAlignment="1">
      <alignment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1" fillId="0" borderId="16" xfId="42" applyFont="1" applyBorder="1" applyAlignment="1" applyProtection="1">
      <alignment vertical="center" wrapText="1"/>
      <protection locked="0"/>
    </xf>
    <xf numFmtId="0" fontId="21" fillId="0" borderId="14" xfId="42" applyFont="1" applyBorder="1" applyAlignment="1" applyProtection="1">
      <alignment vertical="center" wrapText="1"/>
      <protection locked="0"/>
    </xf>
    <xf numFmtId="0" fontId="22" fillId="0" borderId="16" xfId="42" applyFont="1" applyBorder="1" applyAlignment="1" applyProtection="1">
      <alignment vertical="center" wrapText="1"/>
      <protection locked="0"/>
    </xf>
    <xf numFmtId="0" fontId="22" fillId="0" borderId="14" xfId="42" applyFont="1" applyBorder="1" applyAlignment="1" applyProtection="1">
      <alignment vertical="center" wrapText="1"/>
      <protection locked="0"/>
    </xf>
    <xf numFmtId="179" fontId="25" fillId="0" borderId="19" xfId="0" applyNumberFormat="1" applyFont="1" applyBorder="1" applyAlignment="1" applyProtection="1">
      <alignment horizontal="center" vertical="center" wrapText="1" readingOrder="1"/>
      <protection locked="0"/>
    </xf>
    <xf numFmtId="0" fontId="26" fillId="0" borderId="16" xfId="42" applyFont="1" applyBorder="1" applyAlignment="1" applyProtection="1">
      <alignment vertical="center" wrapText="1"/>
      <protection locked="0"/>
    </xf>
    <xf numFmtId="179" fontId="28" fillId="0" borderId="13" xfId="43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 applyAlignment="1">
      <alignment vertical="center" wrapText="1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/>
    <cellStyle name="標準 3" xfId="43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4"/>
  <sheetViews>
    <sheetView tabSelected="1" view="pageBreakPreview" zoomScale="60" zoomScaleNormal="100" workbookViewId="0">
      <selection activeCell="F41" sqref="F41"/>
    </sheetView>
  </sheetViews>
  <sheetFormatPr defaultRowHeight="14" x14ac:dyDescent="0.2"/>
  <cols>
    <col min="2" max="2" width="7.296875" customWidth="1"/>
    <col min="3" max="3" width="38.5" bestFit="1" customWidth="1"/>
    <col min="4" max="4" width="18.69921875" style="17" customWidth="1"/>
    <col min="5" max="5" width="18.69921875" style="18" customWidth="1"/>
    <col min="6" max="6" width="18.69921875" style="16" customWidth="1"/>
    <col min="32" max="32" width="10.19921875" style="10" bestFit="1" customWidth="1"/>
    <col min="33" max="33" width="12.8984375" style="10" bestFit="1" customWidth="1"/>
  </cols>
  <sheetData>
    <row r="1" spans="1:33" s="6" customFormat="1" ht="20.149999999999999" customHeight="1" x14ac:dyDescent="0.2">
      <c r="A1" s="1" t="s">
        <v>206</v>
      </c>
      <c r="B1" s="1"/>
      <c r="C1" s="3"/>
      <c r="D1" s="3"/>
      <c r="E1" s="4"/>
      <c r="F1" s="2"/>
      <c r="G1" s="4"/>
      <c r="H1" s="2"/>
      <c r="I1" s="5"/>
      <c r="J1" s="5"/>
      <c r="K1" s="5"/>
      <c r="L1" s="5"/>
      <c r="M1" s="5"/>
      <c r="N1" s="5"/>
      <c r="O1" s="5"/>
      <c r="P1" s="7"/>
    </row>
    <row r="2" spans="1:33" s="10" customFormat="1" ht="13.5" customHeight="1" x14ac:dyDescent="0.2">
      <c r="A2" s="8" t="s">
        <v>207</v>
      </c>
      <c r="B2" s="8"/>
      <c r="C2" s="9" t="s">
        <v>210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33" s="6" customFormat="1" ht="20.149999999999999" customHeight="1" x14ac:dyDescent="0.2">
      <c r="A3" s="11" t="s">
        <v>208</v>
      </c>
      <c r="B3" s="11"/>
      <c r="C3" s="12"/>
      <c r="D3" s="12"/>
      <c r="E3" s="13"/>
      <c r="F3" s="14"/>
      <c r="G3" s="13"/>
      <c r="H3" s="14"/>
      <c r="I3" s="11"/>
      <c r="J3" s="11"/>
      <c r="K3" s="11"/>
      <c r="L3" s="11"/>
      <c r="M3" s="11"/>
      <c r="N3" s="11"/>
      <c r="O3" s="11"/>
      <c r="P3" s="7"/>
      <c r="Q3" s="7"/>
      <c r="R3" s="7"/>
    </row>
    <row r="4" spans="1:33" s="10" customFormat="1" ht="11.25" customHeight="1" x14ac:dyDescent="0.2">
      <c r="A4" s="15"/>
      <c r="B4" s="15"/>
      <c r="C4" s="17"/>
      <c r="D4" s="17"/>
      <c r="E4" s="18"/>
      <c r="F4" s="16"/>
      <c r="G4" s="13"/>
      <c r="H4" s="14"/>
      <c r="I4" s="11"/>
      <c r="J4" s="11"/>
      <c r="K4" s="11"/>
      <c r="L4" s="11"/>
      <c r="M4" s="11"/>
      <c r="N4" s="11"/>
      <c r="O4" s="11"/>
    </row>
    <row r="5" spans="1:33" ht="12" x14ac:dyDescent="0.2">
      <c r="A5" s="21" t="s">
        <v>0</v>
      </c>
      <c r="B5" s="20" t="s">
        <v>209</v>
      </c>
      <c r="C5" s="44"/>
      <c r="D5" s="23" t="s">
        <v>211</v>
      </c>
      <c r="E5" s="24" t="s">
        <v>212</v>
      </c>
      <c r="F5" s="25" t="s">
        <v>213</v>
      </c>
      <c r="G5" s="42" t="s">
        <v>241</v>
      </c>
      <c r="H5" s="43"/>
      <c r="I5" s="43"/>
      <c r="J5" s="43"/>
      <c r="K5" s="43"/>
      <c r="L5" s="43"/>
      <c r="M5" s="43"/>
      <c r="N5" s="43"/>
      <c r="O5" s="43"/>
    </row>
    <row r="6" spans="1:33" ht="12" x14ac:dyDescent="0.2">
      <c r="A6" s="21"/>
      <c r="B6" s="20"/>
      <c r="C6" s="44"/>
      <c r="D6" s="26"/>
      <c r="E6" s="27"/>
      <c r="F6" s="28"/>
      <c r="G6" s="43"/>
      <c r="H6" s="43"/>
      <c r="I6" s="43"/>
      <c r="J6" s="43"/>
      <c r="K6" s="43"/>
      <c r="L6" s="43"/>
      <c r="M6" s="43"/>
      <c r="N6" s="43"/>
      <c r="O6" s="43"/>
    </row>
    <row r="7" spans="1:33" ht="12" x14ac:dyDescent="0.2">
      <c r="A7" s="41"/>
      <c r="B7" s="45"/>
      <c r="C7" s="46"/>
      <c r="D7" s="26"/>
      <c r="E7" s="27"/>
      <c r="F7" s="28"/>
      <c r="G7" s="39" t="s">
        <v>214</v>
      </c>
      <c r="H7" s="39" t="s">
        <v>215</v>
      </c>
      <c r="I7" s="39" t="s">
        <v>216</v>
      </c>
      <c r="J7" s="39" t="s">
        <v>217</v>
      </c>
      <c r="K7" s="39" t="s">
        <v>218</v>
      </c>
      <c r="L7" s="39" t="s">
        <v>219</v>
      </c>
      <c r="M7" s="39" t="s">
        <v>220</v>
      </c>
      <c r="N7" s="39" t="s">
        <v>221</v>
      </c>
      <c r="O7" s="39" t="s">
        <v>222</v>
      </c>
      <c r="P7" s="40" t="s">
        <v>223</v>
      </c>
      <c r="Q7" s="40" t="s">
        <v>224</v>
      </c>
      <c r="R7" s="40" t="s">
        <v>225</v>
      </c>
      <c r="S7" s="40" t="s">
        <v>226</v>
      </c>
      <c r="T7" s="40" t="s">
        <v>227</v>
      </c>
      <c r="U7" s="40" t="s">
        <v>228</v>
      </c>
      <c r="V7" s="40" t="s">
        <v>229</v>
      </c>
      <c r="W7" s="40" t="s">
        <v>230</v>
      </c>
      <c r="X7" s="40" t="s">
        <v>231</v>
      </c>
      <c r="Y7" s="40" t="s">
        <v>232</v>
      </c>
      <c r="Z7" s="40" t="s">
        <v>235</v>
      </c>
      <c r="AA7" s="40" t="s">
        <v>236</v>
      </c>
      <c r="AB7" s="40" t="s">
        <v>237</v>
      </c>
      <c r="AC7" s="40" t="s">
        <v>238</v>
      </c>
      <c r="AD7" s="40" t="s">
        <v>239</v>
      </c>
      <c r="AE7" s="40" t="s">
        <v>240</v>
      </c>
      <c r="AF7" s="10" t="s">
        <v>242</v>
      </c>
    </row>
    <row r="8" spans="1:33" ht="28" customHeight="1" x14ac:dyDescent="0.2">
      <c r="A8" s="31">
        <v>1</v>
      </c>
      <c r="B8" s="32" t="s">
        <v>1</v>
      </c>
      <c r="C8" s="32"/>
      <c r="D8" s="29" t="str">
        <f t="shared" ref="D8:D50" ca="1" si="0">IF(E8=0,"-",OFFSET(F8,0,E8))</f>
        <v>-</v>
      </c>
      <c r="E8" s="37"/>
      <c r="F8" s="38"/>
      <c r="G8" s="54" t="s">
        <v>2</v>
      </c>
      <c r="H8" s="54" t="s">
        <v>3</v>
      </c>
      <c r="I8" s="54" t="s">
        <v>4</v>
      </c>
      <c r="J8" s="54" t="s">
        <v>5</v>
      </c>
      <c r="K8" s="54" t="s">
        <v>6</v>
      </c>
      <c r="L8" s="54"/>
      <c r="M8" s="54"/>
      <c r="N8" s="54"/>
      <c r="O8" s="54"/>
      <c r="AF8" s="47" t="s">
        <v>243</v>
      </c>
      <c r="AG8" s="48"/>
    </row>
    <row r="9" spans="1:33" ht="28" customHeight="1" x14ac:dyDescent="0.2">
      <c r="A9" s="31">
        <v>2</v>
      </c>
      <c r="B9" s="32" t="s">
        <v>7</v>
      </c>
      <c r="C9" s="32"/>
      <c r="D9" s="29" t="str">
        <f t="shared" ca="1" si="0"/>
        <v>-</v>
      </c>
      <c r="E9" s="37"/>
      <c r="F9" s="38"/>
      <c r="G9" s="36" t="s">
        <v>8</v>
      </c>
      <c r="H9" s="36" t="s">
        <v>9</v>
      </c>
      <c r="I9" s="36" t="s">
        <v>10</v>
      </c>
      <c r="J9" s="36" t="s">
        <v>11</v>
      </c>
      <c r="K9" s="36" t="s">
        <v>12</v>
      </c>
      <c r="L9" s="36" t="s">
        <v>13</v>
      </c>
      <c r="M9" s="36" t="s">
        <v>14</v>
      </c>
      <c r="N9" s="36" t="s">
        <v>15</v>
      </c>
      <c r="O9" s="36" t="s">
        <v>16</v>
      </c>
      <c r="AF9" s="47" t="s">
        <v>243</v>
      </c>
      <c r="AG9" s="48"/>
    </row>
    <row r="10" spans="1:33" ht="28" customHeight="1" x14ac:dyDescent="0.2">
      <c r="A10" s="31">
        <v>3</v>
      </c>
      <c r="B10" s="32" t="s">
        <v>17</v>
      </c>
      <c r="C10" s="32"/>
      <c r="D10" s="29" t="str">
        <f t="shared" ca="1" si="0"/>
        <v>-</v>
      </c>
      <c r="E10" s="37"/>
      <c r="F10" s="38"/>
      <c r="G10" s="36" t="s">
        <v>18</v>
      </c>
      <c r="H10" s="36" t="s">
        <v>19</v>
      </c>
      <c r="I10" s="36" t="s">
        <v>20</v>
      </c>
      <c r="J10" s="36"/>
      <c r="K10" s="36"/>
      <c r="L10" s="36"/>
      <c r="M10" s="36"/>
      <c r="N10" s="36"/>
      <c r="O10" s="36"/>
      <c r="AF10" s="47" t="s">
        <v>243</v>
      </c>
      <c r="AG10" s="50"/>
    </row>
    <row r="11" spans="1:33" ht="28" customHeight="1" x14ac:dyDescent="0.2">
      <c r="A11" s="31">
        <v>4</v>
      </c>
      <c r="B11" s="32" t="s">
        <v>21</v>
      </c>
      <c r="C11" s="32"/>
      <c r="D11" s="29" t="str">
        <f t="shared" ca="1" si="0"/>
        <v>-</v>
      </c>
      <c r="E11" s="37"/>
      <c r="F11" s="38"/>
      <c r="G11" s="36" t="s">
        <v>22</v>
      </c>
      <c r="H11" s="36"/>
      <c r="I11" s="36"/>
      <c r="J11" s="36"/>
      <c r="K11" s="36"/>
      <c r="L11" s="36"/>
      <c r="M11" s="36"/>
      <c r="N11" s="36"/>
      <c r="O11" s="36" t="s">
        <v>23</v>
      </c>
      <c r="AF11" s="47" t="s">
        <v>243</v>
      </c>
      <c r="AG11" s="48"/>
    </row>
    <row r="12" spans="1:33" ht="28" customHeight="1" x14ac:dyDescent="0.2">
      <c r="A12" s="31">
        <v>5</v>
      </c>
      <c r="B12" s="32" t="s">
        <v>24</v>
      </c>
      <c r="C12" s="32"/>
      <c r="D12" s="29" t="str">
        <f t="shared" ca="1" si="0"/>
        <v>-</v>
      </c>
      <c r="E12" s="37"/>
      <c r="F12" s="38"/>
      <c r="G12" s="36" t="s">
        <v>25</v>
      </c>
      <c r="H12" s="36" t="s">
        <v>26</v>
      </c>
      <c r="I12" s="36" t="s">
        <v>27</v>
      </c>
      <c r="J12" s="36" t="s">
        <v>28</v>
      </c>
      <c r="K12" s="36" t="s">
        <v>19</v>
      </c>
      <c r="L12" s="36" t="s">
        <v>29</v>
      </c>
      <c r="M12" s="36" t="s">
        <v>30</v>
      </c>
      <c r="N12" s="36" t="s">
        <v>31</v>
      </c>
      <c r="O12" s="36" t="s">
        <v>32</v>
      </c>
      <c r="AF12" s="47" t="s">
        <v>243</v>
      </c>
      <c r="AG12" s="48"/>
    </row>
    <row r="13" spans="1:33" ht="28" customHeight="1" x14ac:dyDescent="0.2">
      <c r="A13" s="31">
        <v>6</v>
      </c>
      <c r="B13" s="32" t="s">
        <v>33</v>
      </c>
      <c r="C13" s="32"/>
      <c r="D13" s="29" t="str">
        <f t="shared" ca="1" si="0"/>
        <v>-</v>
      </c>
      <c r="E13" s="37"/>
      <c r="F13" s="38"/>
      <c r="G13" s="36" t="s">
        <v>8</v>
      </c>
      <c r="H13" s="36" t="s">
        <v>9</v>
      </c>
      <c r="I13" s="36" t="s">
        <v>10</v>
      </c>
      <c r="J13" s="36" t="s">
        <v>34</v>
      </c>
      <c r="K13" s="36" t="s">
        <v>35</v>
      </c>
      <c r="L13" s="36" t="s">
        <v>36</v>
      </c>
      <c r="M13" s="36" t="s">
        <v>37</v>
      </c>
      <c r="N13" s="36" t="s">
        <v>38</v>
      </c>
      <c r="O13" s="36" t="s">
        <v>39</v>
      </c>
      <c r="AF13" s="47" t="s">
        <v>243</v>
      </c>
      <c r="AG13" s="48"/>
    </row>
    <row r="14" spans="1:33" ht="28" customHeight="1" x14ac:dyDescent="0.2">
      <c r="A14" s="31">
        <v>7</v>
      </c>
      <c r="B14" s="32" t="s">
        <v>40</v>
      </c>
      <c r="C14" s="32"/>
      <c r="D14" s="29" t="str">
        <f t="shared" ca="1" si="0"/>
        <v>-</v>
      </c>
      <c r="E14" s="37"/>
      <c r="F14" s="38" t="s">
        <v>245</v>
      </c>
      <c r="G14" s="36" t="s">
        <v>41</v>
      </c>
      <c r="H14" s="36" t="s">
        <v>42</v>
      </c>
      <c r="I14" s="36" t="s">
        <v>43</v>
      </c>
      <c r="J14" s="36" t="s">
        <v>44</v>
      </c>
      <c r="K14" s="36" t="s">
        <v>19</v>
      </c>
      <c r="L14" s="36" t="s">
        <v>45</v>
      </c>
      <c r="M14" s="36" t="s">
        <v>46</v>
      </c>
      <c r="N14" s="36" t="s">
        <v>47</v>
      </c>
      <c r="O14" s="36" t="s">
        <v>48</v>
      </c>
      <c r="AF14" s="47" t="s">
        <v>243</v>
      </c>
      <c r="AG14" s="50"/>
    </row>
    <row r="15" spans="1:33" ht="28" customHeight="1" x14ac:dyDescent="0.2">
      <c r="A15" s="31">
        <v>8</v>
      </c>
      <c r="B15" s="32" t="s">
        <v>49</v>
      </c>
      <c r="C15" s="32"/>
      <c r="D15" s="29" t="str">
        <f t="shared" ca="1" si="0"/>
        <v>-</v>
      </c>
      <c r="E15" s="37"/>
      <c r="F15" s="38"/>
      <c r="G15" s="36" t="s">
        <v>50</v>
      </c>
      <c r="H15" s="36" t="s">
        <v>51</v>
      </c>
      <c r="I15" s="36" t="s">
        <v>52</v>
      </c>
      <c r="J15" s="36" t="s">
        <v>53</v>
      </c>
      <c r="K15" s="36" t="s">
        <v>19</v>
      </c>
      <c r="L15" s="36" t="s">
        <v>54</v>
      </c>
      <c r="M15" s="36" t="s">
        <v>55</v>
      </c>
      <c r="N15" s="36" t="s">
        <v>56</v>
      </c>
      <c r="O15" s="36" t="s">
        <v>57</v>
      </c>
      <c r="AF15" s="47" t="s">
        <v>243</v>
      </c>
      <c r="AG15" s="50"/>
    </row>
    <row r="16" spans="1:33" ht="28" customHeight="1" x14ac:dyDescent="0.2">
      <c r="A16" s="31">
        <v>9</v>
      </c>
      <c r="B16" s="32" t="s">
        <v>58</v>
      </c>
      <c r="C16" s="32"/>
      <c r="D16" s="29" t="str">
        <f t="shared" ca="1" si="0"/>
        <v>-</v>
      </c>
      <c r="E16" s="37"/>
      <c r="F16" s="38"/>
      <c r="G16" s="36" t="s">
        <v>25</v>
      </c>
      <c r="H16" s="36" t="s">
        <v>26</v>
      </c>
      <c r="I16" s="36" t="s">
        <v>27</v>
      </c>
      <c r="J16" s="36" t="s">
        <v>28</v>
      </c>
      <c r="K16" s="36" t="s">
        <v>19</v>
      </c>
      <c r="L16" s="36" t="s">
        <v>29</v>
      </c>
      <c r="M16" s="36" t="s">
        <v>30</v>
      </c>
      <c r="N16" s="36" t="s">
        <v>31</v>
      </c>
      <c r="O16" s="36" t="s">
        <v>32</v>
      </c>
      <c r="AF16" s="47" t="s">
        <v>243</v>
      </c>
      <c r="AG16" s="48"/>
    </row>
    <row r="17" spans="1:33" ht="28" customHeight="1" x14ac:dyDescent="0.2">
      <c r="A17" s="31">
        <v>10</v>
      </c>
      <c r="B17" s="32" t="s">
        <v>59</v>
      </c>
      <c r="C17" s="32"/>
      <c r="D17" s="29" t="str">
        <f t="shared" ca="1" si="0"/>
        <v>-</v>
      </c>
      <c r="E17" s="37"/>
      <c r="F17" s="38"/>
      <c r="G17" s="36" t="s">
        <v>60</v>
      </c>
      <c r="H17" s="36" t="s">
        <v>61</v>
      </c>
      <c r="I17" s="36"/>
      <c r="J17" s="36"/>
      <c r="K17" s="36"/>
      <c r="L17" s="36"/>
      <c r="M17" s="36"/>
      <c r="N17" s="36"/>
      <c r="O17" s="36"/>
      <c r="AF17" s="47" t="s">
        <v>243</v>
      </c>
      <c r="AG17" s="48"/>
    </row>
    <row r="18" spans="1:33" ht="28" customHeight="1" x14ac:dyDescent="0.2">
      <c r="A18" s="31">
        <v>11</v>
      </c>
      <c r="B18" s="32" t="s">
        <v>62</v>
      </c>
      <c r="C18" s="32"/>
      <c r="D18" s="29" t="str">
        <f t="shared" ca="1" si="0"/>
        <v>-</v>
      </c>
      <c r="E18" s="37"/>
      <c r="F18" s="38"/>
      <c r="G18" s="36" t="s">
        <v>50</v>
      </c>
      <c r="H18" s="36" t="s">
        <v>51</v>
      </c>
      <c r="I18" s="36" t="s">
        <v>52</v>
      </c>
      <c r="J18" s="36" t="s">
        <v>53</v>
      </c>
      <c r="K18" s="36" t="s">
        <v>19</v>
      </c>
      <c r="L18" s="36" t="s">
        <v>54</v>
      </c>
      <c r="M18" s="36" t="s">
        <v>55</v>
      </c>
      <c r="N18" s="36" t="s">
        <v>56</v>
      </c>
      <c r="O18" s="36" t="s">
        <v>57</v>
      </c>
      <c r="AF18" s="47" t="s">
        <v>243</v>
      </c>
      <c r="AG18" s="48"/>
    </row>
    <row r="19" spans="1:33" ht="28" customHeight="1" x14ac:dyDescent="0.2">
      <c r="A19" s="31">
        <v>12</v>
      </c>
      <c r="B19" s="32" t="s">
        <v>63</v>
      </c>
      <c r="C19" s="32"/>
      <c r="D19" s="29" t="str">
        <f t="shared" ca="1" si="0"/>
        <v>-</v>
      </c>
      <c r="E19" s="37"/>
      <c r="F19" s="38"/>
      <c r="G19" s="36" t="s">
        <v>64</v>
      </c>
      <c r="H19" s="36" t="s">
        <v>65</v>
      </c>
      <c r="I19" s="36" t="s">
        <v>66</v>
      </c>
      <c r="J19" s="36" t="s">
        <v>67</v>
      </c>
      <c r="K19" s="36" t="s">
        <v>35</v>
      </c>
      <c r="L19" s="36" t="s">
        <v>68</v>
      </c>
      <c r="M19" s="36" t="s">
        <v>69</v>
      </c>
      <c r="N19" s="36" t="s">
        <v>70</v>
      </c>
      <c r="O19" s="36" t="s">
        <v>71</v>
      </c>
      <c r="AF19" s="47" t="s">
        <v>243</v>
      </c>
      <c r="AG19" s="50"/>
    </row>
    <row r="20" spans="1:33" ht="28" customHeight="1" x14ac:dyDescent="0.2">
      <c r="A20" s="31">
        <v>13</v>
      </c>
      <c r="B20" s="32" t="s">
        <v>72</v>
      </c>
      <c r="C20" s="32"/>
      <c r="D20" s="29" t="str">
        <f t="shared" ca="1" si="0"/>
        <v>-</v>
      </c>
      <c r="E20" s="37"/>
      <c r="F20" s="38"/>
      <c r="G20" s="36" t="s">
        <v>25</v>
      </c>
      <c r="H20" s="36" t="s">
        <v>26</v>
      </c>
      <c r="I20" s="36" t="s">
        <v>27</v>
      </c>
      <c r="J20" s="36" t="s">
        <v>28</v>
      </c>
      <c r="K20" s="36" t="s">
        <v>19</v>
      </c>
      <c r="L20" s="36" t="s">
        <v>29</v>
      </c>
      <c r="M20" s="36" t="s">
        <v>30</v>
      </c>
      <c r="N20" s="36" t="s">
        <v>31</v>
      </c>
      <c r="O20" s="36" t="s">
        <v>32</v>
      </c>
      <c r="AF20" s="47" t="s">
        <v>243</v>
      </c>
      <c r="AG20" s="50"/>
    </row>
    <row r="21" spans="1:33" ht="28" customHeight="1" x14ac:dyDescent="0.2">
      <c r="A21" s="31">
        <v>14</v>
      </c>
      <c r="B21" s="32" t="s">
        <v>73</v>
      </c>
      <c r="C21" s="32"/>
      <c r="D21" s="29" t="str">
        <f t="shared" ca="1" si="0"/>
        <v>-</v>
      </c>
      <c r="E21" s="37"/>
      <c r="F21" s="38" t="s">
        <v>246</v>
      </c>
      <c r="G21" s="36" t="s">
        <v>74</v>
      </c>
      <c r="H21" s="36" t="s">
        <v>75</v>
      </c>
      <c r="I21" s="36" t="s">
        <v>76</v>
      </c>
      <c r="J21" s="36" t="s">
        <v>77</v>
      </c>
      <c r="K21" s="36" t="s">
        <v>19</v>
      </c>
      <c r="L21" s="36" t="s">
        <v>78</v>
      </c>
      <c r="M21" s="36" t="s">
        <v>79</v>
      </c>
      <c r="N21" s="36" t="s">
        <v>80</v>
      </c>
      <c r="O21" s="36" t="s">
        <v>81</v>
      </c>
      <c r="AF21" s="47" t="s">
        <v>243</v>
      </c>
      <c r="AG21" s="48"/>
    </row>
    <row r="22" spans="1:33" ht="28" customHeight="1" x14ac:dyDescent="0.2">
      <c r="A22" s="31">
        <v>15</v>
      </c>
      <c r="B22" s="32" t="s">
        <v>82</v>
      </c>
      <c r="C22" s="32"/>
      <c r="D22" s="29" t="str">
        <f t="shared" ca="1" si="0"/>
        <v>-</v>
      </c>
      <c r="E22" s="37"/>
      <c r="F22" s="38" t="s">
        <v>246</v>
      </c>
      <c r="G22" s="36" t="s">
        <v>74</v>
      </c>
      <c r="H22" s="36" t="s">
        <v>75</v>
      </c>
      <c r="I22" s="36" t="s">
        <v>76</v>
      </c>
      <c r="J22" s="36" t="s">
        <v>77</v>
      </c>
      <c r="K22" s="36" t="s">
        <v>19</v>
      </c>
      <c r="L22" s="36" t="s">
        <v>78</v>
      </c>
      <c r="M22" s="36" t="s">
        <v>79</v>
      </c>
      <c r="N22" s="36" t="s">
        <v>80</v>
      </c>
      <c r="O22" s="36" t="s">
        <v>81</v>
      </c>
      <c r="AF22" s="47" t="s">
        <v>243</v>
      </c>
      <c r="AG22" s="48"/>
    </row>
    <row r="23" spans="1:33" ht="28" customHeight="1" x14ac:dyDescent="0.2">
      <c r="A23" s="31">
        <v>16</v>
      </c>
      <c r="B23" s="32" t="s">
        <v>83</v>
      </c>
      <c r="C23" s="32"/>
      <c r="D23" s="29" t="str">
        <f t="shared" ca="1" si="0"/>
        <v>-</v>
      </c>
      <c r="E23" s="37"/>
      <c r="F23" s="38"/>
      <c r="G23" s="36">
        <v>2</v>
      </c>
      <c r="H23" s="36" t="s">
        <v>84</v>
      </c>
      <c r="I23" s="36"/>
      <c r="J23" s="36"/>
      <c r="K23" s="36"/>
      <c r="L23" s="36"/>
      <c r="M23" s="36"/>
      <c r="N23" s="36"/>
      <c r="O23" s="36"/>
      <c r="AF23" s="47" t="s">
        <v>243</v>
      </c>
      <c r="AG23" s="48"/>
    </row>
    <row r="24" spans="1:33" ht="28" customHeight="1" x14ac:dyDescent="0.2">
      <c r="A24" s="31">
        <v>17</v>
      </c>
      <c r="B24" s="32" t="s">
        <v>85</v>
      </c>
      <c r="C24" s="32"/>
      <c r="D24" s="29" t="str">
        <f t="shared" ca="1" si="0"/>
        <v>-</v>
      </c>
      <c r="E24" s="37"/>
      <c r="F24" s="38"/>
      <c r="G24" s="36" t="s">
        <v>86</v>
      </c>
      <c r="H24" s="36" t="s">
        <v>87</v>
      </c>
      <c r="I24" s="36"/>
      <c r="J24" s="36"/>
      <c r="K24" s="36"/>
      <c r="L24" s="36"/>
      <c r="M24" s="36"/>
      <c r="N24" s="36"/>
      <c r="O24" s="36"/>
      <c r="AF24" s="47" t="s">
        <v>243</v>
      </c>
      <c r="AG24" s="48"/>
    </row>
    <row r="25" spans="1:33" ht="28" customHeight="1" x14ac:dyDescent="0.2">
      <c r="A25" s="31">
        <v>18</v>
      </c>
      <c r="B25" s="32" t="s">
        <v>88</v>
      </c>
      <c r="C25" s="32"/>
      <c r="D25" s="29" t="str">
        <f t="shared" ca="1" si="0"/>
        <v>-</v>
      </c>
      <c r="E25" s="37"/>
      <c r="F25" s="38"/>
      <c r="G25" s="36" t="s">
        <v>89</v>
      </c>
      <c r="H25" s="36" t="s">
        <v>90</v>
      </c>
      <c r="I25" s="36" t="s">
        <v>91</v>
      </c>
      <c r="J25" s="36"/>
      <c r="K25" s="36"/>
      <c r="L25" s="36"/>
      <c r="M25" s="36"/>
      <c r="N25" s="36"/>
      <c r="O25" s="36"/>
      <c r="AF25" s="47" t="s">
        <v>243</v>
      </c>
      <c r="AG25" s="48"/>
    </row>
    <row r="26" spans="1:33" ht="28" customHeight="1" x14ac:dyDescent="0.2">
      <c r="A26" s="31">
        <v>19</v>
      </c>
      <c r="B26" s="32" t="s">
        <v>92</v>
      </c>
      <c r="C26" s="32"/>
      <c r="D26" s="29" t="str">
        <f t="shared" ca="1" si="0"/>
        <v>-</v>
      </c>
      <c r="E26" s="37"/>
      <c r="F26" s="38"/>
      <c r="G26" s="36" t="s">
        <v>93</v>
      </c>
      <c r="H26" s="36" t="s">
        <v>94</v>
      </c>
      <c r="I26" s="36" t="s">
        <v>89</v>
      </c>
      <c r="J26" s="36" t="s">
        <v>95</v>
      </c>
      <c r="K26" s="36"/>
      <c r="L26" s="36"/>
      <c r="M26" s="36"/>
      <c r="N26" s="36"/>
      <c r="O26" s="36"/>
      <c r="AF26" s="47" t="s">
        <v>243</v>
      </c>
      <c r="AG26" s="48"/>
    </row>
    <row r="27" spans="1:33" ht="28" customHeight="1" x14ac:dyDescent="0.2">
      <c r="A27" s="31">
        <v>20</v>
      </c>
      <c r="B27" s="32" t="s">
        <v>96</v>
      </c>
      <c r="C27" s="32"/>
      <c r="D27" s="29" t="str">
        <f t="shared" ca="1" si="0"/>
        <v>-</v>
      </c>
      <c r="E27" s="37"/>
      <c r="F27" s="38" t="s">
        <v>247</v>
      </c>
      <c r="G27" s="36" t="s">
        <v>97</v>
      </c>
      <c r="H27" s="36" t="s">
        <v>98</v>
      </c>
      <c r="I27" s="36" t="s">
        <v>99</v>
      </c>
      <c r="J27" s="36" t="s">
        <v>100</v>
      </c>
      <c r="K27" s="36" t="s">
        <v>19</v>
      </c>
      <c r="L27" s="36" t="s">
        <v>101</v>
      </c>
      <c r="M27" s="36" t="s">
        <v>102</v>
      </c>
      <c r="N27" s="36" t="s">
        <v>103</v>
      </c>
      <c r="O27" s="36" t="s">
        <v>104</v>
      </c>
      <c r="AF27" s="47" t="s">
        <v>243</v>
      </c>
      <c r="AG27" s="48"/>
    </row>
    <row r="28" spans="1:33" ht="28" customHeight="1" x14ac:dyDescent="0.2">
      <c r="A28" s="31">
        <v>21</v>
      </c>
      <c r="B28" s="32" t="s">
        <v>105</v>
      </c>
      <c r="C28" s="32"/>
      <c r="D28" s="29" t="str">
        <f t="shared" ca="1" si="0"/>
        <v>-</v>
      </c>
      <c r="E28" s="37"/>
      <c r="F28" s="38" t="s">
        <v>247</v>
      </c>
      <c r="G28" s="36" t="s">
        <v>74</v>
      </c>
      <c r="H28" s="36" t="s">
        <v>75</v>
      </c>
      <c r="I28" s="36" t="s">
        <v>76</v>
      </c>
      <c r="J28" s="36" t="s">
        <v>77</v>
      </c>
      <c r="K28" s="36" t="s">
        <v>19</v>
      </c>
      <c r="L28" s="36" t="s">
        <v>78</v>
      </c>
      <c r="M28" s="36" t="s">
        <v>79</v>
      </c>
      <c r="N28" s="36" t="s">
        <v>80</v>
      </c>
      <c r="O28" s="36" t="s">
        <v>81</v>
      </c>
      <c r="AF28" s="47" t="s">
        <v>243</v>
      </c>
      <c r="AG28" s="48"/>
    </row>
    <row r="29" spans="1:33" ht="28" customHeight="1" x14ac:dyDescent="0.2">
      <c r="A29" s="31">
        <v>22</v>
      </c>
      <c r="B29" s="32" t="s">
        <v>106</v>
      </c>
      <c r="C29" s="32"/>
      <c r="D29" s="29" t="str">
        <f t="shared" ca="1" si="0"/>
        <v>-</v>
      </c>
      <c r="E29" s="37"/>
      <c r="F29" s="38" t="s">
        <v>247</v>
      </c>
      <c r="G29" s="36" t="s">
        <v>74</v>
      </c>
      <c r="H29" s="36" t="s">
        <v>75</v>
      </c>
      <c r="I29" s="36" t="s">
        <v>76</v>
      </c>
      <c r="J29" s="36" t="s">
        <v>77</v>
      </c>
      <c r="K29" s="36" t="s">
        <v>19</v>
      </c>
      <c r="L29" s="36" t="s">
        <v>78</v>
      </c>
      <c r="M29" s="36" t="s">
        <v>79</v>
      </c>
      <c r="N29" s="36" t="s">
        <v>80</v>
      </c>
      <c r="O29" s="36" t="s">
        <v>81</v>
      </c>
      <c r="AF29" s="47" t="s">
        <v>243</v>
      </c>
      <c r="AG29" s="48"/>
    </row>
    <row r="30" spans="1:33" ht="28" customHeight="1" x14ac:dyDescent="0.2">
      <c r="A30" s="31">
        <v>23</v>
      </c>
      <c r="B30" s="32" t="s">
        <v>107</v>
      </c>
      <c r="C30" s="32"/>
      <c r="D30" s="29" t="str">
        <f t="shared" ca="1" si="0"/>
        <v>-</v>
      </c>
      <c r="E30" s="37"/>
      <c r="F30" s="38" t="s">
        <v>247</v>
      </c>
      <c r="G30" s="36" t="s">
        <v>74</v>
      </c>
      <c r="H30" s="36" t="s">
        <v>75</v>
      </c>
      <c r="I30" s="36" t="s">
        <v>76</v>
      </c>
      <c r="J30" s="36" t="s">
        <v>77</v>
      </c>
      <c r="K30" s="36" t="s">
        <v>19</v>
      </c>
      <c r="L30" s="36" t="s">
        <v>78</v>
      </c>
      <c r="M30" s="36" t="s">
        <v>79</v>
      </c>
      <c r="N30" s="36" t="s">
        <v>80</v>
      </c>
      <c r="O30" s="36" t="s">
        <v>81</v>
      </c>
      <c r="AF30" s="47" t="s">
        <v>243</v>
      </c>
      <c r="AG30" s="50"/>
    </row>
    <row r="31" spans="1:33" ht="28" customHeight="1" x14ac:dyDescent="0.2">
      <c r="A31" s="31">
        <v>24</v>
      </c>
      <c r="B31" s="32" t="s">
        <v>108</v>
      </c>
      <c r="C31" s="32"/>
      <c r="D31" s="29" t="str">
        <f t="shared" ca="1" si="0"/>
        <v>-</v>
      </c>
      <c r="E31" s="37"/>
      <c r="F31" s="38"/>
      <c r="G31" s="36" t="s">
        <v>25</v>
      </c>
      <c r="H31" s="36" t="s">
        <v>26</v>
      </c>
      <c r="I31" s="36" t="s">
        <v>27</v>
      </c>
      <c r="J31" s="36" t="s">
        <v>28</v>
      </c>
      <c r="K31" s="36" t="s">
        <v>19</v>
      </c>
      <c r="L31" s="36" t="s">
        <v>29</v>
      </c>
      <c r="M31" s="36" t="s">
        <v>30</v>
      </c>
      <c r="N31" s="36" t="s">
        <v>31</v>
      </c>
      <c r="O31" s="36" t="s">
        <v>32</v>
      </c>
      <c r="AF31" s="47" t="s">
        <v>243</v>
      </c>
      <c r="AG31" s="48"/>
    </row>
    <row r="32" spans="1:33" ht="28" customHeight="1" x14ac:dyDescent="0.2">
      <c r="A32" s="31">
        <v>25</v>
      </c>
      <c r="B32" s="32" t="s">
        <v>109</v>
      </c>
      <c r="C32" s="32"/>
      <c r="D32" s="29" t="str">
        <f t="shared" ca="1" si="0"/>
        <v>-</v>
      </c>
      <c r="E32" s="37"/>
      <c r="F32" s="38"/>
      <c r="G32" s="36" t="s">
        <v>76</v>
      </c>
      <c r="H32" s="36" t="s">
        <v>110</v>
      </c>
      <c r="I32" s="36" t="s">
        <v>78</v>
      </c>
      <c r="J32" s="36" t="s">
        <v>80</v>
      </c>
      <c r="K32" s="36"/>
      <c r="L32" s="36"/>
      <c r="M32" s="36"/>
      <c r="N32" s="36"/>
      <c r="O32" s="36"/>
      <c r="AF32" s="47" t="s">
        <v>243</v>
      </c>
      <c r="AG32" s="48"/>
    </row>
    <row r="33" spans="1:33" ht="28" customHeight="1" x14ac:dyDescent="0.2">
      <c r="A33" s="31">
        <v>26</v>
      </c>
      <c r="B33" s="32" t="s">
        <v>111</v>
      </c>
      <c r="C33" s="32"/>
      <c r="D33" s="29" t="str">
        <f t="shared" ca="1" si="0"/>
        <v>-</v>
      </c>
      <c r="E33" s="37"/>
      <c r="F33" s="38"/>
      <c r="G33" s="36" t="s">
        <v>76</v>
      </c>
      <c r="H33" s="36" t="s">
        <v>79</v>
      </c>
      <c r="I33" s="36"/>
      <c r="J33" s="36"/>
      <c r="K33" s="36"/>
      <c r="L33" s="36"/>
      <c r="M33" s="36"/>
      <c r="N33" s="36"/>
      <c r="O33" s="36"/>
      <c r="AF33" s="47" t="s">
        <v>243</v>
      </c>
      <c r="AG33" s="48"/>
    </row>
    <row r="34" spans="1:33" ht="28" customHeight="1" x14ac:dyDescent="0.2">
      <c r="A34" s="31">
        <v>27</v>
      </c>
      <c r="B34" s="32" t="s">
        <v>112</v>
      </c>
      <c r="C34" s="32"/>
      <c r="D34" s="29" t="str">
        <f t="shared" ca="1" si="0"/>
        <v>-</v>
      </c>
      <c r="E34" s="37"/>
      <c r="F34" s="38"/>
      <c r="G34" s="36" t="s">
        <v>25</v>
      </c>
      <c r="H34" s="36" t="s">
        <v>26</v>
      </c>
      <c r="I34" s="36" t="s">
        <v>27</v>
      </c>
      <c r="J34" s="36" t="s">
        <v>28</v>
      </c>
      <c r="K34" s="36" t="s">
        <v>19</v>
      </c>
      <c r="L34" s="36" t="s">
        <v>29</v>
      </c>
      <c r="M34" s="36" t="s">
        <v>30</v>
      </c>
      <c r="N34" s="36" t="s">
        <v>31</v>
      </c>
      <c r="O34" s="36" t="s">
        <v>32</v>
      </c>
      <c r="AF34" s="47" t="s">
        <v>243</v>
      </c>
      <c r="AG34" s="50"/>
    </row>
    <row r="35" spans="1:33" ht="28" customHeight="1" x14ac:dyDescent="0.2">
      <c r="A35" s="31">
        <v>28</v>
      </c>
      <c r="B35" s="32" t="s">
        <v>113</v>
      </c>
      <c r="C35" s="32"/>
      <c r="D35" s="29" t="str">
        <f t="shared" ca="1" si="0"/>
        <v>-</v>
      </c>
      <c r="E35" s="37"/>
      <c r="F35" s="38"/>
      <c r="G35" s="36" t="s">
        <v>22</v>
      </c>
      <c r="H35" s="36"/>
      <c r="I35" s="36"/>
      <c r="J35" s="36"/>
      <c r="K35" s="36"/>
      <c r="L35" s="36"/>
      <c r="M35" s="36"/>
      <c r="N35" s="36"/>
      <c r="O35" s="36" t="s">
        <v>23</v>
      </c>
      <c r="AF35" s="47" t="s">
        <v>243</v>
      </c>
      <c r="AG35" s="48"/>
    </row>
    <row r="36" spans="1:33" ht="28" customHeight="1" x14ac:dyDescent="0.2">
      <c r="A36" s="31">
        <v>29</v>
      </c>
      <c r="B36" s="32" t="s">
        <v>114</v>
      </c>
      <c r="C36" s="32"/>
      <c r="D36" s="29" t="str">
        <f t="shared" ca="1" si="0"/>
        <v>-</v>
      </c>
      <c r="E36" s="37"/>
      <c r="F36" s="38"/>
      <c r="G36" s="36" t="s">
        <v>22</v>
      </c>
      <c r="H36" s="36"/>
      <c r="I36" s="36"/>
      <c r="J36" s="36"/>
      <c r="K36" s="36"/>
      <c r="L36" s="36"/>
      <c r="M36" s="36"/>
      <c r="N36" s="36"/>
      <c r="O36" s="36" t="s">
        <v>23</v>
      </c>
      <c r="AF36" s="47" t="s">
        <v>243</v>
      </c>
      <c r="AG36" s="48"/>
    </row>
    <row r="37" spans="1:33" ht="28" customHeight="1" x14ac:dyDescent="0.2">
      <c r="A37" s="31">
        <v>30</v>
      </c>
      <c r="B37" s="32" t="s">
        <v>115</v>
      </c>
      <c r="C37" s="32"/>
      <c r="D37" s="29" t="str">
        <f t="shared" ca="1" si="0"/>
        <v>-</v>
      </c>
      <c r="E37" s="37"/>
      <c r="F37" s="38"/>
      <c r="G37" s="36" t="s">
        <v>116</v>
      </c>
      <c r="H37" s="36"/>
      <c r="I37" s="36"/>
      <c r="J37" s="36"/>
      <c r="K37" s="36"/>
      <c r="L37" s="36"/>
      <c r="M37" s="36"/>
      <c r="N37" s="36"/>
      <c r="O37" s="36" t="s">
        <v>117</v>
      </c>
      <c r="AF37" s="47" t="s">
        <v>243</v>
      </c>
      <c r="AG37" s="48"/>
    </row>
    <row r="38" spans="1:33" ht="28" customHeight="1" x14ac:dyDescent="0.2">
      <c r="A38" s="31">
        <v>31</v>
      </c>
      <c r="B38" s="32" t="s">
        <v>118</v>
      </c>
      <c r="C38" s="32"/>
      <c r="D38" s="29" t="str">
        <f t="shared" ca="1" si="0"/>
        <v>-</v>
      </c>
      <c r="E38" s="37"/>
      <c r="F38" s="38"/>
      <c r="G38" s="36" t="s">
        <v>119</v>
      </c>
      <c r="H38" s="36" t="s">
        <v>120</v>
      </c>
      <c r="I38" s="36" t="s">
        <v>121</v>
      </c>
      <c r="J38" s="36"/>
      <c r="K38" s="36"/>
      <c r="L38" s="36"/>
      <c r="M38" s="36"/>
      <c r="N38" s="36"/>
      <c r="O38" s="36"/>
      <c r="AF38" s="49" t="s">
        <v>243</v>
      </c>
      <c r="AG38" s="51">
        <v>50000</v>
      </c>
    </row>
    <row r="39" spans="1:33" ht="28" customHeight="1" x14ac:dyDescent="0.2">
      <c r="A39" s="31">
        <v>32</v>
      </c>
      <c r="B39" s="32" t="s">
        <v>122</v>
      </c>
      <c r="C39" s="32"/>
      <c r="D39" s="29" t="str">
        <f t="shared" ca="1" si="0"/>
        <v>-</v>
      </c>
      <c r="E39" s="37"/>
      <c r="F39" s="38"/>
      <c r="G39" s="36" t="s">
        <v>123</v>
      </c>
      <c r="H39" s="36" t="s">
        <v>124</v>
      </c>
      <c r="I39" s="36"/>
      <c r="J39" s="36"/>
      <c r="K39" s="36"/>
      <c r="L39" s="36"/>
      <c r="M39" s="36"/>
      <c r="N39" s="36"/>
      <c r="O39" s="36"/>
      <c r="AF39" s="47" t="s">
        <v>243</v>
      </c>
      <c r="AG39" s="48"/>
    </row>
    <row r="40" spans="1:33" ht="28" customHeight="1" x14ac:dyDescent="0.2">
      <c r="A40" s="31">
        <v>33</v>
      </c>
      <c r="B40" s="32" t="s">
        <v>125</v>
      </c>
      <c r="C40" s="32"/>
      <c r="D40" s="29" t="str">
        <f t="shared" ca="1" si="0"/>
        <v>-</v>
      </c>
      <c r="E40" s="37"/>
      <c r="F40" s="38" t="s">
        <v>248</v>
      </c>
      <c r="G40" s="36" t="s">
        <v>126</v>
      </c>
      <c r="H40" s="36" t="s">
        <v>127</v>
      </c>
      <c r="I40" s="36" t="s">
        <v>128</v>
      </c>
      <c r="J40" s="36" t="s">
        <v>129</v>
      </c>
      <c r="K40" s="36" t="s">
        <v>19</v>
      </c>
      <c r="L40" s="36" t="s">
        <v>130</v>
      </c>
      <c r="M40" s="36" t="s">
        <v>131</v>
      </c>
      <c r="N40" s="36" t="s">
        <v>132</v>
      </c>
      <c r="O40" s="36" t="s">
        <v>133</v>
      </c>
      <c r="AF40" s="47" t="s">
        <v>243</v>
      </c>
      <c r="AG40" s="48"/>
    </row>
    <row r="41" spans="1:33" ht="28" customHeight="1" x14ac:dyDescent="0.2">
      <c r="A41" s="31">
        <v>34</v>
      </c>
      <c r="B41" s="32" t="s">
        <v>134</v>
      </c>
      <c r="C41" s="32"/>
      <c r="D41" s="29" t="str">
        <f t="shared" ca="1" si="0"/>
        <v>-</v>
      </c>
      <c r="E41" s="37"/>
      <c r="F41" s="38" t="s">
        <v>246</v>
      </c>
      <c r="G41" s="36" t="s">
        <v>135</v>
      </c>
      <c r="H41" s="36" t="s">
        <v>136</v>
      </c>
      <c r="I41" s="36" t="s">
        <v>137</v>
      </c>
      <c r="J41" s="36" t="s">
        <v>138</v>
      </c>
      <c r="K41" s="36" t="s">
        <v>19</v>
      </c>
      <c r="L41" s="36" t="s">
        <v>139</v>
      </c>
      <c r="M41" s="36" t="s">
        <v>140</v>
      </c>
      <c r="N41" s="36" t="s">
        <v>141</v>
      </c>
      <c r="O41" s="36" t="s">
        <v>142</v>
      </c>
      <c r="AF41" s="47" t="s">
        <v>243</v>
      </c>
      <c r="AG41" s="48"/>
    </row>
    <row r="42" spans="1:33" ht="28" customHeight="1" x14ac:dyDescent="0.2">
      <c r="A42" s="31">
        <v>35</v>
      </c>
      <c r="B42" s="32" t="s">
        <v>143</v>
      </c>
      <c r="C42" s="32"/>
      <c r="D42" s="29" t="str">
        <f t="shared" ca="1" si="0"/>
        <v>-</v>
      </c>
      <c r="E42" s="37"/>
      <c r="F42" s="38" t="s">
        <v>246</v>
      </c>
      <c r="G42" s="36" t="s">
        <v>144</v>
      </c>
      <c r="H42" s="36" t="s">
        <v>145</v>
      </c>
      <c r="I42" s="36" t="s">
        <v>146</v>
      </c>
      <c r="J42" s="36" t="s">
        <v>147</v>
      </c>
      <c r="K42" s="36" t="s">
        <v>19</v>
      </c>
      <c r="L42" s="36" t="s">
        <v>148</v>
      </c>
      <c r="M42" s="36" t="s">
        <v>149</v>
      </c>
      <c r="N42" s="36" t="s">
        <v>150</v>
      </c>
      <c r="O42" s="36" t="s">
        <v>151</v>
      </c>
      <c r="AF42" s="47" t="s">
        <v>243</v>
      </c>
      <c r="AG42" s="48"/>
    </row>
    <row r="43" spans="1:33" ht="28" customHeight="1" x14ac:dyDescent="0.2">
      <c r="A43" s="31">
        <v>36</v>
      </c>
      <c r="B43" s="32" t="s">
        <v>152</v>
      </c>
      <c r="C43" s="32"/>
      <c r="D43" s="29" t="str">
        <f t="shared" ca="1" si="0"/>
        <v>-</v>
      </c>
      <c r="E43" s="37"/>
      <c r="F43" s="38" t="s">
        <v>246</v>
      </c>
      <c r="G43" s="36" t="s">
        <v>153</v>
      </c>
      <c r="H43" s="36" t="s">
        <v>51</v>
      </c>
      <c r="I43" s="36" t="s">
        <v>52</v>
      </c>
      <c r="J43" s="36" t="s">
        <v>53</v>
      </c>
      <c r="K43" s="36" t="s">
        <v>19</v>
      </c>
      <c r="L43" s="36" t="s">
        <v>54</v>
      </c>
      <c r="M43" s="36" t="s">
        <v>55</v>
      </c>
      <c r="N43" s="36" t="s">
        <v>56</v>
      </c>
      <c r="O43" s="36" t="s">
        <v>57</v>
      </c>
      <c r="AF43" s="52" t="s">
        <v>244</v>
      </c>
      <c r="AG43" s="53">
        <v>17000</v>
      </c>
    </row>
    <row r="44" spans="1:33" ht="28" customHeight="1" x14ac:dyDescent="0.2">
      <c r="A44" s="31">
        <v>37</v>
      </c>
      <c r="B44" s="32" t="s">
        <v>154</v>
      </c>
      <c r="C44" s="32"/>
      <c r="D44" s="29" t="str">
        <f t="shared" ca="1" si="0"/>
        <v>-</v>
      </c>
      <c r="E44" s="37"/>
      <c r="F44" s="38" t="s">
        <v>246</v>
      </c>
      <c r="G44" s="36" t="s">
        <v>153</v>
      </c>
      <c r="H44" s="36" t="s">
        <v>51</v>
      </c>
      <c r="I44" s="36" t="s">
        <v>52</v>
      </c>
      <c r="J44" s="36" t="s">
        <v>53</v>
      </c>
      <c r="K44" s="36" t="s">
        <v>19</v>
      </c>
      <c r="L44" s="36" t="s">
        <v>54</v>
      </c>
      <c r="M44" s="36" t="s">
        <v>55</v>
      </c>
      <c r="N44" s="36" t="s">
        <v>56</v>
      </c>
      <c r="O44" s="36" t="s">
        <v>57</v>
      </c>
      <c r="AF44" s="52" t="s">
        <v>244</v>
      </c>
      <c r="AG44" s="53">
        <v>17000</v>
      </c>
    </row>
    <row r="45" spans="1:33" ht="28" customHeight="1" x14ac:dyDescent="0.2">
      <c r="A45" s="31">
        <v>38</v>
      </c>
      <c r="B45" s="32" t="s">
        <v>155</v>
      </c>
      <c r="C45" s="32"/>
      <c r="D45" s="29" t="str">
        <f t="shared" ca="1" si="0"/>
        <v>-</v>
      </c>
      <c r="E45" s="37"/>
      <c r="F45" s="38" t="s">
        <v>246</v>
      </c>
      <c r="G45" s="36" t="s">
        <v>153</v>
      </c>
      <c r="H45" s="36" t="s">
        <v>51</v>
      </c>
      <c r="I45" s="36" t="s">
        <v>52</v>
      </c>
      <c r="J45" s="36" t="s">
        <v>53</v>
      </c>
      <c r="K45" s="36" t="s">
        <v>19</v>
      </c>
      <c r="L45" s="36" t="s">
        <v>54</v>
      </c>
      <c r="M45" s="36" t="s">
        <v>55</v>
      </c>
      <c r="N45" s="36" t="s">
        <v>56</v>
      </c>
      <c r="O45" s="36" t="s">
        <v>57</v>
      </c>
      <c r="AF45" s="52" t="s">
        <v>244</v>
      </c>
      <c r="AG45" s="53">
        <v>17000</v>
      </c>
    </row>
    <row r="46" spans="1:33" ht="28" customHeight="1" x14ac:dyDescent="0.2">
      <c r="A46" s="31">
        <v>39</v>
      </c>
      <c r="B46" s="32" t="s">
        <v>156</v>
      </c>
      <c r="C46" s="32"/>
      <c r="D46" s="29" t="str">
        <f t="shared" ca="1" si="0"/>
        <v>-</v>
      </c>
      <c r="E46" s="37"/>
      <c r="F46" s="38" t="s">
        <v>246</v>
      </c>
      <c r="G46" s="36" t="s">
        <v>22</v>
      </c>
      <c r="H46" s="36"/>
      <c r="I46" s="36"/>
      <c r="J46" s="36"/>
      <c r="K46" s="36"/>
      <c r="L46" s="36"/>
      <c r="M46" s="36"/>
      <c r="N46" s="36"/>
      <c r="O46" s="36" t="s">
        <v>23</v>
      </c>
      <c r="AF46" s="52" t="s">
        <v>244</v>
      </c>
      <c r="AG46" s="53">
        <v>28000</v>
      </c>
    </row>
    <row r="47" spans="1:33" ht="28" customHeight="1" x14ac:dyDescent="0.2">
      <c r="A47" s="31">
        <v>40</v>
      </c>
      <c r="B47" s="32" t="s">
        <v>157</v>
      </c>
      <c r="C47" s="32"/>
      <c r="D47" s="29" t="str">
        <f t="shared" ca="1" si="0"/>
        <v>-</v>
      </c>
      <c r="E47" s="37"/>
      <c r="F47" s="38" t="s">
        <v>246</v>
      </c>
      <c r="G47" s="36" t="s">
        <v>22</v>
      </c>
      <c r="H47" s="36"/>
      <c r="I47" s="36"/>
      <c r="J47" s="36"/>
      <c r="K47" s="36"/>
      <c r="L47" s="36"/>
      <c r="M47" s="36"/>
      <c r="N47" s="36"/>
      <c r="O47" s="36" t="s">
        <v>23</v>
      </c>
      <c r="AF47" s="52" t="s">
        <v>244</v>
      </c>
      <c r="AG47" s="53">
        <v>73000</v>
      </c>
    </row>
    <row r="48" spans="1:33" ht="28" customHeight="1" x14ac:dyDescent="0.2">
      <c r="A48" s="31">
        <v>41</v>
      </c>
      <c r="B48" s="32" t="s">
        <v>158</v>
      </c>
      <c r="C48" s="32"/>
      <c r="D48" s="29" t="str">
        <f t="shared" ca="1" si="0"/>
        <v>-</v>
      </c>
      <c r="E48" s="37"/>
      <c r="F48" s="38" t="s">
        <v>246</v>
      </c>
      <c r="G48" s="36" t="s">
        <v>50</v>
      </c>
      <c r="H48" s="36" t="s">
        <v>51</v>
      </c>
      <c r="I48" s="36" t="s">
        <v>52</v>
      </c>
      <c r="J48" s="36" t="s">
        <v>53</v>
      </c>
      <c r="K48" s="36" t="s">
        <v>19</v>
      </c>
      <c r="L48" s="36" t="s">
        <v>54</v>
      </c>
      <c r="M48" s="36" t="s">
        <v>55</v>
      </c>
      <c r="N48" s="36" t="s">
        <v>56</v>
      </c>
      <c r="O48" s="36" t="s">
        <v>57</v>
      </c>
      <c r="AF48" s="52" t="s">
        <v>244</v>
      </c>
      <c r="AG48" s="53">
        <v>73000</v>
      </c>
    </row>
    <row r="49" spans="1:35" ht="28" customHeight="1" x14ac:dyDescent="0.2">
      <c r="A49" s="31">
        <v>42</v>
      </c>
      <c r="B49" s="32" t="s">
        <v>159</v>
      </c>
      <c r="C49" s="32"/>
      <c r="D49" s="29" t="str">
        <f ca="1">IF(E49=0,"-",OFFSET(F49,0,E49))</f>
        <v>-</v>
      </c>
      <c r="E49" s="37"/>
      <c r="F49" s="38"/>
      <c r="G49" s="36" t="s">
        <v>160</v>
      </c>
      <c r="H49" s="36" t="s">
        <v>161</v>
      </c>
      <c r="I49" s="36" t="s">
        <v>162</v>
      </c>
      <c r="J49" s="36" t="s">
        <v>163</v>
      </c>
      <c r="K49" s="36" t="s">
        <v>164</v>
      </c>
      <c r="L49" s="36"/>
      <c r="M49" s="36"/>
      <c r="N49" s="36"/>
      <c r="O49" s="36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52" t="s">
        <v>244</v>
      </c>
      <c r="AG49" s="53">
        <v>73000</v>
      </c>
      <c r="AH49" s="30"/>
      <c r="AI49" s="30"/>
    </row>
    <row r="50" spans="1:35" ht="36" x14ac:dyDescent="0.2">
      <c r="A50" s="31">
        <v>43</v>
      </c>
      <c r="B50" s="32" t="s">
        <v>233</v>
      </c>
      <c r="C50" s="32"/>
      <c r="D50" s="29" t="str">
        <f t="shared" ca="1" si="0"/>
        <v>-</v>
      </c>
      <c r="E50" s="37"/>
      <c r="F50" s="38"/>
      <c r="G50" s="36" t="s">
        <v>165</v>
      </c>
      <c r="H50" s="36" t="s">
        <v>166</v>
      </c>
      <c r="I50" s="36" t="s">
        <v>167</v>
      </c>
      <c r="J50" s="36" t="s">
        <v>168</v>
      </c>
      <c r="K50" s="36" t="s">
        <v>169</v>
      </c>
      <c r="L50" s="36" t="s">
        <v>170</v>
      </c>
      <c r="M50" s="36" t="s">
        <v>171</v>
      </c>
      <c r="N50" s="36" t="s">
        <v>172</v>
      </c>
      <c r="O50" s="36" t="s">
        <v>173</v>
      </c>
      <c r="P50" s="36" t="s">
        <v>174</v>
      </c>
      <c r="Q50" s="36" t="s">
        <v>175</v>
      </c>
      <c r="R50" s="36" t="s">
        <v>176</v>
      </c>
      <c r="S50" s="36" t="s">
        <v>177</v>
      </c>
      <c r="T50" s="36" t="s">
        <v>178</v>
      </c>
      <c r="U50" s="36" t="s">
        <v>179</v>
      </c>
      <c r="V50" s="36" t="s">
        <v>180</v>
      </c>
      <c r="W50" s="30"/>
      <c r="X50" s="30"/>
      <c r="Y50" s="30"/>
      <c r="Z50" s="30"/>
      <c r="AA50" s="30"/>
      <c r="AB50" s="30"/>
      <c r="AC50" s="30"/>
      <c r="AD50" s="30"/>
      <c r="AE50" s="30"/>
      <c r="AF50" s="52" t="s">
        <v>244</v>
      </c>
      <c r="AG50" s="53">
        <v>73000</v>
      </c>
      <c r="AH50" s="30"/>
      <c r="AI50" s="30"/>
    </row>
    <row r="51" spans="1:35" ht="60" x14ac:dyDescent="0.2">
      <c r="A51" s="31">
        <v>44</v>
      </c>
      <c r="B51" s="32" t="s">
        <v>234</v>
      </c>
      <c r="C51" s="32"/>
      <c r="D51" s="33"/>
      <c r="E51" s="34"/>
      <c r="F51" s="35"/>
      <c r="G51" s="36" t="s">
        <v>181</v>
      </c>
      <c r="H51" s="36" t="s">
        <v>182</v>
      </c>
      <c r="I51" s="36" t="s">
        <v>183</v>
      </c>
      <c r="J51" s="36" t="s">
        <v>184</v>
      </c>
      <c r="K51" s="36" t="s">
        <v>185</v>
      </c>
      <c r="L51" s="36" t="s">
        <v>186</v>
      </c>
      <c r="M51" s="36" t="s">
        <v>187</v>
      </c>
      <c r="N51" s="36" t="s">
        <v>188</v>
      </c>
      <c r="O51" s="36" t="s">
        <v>189</v>
      </c>
      <c r="P51" s="36" t="s">
        <v>190</v>
      </c>
      <c r="Q51" s="36" t="s">
        <v>191</v>
      </c>
      <c r="R51" s="36" t="s">
        <v>192</v>
      </c>
      <c r="S51" s="36" t="s">
        <v>193</v>
      </c>
      <c r="T51" s="36" t="s">
        <v>194</v>
      </c>
      <c r="U51" s="36" t="s">
        <v>195</v>
      </c>
      <c r="V51" s="36" t="s">
        <v>196</v>
      </c>
      <c r="W51" s="36" t="s">
        <v>197</v>
      </c>
      <c r="X51" s="36" t="s">
        <v>198</v>
      </c>
      <c r="Y51" s="36" t="s">
        <v>199</v>
      </c>
      <c r="Z51" s="36" t="s">
        <v>200</v>
      </c>
      <c r="AA51" s="36" t="s">
        <v>201</v>
      </c>
      <c r="AB51" s="36" t="s">
        <v>202</v>
      </c>
      <c r="AC51" s="36" t="s">
        <v>203</v>
      </c>
      <c r="AD51" s="36" t="s">
        <v>204</v>
      </c>
      <c r="AE51" s="36" t="s">
        <v>205</v>
      </c>
      <c r="AF51" s="52" t="s">
        <v>244</v>
      </c>
      <c r="AG51" s="53">
        <v>73000</v>
      </c>
      <c r="AH51" s="30"/>
      <c r="AI51" s="30"/>
    </row>
    <row r="52" spans="1:35" x14ac:dyDescent="0.2">
      <c r="A52" s="19"/>
      <c r="B52" s="22"/>
      <c r="C52" s="22"/>
    </row>
    <row r="53" spans="1:35" x14ac:dyDescent="0.2">
      <c r="A53" s="19"/>
      <c r="B53" s="22"/>
      <c r="C53" s="22"/>
    </row>
    <row r="54" spans="1:35" x14ac:dyDescent="0.2">
      <c r="A54" s="19"/>
    </row>
  </sheetData>
  <mergeCells count="52">
    <mergeCell ref="B52:C52"/>
    <mergeCell ref="B53:C53"/>
    <mergeCell ref="D5:D7"/>
    <mergeCell ref="E5:E7"/>
    <mergeCell ref="F5:F7"/>
    <mergeCell ref="G5:O6"/>
    <mergeCell ref="B5:C7"/>
    <mergeCell ref="B47:C47"/>
    <mergeCell ref="B48:C48"/>
    <mergeCell ref="B49:C49"/>
    <mergeCell ref="B50:C50"/>
    <mergeCell ref="B51:C51"/>
    <mergeCell ref="B41:C41"/>
    <mergeCell ref="B42:C42"/>
    <mergeCell ref="B43:C43"/>
    <mergeCell ref="B44:C44"/>
    <mergeCell ref="B45:C45"/>
    <mergeCell ref="B46:C46"/>
    <mergeCell ref="B35:C35"/>
    <mergeCell ref="B36:C36"/>
    <mergeCell ref="B37:C37"/>
    <mergeCell ref="B38:C38"/>
    <mergeCell ref="B39:C39"/>
    <mergeCell ref="B40:C40"/>
    <mergeCell ref="B29:C29"/>
    <mergeCell ref="B30:C30"/>
    <mergeCell ref="B31:C31"/>
    <mergeCell ref="B32:C32"/>
    <mergeCell ref="B33:C33"/>
    <mergeCell ref="B34:C34"/>
    <mergeCell ref="B23:C23"/>
    <mergeCell ref="B24:C24"/>
    <mergeCell ref="B25:C25"/>
    <mergeCell ref="B26:C26"/>
    <mergeCell ref="B27:C27"/>
    <mergeCell ref="B28:C28"/>
    <mergeCell ref="B17:C17"/>
    <mergeCell ref="B18:C18"/>
    <mergeCell ref="B19:C19"/>
    <mergeCell ref="B20:C20"/>
    <mergeCell ref="B21:C21"/>
    <mergeCell ref="B22:C22"/>
    <mergeCell ref="B11:C11"/>
    <mergeCell ref="B12:C12"/>
    <mergeCell ref="B13:C13"/>
    <mergeCell ref="B14:C14"/>
    <mergeCell ref="B15:C15"/>
    <mergeCell ref="B16:C16"/>
    <mergeCell ref="B8:C8"/>
    <mergeCell ref="B9:C9"/>
    <mergeCell ref="B10:C10"/>
    <mergeCell ref="A5:A7"/>
  </mergeCells>
  <phoneticPr fontId="19"/>
  <pageMargins left="0.75" right="0.75" top="1" bottom="1" header="0.5" footer="0.5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審査基準情報</vt:lpstr>
      <vt:lpstr>審査基準情報!Print_Area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2023-07-30T00:57:01Z</dcterms:created>
  <dcterms:modified xsi:type="dcterms:W3CDTF">2023-07-30T00:57:01Z</dcterms:modified>
</cp:coreProperties>
</file>