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0" documentId="13_ncr:1_{0A5E3098-2D68-4C3B-889D-4D2C8CF0E542}" xr6:coauthVersionLast="47" xr6:coauthVersionMax="47" xr10:uidLastSave="{00000000-0000-0000-0000-000000000000}"/>
  <bookViews>
    <workbookView xWindow="-110" yWindow="-110" windowWidth="19420" windowHeight="10420" tabRatio="714" firstSheet="5" activeTab="11" xr2:uid="{00000000-000D-0000-FFFF-FFFF00000000}"/>
  </bookViews>
  <sheets>
    <sheet name="表1" sheetId="3" r:id="rId1"/>
    <sheet name="表2" sheetId="16" r:id="rId2"/>
    <sheet name="表３" sheetId="17" r:id="rId3"/>
    <sheet name="パートB着色料" sheetId="2" r:id="rId4"/>
    <sheet name="パートB甘味料" sheetId="9" r:id="rId5"/>
    <sheet name="パートB着色料・甘味料以外" sheetId="8" r:id="rId6"/>
    <sheet name="グループⅰ" sheetId="11" r:id="rId7"/>
    <sheet name="グループⅡ" sheetId="12" r:id="rId8"/>
    <sheet name="グループⅢ" sheetId="13" r:id="rId9"/>
    <sheet name="グループⅣ" sheetId="14" r:id="rId10"/>
    <sheet name="組合せ制限" sheetId="15" r:id="rId11"/>
    <sheet name="結合" sheetId="18" r:id="rId12"/>
  </sheets>
  <definedNames>
    <definedName name="_xlnm._FilterDatabase" localSheetId="11" hidden="1">結合!$B$3:$H$340</definedName>
    <definedName name="_xlnm.Print_Titles" localSheetId="6">グループⅰ!$4:$4</definedName>
    <definedName name="_xlnm.Print_Titles" localSheetId="3">パートB着色料!$4:$4</definedName>
    <definedName name="_xlnm.Print_Titles" localSheetId="5">パートB着色料・甘味料以外!$2:$2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8" l="1"/>
  <c r="I6" i="18"/>
  <c r="I7" i="18"/>
  <c r="I8" i="18"/>
  <c r="I9" i="18"/>
  <c r="I10" i="18"/>
  <c r="I11" i="18"/>
  <c r="I12" i="18"/>
  <c r="I13" i="18"/>
  <c r="I14" i="18"/>
  <c r="I15" i="18"/>
  <c r="I16" i="18"/>
  <c r="I17" i="18"/>
  <c r="I18" i="18"/>
  <c r="I19" i="18"/>
  <c r="I20" i="18"/>
  <c r="I21" i="18"/>
  <c r="I22" i="18"/>
  <c r="I23" i="18"/>
  <c r="I24" i="18"/>
  <c r="I25" i="18"/>
  <c r="I26" i="18"/>
  <c r="I27" i="18"/>
  <c r="I28" i="18"/>
  <c r="I29" i="18"/>
  <c r="I30" i="18"/>
  <c r="I31" i="18"/>
  <c r="I32" i="18"/>
  <c r="I33" i="18"/>
  <c r="I34" i="18"/>
  <c r="I35" i="18"/>
  <c r="I36" i="18"/>
  <c r="I37" i="18"/>
  <c r="I38" i="18"/>
  <c r="I39" i="18"/>
  <c r="I40" i="18"/>
  <c r="I41" i="18"/>
  <c r="I42" i="18"/>
  <c r="I43" i="18"/>
  <c r="I44" i="18"/>
  <c r="I45" i="18"/>
  <c r="I46" i="18"/>
  <c r="I47" i="18"/>
  <c r="I48" i="18"/>
  <c r="I49" i="18"/>
  <c r="I50" i="18"/>
  <c r="I51" i="18"/>
  <c r="I52" i="18"/>
  <c r="I53" i="18"/>
  <c r="I54" i="18"/>
  <c r="I55" i="18"/>
  <c r="I56" i="18"/>
  <c r="I57" i="18"/>
  <c r="I58" i="18"/>
  <c r="I59" i="18"/>
  <c r="I60" i="18"/>
  <c r="I61" i="18"/>
  <c r="I62" i="18"/>
  <c r="I63" i="18"/>
  <c r="I64" i="18"/>
  <c r="I65" i="18"/>
  <c r="I66" i="18"/>
  <c r="I67" i="18"/>
  <c r="I68" i="18"/>
  <c r="I69" i="18"/>
  <c r="I70" i="18"/>
  <c r="I71" i="18"/>
  <c r="I72" i="18"/>
  <c r="I73" i="18"/>
  <c r="I74" i="18"/>
  <c r="I75" i="18"/>
  <c r="I76" i="18"/>
  <c r="I77" i="18"/>
  <c r="I78" i="18"/>
  <c r="I79" i="18"/>
  <c r="I80" i="18"/>
  <c r="I81" i="18"/>
  <c r="I82" i="18"/>
  <c r="I83" i="18"/>
  <c r="I84" i="18"/>
  <c r="I85" i="18"/>
  <c r="I86" i="18"/>
  <c r="I87" i="18"/>
  <c r="I88" i="18"/>
  <c r="I89" i="18"/>
  <c r="I90" i="18"/>
  <c r="I91" i="18"/>
  <c r="I92" i="18"/>
  <c r="I93" i="18"/>
  <c r="I94" i="18"/>
  <c r="I95" i="18"/>
  <c r="I96" i="18"/>
  <c r="I97" i="18"/>
  <c r="I98" i="18"/>
  <c r="I99" i="18"/>
  <c r="I100" i="18"/>
  <c r="I101" i="18"/>
  <c r="I102" i="18"/>
  <c r="I103" i="18"/>
  <c r="I104" i="18"/>
  <c r="I105" i="18"/>
  <c r="I106" i="18"/>
  <c r="I107" i="18"/>
  <c r="I108" i="18"/>
  <c r="I109" i="18"/>
  <c r="I110" i="18"/>
  <c r="I111" i="18"/>
  <c r="I112" i="18"/>
  <c r="I113" i="18"/>
  <c r="I114" i="18"/>
  <c r="I115" i="18"/>
  <c r="I116" i="18"/>
  <c r="I117" i="18"/>
  <c r="I118" i="18"/>
  <c r="I119" i="18"/>
  <c r="I120" i="18"/>
  <c r="I121" i="18"/>
  <c r="I122" i="18"/>
  <c r="I123" i="18"/>
  <c r="I124" i="18"/>
  <c r="I125" i="18"/>
  <c r="I126" i="18"/>
  <c r="I127" i="18"/>
  <c r="I128" i="18"/>
  <c r="I129" i="18"/>
  <c r="I130" i="18"/>
  <c r="I131" i="18"/>
  <c r="I132" i="18"/>
  <c r="I133" i="18"/>
  <c r="I134" i="18"/>
  <c r="I135" i="18"/>
  <c r="I136" i="18"/>
  <c r="I137" i="18"/>
  <c r="I138" i="18"/>
  <c r="I139" i="18"/>
  <c r="I140" i="18"/>
  <c r="I141" i="18"/>
  <c r="I142" i="18"/>
  <c r="I143" i="18"/>
  <c r="I144" i="18"/>
  <c r="I145" i="18"/>
  <c r="I146" i="18"/>
  <c r="I147" i="18"/>
  <c r="I148" i="18"/>
  <c r="I149" i="18"/>
  <c r="I150" i="18"/>
  <c r="I151" i="18"/>
  <c r="I152" i="18"/>
  <c r="I153" i="18"/>
  <c r="I154" i="18"/>
  <c r="I155" i="18"/>
  <c r="I156" i="18"/>
  <c r="I157" i="18"/>
  <c r="I158" i="18"/>
  <c r="I159" i="18"/>
  <c r="I160" i="18"/>
  <c r="I161" i="18"/>
  <c r="I162" i="18"/>
  <c r="I163" i="18"/>
  <c r="I164" i="18"/>
  <c r="I165" i="18"/>
  <c r="I166" i="18"/>
  <c r="I167" i="18"/>
  <c r="I168" i="18"/>
  <c r="I169" i="18"/>
  <c r="I170" i="18"/>
  <c r="I171" i="18"/>
  <c r="I172" i="18"/>
  <c r="I173" i="18"/>
  <c r="I174" i="18"/>
  <c r="I175" i="18"/>
  <c r="I176" i="18"/>
  <c r="I177" i="18"/>
  <c r="I178" i="18"/>
  <c r="I179" i="18"/>
  <c r="I180" i="18"/>
  <c r="I181" i="18"/>
  <c r="I182" i="18"/>
  <c r="I183" i="18"/>
  <c r="I184" i="18"/>
  <c r="I185" i="18"/>
  <c r="I186" i="18"/>
  <c r="I187" i="18"/>
  <c r="I188" i="18"/>
  <c r="I189" i="18"/>
  <c r="I190" i="18"/>
  <c r="I191" i="18"/>
  <c r="I192" i="18"/>
  <c r="I193" i="18"/>
  <c r="I194" i="18"/>
  <c r="I195" i="18"/>
  <c r="I196" i="18"/>
  <c r="I197" i="18"/>
  <c r="I198" i="18"/>
  <c r="I199" i="18"/>
  <c r="I200" i="18"/>
  <c r="I201" i="18"/>
  <c r="I202" i="18"/>
  <c r="I203" i="18"/>
  <c r="I204" i="18"/>
  <c r="I205" i="18"/>
  <c r="I206" i="18"/>
  <c r="I207" i="18"/>
  <c r="I208" i="18"/>
  <c r="I209" i="18"/>
  <c r="I210" i="18"/>
  <c r="I211" i="18"/>
  <c r="I212" i="18"/>
  <c r="I213" i="18"/>
  <c r="I214" i="18"/>
  <c r="I215" i="18"/>
  <c r="I216" i="18"/>
  <c r="I217" i="18"/>
  <c r="I218" i="18"/>
  <c r="I219" i="18"/>
  <c r="I220" i="18"/>
  <c r="I221" i="18"/>
  <c r="I222" i="18"/>
  <c r="I223" i="18"/>
  <c r="I224" i="18"/>
  <c r="I225" i="18"/>
  <c r="I226" i="18"/>
  <c r="I227" i="18"/>
  <c r="I228" i="18"/>
  <c r="I229" i="18"/>
  <c r="I230" i="18"/>
  <c r="I231" i="18"/>
  <c r="I232" i="18"/>
  <c r="I233" i="18"/>
  <c r="I234" i="18"/>
  <c r="I235" i="18"/>
  <c r="I236" i="18"/>
  <c r="I237" i="18"/>
  <c r="I238" i="18"/>
  <c r="I239" i="18"/>
  <c r="I240" i="18"/>
  <c r="I241" i="18"/>
  <c r="I242" i="18"/>
  <c r="I243" i="18"/>
  <c r="I244" i="18"/>
  <c r="I245" i="18"/>
  <c r="I246" i="18"/>
  <c r="I247" i="18"/>
  <c r="I248" i="18"/>
  <c r="I249" i="18"/>
  <c r="I250" i="18"/>
  <c r="I251" i="18"/>
  <c r="I252" i="18"/>
  <c r="I253" i="18"/>
  <c r="I254" i="18"/>
  <c r="I255" i="18"/>
  <c r="I256" i="18"/>
  <c r="I257" i="18"/>
  <c r="I258" i="18"/>
  <c r="I259" i="18"/>
  <c r="I260" i="18"/>
  <c r="I261" i="18"/>
  <c r="I262" i="18"/>
  <c r="I263" i="18"/>
  <c r="I264" i="18"/>
  <c r="I265" i="18"/>
  <c r="I266" i="18"/>
  <c r="I267" i="18"/>
  <c r="I268" i="18"/>
  <c r="I269" i="18"/>
  <c r="I270" i="18"/>
  <c r="I271" i="18"/>
  <c r="I272" i="18"/>
  <c r="I273" i="18"/>
  <c r="I274" i="18"/>
  <c r="I275" i="18"/>
  <c r="I276" i="18"/>
  <c r="I277" i="18"/>
  <c r="I278" i="18"/>
  <c r="I279" i="18"/>
  <c r="I280" i="18"/>
  <c r="I281" i="18"/>
  <c r="I282" i="18"/>
  <c r="I283" i="18"/>
  <c r="I284" i="18"/>
  <c r="I285" i="18"/>
  <c r="I286" i="18"/>
  <c r="I287" i="18"/>
  <c r="I288" i="18"/>
  <c r="I289" i="18"/>
  <c r="I290" i="18"/>
  <c r="I291" i="18"/>
  <c r="I292" i="18"/>
  <c r="I293" i="18"/>
  <c r="I294" i="18"/>
  <c r="I295" i="18"/>
  <c r="I296" i="18"/>
  <c r="I297" i="18"/>
  <c r="I298" i="18"/>
  <c r="I299" i="18"/>
  <c r="I300" i="18"/>
  <c r="I301" i="18"/>
  <c r="I302" i="18"/>
  <c r="I303" i="18"/>
  <c r="I304" i="18"/>
  <c r="I305" i="18"/>
  <c r="I306" i="18"/>
  <c r="I307" i="18"/>
  <c r="I308" i="18"/>
  <c r="I309" i="18"/>
  <c r="I310" i="18"/>
  <c r="I311" i="18"/>
  <c r="I312" i="18"/>
  <c r="I313" i="18"/>
  <c r="I314" i="18"/>
  <c r="I315" i="18"/>
  <c r="I316" i="18"/>
  <c r="I317" i="18"/>
  <c r="I318" i="18"/>
  <c r="I319" i="18"/>
  <c r="I320" i="18"/>
  <c r="I321" i="18"/>
  <c r="I322" i="18"/>
  <c r="I323" i="18"/>
  <c r="I324" i="18"/>
  <c r="I325" i="18"/>
  <c r="I326" i="18"/>
  <c r="I327" i="18"/>
  <c r="I328" i="18"/>
  <c r="I329" i="18"/>
  <c r="I330" i="18"/>
  <c r="I331" i="18"/>
  <c r="I332" i="18"/>
  <c r="I333" i="18"/>
  <c r="I334" i="18"/>
  <c r="I335" i="18"/>
  <c r="I336" i="18"/>
  <c r="I337" i="18"/>
  <c r="I338" i="18"/>
  <c r="I4" i="18"/>
  <c r="E44" i="18" l="1"/>
  <c r="F44" i="18"/>
  <c r="G44" i="18"/>
  <c r="H44" i="18"/>
  <c r="H5" i="18"/>
  <c r="H6" i="18"/>
  <c r="H7" i="18"/>
  <c r="H8" i="18"/>
  <c r="H9" i="18"/>
  <c r="H10" i="18"/>
  <c r="H11" i="18"/>
  <c r="H12" i="18"/>
  <c r="H13" i="18"/>
  <c r="H14" i="18"/>
  <c r="H15" i="18"/>
  <c r="H16" i="18"/>
  <c r="H17" i="18"/>
  <c r="H18" i="18"/>
  <c r="H19" i="18"/>
  <c r="H20" i="18"/>
  <c r="H21" i="18"/>
  <c r="H22" i="18"/>
  <c r="H23" i="18"/>
  <c r="H24" i="18"/>
  <c r="H25" i="18"/>
  <c r="H26" i="18"/>
  <c r="H27" i="18"/>
  <c r="H28" i="18"/>
  <c r="H29" i="18"/>
  <c r="H30" i="18"/>
  <c r="H31" i="18"/>
  <c r="H32" i="18"/>
  <c r="H33" i="18"/>
  <c r="H34" i="18"/>
  <c r="H35" i="18"/>
  <c r="H36" i="18"/>
  <c r="H37" i="18"/>
  <c r="H38" i="18"/>
  <c r="H39" i="18"/>
  <c r="H40" i="18"/>
  <c r="H41" i="18"/>
  <c r="H42" i="18"/>
  <c r="H43" i="18"/>
  <c r="H45" i="18"/>
  <c r="H46" i="18"/>
  <c r="H47" i="18"/>
  <c r="H48" i="18"/>
  <c r="H49" i="18"/>
  <c r="H50" i="18"/>
  <c r="H51" i="18"/>
  <c r="H52" i="18"/>
  <c r="H53" i="18"/>
  <c r="H54" i="18"/>
  <c r="H55" i="18"/>
  <c r="H56" i="18"/>
  <c r="H57" i="18"/>
  <c r="H58" i="18"/>
  <c r="H59" i="18"/>
  <c r="H60" i="18"/>
  <c r="H61" i="18"/>
  <c r="H62" i="18"/>
  <c r="H63" i="18"/>
  <c r="H64" i="18"/>
  <c r="H65" i="18"/>
  <c r="H66" i="18"/>
  <c r="H67" i="18"/>
  <c r="H68" i="18"/>
  <c r="H69" i="18"/>
  <c r="H70" i="18"/>
  <c r="H71" i="18"/>
  <c r="H72" i="18"/>
  <c r="H73" i="18"/>
  <c r="H74" i="18"/>
  <c r="H75" i="18"/>
  <c r="H76" i="18"/>
  <c r="H77" i="18"/>
  <c r="H78" i="18"/>
  <c r="H79" i="18"/>
  <c r="H80" i="18"/>
  <c r="H81" i="18"/>
  <c r="H82" i="18"/>
  <c r="H83" i="18"/>
  <c r="H84" i="18"/>
  <c r="H85" i="18"/>
  <c r="H86" i="18"/>
  <c r="H87" i="18"/>
  <c r="H88" i="18"/>
  <c r="H89" i="18"/>
  <c r="H90" i="18"/>
  <c r="H91" i="18"/>
  <c r="H92" i="18"/>
  <c r="H93" i="18"/>
  <c r="H94" i="18"/>
  <c r="H95" i="18"/>
  <c r="H96" i="18"/>
  <c r="H97" i="18"/>
  <c r="H98" i="18"/>
  <c r="H99" i="18"/>
  <c r="H100" i="18"/>
  <c r="H101" i="18"/>
  <c r="H102" i="18"/>
  <c r="H103" i="18"/>
  <c r="H104" i="18"/>
  <c r="H105" i="18"/>
  <c r="H106" i="18"/>
  <c r="H107" i="18"/>
  <c r="H108" i="18"/>
  <c r="H109" i="18"/>
  <c r="H110" i="18"/>
  <c r="H111" i="18"/>
  <c r="H112" i="18"/>
  <c r="H113" i="18"/>
  <c r="H114" i="18"/>
  <c r="H115" i="18"/>
  <c r="H116" i="18"/>
  <c r="H117" i="18"/>
  <c r="H118" i="18"/>
  <c r="H119" i="18"/>
  <c r="H120" i="18"/>
  <c r="H121" i="18"/>
  <c r="H122" i="18"/>
  <c r="H123" i="18"/>
  <c r="H124" i="18"/>
  <c r="H125" i="18"/>
  <c r="H126" i="18"/>
  <c r="H127" i="18"/>
  <c r="H128" i="18"/>
  <c r="H129" i="18"/>
  <c r="H130" i="18"/>
  <c r="H131" i="18"/>
  <c r="H132" i="18"/>
  <c r="H133" i="18"/>
  <c r="H134" i="18"/>
  <c r="H135" i="18"/>
  <c r="H136" i="18"/>
  <c r="H137" i="18"/>
  <c r="H138" i="18"/>
  <c r="H139" i="18"/>
  <c r="H140" i="18"/>
  <c r="H141" i="18"/>
  <c r="H142" i="18"/>
  <c r="H143" i="18"/>
  <c r="H144" i="18"/>
  <c r="H145" i="18"/>
  <c r="H146" i="18"/>
  <c r="H147" i="18"/>
  <c r="H148" i="18"/>
  <c r="H149" i="18"/>
  <c r="H150" i="18"/>
  <c r="H151" i="18"/>
  <c r="H152" i="18"/>
  <c r="H153" i="18"/>
  <c r="H154" i="18"/>
  <c r="H155" i="18"/>
  <c r="H156" i="18"/>
  <c r="H157" i="18"/>
  <c r="H158" i="18"/>
  <c r="H159" i="18"/>
  <c r="H160" i="18"/>
  <c r="H161" i="18"/>
  <c r="H162" i="18"/>
  <c r="H163" i="18"/>
  <c r="H164" i="18"/>
  <c r="H165" i="18"/>
  <c r="H166" i="18"/>
  <c r="H167" i="18"/>
  <c r="H168" i="18"/>
  <c r="H169" i="18"/>
  <c r="H170" i="18"/>
  <c r="H171" i="18"/>
  <c r="H172" i="18"/>
  <c r="H173" i="18"/>
  <c r="H174" i="18"/>
  <c r="H175" i="18"/>
  <c r="H176" i="18"/>
  <c r="H177" i="18"/>
  <c r="H178" i="18"/>
  <c r="H179" i="18"/>
  <c r="H180" i="18"/>
  <c r="H181" i="18"/>
  <c r="H182" i="18"/>
  <c r="H183" i="18"/>
  <c r="H184" i="18"/>
  <c r="H185" i="18"/>
  <c r="H186" i="18"/>
  <c r="H187" i="18"/>
  <c r="H188" i="18"/>
  <c r="H189" i="18"/>
  <c r="H190" i="18"/>
  <c r="H191" i="18"/>
  <c r="H192" i="18"/>
  <c r="H193" i="18"/>
  <c r="H194" i="18"/>
  <c r="H195" i="18"/>
  <c r="H196" i="18"/>
  <c r="H197" i="18"/>
  <c r="H198" i="18"/>
  <c r="H199" i="18"/>
  <c r="H200" i="18"/>
  <c r="H201" i="18"/>
  <c r="H202" i="18"/>
  <c r="H203" i="18"/>
  <c r="H204" i="18"/>
  <c r="H205" i="18"/>
  <c r="H206" i="18"/>
  <c r="H207" i="18"/>
  <c r="H208" i="18"/>
  <c r="H209" i="18"/>
  <c r="H210" i="18"/>
  <c r="H211" i="18"/>
  <c r="H212" i="18"/>
  <c r="H213" i="18"/>
  <c r="H214" i="18"/>
  <c r="H215" i="18"/>
  <c r="H216" i="18"/>
  <c r="H217" i="18"/>
  <c r="H218" i="18"/>
  <c r="H219" i="18"/>
  <c r="H220" i="18"/>
  <c r="H221" i="18"/>
  <c r="H222" i="18"/>
  <c r="H223" i="18"/>
  <c r="H224" i="18"/>
  <c r="H225" i="18"/>
  <c r="H226" i="18"/>
  <c r="H227" i="18"/>
  <c r="H228" i="18"/>
  <c r="H229" i="18"/>
  <c r="H230" i="18"/>
  <c r="H231" i="18"/>
  <c r="H232" i="18"/>
  <c r="H233" i="18"/>
  <c r="H234" i="18"/>
  <c r="H235" i="18"/>
  <c r="H236" i="18"/>
  <c r="H237" i="18"/>
  <c r="H238" i="18"/>
  <c r="H239" i="18"/>
  <c r="H240" i="18"/>
  <c r="H241" i="18"/>
  <c r="H242" i="18"/>
  <c r="H243" i="18"/>
  <c r="H244" i="18"/>
  <c r="H245" i="18"/>
  <c r="H246" i="18"/>
  <c r="H247" i="18"/>
  <c r="H248" i="18"/>
  <c r="H249" i="18"/>
  <c r="H250" i="18"/>
  <c r="H251" i="18"/>
  <c r="H252" i="18"/>
  <c r="H253" i="18"/>
  <c r="H254" i="18"/>
  <c r="H255" i="18"/>
  <c r="H256" i="18"/>
  <c r="H257" i="18"/>
  <c r="H258" i="18"/>
  <c r="H259" i="18"/>
  <c r="H260" i="18"/>
  <c r="H261" i="18"/>
  <c r="H262" i="18"/>
  <c r="H263" i="18"/>
  <c r="H264" i="18"/>
  <c r="H265" i="18"/>
  <c r="H266" i="18"/>
  <c r="H267" i="18"/>
  <c r="H268" i="18"/>
  <c r="H269" i="18"/>
  <c r="H270" i="18"/>
  <c r="H271" i="18"/>
  <c r="H272" i="18"/>
  <c r="H273" i="18"/>
  <c r="H274" i="18"/>
  <c r="H275" i="18"/>
  <c r="H276" i="18"/>
  <c r="H277" i="18"/>
  <c r="H278" i="18"/>
  <c r="H279" i="18"/>
  <c r="H280" i="18"/>
  <c r="H281" i="18"/>
  <c r="H282" i="18"/>
  <c r="H283" i="18"/>
  <c r="H284" i="18"/>
  <c r="H285" i="18"/>
  <c r="H286" i="18"/>
  <c r="H287" i="18"/>
  <c r="H288" i="18"/>
  <c r="H289" i="18"/>
  <c r="H290" i="18"/>
  <c r="H291" i="18"/>
  <c r="H292" i="18"/>
  <c r="H293" i="18"/>
  <c r="H294" i="18"/>
  <c r="H295" i="18"/>
  <c r="H296" i="18"/>
  <c r="H297" i="18"/>
  <c r="H298" i="18"/>
  <c r="H299" i="18"/>
  <c r="H300" i="18"/>
  <c r="H301" i="18"/>
  <c r="H302" i="18"/>
  <c r="H303" i="18"/>
  <c r="H304" i="18"/>
  <c r="H305" i="18"/>
  <c r="H306" i="18"/>
  <c r="H307" i="18"/>
  <c r="H308" i="18"/>
  <c r="H309" i="18"/>
  <c r="H310" i="18"/>
  <c r="H311" i="18"/>
  <c r="H312" i="18"/>
  <c r="H313" i="18"/>
  <c r="H314" i="18"/>
  <c r="H315" i="18"/>
  <c r="H316" i="18"/>
  <c r="H317" i="18"/>
  <c r="H318" i="18"/>
  <c r="H319" i="18"/>
  <c r="H320" i="18"/>
  <c r="H321" i="18"/>
  <c r="H322" i="18"/>
  <c r="H323" i="18"/>
  <c r="H324" i="18"/>
  <c r="H325" i="18"/>
  <c r="H326" i="18"/>
  <c r="H327" i="18"/>
  <c r="H328" i="18"/>
  <c r="H329" i="18"/>
  <c r="H330" i="18"/>
  <c r="H331" i="18"/>
  <c r="H332" i="18"/>
  <c r="H333" i="18"/>
  <c r="H334" i="18"/>
  <c r="H335" i="18"/>
  <c r="H336" i="18"/>
  <c r="H337" i="18"/>
  <c r="H338" i="18"/>
  <c r="E65" i="18" l="1"/>
  <c r="F65" i="18"/>
  <c r="G65" i="18"/>
  <c r="E66" i="18"/>
  <c r="F66" i="18"/>
  <c r="G66" i="18"/>
  <c r="E67" i="18"/>
  <c r="F67" i="18"/>
  <c r="G67" i="18"/>
  <c r="E68" i="18"/>
  <c r="F68" i="18"/>
  <c r="G68" i="18"/>
  <c r="E69" i="18"/>
  <c r="F69" i="18"/>
  <c r="G69" i="18"/>
  <c r="E70" i="18"/>
  <c r="F70" i="18"/>
  <c r="G70" i="18"/>
  <c r="E71" i="18"/>
  <c r="F71" i="18"/>
  <c r="G71" i="18"/>
  <c r="E72" i="18"/>
  <c r="F72" i="18"/>
  <c r="G72" i="18"/>
  <c r="E73" i="18"/>
  <c r="F73" i="18"/>
  <c r="G73" i="18"/>
  <c r="E74" i="18"/>
  <c r="F74" i="18"/>
  <c r="G74" i="18"/>
  <c r="E75" i="18"/>
  <c r="F75" i="18"/>
  <c r="G75" i="18"/>
  <c r="E76" i="18"/>
  <c r="F76" i="18"/>
  <c r="G76" i="18"/>
  <c r="E77" i="18"/>
  <c r="F77" i="18"/>
  <c r="G77" i="18"/>
  <c r="E78" i="18"/>
  <c r="F78" i="18"/>
  <c r="G78" i="18"/>
  <c r="E79" i="18"/>
  <c r="F79" i="18"/>
  <c r="G79" i="18"/>
  <c r="E80" i="18"/>
  <c r="F80" i="18"/>
  <c r="G80" i="18"/>
  <c r="E81" i="18"/>
  <c r="F81" i="18"/>
  <c r="G81" i="18"/>
  <c r="E82" i="18"/>
  <c r="F82" i="18"/>
  <c r="G82" i="18"/>
  <c r="E83" i="18"/>
  <c r="F83" i="18"/>
  <c r="G83" i="18"/>
  <c r="E84" i="18"/>
  <c r="F84" i="18"/>
  <c r="G84" i="18"/>
  <c r="E85" i="18"/>
  <c r="F85" i="18"/>
  <c r="G85" i="18"/>
  <c r="E86" i="18"/>
  <c r="F86" i="18"/>
  <c r="G86" i="18"/>
  <c r="E87" i="18"/>
  <c r="F87" i="18"/>
  <c r="G87" i="18"/>
  <c r="E88" i="18"/>
  <c r="F88" i="18"/>
  <c r="G88" i="18"/>
  <c r="E89" i="18"/>
  <c r="F89" i="18"/>
  <c r="G89" i="18"/>
  <c r="E90" i="18"/>
  <c r="F90" i="18"/>
  <c r="G90" i="18"/>
  <c r="E91" i="18"/>
  <c r="F91" i="18"/>
  <c r="G91" i="18"/>
  <c r="E92" i="18"/>
  <c r="F92" i="18"/>
  <c r="G92" i="18"/>
  <c r="E93" i="18"/>
  <c r="F93" i="18"/>
  <c r="G93" i="18"/>
  <c r="E94" i="18"/>
  <c r="F94" i="18"/>
  <c r="G94" i="18"/>
  <c r="E95" i="18"/>
  <c r="F95" i="18"/>
  <c r="G95" i="18"/>
  <c r="E96" i="18"/>
  <c r="F96" i="18"/>
  <c r="G96" i="18"/>
  <c r="E97" i="18"/>
  <c r="F97" i="18"/>
  <c r="G97" i="18"/>
  <c r="E98" i="18"/>
  <c r="F98" i="18"/>
  <c r="G98" i="18"/>
  <c r="E99" i="18"/>
  <c r="F99" i="18"/>
  <c r="G99" i="18"/>
  <c r="E100" i="18"/>
  <c r="F100" i="18"/>
  <c r="G100" i="18"/>
  <c r="E101" i="18"/>
  <c r="F101" i="18"/>
  <c r="G101" i="18"/>
  <c r="E102" i="18"/>
  <c r="F102" i="18"/>
  <c r="G102" i="18"/>
  <c r="E103" i="18"/>
  <c r="F103" i="18"/>
  <c r="G103" i="18"/>
  <c r="E104" i="18"/>
  <c r="F104" i="18"/>
  <c r="G104" i="18"/>
  <c r="E105" i="18"/>
  <c r="F105" i="18"/>
  <c r="G105" i="18"/>
  <c r="E106" i="18"/>
  <c r="F106" i="18"/>
  <c r="G106" i="18"/>
  <c r="E107" i="18"/>
  <c r="F107" i="18"/>
  <c r="G107" i="18"/>
  <c r="E108" i="18"/>
  <c r="F108" i="18"/>
  <c r="G108" i="18"/>
  <c r="E109" i="18"/>
  <c r="F109" i="18"/>
  <c r="G109" i="18"/>
  <c r="E110" i="18"/>
  <c r="F110" i="18"/>
  <c r="G110" i="18"/>
  <c r="E111" i="18"/>
  <c r="F111" i="18"/>
  <c r="G111" i="18"/>
  <c r="E112" i="18"/>
  <c r="F112" i="18"/>
  <c r="G112" i="18"/>
  <c r="E113" i="18"/>
  <c r="F113" i="18"/>
  <c r="G113" i="18"/>
  <c r="E114" i="18"/>
  <c r="F114" i="18"/>
  <c r="G114" i="18"/>
  <c r="E115" i="18"/>
  <c r="F115" i="18"/>
  <c r="G115" i="18"/>
  <c r="E116" i="18"/>
  <c r="F116" i="18"/>
  <c r="G116" i="18"/>
  <c r="E117" i="18"/>
  <c r="F117" i="18"/>
  <c r="G117" i="18"/>
  <c r="E118" i="18"/>
  <c r="F118" i="18"/>
  <c r="G118" i="18"/>
  <c r="E119" i="18"/>
  <c r="F119" i="18"/>
  <c r="G119" i="18"/>
  <c r="E120" i="18"/>
  <c r="F120" i="18"/>
  <c r="G120" i="18"/>
  <c r="E121" i="18"/>
  <c r="F121" i="18"/>
  <c r="G121" i="18"/>
  <c r="E122" i="18"/>
  <c r="F122" i="18"/>
  <c r="G122" i="18"/>
  <c r="E123" i="18"/>
  <c r="F123" i="18"/>
  <c r="G123" i="18"/>
  <c r="E124" i="18"/>
  <c r="F124" i="18"/>
  <c r="G124" i="18"/>
  <c r="E125" i="18"/>
  <c r="F125" i="18"/>
  <c r="G125" i="18"/>
  <c r="E126" i="18"/>
  <c r="F126" i="18"/>
  <c r="G126" i="18"/>
  <c r="E127" i="18"/>
  <c r="F127" i="18"/>
  <c r="G127" i="18"/>
  <c r="E128" i="18"/>
  <c r="F128" i="18"/>
  <c r="G128" i="18"/>
  <c r="E129" i="18"/>
  <c r="F129" i="18"/>
  <c r="G129" i="18"/>
  <c r="E130" i="18"/>
  <c r="F130" i="18"/>
  <c r="G130" i="18"/>
  <c r="E131" i="18"/>
  <c r="F131" i="18"/>
  <c r="G131" i="18"/>
  <c r="E132" i="18"/>
  <c r="F132" i="18"/>
  <c r="G132" i="18"/>
  <c r="E133" i="18"/>
  <c r="F133" i="18"/>
  <c r="G133" i="18"/>
  <c r="E134" i="18"/>
  <c r="F134" i="18"/>
  <c r="G134" i="18"/>
  <c r="E135" i="18"/>
  <c r="F135" i="18"/>
  <c r="G135" i="18"/>
  <c r="E136" i="18"/>
  <c r="F136" i="18"/>
  <c r="G136" i="18"/>
  <c r="E137" i="18"/>
  <c r="F137" i="18"/>
  <c r="G137" i="18"/>
  <c r="E138" i="18"/>
  <c r="F138" i="18"/>
  <c r="G138" i="18"/>
  <c r="E139" i="18"/>
  <c r="F139" i="18"/>
  <c r="G139" i="18"/>
  <c r="E140" i="18"/>
  <c r="F140" i="18"/>
  <c r="G140" i="18"/>
  <c r="E141" i="18"/>
  <c r="F141" i="18"/>
  <c r="G141" i="18"/>
  <c r="E142" i="18"/>
  <c r="F142" i="18"/>
  <c r="G142" i="18"/>
  <c r="E143" i="18"/>
  <c r="F143" i="18"/>
  <c r="G143" i="18"/>
  <c r="E144" i="18"/>
  <c r="F144" i="18"/>
  <c r="G144" i="18"/>
  <c r="E145" i="18"/>
  <c r="F145" i="18"/>
  <c r="G145" i="18"/>
  <c r="E146" i="18"/>
  <c r="F146" i="18"/>
  <c r="G146" i="18"/>
  <c r="E147" i="18"/>
  <c r="F147" i="18"/>
  <c r="G147" i="18"/>
  <c r="E148" i="18"/>
  <c r="F148" i="18"/>
  <c r="G148" i="18"/>
  <c r="E149" i="18"/>
  <c r="F149" i="18"/>
  <c r="G149" i="18"/>
  <c r="E150" i="18"/>
  <c r="F150" i="18"/>
  <c r="G150" i="18"/>
  <c r="E151" i="18"/>
  <c r="F151" i="18"/>
  <c r="G151" i="18"/>
  <c r="E152" i="18"/>
  <c r="F152" i="18"/>
  <c r="G152" i="18"/>
  <c r="E153" i="18"/>
  <c r="F153" i="18"/>
  <c r="G153" i="18"/>
  <c r="E154" i="18"/>
  <c r="F154" i="18"/>
  <c r="G154" i="18"/>
  <c r="E155" i="18"/>
  <c r="F155" i="18"/>
  <c r="G155" i="18"/>
  <c r="E156" i="18"/>
  <c r="F156" i="18"/>
  <c r="G156" i="18"/>
  <c r="E157" i="18"/>
  <c r="F157" i="18"/>
  <c r="G157" i="18"/>
  <c r="E158" i="18"/>
  <c r="F158" i="18"/>
  <c r="G158" i="18"/>
  <c r="E159" i="18"/>
  <c r="F159" i="18"/>
  <c r="G159" i="18"/>
  <c r="E160" i="18"/>
  <c r="F160" i="18"/>
  <c r="G160" i="18"/>
  <c r="E161" i="18"/>
  <c r="F161" i="18"/>
  <c r="G161" i="18"/>
  <c r="E162" i="18"/>
  <c r="F162" i="18"/>
  <c r="G162" i="18"/>
  <c r="E163" i="18"/>
  <c r="F163" i="18"/>
  <c r="G163" i="18"/>
  <c r="E164" i="18"/>
  <c r="F164" i="18"/>
  <c r="G164" i="18"/>
  <c r="E165" i="18"/>
  <c r="F165" i="18"/>
  <c r="G165" i="18"/>
  <c r="E166" i="18"/>
  <c r="F166" i="18"/>
  <c r="G166" i="18"/>
  <c r="E167" i="18"/>
  <c r="F167" i="18"/>
  <c r="G167" i="18"/>
  <c r="E168" i="18"/>
  <c r="F168" i="18"/>
  <c r="G168" i="18"/>
  <c r="E169" i="18"/>
  <c r="F169" i="18"/>
  <c r="G169" i="18"/>
  <c r="E170" i="18"/>
  <c r="F170" i="18"/>
  <c r="G170" i="18"/>
  <c r="E171" i="18"/>
  <c r="F171" i="18"/>
  <c r="G171" i="18"/>
  <c r="E172" i="18"/>
  <c r="F172" i="18"/>
  <c r="G172" i="18"/>
  <c r="E173" i="18"/>
  <c r="F173" i="18"/>
  <c r="G173" i="18"/>
  <c r="E174" i="18"/>
  <c r="F174" i="18"/>
  <c r="G174" i="18"/>
  <c r="E175" i="18"/>
  <c r="F175" i="18"/>
  <c r="G175" i="18"/>
  <c r="E176" i="18"/>
  <c r="F176" i="18"/>
  <c r="G176" i="18"/>
  <c r="E177" i="18"/>
  <c r="F177" i="18"/>
  <c r="G177" i="18"/>
  <c r="E178" i="18"/>
  <c r="F178" i="18"/>
  <c r="G178" i="18"/>
  <c r="E179" i="18"/>
  <c r="F179" i="18"/>
  <c r="G179" i="18"/>
  <c r="E180" i="18"/>
  <c r="F180" i="18"/>
  <c r="G180" i="18"/>
  <c r="E181" i="18"/>
  <c r="F181" i="18"/>
  <c r="G181" i="18"/>
  <c r="E182" i="18"/>
  <c r="F182" i="18"/>
  <c r="G182" i="18"/>
  <c r="E183" i="18"/>
  <c r="F183" i="18"/>
  <c r="G183" i="18"/>
  <c r="E184" i="18"/>
  <c r="F184" i="18"/>
  <c r="G184" i="18"/>
  <c r="E185" i="18"/>
  <c r="F185" i="18"/>
  <c r="G185" i="18"/>
  <c r="E186" i="18"/>
  <c r="F186" i="18"/>
  <c r="G186" i="18"/>
  <c r="E187" i="18"/>
  <c r="F187" i="18"/>
  <c r="G187" i="18"/>
  <c r="E188" i="18"/>
  <c r="F188" i="18"/>
  <c r="G188" i="18"/>
  <c r="E189" i="18"/>
  <c r="F189" i="18"/>
  <c r="G189" i="18"/>
  <c r="E190" i="18"/>
  <c r="F190" i="18"/>
  <c r="G190" i="18"/>
  <c r="E191" i="18"/>
  <c r="F191" i="18"/>
  <c r="G191" i="18"/>
  <c r="E192" i="18"/>
  <c r="F192" i="18"/>
  <c r="G192" i="18"/>
  <c r="E193" i="18"/>
  <c r="F193" i="18"/>
  <c r="G193" i="18"/>
  <c r="E194" i="18"/>
  <c r="F194" i="18"/>
  <c r="G194" i="18"/>
  <c r="E195" i="18"/>
  <c r="F195" i="18"/>
  <c r="G195" i="18"/>
  <c r="E196" i="18"/>
  <c r="F196" i="18"/>
  <c r="G196" i="18"/>
  <c r="E197" i="18"/>
  <c r="F197" i="18"/>
  <c r="G197" i="18"/>
  <c r="E198" i="18"/>
  <c r="F198" i="18"/>
  <c r="G198" i="18"/>
  <c r="E199" i="18"/>
  <c r="F199" i="18"/>
  <c r="G199" i="18"/>
  <c r="E200" i="18"/>
  <c r="F200" i="18"/>
  <c r="G200" i="18"/>
  <c r="E201" i="18"/>
  <c r="F201" i="18"/>
  <c r="G201" i="18"/>
  <c r="E202" i="18"/>
  <c r="F202" i="18"/>
  <c r="G202" i="18"/>
  <c r="E203" i="18"/>
  <c r="F203" i="18"/>
  <c r="G203" i="18"/>
  <c r="E204" i="18"/>
  <c r="F204" i="18"/>
  <c r="G204" i="18"/>
  <c r="E205" i="18"/>
  <c r="F205" i="18"/>
  <c r="G205" i="18"/>
  <c r="E206" i="18"/>
  <c r="F206" i="18"/>
  <c r="G206" i="18"/>
  <c r="E207" i="18"/>
  <c r="F207" i="18"/>
  <c r="G207" i="18"/>
  <c r="E208" i="18"/>
  <c r="F208" i="18"/>
  <c r="G208" i="18"/>
  <c r="E209" i="18"/>
  <c r="F209" i="18"/>
  <c r="G209" i="18"/>
  <c r="E210" i="18"/>
  <c r="F210" i="18"/>
  <c r="G210" i="18"/>
  <c r="E211" i="18"/>
  <c r="F211" i="18"/>
  <c r="G211" i="18"/>
  <c r="E212" i="18"/>
  <c r="F212" i="18"/>
  <c r="G212" i="18"/>
  <c r="E213" i="18"/>
  <c r="F213" i="18"/>
  <c r="G213" i="18"/>
  <c r="E214" i="18"/>
  <c r="F214" i="18"/>
  <c r="G214" i="18"/>
  <c r="E215" i="18"/>
  <c r="F215" i="18"/>
  <c r="G215" i="18"/>
  <c r="E216" i="18"/>
  <c r="F216" i="18"/>
  <c r="G216" i="18"/>
  <c r="E217" i="18"/>
  <c r="F217" i="18"/>
  <c r="G217" i="18"/>
  <c r="E218" i="18"/>
  <c r="F218" i="18"/>
  <c r="G218" i="18"/>
  <c r="E219" i="18"/>
  <c r="F219" i="18"/>
  <c r="G219" i="18"/>
  <c r="E220" i="18"/>
  <c r="F220" i="18"/>
  <c r="G220" i="18"/>
  <c r="E221" i="18"/>
  <c r="F221" i="18"/>
  <c r="G221" i="18"/>
  <c r="E222" i="18"/>
  <c r="F222" i="18"/>
  <c r="G222" i="18"/>
  <c r="E223" i="18"/>
  <c r="F223" i="18"/>
  <c r="G223" i="18"/>
  <c r="E224" i="18"/>
  <c r="F224" i="18"/>
  <c r="G224" i="18"/>
  <c r="E225" i="18"/>
  <c r="F225" i="18"/>
  <c r="G225" i="18"/>
  <c r="E226" i="18"/>
  <c r="F226" i="18"/>
  <c r="G226" i="18"/>
  <c r="E227" i="18"/>
  <c r="F227" i="18"/>
  <c r="G227" i="18"/>
  <c r="E228" i="18"/>
  <c r="F228" i="18"/>
  <c r="G228" i="18"/>
  <c r="E229" i="18"/>
  <c r="F229" i="18"/>
  <c r="G229" i="18"/>
  <c r="E230" i="18"/>
  <c r="F230" i="18"/>
  <c r="G230" i="18"/>
  <c r="E231" i="18"/>
  <c r="F231" i="18"/>
  <c r="G231" i="18"/>
  <c r="E232" i="18"/>
  <c r="F232" i="18"/>
  <c r="G232" i="18"/>
  <c r="E233" i="18"/>
  <c r="F233" i="18"/>
  <c r="G233" i="18"/>
  <c r="E234" i="18"/>
  <c r="F234" i="18"/>
  <c r="G234" i="18"/>
  <c r="E235" i="18"/>
  <c r="F235" i="18"/>
  <c r="G235" i="18"/>
  <c r="E236" i="18"/>
  <c r="F236" i="18"/>
  <c r="G236" i="18"/>
  <c r="E237" i="18"/>
  <c r="F237" i="18"/>
  <c r="G237" i="18"/>
  <c r="E238" i="18"/>
  <c r="F238" i="18"/>
  <c r="G238" i="18"/>
  <c r="E239" i="18"/>
  <c r="F239" i="18"/>
  <c r="G239" i="18"/>
  <c r="E240" i="18"/>
  <c r="F240" i="18"/>
  <c r="G240" i="18"/>
  <c r="E241" i="18"/>
  <c r="F241" i="18"/>
  <c r="G241" i="18"/>
  <c r="E242" i="18"/>
  <c r="F242" i="18"/>
  <c r="G242" i="18"/>
  <c r="E243" i="18"/>
  <c r="F243" i="18"/>
  <c r="G243" i="18"/>
  <c r="E244" i="18"/>
  <c r="F244" i="18"/>
  <c r="G244" i="18"/>
  <c r="E245" i="18"/>
  <c r="F245" i="18"/>
  <c r="G245" i="18"/>
  <c r="E246" i="18"/>
  <c r="F246" i="18"/>
  <c r="G246" i="18"/>
  <c r="E247" i="18"/>
  <c r="F247" i="18"/>
  <c r="G247" i="18"/>
  <c r="E248" i="18"/>
  <c r="F248" i="18"/>
  <c r="G248" i="18"/>
  <c r="E249" i="18"/>
  <c r="F249" i="18"/>
  <c r="G249" i="18"/>
  <c r="E250" i="18"/>
  <c r="F250" i="18"/>
  <c r="G250" i="18"/>
  <c r="E251" i="18"/>
  <c r="F251" i="18"/>
  <c r="G251" i="18"/>
  <c r="E252" i="18"/>
  <c r="F252" i="18"/>
  <c r="G252" i="18"/>
  <c r="E253" i="18"/>
  <c r="F253" i="18"/>
  <c r="G253" i="18"/>
  <c r="E254" i="18"/>
  <c r="F254" i="18"/>
  <c r="G254" i="18"/>
  <c r="E255" i="18"/>
  <c r="F255" i="18"/>
  <c r="G255" i="18"/>
  <c r="E256" i="18"/>
  <c r="F256" i="18"/>
  <c r="G256" i="18"/>
  <c r="E257" i="18"/>
  <c r="F257" i="18"/>
  <c r="G257" i="18"/>
  <c r="E258" i="18"/>
  <c r="F258" i="18"/>
  <c r="G258" i="18"/>
  <c r="E259" i="18"/>
  <c r="F259" i="18"/>
  <c r="G259" i="18"/>
  <c r="E260" i="18"/>
  <c r="F260" i="18"/>
  <c r="G260" i="18"/>
  <c r="E261" i="18"/>
  <c r="F261" i="18"/>
  <c r="G261" i="18"/>
  <c r="E262" i="18"/>
  <c r="F262" i="18"/>
  <c r="G262" i="18"/>
  <c r="E263" i="18"/>
  <c r="F263" i="18"/>
  <c r="G263" i="18"/>
  <c r="E264" i="18"/>
  <c r="F264" i="18"/>
  <c r="G264" i="18"/>
  <c r="E265" i="18"/>
  <c r="F265" i="18"/>
  <c r="G265" i="18"/>
  <c r="E266" i="18"/>
  <c r="F266" i="18"/>
  <c r="G266" i="18"/>
  <c r="E267" i="18"/>
  <c r="F267" i="18"/>
  <c r="G267" i="18"/>
  <c r="E268" i="18"/>
  <c r="F268" i="18"/>
  <c r="G268" i="18"/>
  <c r="E269" i="18"/>
  <c r="F269" i="18"/>
  <c r="G269" i="18"/>
  <c r="E270" i="18"/>
  <c r="F270" i="18"/>
  <c r="G270" i="18"/>
  <c r="E271" i="18"/>
  <c r="F271" i="18"/>
  <c r="G271" i="18"/>
  <c r="E272" i="18"/>
  <c r="F272" i="18"/>
  <c r="G272" i="18"/>
  <c r="E273" i="18"/>
  <c r="F273" i="18"/>
  <c r="G273" i="18"/>
  <c r="E274" i="18"/>
  <c r="F274" i="18"/>
  <c r="G274" i="18"/>
  <c r="E275" i="18"/>
  <c r="F275" i="18"/>
  <c r="G275" i="18"/>
  <c r="E276" i="18"/>
  <c r="F276" i="18"/>
  <c r="G276" i="18"/>
  <c r="E277" i="18"/>
  <c r="F277" i="18"/>
  <c r="G277" i="18"/>
  <c r="E278" i="18"/>
  <c r="F278" i="18"/>
  <c r="G278" i="18"/>
  <c r="E279" i="18"/>
  <c r="F279" i="18"/>
  <c r="G279" i="18"/>
  <c r="E280" i="18"/>
  <c r="F280" i="18"/>
  <c r="G280" i="18"/>
  <c r="E281" i="18"/>
  <c r="F281" i="18"/>
  <c r="G281" i="18"/>
  <c r="E282" i="18"/>
  <c r="F282" i="18"/>
  <c r="G282" i="18"/>
  <c r="E283" i="18"/>
  <c r="F283" i="18"/>
  <c r="G283" i="18"/>
  <c r="E284" i="18"/>
  <c r="F284" i="18"/>
  <c r="G284" i="18"/>
  <c r="E285" i="18"/>
  <c r="F285" i="18"/>
  <c r="G285" i="18"/>
  <c r="E286" i="18"/>
  <c r="F286" i="18"/>
  <c r="G286" i="18"/>
  <c r="E287" i="18"/>
  <c r="F287" i="18"/>
  <c r="G287" i="18"/>
  <c r="E288" i="18"/>
  <c r="F288" i="18"/>
  <c r="G288" i="18"/>
  <c r="E289" i="18"/>
  <c r="F289" i="18"/>
  <c r="G289" i="18"/>
  <c r="E290" i="18"/>
  <c r="F290" i="18"/>
  <c r="G290" i="18"/>
  <c r="E291" i="18"/>
  <c r="F291" i="18"/>
  <c r="G291" i="18"/>
  <c r="E292" i="18"/>
  <c r="F292" i="18"/>
  <c r="G292" i="18"/>
  <c r="E293" i="18"/>
  <c r="F293" i="18"/>
  <c r="G293" i="18"/>
  <c r="E294" i="18"/>
  <c r="F294" i="18"/>
  <c r="G294" i="18"/>
  <c r="E295" i="18"/>
  <c r="F295" i="18"/>
  <c r="G295" i="18"/>
  <c r="E296" i="18"/>
  <c r="F296" i="18"/>
  <c r="G296" i="18"/>
  <c r="E297" i="18"/>
  <c r="F297" i="18"/>
  <c r="G297" i="18"/>
  <c r="E298" i="18"/>
  <c r="F298" i="18"/>
  <c r="G298" i="18"/>
  <c r="E299" i="18"/>
  <c r="F299" i="18"/>
  <c r="G299" i="18"/>
  <c r="E300" i="18"/>
  <c r="F300" i="18"/>
  <c r="G300" i="18"/>
  <c r="E301" i="18"/>
  <c r="F301" i="18"/>
  <c r="G301" i="18"/>
  <c r="E302" i="18"/>
  <c r="F302" i="18"/>
  <c r="G302" i="18"/>
  <c r="E303" i="18"/>
  <c r="F303" i="18"/>
  <c r="G303" i="18"/>
  <c r="E304" i="18"/>
  <c r="F304" i="18"/>
  <c r="G304" i="18"/>
  <c r="E305" i="18"/>
  <c r="F305" i="18"/>
  <c r="G305" i="18"/>
  <c r="E306" i="18"/>
  <c r="F306" i="18"/>
  <c r="G306" i="18"/>
  <c r="E307" i="18"/>
  <c r="F307" i="18"/>
  <c r="G307" i="18"/>
  <c r="E308" i="18"/>
  <c r="F308" i="18"/>
  <c r="G308" i="18"/>
  <c r="E309" i="18"/>
  <c r="F309" i="18"/>
  <c r="G309" i="18"/>
  <c r="E310" i="18"/>
  <c r="F310" i="18"/>
  <c r="G310" i="18"/>
  <c r="E311" i="18"/>
  <c r="F311" i="18"/>
  <c r="G311" i="18"/>
  <c r="E312" i="18"/>
  <c r="F312" i="18"/>
  <c r="G312" i="18"/>
  <c r="E313" i="18"/>
  <c r="F313" i="18"/>
  <c r="G313" i="18"/>
  <c r="E314" i="18"/>
  <c r="F314" i="18"/>
  <c r="G314" i="18"/>
  <c r="E315" i="18"/>
  <c r="F315" i="18"/>
  <c r="G315" i="18"/>
  <c r="E316" i="18"/>
  <c r="F316" i="18"/>
  <c r="G316" i="18"/>
  <c r="E317" i="18"/>
  <c r="F317" i="18"/>
  <c r="G317" i="18"/>
  <c r="E318" i="18"/>
  <c r="F318" i="18"/>
  <c r="G318" i="18"/>
  <c r="E319" i="18"/>
  <c r="F319" i="18"/>
  <c r="G319" i="18"/>
  <c r="E320" i="18"/>
  <c r="F320" i="18"/>
  <c r="G320" i="18"/>
  <c r="E321" i="18"/>
  <c r="F321" i="18"/>
  <c r="G321" i="18"/>
  <c r="E322" i="18"/>
  <c r="F322" i="18"/>
  <c r="G322" i="18"/>
  <c r="E323" i="18"/>
  <c r="F323" i="18"/>
  <c r="G323" i="18"/>
  <c r="E324" i="18"/>
  <c r="F324" i="18"/>
  <c r="G324" i="18"/>
  <c r="E325" i="18"/>
  <c r="F325" i="18"/>
  <c r="G325" i="18"/>
  <c r="E326" i="18"/>
  <c r="F326" i="18"/>
  <c r="G326" i="18"/>
  <c r="E327" i="18"/>
  <c r="F327" i="18"/>
  <c r="G327" i="18"/>
  <c r="E328" i="18"/>
  <c r="F328" i="18"/>
  <c r="G328" i="18"/>
  <c r="E329" i="18"/>
  <c r="F329" i="18"/>
  <c r="G329" i="18"/>
  <c r="E330" i="18"/>
  <c r="F330" i="18"/>
  <c r="G330" i="18"/>
  <c r="E331" i="18"/>
  <c r="F331" i="18"/>
  <c r="G331" i="18"/>
  <c r="E332" i="18"/>
  <c r="F332" i="18"/>
  <c r="G332" i="18"/>
  <c r="E333" i="18"/>
  <c r="F333" i="18"/>
  <c r="G333" i="18"/>
  <c r="E334" i="18"/>
  <c r="F334" i="18"/>
  <c r="G334" i="18"/>
  <c r="E335" i="18"/>
  <c r="F335" i="18"/>
  <c r="G335" i="18"/>
  <c r="E336" i="18"/>
  <c r="F336" i="18"/>
  <c r="G336" i="18"/>
  <c r="E337" i="18"/>
  <c r="F337" i="18"/>
  <c r="G337" i="18"/>
  <c r="E338" i="18"/>
  <c r="F338" i="18"/>
  <c r="G338" i="18"/>
  <c r="E45" i="18"/>
  <c r="F45" i="18"/>
  <c r="G45" i="18"/>
  <c r="E46" i="18"/>
  <c r="F46" i="18"/>
  <c r="G46" i="18"/>
  <c r="E47" i="18"/>
  <c r="F47" i="18"/>
  <c r="G47" i="18"/>
  <c r="E48" i="18"/>
  <c r="F48" i="18"/>
  <c r="G48" i="18"/>
  <c r="E49" i="18"/>
  <c r="F49" i="18"/>
  <c r="G49" i="18"/>
  <c r="E50" i="18"/>
  <c r="F50" i="18"/>
  <c r="G50" i="18"/>
  <c r="E51" i="18"/>
  <c r="F51" i="18"/>
  <c r="G51" i="18"/>
  <c r="E52" i="18"/>
  <c r="F52" i="18"/>
  <c r="G52" i="18"/>
  <c r="E53" i="18"/>
  <c r="F53" i="18"/>
  <c r="G53" i="18"/>
  <c r="E54" i="18"/>
  <c r="F54" i="18"/>
  <c r="G54" i="18"/>
  <c r="E55" i="18"/>
  <c r="F55" i="18"/>
  <c r="G55" i="18"/>
  <c r="E56" i="18"/>
  <c r="F56" i="18"/>
  <c r="G56" i="18"/>
  <c r="E57" i="18"/>
  <c r="F57" i="18"/>
  <c r="G57" i="18"/>
  <c r="E58" i="18"/>
  <c r="F58" i="18"/>
  <c r="G58" i="18"/>
  <c r="E59" i="18"/>
  <c r="F59" i="18"/>
  <c r="G59" i="18"/>
  <c r="E60" i="18"/>
  <c r="F60" i="18"/>
  <c r="G60" i="18"/>
  <c r="E61" i="18"/>
  <c r="F61" i="18"/>
  <c r="G61" i="18"/>
  <c r="E62" i="18"/>
  <c r="F62" i="18"/>
  <c r="G62" i="18"/>
  <c r="E63" i="18"/>
  <c r="F63" i="18"/>
  <c r="G63" i="18"/>
  <c r="E64" i="18"/>
  <c r="F64" i="18"/>
  <c r="G64" i="18"/>
  <c r="E41" i="18"/>
  <c r="F41" i="18"/>
  <c r="G41" i="18"/>
  <c r="E42" i="18"/>
  <c r="F42" i="18"/>
  <c r="G42" i="18"/>
  <c r="E43" i="18"/>
  <c r="F43" i="18"/>
  <c r="G43" i="18"/>
  <c r="H4" i="18"/>
  <c r="G5" i="18"/>
  <c r="G6" i="18"/>
  <c r="G7" i="18"/>
  <c r="G8" i="18"/>
  <c r="G9" i="18"/>
  <c r="G10" i="18"/>
  <c r="G11" i="18"/>
  <c r="G12" i="18"/>
  <c r="G13" i="18"/>
  <c r="G14" i="18"/>
  <c r="G15" i="18"/>
  <c r="G16" i="18"/>
  <c r="G17" i="18"/>
  <c r="G18" i="18"/>
  <c r="G19" i="18"/>
  <c r="G20" i="18"/>
  <c r="G21" i="18"/>
  <c r="G22" i="18"/>
  <c r="G23" i="18"/>
  <c r="G24" i="18"/>
  <c r="G25" i="18"/>
  <c r="G26" i="18"/>
  <c r="G27" i="18"/>
  <c r="G28" i="18"/>
  <c r="G29" i="18"/>
  <c r="G30" i="18"/>
  <c r="G31" i="18"/>
  <c r="G32" i="18"/>
  <c r="G33" i="18"/>
  <c r="G34" i="18"/>
  <c r="G35" i="18"/>
  <c r="G36" i="18"/>
  <c r="G37" i="18"/>
  <c r="G38" i="18"/>
  <c r="G39" i="18"/>
  <c r="G40" i="18"/>
  <c r="G4" i="18"/>
  <c r="F5" i="18"/>
  <c r="F6" i="18"/>
  <c r="F7" i="18"/>
  <c r="F8" i="18"/>
  <c r="F9" i="18"/>
  <c r="F10" i="18"/>
  <c r="F11" i="18"/>
  <c r="F12" i="18"/>
  <c r="F13" i="18"/>
  <c r="F14" i="18"/>
  <c r="F15" i="18"/>
  <c r="F16" i="18"/>
  <c r="F17" i="18"/>
  <c r="F18" i="18"/>
  <c r="F19" i="18"/>
  <c r="F20" i="18"/>
  <c r="F21" i="18"/>
  <c r="F22" i="18"/>
  <c r="F23" i="18"/>
  <c r="F24" i="18"/>
  <c r="F25" i="18"/>
  <c r="F26" i="18"/>
  <c r="F27" i="18"/>
  <c r="F28" i="18"/>
  <c r="F29" i="18"/>
  <c r="F30" i="18"/>
  <c r="F31" i="18"/>
  <c r="F32" i="18"/>
  <c r="F33" i="18"/>
  <c r="F34" i="18"/>
  <c r="F35" i="18"/>
  <c r="F36" i="18"/>
  <c r="F37" i="18"/>
  <c r="F38" i="18"/>
  <c r="F39" i="18"/>
  <c r="F40" i="18"/>
  <c r="F4" i="18"/>
  <c r="E5" i="18"/>
  <c r="E6" i="18"/>
  <c r="E7" i="18"/>
  <c r="E8" i="18"/>
  <c r="E9" i="18"/>
  <c r="E10" i="18"/>
  <c r="E11" i="18"/>
  <c r="E12" i="18"/>
  <c r="E13" i="18"/>
  <c r="E14" i="18"/>
  <c r="E15" i="18"/>
  <c r="E16" i="18"/>
  <c r="E17" i="18"/>
  <c r="E18" i="18"/>
  <c r="E19" i="18"/>
  <c r="E20" i="18"/>
  <c r="E21" i="18"/>
  <c r="E22" i="18"/>
  <c r="E23" i="18"/>
  <c r="E24" i="18"/>
  <c r="E25" i="18"/>
  <c r="E26" i="18"/>
  <c r="E27" i="18"/>
  <c r="E28" i="18"/>
  <c r="E29" i="18"/>
  <c r="E30" i="18"/>
  <c r="E31" i="18"/>
  <c r="E32" i="18"/>
  <c r="E33" i="18"/>
  <c r="E34" i="18"/>
  <c r="E35" i="18"/>
  <c r="E36" i="18"/>
  <c r="E37" i="18"/>
  <c r="E38" i="18"/>
  <c r="E39" i="18"/>
  <c r="E40" i="18"/>
  <c r="E4" i="18"/>
</calcChain>
</file>

<file path=xl/sharedStrings.xml><?xml version="1.0" encoding="utf-8"?>
<sst xmlns="http://schemas.openxmlformats.org/spreadsheetml/2006/main" count="2566" uniqueCount="905">
  <si>
    <t>E 100</t>
  </si>
  <si>
    <t>E 101</t>
  </si>
  <si>
    <t>E 102</t>
  </si>
  <si>
    <t>E 104</t>
  </si>
  <si>
    <t>E 110</t>
  </si>
  <si>
    <t>E 120</t>
  </si>
  <si>
    <t>E 122</t>
  </si>
  <si>
    <t>E 123</t>
  </si>
  <si>
    <t>E 124</t>
  </si>
  <si>
    <t>E 127</t>
  </si>
  <si>
    <t>E 129</t>
  </si>
  <si>
    <t>E 131</t>
  </si>
  <si>
    <t>E 132</t>
  </si>
  <si>
    <t>E 133</t>
  </si>
  <si>
    <t>E 140</t>
  </si>
  <si>
    <t>E 141</t>
  </si>
  <si>
    <t>E 142</t>
  </si>
  <si>
    <t>E 150a</t>
  </si>
  <si>
    <t>E 150b</t>
  </si>
  <si>
    <t>E 150c</t>
  </si>
  <si>
    <t>E 150d</t>
  </si>
  <si>
    <t>E 151</t>
  </si>
  <si>
    <t>E 153</t>
  </si>
  <si>
    <t>E 155</t>
  </si>
  <si>
    <t>E 160a</t>
  </si>
  <si>
    <t>E 160c</t>
  </si>
  <si>
    <t>E 160d</t>
  </si>
  <si>
    <t>E 160e</t>
  </si>
  <si>
    <t>E 161b</t>
  </si>
  <si>
    <t>E 161g</t>
  </si>
  <si>
    <t>E 162</t>
  </si>
  <si>
    <t>E 163</t>
  </si>
  <si>
    <t>E 170</t>
  </si>
  <si>
    <t>E 171</t>
  </si>
  <si>
    <t>E 172</t>
  </si>
  <si>
    <t>E 173</t>
  </si>
  <si>
    <t>E 174</t>
  </si>
  <si>
    <t>E 175</t>
  </si>
  <si>
    <t>E 180</t>
  </si>
  <si>
    <t>E 420</t>
  </si>
  <si>
    <t>E 421</t>
  </si>
  <si>
    <t>E 950</t>
  </si>
  <si>
    <t>E 951</t>
  </si>
  <si>
    <t>E 952</t>
  </si>
  <si>
    <t>E 953</t>
  </si>
  <si>
    <t>E 954</t>
  </si>
  <si>
    <t>E 955</t>
  </si>
  <si>
    <t>E 957</t>
  </si>
  <si>
    <t>E 959</t>
  </si>
  <si>
    <t>E 961</t>
  </si>
  <si>
    <t>E 962</t>
  </si>
  <si>
    <t>E 965</t>
  </si>
  <si>
    <t>E 966</t>
  </si>
  <si>
    <t>E 967</t>
  </si>
  <si>
    <t>E 968</t>
  </si>
  <si>
    <t>E 200</t>
  </si>
  <si>
    <t>E 202</t>
  </si>
  <si>
    <t>E 210</t>
  </si>
  <si>
    <t>E 211</t>
  </si>
  <si>
    <t>E 212</t>
  </si>
  <si>
    <t>E 213</t>
  </si>
  <si>
    <t>E 214</t>
  </si>
  <si>
    <t>E 215</t>
  </si>
  <si>
    <t>E 218</t>
  </si>
  <si>
    <t>E 219</t>
  </si>
  <si>
    <t>E 220</t>
  </si>
  <si>
    <t>E 221</t>
  </si>
  <si>
    <t>E 222</t>
  </si>
  <si>
    <t>E 223</t>
  </si>
  <si>
    <t>E 224</t>
  </si>
  <si>
    <t>E 226</t>
  </si>
  <si>
    <t>E 227</t>
  </si>
  <si>
    <t>E 228</t>
  </si>
  <si>
    <t>E 234</t>
  </si>
  <si>
    <t>E 235</t>
  </si>
  <si>
    <t>E 239</t>
  </si>
  <si>
    <t>E 242</t>
  </si>
  <si>
    <t>E 249</t>
  </si>
  <si>
    <t>E 250</t>
  </si>
  <si>
    <t>E 251</t>
  </si>
  <si>
    <t>E 252</t>
  </si>
  <si>
    <t>E 260</t>
  </si>
  <si>
    <t>E 261</t>
  </si>
  <si>
    <t>E 262</t>
  </si>
  <si>
    <t>E 263</t>
  </si>
  <si>
    <t>E 270</t>
  </si>
  <si>
    <t>E 280</t>
  </si>
  <si>
    <t>E 281</t>
  </si>
  <si>
    <t>E 282</t>
  </si>
  <si>
    <t>E 283</t>
  </si>
  <si>
    <t>E 284</t>
  </si>
  <si>
    <t>E 285</t>
  </si>
  <si>
    <t>E 290</t>
  </si>
  <si>
    <t>E 296</t>
  </si>
  <si>
    <t>E 297</t>
  </si>
  <si>
    <t>E 300</t>
  </si>
  <si>
    <t>E 301</t>
  </si>
  <si>
    <t>E 302</t>
  </si>
  <si>
    <t>E 304</t>
  </si>
  <si>
    <t>E 306</t>
  </si>
  <si>
    <t>E 307</t>
  </si>
  <si>
    <t>E 308</t>
  </si>
  <si>
    <t>E 309</t>
  </si>
  <si>
    <t>E 310</t>
  </si>
  <si>
    <t>E 315</t>
  </si>
  <si>
    <t>E 316</t>
  </si>
  <si>
    <t>E 319</t>
  </si>
  <si>
    <t>E 320</t>
  </si>
  <si>
    <t>E 321</t>
  </si>
  <si>
    <t>E 322</t>
  </si>
  <si>
    <t>E 325</t>
  </si>
  <si>
    <t>E 326</t>
  </si>
  <si>
    <t>E 327</t>
  </si>
  <si>
    <t>E 330</t>
  </si>
  <si>
    <t>E 331</t>
  </si>
  <si>
    <t>E 332</t>
  </si>
  <si>
    <t>E 333</t>
  </si>
  <si>
    <t>E 334</t>
  </si>
  <si>
    <t>E 335</t>
  </si>
  <si>
    <t>E 336</t>
  </si>
  <si>
    <t>E 337</t>
  </si>
  <si>
    <t>E 338</t>
  </si>
  <si>
    <t>E 339</t>
  </si>
  <si>
    <t>E 340</t>
  </si>
  <si>
    <t>E 341</t>
  </si>
  <si>
    <t>E 343</t>
  </si>
  <si>
    <t>E 350</t>
  </si>
  <si>
    <t>E 351</t>
  </si>
  <si>
    <t>E 352</t>
  </si>
  <si>
    <t>E 353</t>
  </si>
  <si>
    <t>E 354</t>
  </si>
  <si>
    <t>E 355</t>
  </si>
  <si>
    <t>E 356</t>
  </si>
  <si>
    <t>E 357</t>
  </si>
  <si>
    <t>E 363</t>
  </si>
  <si>
    <t>E 380</t>
  </si>
  <si>
    <t>E 385</t>
  </si>
  <si>
    <t>E 392</t>
  </si>
  <si>
    <t>E 400</t>
  </si>
  <si>
    <t>E 401</t>
  </si>
  <si>
    <t>E 402</t>
  </si>
  <si>
    <t>E 403</t>
  </si>
  <si>
    <t>E 404</t>
  </si>
  <si>
    <t>E 405</t>
  </si>
  <si>
    <t>E 406</t>
  </si>
  <si>
    <t>E 407a</t>
  </si>
  <si>
    <t>E 407</t>
  </si>
  <si>
    <t>E 410</t>
  </si>
  <si>
    <t>E 412</t>
  </si>
  <si>
    <t>E 413</t>
  </si>
  <si>
    <t>E 414</t>
  </si>
  <si>
    <t>E 415</t>
  </si>
  <si>
    <t>E 416</t>
  </si>
  <si>
    <t>E 417</t>
  </si>
  <si>
    <t>E 418</t>
  </si>
  <si>
    <t>E 422</t>
  </si>
  <si>
    <t>E 425</t>
  </si>
  <si>
    <t>E 426</t>
  </si>
  <si>
    <t>E 427</t>
  </si>
  <si>
    <t>E 431</t>
  </si>
  <si>
    <t>E 432</t>
  </si>
  <si>
    <t>E 433</t>
  </si>
  <si>
    <t>E 434</t>
  </si>
  <si>
    <t>E 435</t>
  </si>
  <si>
    <t>E 436</t>
  </si>
  <si>
    <t>E 440</t>
  </si>
  <si>
    <t>E 442</t>
  </si>
  <si>
    <t>E 444</t>
  </si>
  <si>
    <t>E 445</t>
  </si>
  <si>
    <t>E 450</t>
  </si>
  <si>
    <t>E 451</t>
  </si>
  <si>
    <t>E 452</t>
  </si>
  <si>
    <t>E 459</t>
  </si>
  <si>
    <t>E 460</t>
  </si>
  <si>
    <t>E 461</t>
  </si>
  <si>
    <t>E 462</t>
  </si>
  <si>
    <t>E 463</t>
  </si>
  <si>
    <t>E 464</t>
  </si>
  <si>
    <t>E 465</t>
  </si>
  <si>
    <t>E 466</t>
  </si>
  <si>
    <t>E 468</t>
  </si>
  <si>
    <t>E 469</t>
  </si>
  <si>
    <t>E 470a</t>
  </si>
  <si>
    <t>E 470b</t>
  </si>
  <si>
    <t>E 471</t>
  </si>
  <si>
    <t>E 472a</t>
  </si>
  <si>
    <t>E 472b</t>
  </si>
  <si>
    <t>E 472c</t>
  </si>
  <si>
    <t>E 472d</t>
  </si>
  <si>
    <t>E 472e</t>
  </si>
  <si>
    <t>E 472f</t>
  </si>
  <si>
    <t>E 473</t>
  </si>
  <si>
    <t>E 474</t>
  </si>
  <si>
    <t>E 475</t>
  </si>
  <si>
    <t>E 476</t>
  </si>
  <si>
    <t>E 477</t>
  </si>
  <si>
    <t>E 479b</t>
  </si>
  <si>
    <t>E 481</t>
  </si>
  <si>
    <t>E 482</t>
  </si>
  <si>
    <t>E 483</t>
  </si>
  <si>
    <t>E 491</t>
  </si>
  <si>
    <t>E 492</t>
  </si>
  <si>
    <t>E 493</t>
  </si>
  <si>
    <t>E 494</t>
  </si>
  <si>
    <t>E 495</t>
  </si>
  <si>
    <t>E 500</t>
  </si>
  <si>
    <t>E 501</t>
  </si>
  <si>
    <t>E 503</t>
  </si>
  <si>
    <t>E 504</t>
  </si>
  <si>
    <t>E 507</t>
  </si>
  <si>
    <t>E 508</t>
  </si>
  <si>
    <t>E 509</t>
  </si>
  <si>
    <t>E 511</t>
  </si>
  <si>
    <t>E 512</t>
  </si>
  <si>
    <t>E 513</t>
  </si>
  <si>
    <t>E 514</t>
  </si>
  <si>
    <t>E 515</t>
  </si>
  <si>
    <t>E 516</t>
  </si>
  <si>
    <t>E 517</t>
  </si>
  <si>
    <t>E 520</t>
  </si>
  <si>
    <t>E 521</t>
  </si>
  <si>
    <t>E 522</t>
  </si>
  <si>
    <t>E 523</t>
  </si>
  <si>
    <t>E 524</t>
  </si>
  <si>
    <t>E 525</t>
  </si>
  <si>
    <t>E 526</t>
  </si>
  <si>
    <t>E 527</t>
  </si>
  <si>
    <t>E 528</t>
  </si>
  <si>
    <t>E 529</t>
  </si>
  <si>
    <t>E 530</t>
  </si>
  <si>
    <t>E 535</t>
  </si>
  <si>
    <t>E 536</t>
  </si>
  <si>
    <t>E 538</t>
  </si>
  <si>
    <t>E 541</t>
  </si>
  <si>
    <t>E 551</t>
  </si>
  <si>
    <t>E 552</t>
  </si>
  <si>
    <t>E 553a</t>
  </si>
  <si>
    <t>E 553b</t>
  </si>
  <si>
    <t>E 554</t>
  </si>
  <si>
    <t>E 555</t>
  </si>
  <si>
    <t>E 556</t>
  </si>
  <si>
    <t>E 558</t>
  </si>
  <si>
    <t>E 559</t>
  </si>
  <si>
    <t>E 570</t>
  </si>
  <si>
    <t>E 574</t>
  </si>
  <si>
    <t>E 575</t>
  </si>
  <si>
    <t>E 576</t>
  </si>
  <si>
    <t>E 577</t>
  </si>
  <si>
    <t>E 578</t>
  </si>
  <si>
    <t>E 579</t>
  </si>
  <si>
    <t>E 585</t>
  </si>
  <si>
    <t>E 586</t>
  </si>
  <si>
    <t>E 620</t>
  </si>
  <si>
    <t>E 621</t>
  </si>
  <si>
    <t>E 622</t>
  </si>
  <si>
    <t>E 623</t>
  </si>
  <si>
    <t>E 624</t>
  </si>
  <si>
    <t>E 625</t>
  </si>
  <si>
    <t>E 626</t>
  </si>
  <si>
    <t>E 627</t>
  </si>
  <si>
    <t>E 628</t>
  </si>
  <si>
    <t>E 629</t>
  </si>
  <si>
    <t>E 630</t>
  </si>
  <si>
    <t>E 631</t>
  </si>
  <si>
    <t>E 632</t>
  </si>
  <si>
    <t>E 633</t>
  </si>
  <si>
    <t>E 634</t>
  </si>
  <si>
    <t>E 635</t>
  </si>
  <si>
    <t>E 640</t>
  </si>
  <si>
    <t>E 650</t>
  </si>
  <si>
    <t>E 900</t>
  </si>
  <si>
    <t>E 901</t>
  </si>
  <si>
    <t>E 902</t>
  </si>
  <si>
    <t>E 903</t>
  </si>
  <si>
    <t>E 904</t>
  </si>
  <si>
    <t>E 905</t>
  </si>
  <si>
    <t>E 907</t>
  </si>
  <si>
    <t>E 914</t>
  </si>
  <si>
    <t>E 920</t>
  </si>
  <si>
    <t>E 927b</t>
  </si>
  <si>
    <t>E 938</t>
  </si>
  <si>
    <t>E 939</t>
  </si>
  <si>
    <t>E 941</t>
  </si>
  <si>
    <t>E 942</t>
  </si>
  <si>
    <t>E 943a</t>
  </si>
  <si>
    <t>E 943b</t>
  </si>
  <si>
    <t>E 944</t>
  </si>
  <si>
    <t>E 948</t>
  </si>
  <si>
    <t>E 949</t>
  </si>
  <si>
    <t>E 999</t>
  </si>
  <si>
    <t>E 1103</t>
  </si>
  <si>
    <t>E 1105</t>
  </si>
  <si>
    <t>E 1200</t>
  </si>
  <si>
    <t>E 1201</t>
  </si>
  <si>
    <t>E 1202</t>
  </si>
  <si>
    <t>E 1203</t>
  </si>
  <si>
    <t>E 1204</t>
  </si>
  <si>
    <t>E 1205</t>
  </si>
  <si>
    <t>E 1404</t>
  </si>
  <si>
    <t>E 1410</t>
  </si>
  <si>
    <t>E 1412</t>
  </si>
  <si>
    <t>E 1413</t>
  </si>
  <si>
    <t>E 1414</t>
  </si>
  <si>
    <t>E 1420</t>
  </si>
  <si>
    <t>E 1422</t>
  </si>
  <si>
    <t>E 1440</t>
  </si>
  <si>
    <t>E 1442</t>
  </si>
  <si>
    <t>E 1450</t>
  </si>
  <si>
    <t>E 1451</t>
  </si>
  <si>
    <t>E 1452</t>
  </si>
  <si>
    <t>E 1505</t>
  </si>
  <si>
    <t>E 1517</t>
  </si>
  <si>
    <t>E 1518</t>
  </si>
  <si>
    <t>E 1519</t>
  </si>
  <si>
    <t>E 1520</t>
  </si>
  <si>
    <t>E 1521</t>
  </si>
  <si>
    <t>クエン酸三アンモニウム</t>
    <phoneticPr fontId="2"/>
  </si>
  <si>
    <t>無香料殺菌および滅菌（UHTを含む）乳および無香料殺菌プレーン・クリーム（低脂肪クリームを除く）</t>
  </si>
  <si>
    <t>発酵後に加熱処理されていない無香料発酵乳製品</t>
  </si>
  <si>
    <t>無香料バターミルク（滅菌バターミルクを除く）</t>
  </si>
  <si>
    <t>無香料リーフ・ティー</t>
  </si>
  <si>
    <t>ミルク、フル・ファット、セミスキム、スキム・ミルク、殺菌または滅菌（UHT殺菌を含む）（無香料）</t>
  </si>
  <si>
    <t>発酵乳（無香料）</t>
  </si>
  <si>
    <t>欧州理事会のDirective 2001/114/EC(1)で定義されている保存乳（無香料）</t>
  </si>
  <si>
    <t>バターミルク（無香料）</t>
  </si>
  <si>
    <t>クリームおよびクリーム・パウダー（無香料）</t>
  </si>
  <si>
    <t>熟成および未熟成のチーズ（無香料）</t>
  </si>
  <si>
    <t>インジゴチン、インジゴ・カルミン</t>
    <phoneticPr fontId="2"/>
  </si>
  <si>
    <t>ベジタブルカーボン</t>
    <phoneticPr fontId="2"/>
  </si>
  <si>
    <t>ピロ亜硫酸ナトリウム</t>
    <phoneticPr fontId="2"/>
  </si>
  <si>
    <t>ピロ亜硫酸カリウム</t>
    <phoneticPr fontId="2"/>
  </si>
  <si>
    <t>エリソルビン酸</t>
    <phoneticPr fontId="2"/>
  </si>
  <si>
    <t>エリソルビン酸ナトリウム</t>
    <phoneticPr fontId="2"/>
  </si>
  <si>
    <t>キサンタン・ガム</t>
    <phoneticPr fontId="2"/>
  </si>
  <si>
    <t>モノ‐及びジグリセリド酢酸エステル</t>
    <phoneticPr fontId="2"/>
  </si>
  <si>
    <t>モノ‐及びジグリセリド乳酸エステル</t>
    <phoneticPr fontId="2"/>
  </si>
  <si>
    <t>モノ‐及びジグリセリドクエン酸エステル</t>
    <phoneticPr fontId="2"/>
  </si>
  <si>
    <t>モノ‐及びジグリセリド酒石酸エステル</t>
    <phoneticPr fontId="2"/>
  </si>
  <si>
    <t>モノ‐及びジグリセリドモノ‐及びジアセチル酒石酸エステル</t>
    <phoneticPr fontId="2"/>
  </si>
  <si>
    <t>モノ‐及びジグリセリド酢酸／酒石酸混合エステル</t>
    <phoneticPr fontId="2"/>
  </si>
  <si>
    <t>硫酸アルミニウム・ナトリウム</t>
    <phoneticPr fontId="2"/>
  </si>
  <si>
    <t>硫酸アルミニウム・アンモニウム</t>
    <phoneticPr fontId="2"/>
  </si>
  <si>
    <t>リン酸アルミニウムナトリウム（酸性）</t>
    <rPh sb="15" eb="17">
      <t>サンセイ</t>
    </rPh>
    <phoneticPr fontId="2"/>
  </si>
  <si>
    <t>グルタミン酸一ナトリウム</t>
    <rPh sb="6" eb="7">
      <t>イチ</t>
    </rPh>
    <phoneticPr fontId="2"/>
  </si>
  <si>
    <t>グルタミン酸一カリウム</t>
    <rPh sb="6" eb="7">
      <t>イチ</t>
    </rPh>
    <phoneticPr fontId="2"/>
  </si>
  <si>
    <t>グルタミン酸一アンモニウム</t>
    <rPh sb="6" eb="7">
      <t>イチ</t>
    </rPh>
    <phoneticPr fontId="2"/>
  </si>
  <si>
    <t>ミツロウ、白／黄</t>
    <phoneticPr fontId="2"/>
  </si>
  <si>
    <t>カンデリラロウ</t>
    <phoneticPr fontId="2"/>
  </si>
  <si>
    <t>カルナウバロウ</t>
    <phoneticPr fontId="2"/>
  </si>
  <si>
    <t>尿素（カルバミド）</t>
    <phoneticPr fontId="2"/>
  </si>
  <si>
    <t>適正製造規範（必要最小量）</t>
    <phoneticPr fontId="2"/>
  </si>
  <si>
    <t>E 160b(i)</t>
    <phoneticPr fontId="2"/>
  </si>
  <si>
    <t>E 160b(ii)</t>
    <phoneticPr fontId="2"/>
  </si>
  <si>
    <t>アナトー　ビキシン</t>
    <phoneticPr fontId="2"/>
  </si>
  <si>
    <t>アナトー　ノルビキシン</t>
    <phoneticPr fontId="2"/>
  </si>
  <si>
    <t>Ē 960a</t>
    <phoneticPr fontId="2"/>
  </si>
  <si>
    <t>E 960c</t>
    <phoneticPr fontId="2"/>
  </si>
  <si>
    <t>E 964</t>
    <phoneticPr fontId="2"/>
  </si>
  <si>
    <t>ポリグリシトールシロップ</t>
    <phoneticPr fontId="2"/>
  </si>
  <si>
    <t>E 969</t>
    <phoneticPr fontId="2"/>
  </si>
  <si>
    <t>アドバンテーム</t>
    <phoneticPr fontId="2"/>
  </si>
  <si>
    <t>E 172</t>
    <phoneticPr fontId="2"/>
  </si>
  <si>
    <t>E 243</t>
    <phoneticPr fontId="2"/>
  </si>
  <si>
    <t>E 423</t>
    <phoneticPr fontId="2"/>
  </si>
  <si>
    <t>E 456</t>
    <phoneticPr fontId="2"/>
  </si>
  <si>
    <t>E 463a</t>
    <phoneticPr fontId="2"/>
  </si>
  <si>
    <t>E 499</t>
    <phoneticPr fontId="2"/>
  </si>
  <si>
    <t>スチグマスチロールリッチ植物ステロール</t>
    <rPh sb="12" eb="14">
      <t>ショクブツ</t>
    </rPh>
    <phoneticPr fontId="2"/>
  </si>
  <si>
    <t>E 534</t>
    <phoneticPr fontId="2"/>
  </si>
  <si>
    <t>酒石酸鉄</t>
    <rPh sb="0" eb="3">
      <t>シュセキサン</t>
    </rPh>
    <rPh sb="3" eb="4">
      <t>テツ</t>
    </rPh>
    <phoneticPr fontId="2"/>
  </si>
  <si>
    <t>E 641</t>
    <phoneticPr fontId="2"/>
  </si>
  <si>
    <t>E 1206</t>
    <phoneticPr fontId="2"/>
  </si>
  <si>
    <t>中性メタクリル酸共重合体</t>
    <rPh sb="0" eb="2">
      <t>チュウセイ</t>
    </rPh>
    <rPh sb="7" eb="8">
      <t>サン</t>
    </rPh>
    <rPh sb="8" eb="12">
      <t>キョウジュウゴウタイ</t>
    </rPh>
    <phoneticPr fontId="2"/>
  </si>
  <si>
    <t>E 1207</t>
    <phoneticPr fontId="2"/>
  </si>
  <si>
    <t>酸性メタクリル酸共重合体</t>
    <rPh sb="0" eb="2">
      <t>サンセイ</t>
    </rPh>
    <rPh sb="7" eb="8">
      <t>サン</t>
    </rPh>
    <rPh sb="8" eb="12">
      <t>キョウジュウゴウタイ</t>
    </rPh>
    <phoneticPr fontId="2"/>
  </si>
  <si>
    <t>E 1208</t>
    <phoneticPr fontId="2"/>
  </si>
  <si>
    <t>ポリビニルピロリドンービニル酢酸共重合体</t>
    <rPh sb="14" eb="16">
      <t>サクサン</t>
    </rPh>
    <rPh sb="16" eb="20">
      <t>キョウジュウゴウタイ</t>
    </rPh>
    <phoneticPr fontId="2"/>
  </si>
  <si>
    <t>E 1209</t>
    <phoneticPr fontId="2"/>
  </si>
  <si>
    <t>ポリビニルアルコールーポリエチレングリコールーグラフト共重合体</t>
    <rPh sb="27" eb="31">
      <t>キョウジュウゴウタイ</t>
    </rPh>
    <phoneticPr fontId="2"/>
  </si>
  <si>
    <t>亜硝酸ナトリウム</t>
    <phoneticPr fontId="2"/>
  </si>
  <si>
    <t>ラウロイルアルギニンエチル</t>
    <phoneticPr fontId="2"/>
  </si>
  <si>
    <t>ステビア由来のステビオール配糖体</t>
    <rPh sb="4" eb="6">
      <t>ユライ</t>
    </rPh>
    <phoneticPr fontId="2"/>
  </si>
  <si>
    <t>酵素により生産されるステビオール配糖体</t>
    <rPh sb="0" eb="2">
      <t>コウソ</t>
    </rPh>
    <rPh sb="5" eb="7">
      <t>セイサン</t>
    </rPh>
    <phoneticPr fontId="2"/>
  </si>
  <si>
    <t>酸化鉄類と水酸化鉄類</t>
    <rPh sb="0" eb="2">
      <t>サンカ</t>
    </rPh>
    <rPh sb="2" eb="3">
      <t>テツ</t>
    </rPh>
    <rPh sb="3" eb="4">
      <t>ルイ</t>
    </rPh>
    <rPh sb="5" eb="7">
      <t>スイサン</t>
    </rPh>
    <rPh sb="7" eb="8">
      <t>カ</t>
    </rPh>
    <rPh sb="8" eb="9">
      <t>テツ</t>
    </rPh>
    <rPh sb="9" eb="10">
      <t>ルイ</t>
    </rPh>
    <phoneticPr fontId="2"/>
  </si>
  <si>
    <t>オクテニルコハク酸修飾アラビアガム</t>
    <phoneticPr fontId="2"/>
  </si>
  <si>
    <t>低置換度ヒドロキシプロピルセルロース（L－HPC）</t>
    <phoneticPr fontId="2"/>
  </si>
  <si>
    <t>E 426</t>
    <phoneticPr fontId="2"/>
  </si>
  <si>
    <t>大豆ヘミセルロース</t>
    <rPh sb="0" eb="2">
      <t>ダイズ</t>
    </rPh>
    <phoneticPr fontId="2"/>
  </si>
  <si>
    <t>適正製造規範（必要最小量）</t>
    <phoneticPr fontId="2"/>
  </si>
  <si>
    <t>酵素分解カルボキシ・メチル・セルロース</t>
    <phoneticPr fontId="2"/>
  </si>
  <si>
    <t>リン酸マグネシウム</t>
    <phoneticPr fontId="2"/>
  </si>
  <si>
    <t>(1) E 450(ix)は含まれない</t>
    <rPh sb="14" eb="15">
      <t>フク</t>
    </rPh>
    <phoneticPr fontId="2"/>
  </si>
  <si>
    <t>E 960a</t>
    <phoneticPr fontId="2"/>
  </si>
  <si>
    <t xml:space="preserve">E 960b </t>
    <phoneticPr fontId="2"/>
  </si>
  <si>
    <t>酵素により生産されるステビオール配糖体</t>
    <rPh sb="0" eb="2">
      <t>コウソ</t>
    </rPh>
    <rPh sb="5" eb="7">
      <t>セイサン</t>
    </rPh>
    <rPh sb="16" eb="19">
      <t>ハイトウタイ</t>
    </rPh>
    <phoneticPr fontId="2"/>
  </si>
  <si>
    <t>ステビア由来のステビオール配糖体</t>
    <rPh sb="4" eb="6">
      <t>ユライ</t>
    </rPh>
    <rPh sb="13" eb="16">
      <t>ハイトウタイ</t>
    </rPh>
    <phoneticPr fontId="2"/>
  </si>
  <si>
    <t>レーキの形で使用可能な着色料</t>
    <rPh sb="4" eb="5">
      <t>カタチ</t>
    </rPh>
    <rPh sb="6" eb="8">
      <t>シヨウ</t>
    </rPh>
    <rPh sb="8" eb="10">
      <t>カノウ</t>
    </rPh>
    <rPh sb="11" eb="14">
      <t>チャクショクリョウ</t>
    </rPh>
    <phoneticPr fontId="2"/>
  </si>
  <si>
    <t>表３</t>
    <rPh sb="0" eb="1">
      <t>ヒョウ</t>
    </rPh>
    <phoneticPr fontId="2"/>
  </si>
  <si>
    <t>E 100</t>
    <phoneticPr fontId="2"/>
  </si>
  <si>
    <t>クルクミン</t>
    <phoneticPr fontId="2"/>
  </si>
  <si>
    <t>E 101</t>
    <phoneticPr fontId="2"/>
  </si>
  <si>
    <t>リボフラビン</t>
    <phoneticPr fontId="2"/>
  </si>
  <si>
    <t>E 102</t>
    <phoneticPr fontId="2"/>
  </si>
  <si>
    <t>タートラジン</t>
    <phoneticPr fontId="2"/>
  </si>
  <si>
    <t>E 104</t>
    <phoneticPr fontId="2"/>
  </si>
  <si>
    <t>キノリン・イエロー</t>
    <phoneticPr fontId="2"/>
  </si>
  <si>
    <t>E 110</t>
    <phoneticPr fontId="2"/>
  </si>
  <si>
    <t>E 120</t>
    <phoneticPr fontId="2"/>
  </si>
  <si>
    <t>カルミン酸、カルミン</t>
    <rPh sb="4" eb="5">
      <t>サン</t>
    </rPh>
    <phoneticPr fontId="2"/>
  </si>
  <si>
    <t>E 122</t>
    <phoneticPr fontId="2"/>
  </si>
  <si>
    <t>アゾルビン、カルモイシン</t>
    <phoneticPr fontId="2"/>
  </si>
  <si>
    <t xml:space="preserve">E 123 </t>
    <phoneticPr fontId="2"/>
  </si>
  <si>
    <t>アマランス</t>
    <phoneticPr fontId="2"/>
  </si>
  <si>
    <t>コーヒー（香料入りインスタント・コーヒーを除く）およびコーヒー抽出物</t>
    <rPh sb="5" eb="7">
      <t>コウリョウ</t>
    </rPh>
    <rPh sb="7" eb="8">
      <t>イ</t>
    </rPh>
    <phoneticPr fontId="2"/>
  </si>
  <si>
    <t>カルミン酸、カルミン類</t>
    <phoneticPr fontId="2"/>
  </si>
  <si>
    <t>カルボキシル・メチル・セルロース・ナトリウム、セルロース・ガム</t>
    <phoneticPr fontId="2"/>
  </si>
  <si>
    <t>ケイ酸アルミニウム・カルシウム(2)</t>
    <phoneticPr fontId="2"/>
  </si>
  <si>
    <t>ケイ酸アルミニウム（カオリン）(2)</t>
    <phoneticPr fontId="2"/>
  </si>
  <si>
    <t>酢酸ナトリウム</t>
    <phoneticPr fontId="2"/>
  </si>
  <si>
    <t>カルボキシ・メチル・セルロースナトリウム、セルロースガム</t>
    <phoneticPr fontId="2"/>
  </si>
  <si>
    <t>三リン酸塩</t>
    <rPh sb="4" eb="5">
      <t>エン</t>
    </rPh>
    <phoneticPr fontId="2"/>
  </si>
  <si>
    <t>ポリリン酸塩</t>
    <rPh sb="5" eb="6">
      <t>エン</t>
    </rPh>
    <phoneticPr fontId="2"/>
  </si>
  <si>
    <t>カテゴリー</t>
  </si>
  <si>
    <t>E番号</t>
  </si>
  <si>
    <t>グループⅰ</t>
  </si>
  <si>
    <t>グループⅱ</t>
  </si>
  <si>
    <t>グループⅲ</t>
  </si>
  <si>
    <t>グループⅳ</t>
  </si>
  <si>
    <t>クルクミン</t>
  </si>
  <si>
    <t>リボフラビン</t>
  </si>
  <si>
    <t>タートラジン</t>
  </si>
  <si>
    <t>キノリン・イエロー</t>
  </si>
  <si>
    <t>サンセット・イエローFCF／オレンジ・イエローS</t>
  </si>
  <si>
    <t>カルミン酸、カルミン類</t>
  </si>
  <si>
    <t>アゾルビン、カルモイジン</t>
  </si>
  <si>
    <t>アマランス</t>
  </si>
  <si>
    <t>ポンソー4R、コチニール・レッドA</t>
  </si>
  <si>
    <t>エリスロシン</t>
  </si>
  <si>
    <t>アルーラレッドAC</t>
  </si>
  <si>
    <t>パテント・ブルーV</t>
  </si>
  <si>
    <t>インジゴチン、インジゴ・カルミン</t>
  </si>
  <si>
    <t>ブリリアント・ブルーFCF</t>
  </si>
  <si>
    <t>クロロフィルおよびクロロフィリン</t>
  </si>
  <si>
    <t>クロロフィル、クロロフィリンの銅錯体</t>
  </si>
  <si>
    <t>グリーンS</t>
  </si>
  <si>
    <t>カラメル色素II</t>
  </si>
  <si>
    <t>カラメル色素III</t>
  </si>
  <si>
    <t>カラメル色素IV</t>
  </si>
  <si>
    <t>ブリリアントブラックPN</t>
  </si>
  <si>
    <t>ベジタブルカーボン</t>
  </si>
  <si>
    <t>ブラウンHT</t>
  </si>
  <si>
    <t>カロチン</t>
  </si>
  <si>
    <t>E 160b(i)</t>
  </si>
  <si>
    <t>アナトー　ビキシン</t>
  </si>
  <si>
    <t>E 160b(ii)</t>
  </si>
  <si>
    <t>アナトー　ノルビキシン</t>
  </si>
  <si>
    <t>パプリカ抽出物、カプサンチン、カプソルビン</t>
  </si>
  <si>
    <t>リコピン</t>
  </si>
  <si>
    <t>β－アポ－8'－カロテナール（C 30）</t>
  </si>
  <si>
    <t>ルテイン</t>
  </si>
  <si>
    <t>カンタキサンチン(*)</t>
  </si>
  <si>
    <t>ビート・ルート・レッド、ベタニン</t>
  </si>
  <si>
    <t>アントシアニン</t>
  </si>
  <si>
    <t>炭酸カルシウム</t>
  </si>
  <si>
    <t>二酸化チタン</t>
  </si>
  <si>
    <t>酸化鉄および水酸化物</t>
  </si>
  <si>
    <t>アルミニウム</t>
  </si>
  <si>
    <t>銀</t>
  </si>
  <si>
    <t>金</t>
  </si>
  <si>
    <t>食品添加物名称</t>
    <rPh sb="0" eb="2">
      <t>ショクヒン</t>
    </rPh>
    <rPh sb="2" eb="5">
      <t>テンカブツ</t>
    </rPh>
    <rPh sb="5" eb="7">
      <t>メイショウ</t>
    </rPh>
    <phoneticPr fontId="7"/>
  </si>
  <si>
    <t>Part C</t>
    <phoneticPr fontId="7"/>
  </si>
  <si>
    <t>1．着色料</t>
    <rPh sb="2" eb="5">
      <t>チャクショクリョウ</t>
    </rPh>
    <phoneticPr fontId="8"/>
  </si>
  <si>
    <t>ソルビトール</t>
  </si>
  <si>
    <t>マンニトール</t>
  </si>
  <si>
    <t>アセスルファムK</t>
  </si>
  <si>
    <t>アスパルテーム</t>
  </si>
  <si>
    <t>サイクラミン酸塩</t>
  </si>
  <si>
    <t>イソマルト</t>
  </si>
  <si>
    <t>サッカリン</t>
  </si>
  <si>
    <t>スクラロース</t>
  </si>
  <si>
    <t>タウマチン</t>
  </si>
  <si>
    <t>ネオヘスペリジンDC</t>
  </si>
  <si>
    <t>Ē 960a</t>
  </si>
  <si>
    <t>E 960c</t>
  </si>
  <si>
    <t>ネオテーム</t>
  </si>
  <si>
    <t>アスパルテーム-アセスルファム塩</t>
  </si>
  <si>
    <t>E 964</t>
  </si>
  <si>
    <t>ポリグリシトールシロップ</t>
  </si>
  <si>
    <t>マルチトール</t>
  </si>
  <si>
    <t>ラクチトール</t>
  </si>
  <si>
    <t>キシリトール</t>
  </si>
  <si>
    <t>エリスリトール</t>
  </si>
  <si>
    <t>E 969</t>
  </si>
  <si>
    <t>アドバンテーム</t>
  </si>
  <si>
    <t>2．甘味料</t>
    <rPh sb="2" eb="5">
      <t>カンミリョウ</t>
    </rPh>
    <phoneticPr fontId="1"/>
  </si>
  <si>
    <t>ソルビン酸</t>
  </si>
  <si>
    <t>ソルビン酸カリウム</t>
  </si>
  <si>
    <t>安息香酸(1)</t>
  </si>
  <si>
    <t>安息香酸ナトリウム(1)</t>
  </si>
  <si>
    <t>安息香酸カリウム(1)</t>
  </si>
  <si>
    <t>安息香酸カルシウム(1)</t>
  </si>
  <si>
    <t>パラオキシ安息香酸エチル</t>
  </si>
  <si>
    <t>パラオキシ安息香酸エチル・ナトリウム</t>
  </si>
  <si>
    <t>パラオキシ安息香酸メチル</t>
  </si>
  <si>
    <t>パラオキシ安息香酸メチル・ナトリウム</t>
  </si>
  <si>
    <t>二酸化硫黄</t>
  </si>
  <si>
    <t>亜硫酸ナトリウム</t>
  </si>
  <si>
    <t>亜硫酸水素ナトリウム</t>
  </si>
  <si>
    <t>ピロ亜硫酸ナトリウム</t>
  </si>
  <si>
    <t>ピロ亜硫酸カリウム</t>
  </si>
  <si>
    <t>亜硫酸カルシウム</t>
  </si>
  <si>
    <t>亜硫酸水素カルシウム</t>
  </si>
  <si>
    <t>亜硫酸水素カリウム</t>
  </si>
  <si>
    <t>ナイシン</t>
  </si>
  <si>
    <t>ナタマイシン</t>
  </si>
  <si>
    <t>ヘキサメチレン・テトラミン</t>
  </si>
  <si>
    <t>二炭酸ジメチル</t>
  </si>
  <si>
    <t>E 243</t>
  </si>
  <si>
    <t>ラウロイルアルギニンエチル</t>
  </si>
  <si>
    <t>亜硝酸カリウム</t>
  </si>
  <si>
    <t>亜硝酸ナトリウム</t>
  </si>
  <si>
    <t>硝酸ナトリウム</t>
  </si>
  <si>
    <t>硝酸カリウム</t>
  </si>
  <si>
    <t>酢酸</t>
  </si>
  <si>
    <t>酢酸ナトリウム</t>
  </si>
  <si>
    <t>酢酸カルシウム</t>
  </si>
  <si>
    <t>乳酸</t>
  </si>
  <si>
    <t>プロピオン酸</t>
  </si>
  <si>
    <t>プロピオン酸ナトリウム</t>
  </si>
  <si>
    <t>プロピオン酸カルシウム</t>
  </si>
  <si>
    <t>プロピオン酸カリウム</t>
  </si>
  <si>
    <t>ホウ酸</t>
  </si>
  <si>
    <t>テトラホウ酸ナトリウム（ホウ砂）</t>
  </si>
  <si>
    <t>二酸化炭素</t>
  </si>
  <si>
    <t>リンゴ酸</t>
  </si>
  <si>
    <t>フマル酸</t>
  </si>
  <si>
    <t>アスコルビン酸</t>
  </si>
  <si>
    <t>アスコルビン酸ナトリウム</t>
  </si>
  <si>
    <t>アスコルビン酸カルシウム</t>
  </si>
  <si>
    <t>アスコルビン酸脂肪酸エステル</t>
  </si>
  <si>
    <t>トコフェロール濃縮物</t>
  </si>
  <si>
    <t>αトコフェロール</t>
  </si>
  <si>
    <t>γトコフェロール</t>
  </si>
  <si>
    <t>δトコフェロール</t>
  </si>
  <si>
    <t>没食子酸プロピル</t>
  </si>
  <si>
    <t>エリソルビン酸</t>
  </si>
  <si>
    <t>エリソルビン酸ナトリウム</t>
  </si>
  <si>
    <t>ターシャリーブチルヒドロキノン（TBHQ）</t>
  </si>
  <si>
    <t>ブチルヒドロキシアニソール（BHA）</t>
  </si>
  <si>
    <t>ブチルヒドロキシトルエン（BHT）</t>
  </si>
  <si>
    <t>レシチン</t>
  </si>
  <si>
    <t>乳酸ナトリウム</t>
  </si>
  <si>
    <t>乳酸カリウム</t>
  </si>
  <si>
    <t>乳酸カルシウム</t>
  </si>
  <si>
    <t>クエン酸</t>
  </si>
  <si>
    <t>クエン酸ナトリウム</t>
  </si>
  <si>
    <t>クエン酸カリウム</t>
  </si>
  <si>
    <t>クエン酸カルシウム</t>
  </si>
  <si>
    <t>酒石酸（L(+)-）</t>
  </si>
  <si>
    <t>酒石酸ナトリウム</t>
  </si>
  <si>
    <t>酒石酸カリウム</t>
  </si>
  <si>
    <t>酒石酸カリウム・ナトリウム</t>
  </si>
  <si>
    <t>リン酸</t>
  </si>
  <si>
    <t>リン酸ナトリウム</t>
  </si>
  <si>
    <t>リン酸カリウム</t>
  </si>
  <si>
    <t>リン酸カルシウム</t>
  </si>
  <si>
    <t>リン酸マグネシウム</t>
  </si>
  <si>
    <t>リンゴ酸ナトリウム</t>
  </si>
  <si>
    <t>リンゴ酸カリウム</t>
  </si>
  <si>
    <t>リンゴ酸カルシウム</t>
  </si>
  <si>
    <t>メタ酒石酸</t>
  </si>
  <si>
    <t>酒石酸カルシウム</t>
  </si>
  <si>
    <t>アジピン酸</t>
  </si>
  <si>
    <t>アジピン酸ナトリウム</t>
  </si>
  <si>
    <t>アジピン酸カリウム</t>
  </si>
  <si>
    <t>コハク酸</t>
  </si>
  <si>
    <t>クエン酸三アンモニウム</t>
  </si>
  <si>
    <t>エチレン・ジアミン四酢酸カルシウム・二ナトリウム（EDTAカルシウム・二ナトリウム）</t>
  </si>
  <si>
    <t>ローズマリー抽出物</t>
  </si>
  <si>
    <t>アルギン酸</t>
  </si>
  <si>
    <t>アルギン酸ナトリウム</t>
  </si>
  <si>
    <t>アルギン酸カリウム</t>
  </si>
  <si>
    <t>アルギン酸アンモニウム</t>
  </si>
  <si>
    <t>アルギン酸カルシウム</t>
  </si>
  <si>
    <t>アルギン酸プロパン-1,2-ジオール</t>
  </si>
  <si>
    <t>寒天</t>
  </si>
  <si>
    <t>加工ユーケマ藻類</t>
  </si>
  <si>
    <t>カラギナン</t>
  </si>
  <si>
    <t>ローカスト・ビーン・ガム</t>
  </si>
  <si>
    <t>グアー・ガム</t>
  </si>
  <si>
    <t>トラガントガム</t>
  </si>
  <si>
    <t>アラビア・ガム（アカシア・ガム）</t>
  </si>
  <si>
    <t>キサンタン・ガム</t>
  </si>
  <si>
    <t>カラヤ・ガム</t>
  </si>
  <si>
    <t>タラ・ガム</t>
  </si>
  <si>
    <t>ジェラン・ガム</t>
  </si>
  <si>
    <t>グリセリン</t>
  </si>
  <si>
    <t>E 423</t>
  </si>
  <si>
    <t>オクテニルコハク酸修飾アラビアガム</t>
  </si>
  <si>
    <t>コンニャク</t>
  </si>
  <si>
    <t>大豆ヘミセルロース</t>
  </si>
  <si>
    <t>カシア・ガム</t>
  </si>
  <si>
    <t>ステアリン酸ポリオキシエチレン（40）</t>
  </si>
  <si>
    <t>ポリオキシエチレン・ソルビタン・モノラウレート（ポリソルベート20）</t>
  </si>
  <si>
    <t>ポリオキシエチレン・ソルビタン・モノオレート（ポリソルベート80）</t>
  </si>
  <si>
    <t>ポリオキシエチレン・ソルビタン・モノパルミテート（ポリソルベート40）</t>
  </si>
  <si>
    <t>ポリオキシエチレン・ソルビタン・モノステアレート（ポリソルベート60）</t>
  </si>
  <si>
    <t>ポリオキシエチレン・ソルビタン・トリステアレート（ポリソルベート65）</t>
  </si>
  <si>
    <t>ペクチン</t>
  </si>
  <si>
    <t>アンモニウムリン脂質</t>
  </si>
  <si>
    <t>イソ酪酸酢酸スクロース</t>
  </si>
  <si>
    <t>ウッド・ロジン・グリセリン・エステル</t>
  </si>
  <si>
    <t>二リン酸エステル</t>
  </si>
  <si>
    <t>三リン酸エステル</t>
  </si>
  <si>
    <t>ポリリン酸</t>
  </si>
  <si>
    <t>E 456</t>
  </si>
  <si>
    <t>βシクロデキストリン</t>
  </si>
  <si>
    <t>セルロース</t>
  </si>
  <si>
    <t>メチル・セルロース</t>
  </si>
  <si>
    <t>エチル・セルロース</t>
  </si>
  <si>
    <t>ヒドロキシプロピル・セルロース</t>
  </si>
  <si>
    <t>E 463a</t>
  </si>
  <si>
    <t>低置換度ヒドロキシプロピルセルロース（L－HPC）</t>
  </si>
  <si>
    <t>ヒドロキシプロピル・メチル・セルロース</t>
  </si>
  <si>
    <t>エチル・メチル・セルロース</t>
  </si>
  <si>
    <t>カルボキシル・メチル・セルロース・ナトリウム、セルロース・ガム</t>
  </si>
  <si>
    <t>架橋カルボキシル・メチル・セルロース・ナトリウム、架橋セルロース・ガム</t>
  </si>
  <si>
    <t>酵素分解カルボキシ・メチル・セルロース、酵素分解セルロース・ガム</t>
  </si>
  <si>
    <t>脂肪酸ナトリウム／カリウム／カルシウム塩</t>
  </si>
  <si>
    <t>脂肪酸マグネシウム塩</t>
  </si>
  <si>
    <t>モノ‐及びジグリセリド脂肪酸</t>
  </si>
  <si>
    <t>モノ‐及びジグリセリド酢酸エステル</t>
  </si>
  <si>
    <t>モノ‐及びジグリセリド乳酸エステル</t>
  </si>
  <si>
    <t>モノ‐及びジグリセリドクエン酸エステル</t>
  </si>
  <si>
    <t>モノ‐及びジグリセリド酒石酸エステル</t>
  </si>
  <si>
    <t>モノ‐及びジグリセリドモノ‐及びジアセチル酒石酸エステル</t>
  </si>
  <si>
    <t>モノ‐及びジグリセリド酢酸／酒石酸混合エステル</t>
  </si>
  <si>
    <t>ショ糖脂肪酸エステル</t>
  </si>
  <si>
    <t>スクログリセリド</t>
  </si>
  <si>
    <t>ポリグリセリン脂肪酸エステル</t>
  </si>
  <si>
    <t>ポリリシノール酸ポリグリセロール</t>
  </si>
  <si>
    <t>プロピレングリコール脂肪酸エステル</t>
  </si>
  <si>
    <t>脂肪酸のモノ・ジグリセリドと相互作用の熱酸化大豆油</t>
  </si>
  <si>
    <t>ステアロイル乳酸ナトリウム</t>
  </si>
  <si>
    <t>ステアロイル乳酸カルシウム</t>
  </si>
  <si>
    <t>酒石酸ステアリル</t>
  </si>
  <si>
    <t>モノステアリン酸ソルビタン</t>
  </si>
  <si>
    <t>ソルビタン・トリステアレート</t>
  </si>
  <si>
    <t>ソルビタン・モノラウレート</t>
  </si>
  <si>
    <t>ソルビタン・モノオレエート</t>
  </si>
  <si>
    <t>ソルビタン・モノパルミタート</t>
  </si>
  <si>
    <t>E 499</t>
  </si>
  <si>
    <t>炭酸ナトリウム</t>
  </si>
  <si>
    <t>炭酸カリウム</t>
  </si>
  <si>
    <t>炭酸アンモニウム</t>
  </si>
  <si>
    <t>炭酸マグネシウム</t>
  </si>
  <si>
    <t>塩酸</t>
  </si>
  <si>
    <t>塩化カリウム</t>
  </si>
  <si>
    <t>塩化カルシウム</t>
  </si>
  <si>
    <t>塩化マグネシウム</t>
  </si>
  <si>
    <t>塩化すず</t>
  </si>
  <si>
    <t>硫酸</t>
  </si>
  <si>
    <t>硫酸ナトリウム</t>
  </si>
  <si>
    <t>硫酸カリウム</t>
  </si>
  <si>
    <t>硫酸カルシウム</t>
  </si>
  <si>
    <t>硫酸アンモニウム</t>
  </si>
  <si>
    <t>硫酸アルミニウム</t>
  </si>
  <si>
    <t>硫酸アルミニウム・ナトリウム</t>
  </si>
  <si>
    <t>硫酸アルミニウム・カリウム</t>
  </si>
  <si>
    <t>硫酸アルミニウム・アンモニウム</t>
  </si>
  <si>
    <t>水酸化ナトリウム</t>
  </si>
  <si>
    <t>水酸化カリウム</t>
  </si>
  <si>
    <t>水酸化カルシウム</t>
  </si>
  <si>
    <t>水酸化アンモニウム</t>
  </si>
  <si>
    <t>水酸化マグネシウム</t>
  </si>
  <si>
    <t>酸化カルシウム</t>
  </si>
  <si>
    <t>酸化マグネシウム</t>
  </si>
  <si>
    <t>E 534</t>
  </si>
  <si>
    <t>フェロシアン化ナトリウム</t>
  </si>
  <si>
    <t>フェロシアン化カリウム</t>
  </si>
  <si>
    <t>フェロシアン化カルシウム</t>
  </si>
  <si>
    <t>二酸化ケイ素</t>
  </si>
  <si>
    <t>ケイ酸カルシウム</t>
  </si>
  <si>
    <t>ケイ酸マグネシウム</t>
  </si>
  <si>
    <t>タルク</t>
  </si>
  <si>
    <t>ケイ酸アルミニウム・ナトリウム</t>
  </si>
  <si>
    <t>ケイ酸アルミニウム・カリウム</t>
  </si>
  <si>
    <t>ケイ酸アルミニウム・カルシウム(2)</t>
  </si>
  <si>
    <t>ベントナイト(3)</t>
  </si>
  <si>
    <t>ケイ酸アルミニウム（カオリン）(2)</t>
  </si>
  <si>
    <t>脂肪酸</t>
  </si>
  <si>
    <t>グルコン酸</t>
  </si>
  <si>
    <t>グルコノデルタラクトン</t>
  </si>
  <si>
    <t>グルコン酸ナトリウム</t>
  </si>
  <si>
    <t>グルコン酸カリウム</t>
  </si>
  <si>
    <t>グルコン酸カルシウム</t>
  </si>
  <si>
    <t>グルコン酸第一鉄</t>
  </si>
  <si>
    <t>乳酸第1鉄</t>
  </si>
  <si>
    <t>4-ヘキシルレソルシノール</t>
  </si>
  <si>
    <t>グルタミン酸</t>
  </si>
  <si>
    <t>グルタミン酸カルシウム</t>
  </si>
  <si>
    <t>グルタミン酸マグネシウム</t>
  </si>
  <si>
    <t>グアニル酸</t>
  </si>
  <si>
    <t>グアニル酸二ナトリウム</t>
  </si>
  <si>
    <t>グアニル酸二カリウム</t>
  </si>
  <si>
    <t>グアニル酸カルシウム</t>
  </si>
  <si>
    <t>イノシン酸</t>
  </si>
  <si>
    <t>イノシン酸二ナトリウム</t>
  </si>
  <si>
    <t>イノシン酸二カリウム</t>
  </si>
  <si>
    <t>イノシン酸カルシウム</t>
  </si>
  <si>
    <t>5'-リボヌクレオチド・カルシウム</t>
  </si>
  <si>
    <t>5'-リボヌクレオチド・二ナトリウム</t>
  </si>
  <si>
    <t>グリシンおよびそのナトリウム塩</t>
  </si>
  <si>
    <t>E 641</t>
  </si>
  <si>
    <t>L-ロイシン</t>
  </si>
  <si>
    <t>酢酸亜鉛</t>
  </si>
  <si>
    <t>ジメチル・ポリシロキサン</t>
  </si>
  <si>
    <t>ミツロウ、白／黄</t>
  </si>
  <si>
    <t>カンデリラロウ</t>
  </si>
  <si>
    <t>カルナウバロウ</t>
  </si>
  <si>
    <t>シェラック</t>
  </si>
  <si>
    <t>マイクロクリスタリン・ワックス</t>
  </si>
  <si>
    <t>水素添加ポリ-1-デセン</t>
  </si>
  <si>
    <t>酸化ポリエチレン・ワックス</t>
  </si>
  <si>
    <t>L-システイン</t>
  </si>
  <si>
    <t>尿素（カルバミド）</t>
  </si>
  <si>
    <t>アルゴン</t>
  </si>
  <si>
    <t>ヘリウム</t>
  </si>
  <si>
    <t>窒素</t>
  </si>
  <si>
    <t>亜酸化窒素</t>
  </si>
  <si>
    <t>ブタン</t>
  </si>
  <si>
    <t>イソブタン</t>
  </si>
  <si>
    <t>プロパン</t>
  </si>
  <si>
    <t>酸素</t>
  </si>
  <si>
    <t>水素</t>
  </si>
  <si>
    <t>キラヤ抽出物</t>
  </si>
  <si>
    <t>インベルターゼ</t>
  </si>
  <si>
    <t>リゾチーム</t>
  </si>
  <si>
    <t>ポリデキストロース</t>
  </si>
  <si>
    <t>ポリビニルピロリドン</t>
  </si>
  <si>
    <t>ポリビニルポリピロリドン</t>
  </si>
  <si>
    <t>ポリビニルアルコール（PVA）</t>
  </si>
  <si>
    <t>プルラン</t>
  </si>
  <si>
    <t>塩基性メタクリル酸共重合体</t>
  </si>
  <si>
    <t>E 1206</t>
  </si>
  <si>
    <t>E 1207</t>
  </si>
  <si>
    <t>E 1208</t>
  </si>
  <si>
    <t>E 1209</t>
  </si>
  <si>
    <t>酸化デンプン</t>
  </si>
  <si>
    <t>リン酸化デンプン</t>
  </si>
  <si>
    <t>リン酸架橋デンプン</t>
  </si>
  <si>
    <t>リン酸モノエステル化リン酸架橋デンプン</t>
  </si>
  <si>
    <t>アセチル化リン酸架橋デンプン</t>
  </si>
  <si>
    <t>アセチル化デンプン</t>
  </si>
  <si>
    <t>アセチル化アジピン酸架橋デンプン</t>
  </si>
  <si>
    <t>ヒドロキシプロピル・デンプン</t>
  </si>
  <si>
    <t>ヒドロキシプロピル化リン酸架橋デンプン</t>
  </si>
  <si>
    <t>オクテニル・コハク酸デンプン・ナトリウム</t>
  </si>
  <si>
    <t>アセチル化酸化デンプン</t>
  </si>
  <si>
    <t>オクテニル・コハク酸デンプン・アルミニウム</t>
  </si>
  <si>
    <t>クエン酸トリエチル</t>
  </si>
  <si>
    <t>グリセリン・ジアセタート（ジアセチン）</t>
  </si>
  <si>
    <t>グリセリン三酢酸（トリアセチン）</t>
  </si>
  <si>
    <t>ベンジル・アルコール</t>
  </si>
  <si>
    <t>プロパンー1,2ージオール（プロピレングリコール）</t>
  </si>
  <si>
    <t>ポリエチレングリコール</t>
  </si>
  <si>
    <t>3．着色料・甘味料以外</t>
    <rPh sb="2" eb="5">
      <t>チャクショクリョウ</t>
    </rPh>
    <rPh sb="6" eb="9">
      <t>カンミリョウ</t>
    </rPh>
    <rPh sb="9" eb="11">
      <t>イガイ</t>
    </rPh>
    <phoneticPr fontId="2"/>
  </si>
  <si>
    <r>
      <rPr>
        <sz val="10"/>
        <color theme="1"/>
        <rFont val="Meiryo UI"/>
        <family val="3"/>
        <charset val="128"/>
      </rPr>
      <t>酢酸カリウム類(4)</t>
    </r>
    <rPh sb="6" eb="7">
      <t>ルイ</t>
    </rPh>
    <phoneticPr fontId="2"/>
  </si>
  <si>
    <t>クロロフィルおよびクロロフィリンの銅錯体</t>
    <phoneticPr fontId="2"/>
  </si>
  <si>
    <t>クロロフィルおよびクロロフィリン</t>
    <phoneticPr fontId="2"/>
  </si>
  <si>
    <t>クロロフィルおよびクロロフィリンの銅錯体</t>
    <phoneticPr fontId="1"/>
  </si>
  <si>
    <t>クロロフィルおよびクロロフィリンの銅錯体</t>
    <phoneticPr fontId="2"/>
  </si>
  <si>
    <t>プレーン・カラメル色素</t>
    <phoneticPr fontId="1"/>
  </si>
  <si>
    <t>プレーン・カラメル色素</t>
    <phoneticPr fontId="2"/>
  </si>
  <si>
    <t>インジゴチン、インジゴ・カルミン</t>
    <phoneticPr fontId="2"/>
  </si>
  <si>
    <t>リソールルビンBK</t>
  </si>
  <si>
    <t>表2</t>
    <phoneticPr fontId="2"/>
  </si>
  <si>
    <t>Regulation (EC) No 1333/2008のArticle 18(1)(a)に規定されているキャリーオーバーの原則が適用されず、食品用着色料の存在が認められない可能性のある食品</t>
    <phoneticPr fontId="2"/>
  </si>
  <si>
    <t>Regulation (EC) No 1333/2008のArticle 3に定義されている未加工の食品</t>
    <phoneticPr fontId="2"/>
  </si>
  <si>
    <t>すべてのボトル入りまたはパック入りの水</t>
  </si>
  <si>
    <t>チョコレート・ミルク</t>
  </si>
  <si>
    <t>動物性または植物性の油脂類</t>
  </si>
  <si>
    <t>羊および山羊の乳から作られるバター</t>
  </si>
  <si>
    <t>Regulation (EC) No 853/2004で定義されている卵および卵製品</t>
  </si>
  <si>
    <t>小麦粉、その他の製粉品、デンプン類</t>
  </si>
  <si>
    <t>パンおよび類似製品</t>
  </si>
  <si>
    <t>パスタおよびニョッキ</t>
  </si>
  <si>
    <t>すべての単糖類と二糖類を含む糖類</t>
  </si>
  <si>
    <t>トマト・ペースト、トマトの缶詰および瓶詰</t>
  </si>
  <si>
    <t>トマト・ベースのソース</t>
  </si>
  <si>
    <t>果実、野菜（ジャガイモを含む）およびキノコ類（缶詰、瓶詰、乾燥品）、ならびに果実、野菜（ジャガイモを含む）およびキノコ類の加工品</t>
  </si>
  <si>
    <t>魚類、軟体動物、甲殻類、肉類、家禽類、狩猟肉およびそれらの調理品（ただし、これらの食材を含む調理済み食品を除く）</t>
  </si>
  <si>
    <t>焙煎されたコーヒー、紅茶、ハーブ、フルーツの煎じ液、チコリ；紅茶、ハーブ、フルーツの煎じ液とチコリの抽出液；紅茶、植物、フルーツ、穀物の煎じ液用調製品、およびこれらの製品のミックス、インスタント・ミックス</t>
  </si>
  <si>
    <t>塩、食塩代替物、香辛料、香辛料の混合物</t>
  </si>
  <si>
    <t>Regulation (EC) No 1234/2007のAnnex I、パートXIIに掲載されているワイン・ビネガー</t>
    <phoneticPr fontId="2"/>
  </si>
  <si>
    <t>Directive 2009/39/ECに掲載されている、乳児および幼児用の特別医療目的の食品を含む乳児および幼児用食品</t>
  </si>
  <si>
    <t>Directive 2001/110/ECで定義されている蜂蜜</t>
  </si>
  <si>
    <t>麦芽および麦芽製品</t>
  </si>
  <si>
    <r>
      <t>欧州理事会のDirective 2001/112/EC(</t>
    </r>
    <r>
      <rPr>
        <vertAlign val="superscript"/>
        <sz val="8"/>
        <color rgb="FF000000"/>
        <rFont val="Meiryo UI"/>
        <family val="3"/>
        <charset val="128"/>
      </rPr>
      <t>2</t>
    </r>
    <r>
      <rPr>
        <sz val="8"/>
        <color rgb="FF000000"/>
        <rFont val="Meiryo UI"/>
        <family val="3"/>
        <charset val="128"/>
      </rPr>
      <t>)に掲載されているフルーツ・ジュースおよびフルーツ・ネクター、ならびに野菜ジュースおよび野菜ネクター</t>
    </r>
  </si>
  <si>
    <r>
      <t>欧州理事会Directive 2001/113/EC(</t>
    </r>
    <r>
      <rPr>
        <vertAlign val="superscript"/>
        <sz val="8"/>
        <color rgb="FF000000"/>
        <rFont val="Meiryo UI"/>
        <family val="3"/>
        <charset val="128"/>
      </rPr>
      <t>3</t>
    </r>
    <r>
      <rPr>
        <sz val="8"/>
        <color rgb="FF000000"/>
        <rFont val="Meiryo UI"/>
        <family val="3"/>
        <charset val="128"/>
      </rPr>
      <t>)に掲載されているエクストラ・ジャム、エクストラ・ゼリー、栗のピューレ、crème de pruneaux</t>
    </r>
  </si>
  <si>
    <r>
      <t>欧州議会および欧州理事会のDirective 2000/36/ECに掲載されている、ココア製品、およびチョコレート製品中のチョコレート成分(</t>
    </r>
    <r>
      <rPr>
        <vertAlign val="superscript"/>
        <sz val="8"/>
        <color rgb="FF000000"/>
        <rFont val="Meiryo UI"/>
        <family val="3"/>
        <charset val="128"/>
      </rPr>
      <t>4</t>
    </r>
    <r>
      <rPr>
        <sz val="8"/>
        <color rgb="FF000000"/>
        <rFont val="Meiryo UI"/>
        <family val="3"/>
        <charset val="128"/>
      </rPr>
      <t>)</t>
    </r>
  </si>
  <si>
    <r>
      <t>ワインおよび欧州理事会のRegulation (EC) No 1234/2007(</t>
    </r>
    <r>
      <rPr>
        <vertAlign val="superscript"/>
        <sz val="8"/>
        <color rgb="FF000000"/>
        <rFont val="Meiryo UI"/>
        <family val="3"/>
        <charset val="128"/>
      </rPr>
      <t>5</t>
    </r>
    <r>
      <rPr>
        <sz val="8"/>
        <color rgb="FF000000"/>
        <rFont val="Meiryo UI"/>
        <family val="3"/>
        <charset val="128"/>
      </rPr>
      <t>)のAnnex I、パートXIIに掲載されているその他の製品</t>
    </r>
    <phoneticPr fontId="2"/>
  </si>
  <si>
    <r>
      <t>欧州議会および欧州理事会のRegulation (EC) No 110/2008のAnnex IIの1～14項に定義されているスピリッツ飲料(</t>
    </r>
    <r>
      <rPr>
        <vertAlign val="superscript"/>
        <sz val="8"/>
        <color rgb="FF000000"/>
        <rFont val="Meiryo UI"/>
        <family val="3"/>
        <charset val="128"/>
      </rPr>
      <t>6</t>
    </r>
    <r>
      <rPr>
        <sz val="8"/>
        <color rgb="FF000000"/>
        <rFont val="Meiryo UI"/>
        <family val="3"/>
        <charset val="128"/>
      </rPr>
      <t>)、浸漬および蒸留によって得られたスピリッツ（名称がフルーツ名から始まるもの）、およびロンドン・ジン（それぞれAnnex IIの16項および22項）
Regulation (EC) No 110/2008のAnnex IIの38項、39項および43項にそれぞれ定義されているSambuca、Maraschino、MarrasquinoまたはMaraskino、およびMistrà</t>
    </r>
    <phoneticPr fontId="2"/>
  </si>
  <si>
    <r>
      <t>欧州理事会のRegulation (EEC) No 1601/91(</t>
    </r>
    <r>
      <rPr>
        <vertAlign val="superscript"/>
        <sz val="8"/>
        <color rgb="FF000000"/>
        <rFont val="Meiryo UI"/>
        <family val="3"/>
        <charset val="128"/>
      </rPr>
      <t>7</t>
    </r>
    <r>
      <rPr>
        <sz val="8"/>
        <color rgb="FF000000"/>
        <rFont val="Meiryo UI"/>
        <family val="3"/>
        <charset val="128"/>
      </rPr>
      <t>)に掲載されているSangria、Clarea、およびZurra</t>
    </r>
    <phoneticPr fontId="2"/>
  </si>
  <si>
    <r>
      <t>(</t>
    </r>
    <r>
      <rPr>
        <vertAlign val="superscript"/>
        <sz val="8"/>
        <color rgb="FF000000"/>
        <rFont val="Meiryo UI"/>
        <family val="3"/>
        <charset val="128"/>
      </rPr>
      <t>1</t>
    </r>
    <r>
      <rPr>
        <sz val="8"/>
        <color rgb="FF000000"/>
        <rFont val="Meiryo UI"/>
        <family val="3"/>
        <charset val="128"/>
      </rPr>
      <t>) OJ L 15、2002年1月17日付、19頁
(</t>
    </r>
    <r>
      <rPr>
        <vertAlign val="superscript"/>
        <sz val="8"/>
        <color rgb="FF000000"/>
        <rFont val="Meiryo UI"/>
        <family val="3"/>
        <charset val="128"/>
      </rPr>
      <t>2</t>
    </r>
    <r>
      <rPr>
        <sz val="8"/>
        <color rgb="FF000000"/>
        <rFont val="Meiryo UI"/>
        <family val="3"/>
        <charset val="128"/>
      </rPr>
      <t>) OJ L 10、2002年1月12日付、58頁
(</t>
    </r>
    <r>
      <rPr>
        <vertAlign val="superscript"/>
        <sz val="8"/>
        <color rgb="FF000000"/>
        <rFont val="Meiryo UI"/>
        <family val="3"/>
        <charset val="128"/>
      </rPr>
      <t>3</t>
    </r>
    <r>
      <rPr>
        <sz val="8"/>
        <color rgb="FF000000"/>
        <rFont val="Meiryo UI"/>
        <family val="3"/>
        <charset val="128"/>
      </rPr>
      <t>) OJ L 10、2002年1月12日付、67頁
(</t>
    </r>
    <r>
      <rPr>
        <vertAlign val="superscript"/>
        <sz val="8"/>
        <color rgb="FF000000"/>
        <rFont val="Meiryo UI"/>
        <family val="3"/>
        <charset val="128"/>
      </rPr>
      <t>4</t>
    </r>
    <r>
      <rPr>
        <sz val="8"/>
        <color rgb="FF000000"/>
        <rFont val="Meiryo UI"/>
        <family val="3"/>
        <charset val="128"/>
      </rPr>
      <t>) OJ L 197、2000年8月3日付、19頁
(</t>
    </r>
    <r>
      <rPr>
        <vertAlign val="superscript"/>
        <sz val="8"/>
        <color rgb="FF000000"/>
        <rFont val="Meiryo UI"/>
        <family val="3"/>
        <charset val="128"/>
      </rPr>
      <t>5</t>
    </r>
    <r>
      <rPr>
        <sz val="8"/>
        <color rgb="FF000000"/>
        <rFont val="Meiryo UI"/>
        <family val="3"/>
        <charset val="128"/>
      </rPr>
      <t>) OJ L 299、2007年11月16日付、1頁
(</t>
    </r>
    <r>
      <rPr>
        <vertAlign val="superscript"/>
        <sz val="8"/>
        <color rgb="FF000000"/>
        <rFont val="Meiryo UI"/>
        <family val="3"/>
        <charset val="128"/>
      </rPr>
      <t>6</t>
    </r>
    <r>
      <rPr>
        <sz val="8"/>
        <color rgb="FF000000"/>
        <rFont val="Meiryo UI"/>
        <family val="3"/>
        <charset val="128"/>
      </rPr>
      <t>) OJ L 39、2008年2月13日付、16頁
(</t>
    </r>
    <r>
      <rPr>
        <vertAlign val="superscript"/>
        <sz val="8"/>
        <color rgb="FF000000"/>
        <rFont val="Meiryo UI"/>
        <family val="3"/>
        <charset val="128"/>
      </rPr>
      <t>7</t>
    </r>
    <r>
      <rPr>
        <sz val="8"/>
        <color rgb="FF000000"/>
        <rFont val="Meiryo UI"/>
        <family val="3"/>
        <charset val="128"/>
      </rPr>
      <t>) OJ L 149、1991年6月14日付、1頁</t>
    </r>
    <phoneticPr fontId="2"/>
  </si>
  <si>
    <t>表1</t>
    <phoneticPr fontId="2"/>
  </si>
  <si>
    <t>Regulation (EC) No 1333/2008のArticle 18(1)(a)に規定されているキャリーオーバー原則が適用されず、添加物の存在が認められない可能性のある食品</t>
    <phoneticPr fontId="2"/>
  </si>
  <si>
    <t>Regulation (EC) No 853/2004で定義されている肉製品を除く、Regulation (EC) No1333/2008のArticle 3に定義されている未加工の食品</t>
    <phoneticPr fontId="2"/>
  </si>
  <si>
    <t>Council Directive 2001/110/ EC（1）で定義されているハチミツ</t>
    <phoneticPr fontId="2"/>
  </si>
  <si>
    <t>動物または植物由来の非乳化油脂</t>
  </si>
  <si>
    <t>バター</t>
  </si>
  <si>
    <r>
      <t>欧州議会および欧州理事会のDirective 2009/54/EC(</t>
    </r>
    <r>
      <rPr>
        <vertAlign val="superscript"/>
        <sz val="8"/>
        <color rgb="FF000000"/>
        <rFont val="Meiryo UI"/>
        <family val="3"/>
        <charset val="128"/>
      </rPr>
      <t>2</t>
    </r>
    <r>
      <rPr>
        <sz val="8"/>
        <color rgb="FF000000"/>
        <rFont val="Meiryo UI"/>
        <family val="3"/>
        <charset val="128"/>
      </rPr>
      <t>)に定義されている天然ミネラル水、湧水、その他すべてのボトル入りまたはパック入りの水</t>
    </r>
  </si>
  <si>
    <r>
      <t>欧州理事会のDirective 2001/111/EC(</t>
    </r>
    <r>
      <rPr>
        <vertAlign val="superscript"/>
        <sz val="8"/>
        <color rgb="FF000000"/>
        <rFont val="Meiryo UI"/>
        <family val="3"/>
        <charset val="128"/>
      </rPr>
      <t>3</t>
    </r>
    <r>
      <rPr>
        <sz val="8"/>
        <color rgb="FF000000"/>
        <rFont val="Meiryo UI"/>
        <family val="3"/>
        <charset val="128"/>
      </rPr>
      <t>)で定義されている糖類</t>
    </r>
  </si>
  <si>
    <r>
      <t>欧州議会および欧州理事会のDirective 2009/39/ECに準拠した、グルテンフリーおよび／または低タンパク食用のパスタを除く乾燥パスタ(</t>
    </r>
    <r>
      <rPr>
        <vertAlign val="superscript"/>
        <sz val="8"/>
        <color rgb="FF000000"/>
        <rFont val="Meiryo UI"/>
        <family val="3"/>
        <charset val="128"/>
      </rPr>
      <t>4</t>
    </r>
    <r>
      <rPr>
        <sz val="8"/>
        <color rgb="FF000000"/>
        <rFont val="Meiryo UI"/>
        <family val="3"/>
        <charset val="128"/>
      </rPr>
      <t>)</t>
    </r>
  </si>
  <si>
    <r>
      <t>Regulation (EU) No 609/2013 (</t>
    </r>
    <r>
      <rPr>
        <vertAlign val="superscript"/>
        <sz val="8"/>
        <color theme="1"/>
        <rFont val="Meiryo UI"/>
        <family val="3"/>
        <charset val="128"/>
      </rPr>
      <t>5</t>
    </r>
    <r>
      <rPr>
        <sz val="8"/>
        <color theme="1"/>
        <rFont val="Meiryo UI"/>
        <family val="3"/>
        <charset val="128"/>
      </rPr>
      <t>)で言及されている乳幼児向け食品（乳幼児向けの特別な医療目的の食品を含む）</t>
    </r>
    <phoneticPr fontId="2"/>
  </si>
  <si>
    <r>
      <t>(</t>
    </r>
    <r>
      <rPr>
        <vertAlign val="superscript"/>
        <sz val="8"/>
        <color theme="1"/>
        <rFont val="Meiryo UI"/>
        <family val="3"/>
        <charset val="128"/>
      </rPr>
      <t>1</t>
    </r>
    <r>
      <rPr>
        <sz val="8"/>
        <color theme="1"/>
        <rFont val="Meiryo UI"/>
        <family val="3"/>
        <charset val="128"/>
      </rPr>
      <t>) OJ L 10、2002年1月12日付、47頁
(</t>
    </r>
    <r>
      <rPr>
        <vertAlign val="superscript"/>
        <sz val="8"/>
        <color theme="1"/>
        <rFont val="Meiryo UI"/>
        <family val="3"/>
        <charset val="128"/>
      </rPr>
      <t>2</t>
    </r>
    <r>
      <rPr>
        <sz val="8"/>
        <color theme="1"/>
        <rFont val="Meiryo UI"/>
        <family val="3"/>
        <charset val="128"/>
      </rPr>
      <t>) OJ L 164、2009年6月26日付、45頁
(</t>
    </r>
    <r>
      <rPr>
        <vertAlign val="superscript"/>
        <sz val="8"/>
        <color theme="1"/>
        <rFont val="Meiryo UI"/>
        <family val="3"/>
        <charset val="128"/>
      </rPr>
      <t>3</t>
    </r>
    <r>
      <rPr>
        <sz val="8"/>
        <color theme="1"/>
        <rFont val="Meiryo UI"/>
        <family val="3"/>
        <charset val="128"/>
      </rPr>
      <t>) OJ L 10、2002年1月12日付、53頁
(</t>
    </r>
    <r>
      <rPr>
        <vertAlign val="superscript"/>
        <sz val="8"/>
        <color theme="1"/>
        <rFont val="Meiryo UI"/>
        <family val="3"/>
        <charset val="128"/>
      </rPr>
      <t>4</t>
    </r>
    <r>
      <rPr>
        <sz val="8"/>
        <color theme="1"/>
        <rFont val="Meiryo UI"/>
        <family val="3"/>
        <charset val="128"/>
      </rPr>
      <t>) OJ L 124、2009年5月20日付、21頁 
(</t>
    </r>
    <r>
      <rPr>
        <vertAlign val="superscript"/>
        <sz val="8"/>
        <color theme="1"/>
        <rFont val="Meiryo UI"/>
        <family val="3"/>
        <charset val="128"/>
      </rPr>
      <t>5</t>
    </r>
    <r>
      <rPr>
        <sz val="8"/>
        <color theme="1"/>
        <rFont val="Meiryo UI"/>
        <family val="3"/>
        <charset val="128"/>
      </rPr>
      <t>) 乳幼児向け食品、特別医療目的食品および体重管理用完全食事の置換に関する2013年6月12日の欧州議会および理事会のRegulation (EU) No 609/2013と廃止されたCouncil Directive 92/52/EEC、欧州委員会Direcitve 96/8/EC、1999/21/EC、2006/125/ECおよび2006/141/EC、欧州議会および理事会および委員会Regulation (EC) No 41/2009および(EC) No 953/2009（OJ L 181、29.6.2013、p.35）</t>
    </r>
    <rPh sb="142" eb="143">
      <t>ヨウ</t>
    </rPh>
    <rPh sb="148" eb="150">
      <t>チカン</t>
    </rPh>
    <rPh sb="151" eb="152">
      <t>カン</t>
    </rPh>
    <phoneticPr fontId="2"/>
  </si>
  <si>
    <t>名称</t>
  </si>
  <si>
    <t>サンセット　イエロー/オレンジ　イエローS</t>
    <phoneticPr fontId="2"/>
  </si>
  <si>
    <t>アルーラレッドAC</t>
    <phoneticPr fontId="2"/>
  </si>
  <si>
    <t>グリーンS</t>
    <phoneticPr fontId="2"/>
  </si>
  <si>
    <t>ブリリアントブラックPN</t>
    <phoneticPr fontId="2"/>
  </si>
  <si>
    <t>ブラウンHT</t>
    <phoneticPr fontId="2"/>
  </si>
  <si>
    <t>パートB</t>
  </si>
  <si>
    <r>
      <t xml:space="preserve">1. </t>
    </r>
    <r>
      <rPr>
        <b/>
        <sz val="9"/>
        <color rgb="FF231F20"/>
        <rFont val="Meiryo UI"/>
        <family val="3"/>
        <charset val="128"/>
      </rPr>
      <t>着色料</t>
    </r>
    <phoneticPr fontId="2"/>
  </si>
  <si>
    <r>
      <t>プレーン・カラメル色素(</t>
    </r>
    <r>
      <rPr>
        <vertAlign val="superscript"/>
        <sz val="7"/>
        <color rgb="FF231F20"/>
        <rFont val="Meiryo UI"/>
        <family val="3"/>
        <charset val="128"/>
      </rPr>
      <t>1</t>
    </r>
    <r>
      <rPr>
        <sz val="7"/>
        <color rgb="FF231F20"/>
        <rFont val="Meiryo UI"/>
        <family val="3"/>
        <charset val="128"/>
      </rPr>
      <t>)</t>
    </r>
    <phoneticPr fontId="2"/>
  </si>
  <si>
    <t>カンタキサンチン(*)</t>
    <phoneticPr fontId="2"/>
  </si>
  <si>
    <r>
      <t>(</t>
    </r>
    <r>
      <rPr>
        <vertAlign val="superscript"/>
        <sz val="7"/>
        <color rgb="FF231F20"/>
        <rFont val="Meiryo UI"/>
        <family val="3"/>
        <charset val="128"/>
      </rPr>
      <t>1</t>
    </r>
    <r>
      <rPr>
        <sz val="7"/>
        <color rgb="FF231F20"/>
        <rFont val="Meiryo UI"/>
        <family val="3"/>
        <charset val="128"/>
      </rPr>
      <t>) カラメルという用語は、着色を目的とした、やや濃い褐色の製品に関するものです。これには、砂糖を加熱して得られる、食品（菓子、ペストリー、アルコール飲料など）の調味加工に使用される甘い芳香製品は該当しません。</t>
    </r>
    <phoneticPr fontId="2"/>
  </si>
  <si>
    <t>(*) カンタキサンチンは、パートDおよびEに記載されている食品カテゴリーでは認可されていません。この物質は、欧州議会および理事会のDirective 2009/35/EC（OJ L 109、2009年4月30日付、10頁）に基づいて医薬品に使用されているため、リストB1に記載されています。</t>
    <rPh sb="100" eb="101">
      <t>ネン</t>
    </rPh>
    <rPh sb="102" eb="103">
      <t>ガツ</t>
    </rPh>
    <rPh sb="105" eb="106">
      <t>ニチ</t>
    </rPh>
    <rPh sb="106" eb="107">
      <t>フ</t>
    </rPh>
    <rPh sb="110" eb="111">
      <t>ページ</t>
    </rPh>
    <phoneticPr fontId="2"/>
  </si>
  <si>
    <t>添加物一覧</t>
    <phoneticPr fontId="2"/>
  </si>
  <si>
    <t>組み合わせ使用制限</t>
    <rPh sb="0" eb="1">
      <t>ク</t>
    </rPh>
    <rPh sb="2" eb="3">
      <t>ア</t>
    </rPh>
    <rPh sb="5" eb="7">
      <t>シヨウ</t>
    </rPh>
    <rPh sb="7" eb="9">
      <t>セイゲン</t>
    </rPh>
    <phoneticPr fontId="1"/>
  </si>
  <si>
    <t>パートC</t>
  </si>
  <si>
    <t>添加物群の定義</t>
  </si>
  <si>
    <t>具体的な上限値</t>
  </si>
  <si>
    <t>適正製造規範（必要最小量）</t>
  </si>
  <si>
    <t>トラガントガム</t>
    <phoneticPr fontId="2"/>
  </si>
  <si>
    <t>(i) こんにゃくガム</t>
  </si>
  <si>
    <t>(ii) こんにゃくグルコマンナン</t>
  </si>
  <si>
    <t>10 g/kg（個別にまたは組み合わせて）、グルタミン酸として表示されます。</t>
  </si>
  <si>
    <t>500 mg/kg（個別にまたは組み合わせて）、グルタミン酸として表示されます。</t>
  </si>
  <si>
    <t>植物炭末色素</t>
  </si>
  <si>
    <r>
      <t xml:space="preserve">(1) </t>
    </r>
    <r>
      <rPr>
        <b/>
        <sz val="7"/>
        <color rgb="FF231F20"/>
        <rFont val="Meiryo UI"/>
        <family val="3"/>
        <charset val="128"/>
      </rPr>
      <t>グループI</t>
    </r>
  </si>
  <si>
    <r>
      <t>酢酸カリウム類</t>
    </r>
    <r>
      <rPr>
        <vertAlign val="superscript"/>
        <sz val="7"/>
        <color rgb="FF0000FF"/>
        <rFont val="Meiryo UI"/>
        <family val="3"/>
        <charset val="128"/>
      </rPr>
      <t xml:space="preserve">(4) </t>
    </r>
    <rPh sb="6" eb="7">
      <t>ルイ</t>
    </rPh>
    <phoneticPr fontId="2"/>
  </si>
  <si>
    <r>
      <t>適正製造規範（必要最小量）</t>
    </r>
    <r>
      <rPr>
        <sz val="7"/>
        <color rgb="FF231F20"/>
        <rFont val="Meiryo UI"/>
        <family val="3"/>
        <charset val="128"/>
      </rPr>
      <t>(</t>
    </r>
    <r>
      <rPr>
        <vertAlign val="superscript"/>
        <sz val="7"/>
        <color rgb="FF231F20"/>
        <rFont val="Meiryo UI"/>
        <family val="3"/>
        <charset val="128"/>
      </rPr>
      <t>1</t>
    </r>
    <r>
      <rPr>
        <sz val="7"/>
        <color rgb="FF231F20"/>
        <rFont val="Meiryo UI"/>
        <family val="3"/>
        <charset val="128"/>
      </rPr>
      <t>)</t>
    </r>
    <phoneticPr fontId="2"/>
  </si>
  <si>
    <r>
      <t>適正製造規範（必要最小量）</t>
    </r>
    <r>
      <rPr>
        <sz val="7"/>
        <color rgb="FF231F20"/>
        <rFont val="Meiryo UI"/>
        <family val="3"/>
        <charset val="128"/>
      </rPr>
      <t>(</t>
    </r>
    <r>
      <rPr>
        <vertAlign val="superscript"/>
        <sz val="7"/>
        <color rgb="FF231F20"/>
        <rFont val="Meiryo UI"/>
        <family val="3"/>
        <charset val="128"/>
      </rPr>
      <t>1</t>
    </r>
    <r>
      <rPr>
        <sz val="7"/>
        <color rgb="FF231F20"/>
        <rFont val="Meiryo UI"/>
        <family val="3"/>
        <charset val="128"/>
      </rPr>
      <t>) (</t>
    </r>
    <r>
      <rPr>
        <vertAlign val="superscript"/>
        <sz val="7"/>
        <color rgb="FF231F20"/>
        <rFont val="Meiryo UI"/>
        <family val="3"/>
        <charset val="128"/>
      </rPr>
      <t>2</t>
    </r>
    <r>
      <rPr>
        <sz val="7"/>
        <color rgb="FF231F20"/>
        <rFont val="Meiryo UI"/>
        <family val="3"/>
        <charset val="128"/>
      </rPr>
      <t>)</t>
    </r>
    <phoneticPr fontId="2"/>
  </si>
  <si>
    <r>
      <t>10 g/kg（個別にまたは組み合わせて）(</t>
    </r>
    <r>
      <rPr>
        <vertAlign val="superscript"/>
        <sz val="7"/>
        <color theme="1"/>
        <rFont val="Meiryo UI"/>
        <family val="3"/>
        <charset val="128"/>
      </rPr>
      <t>1</t>
    </r>
    <r>
      <rPr>
        <sz val="7"/>
        <color theme="1"/>
        <rFont val="Meiryo UI"/>
        <family val="3"/>
        <charset val="128"/>
      </rPr>
      <t>)(</t>
    </r>
    <r>
      <rPr>
        <vertAlign val="superscript"/>
        <sz val="7"/>
        <color theme="1"/>
        <rFont val="Meiryo UI"/>
        <family val="3"/>
        <charset val="128"/>
      </rPr>
      <t>2</t>
    </r>
    <r>
      <rPr>
        <sz val="7"/>
        <color theme="1"/>
        <rFont val="Meiryo UI"/>
        <family val="3"/>
        <charset val="128"/>
      </rPr>
      <t>) (</t>
    </r>
    <r>
      <rPr>
        <vertAlign val="superscript"/>
        <sz val="7"/>
        <color theme="1"/>
        <rFont val="Meiryo UI"/>
        <family val="3"/>
        <charset val="128"/>
      </rPr>
      <t>3</t>
    </r>
    <r>
      <rPr>
        <sz val="7"/>
        <color theme="1"/>
        <rFont val="Meiryo UI"/>
        <family val="3"/>
        <charset val="128"/>
      </rPr>
      <t>)</t>
    </r>
    <phoneticPr fontId="2"/>
  </si>
  <si>
    <r>
      <t>適正製造規範</t>
    </r>
    <r>
      <rPr>
        <sz val="7"/>
        <color rgb="FF231F20"/>
        <rFont val="Meiryo UI"/>
        <family val="3"/>
        <charset val="128"/>
      </rPr>
      <t>（甘味以外の目的）</t>
    </r>
  </si>
  <si>
    <r>
      <t>(</t>
    </r>
    <r>
      <rPr>
        <vertAlign val="superscript"/>
        <sz val="7"/>
        <color theme="1"/>
        <rFont val="Meiryo UI"/>
        <family val="3"/>
        <charset val="128"/>
      </rPr>
      <t>1</t>
    </r>
    <r>
      <rPr>
        <sz val="7"/>
        <color theme="1"/>
        <rFont val="Meiryo UI"/>
        <family val="3"/>
        <charset val="128"/>
      </rPr>
      <t>) ミニカップ・ゼリーには使用できません。
(</t>
    </r>
    <r>
      <rPr>
        <vertAlign val="superscript"/>
        <sz val="7"/>
        <color theme="1"/>
        <rFont val="Meiryo UI"/>
        <family val="3"/>
        <charset val="128"/>
      </rPr>
      <t>2</t>
    </r>
    <r>
      <rPr>
        <sz val="7"/>
        <color theme="1"/>
        <rFont val="Meiryo UI"/>
        <family val="3"/>
        <charset val="128"/>
      </rPr>
      <t>) 摂取時の再水和を目的とした乾燥保存食品の製造には使用できません。
(</t>
    </r>
    <r>
      <rPr>
        <vertAlign val="superscript"/>
        <sz val="7"/>
        <color theme="1"/>
        <rFont val="Meiryo UI"/>
        <family val="3"/>
        <charset val="128"/>
      </rPr>
      <t>3</t>
    </r>
    <r>
      <rPr>
        <sz val="7"/>
        <color theme="1"/>
        <rFont val="Meiryo UI"/>
        <family val="3"/>
        <charset val="128"/>
      </rPr>
      <t>) ゼリー菓子には使用できません。
(</t>
    </r>
    <r>
      <rPr>
        <vertAlign val="superscript"/>
        <sz val="7"/>
        <color theme="1"/>
        <rFont val="Meiryo UI"/>
        <family val="3"/>
        <charset val="128"/>
      </rPr>
      <t>4</t>
    </r>
    <r>
      <rPr>
        <sz val="7"/>
        <color theme="1"/>
        <rFont val="Meiryo UI"/>
        <family val="3"/>
        <charset val="128"/>
      </rPr>
      <t>) 適用期間：2013年２月６日より</t>
    </r>
    <rPh sb="85" eb="87">
      <t>テキヨウ</t>
    </rPh>
    <rPh sb="87" eb="89">
      <t>キカン</t>
    </rPh>
    <rPh sb="94" eb="95">
      <t>ネン</t>
    </rPh>
    <rPh sb="96" eb="97">
      <t>ガツ</t>
    </rPh>
    <rPh sb="98" eb="99">
      <t>ニチ</t>
    </rPh>
    <phoneticPr fontId="2"/>
  </si>
  <si>
    <t>(a) E 200–202：ソルビン酸 — ソルビン酸カリウム（SA）</t>
    <phoneticPr fontId="2"/>
  </si>
  <si>
    <t>(b) E 210–213：安息香酸 — 安息香酸塩（BA）</t>
    <rPh sb="25" eb="26">
      <t>エン</t>
    </rPh>
    <phoneticPr fontId="2"/>
  </si>
  <si>
    <t>安息香酸</t>
  </si>
  <si>
    <t>安息香酸ナトリウム</t>
  </si>
  <si>
    <t>安息香酸カリウム</t>
  </si>
  <si>
    <t>安息香酸カルシウム</t>
  </si>
  <si>
    <t>(c) E 200–213：ソルビン酸 — ソルビン酸塩、安息香酸 — 安息香酸塩（SA + BA）</t>
    <rPh sb="40" eb="41">
      <t>エン</t>
    </rPh>
    <phoneticPr fontId="2"/>
  </si>
  <si>
    <t>(d) E 200–219：ソルビン酸 — ソルビン酸塩、安息香酸 — 安息香酸塩、p-ヒドロキシ安息香酸塩（SA + BA + PHB）</t>
    <rPh sb="40" eb="41">
      <t>エン</t>
    </rPh>
    <rPh sb="53" eb="54">
      <t>エン</t>
    </rPh>
    <phoneticPr fontId="2"/>
  </si>
  <si>
    <r>
      <t>(e) E 200–20</t>
    </r>
    <r>
      <rPr>
        <sz val="7"/>
        <color rgb="FFFF0000"/>
        <rFont val="Meiryo UI"/>
        <family val="3"/>
        <charset val="128"/>
      </rPr>
      <t>2</t>
    </r>
    <r>
      <rPr>
        <sz val="7"/>
        <color rgb="FF231F20"/>
        <rFont val="Meiryo UI"/>
        <family val="3"/>
        <charset val="128"/>
      </rPr>
      <t>；214–219：ソルビン酸 — ソルビン酸カリウム（SA）、p-ヒドロキシ安息香酸塩（SA + PHB）</t>
    </r>
    <rPh sb="55" eb="56">
      <t>エン</t>
    </rPh>
    <phoneticPr fontId="2"/>
  </si>
  <si>
    <t>(f) E 214–219：p-ヒドロキシ安息香酸塩（PHB）</t>
    <rPh sb="25" eb="26">
      <t>エン</t>
    </rPh>
    <phoneticPr fontId="2"/>
  </si>
  <si>
    <t>(g) E 220–228：二酸化硫黄 — 亜硫酸塩</t>
    <rPh sb="25" eb="26">
      <t>エン</t>
    </rPh>
    <phoneticPr fontId="2"/>
  </si>
  <si>
    <t>メタ重亜硫酸ナトリウム</t>
  </si>
  <si>
    <t>メタ重亜硫酸カリウム</t>
  </si>
  <si>
    <t>(h) E 249–250：亜硝酸塩</t>
    <phoneticPr fontId="2"/>
  </si>
  <si>
    <t>(i) E 251–252：硝酸塩</t>
    <phoneticPr fontId="2"/>
  </si>
  <si>
    <t>(j) E 280–283：プロピオン酸 — プロピオン酸塩</t>
    <phoneticPr fontId="2"/>
  </si>
  <si>
    <t>(k) E 310–320：没食子酸、TBHQ、およびBHA</t>
    <rPh sb="14" eb="15">
      <t>ボツ</t>
    </rPh>
    <rPh sb="15" eb="16">
      <t>ショク</t>
    </rPh>
    <rPh sb="16" eb="17">
      <t>シ</t>
    </rPh>
    <rPh sb="17" eb="18">
      <t>サン</t>
    </rPh>
    <phoneticPr fontId="2"/>
  </si>
  <si>
    <t>第三ブチルヒドロキノン（TBHQ）</t>
  </si>
  <si>
    <t>(l) E 338–341、E 343、およびE 450 — 452：リン酸 — リン酸塩 — ジ／トリ・ポリリン酸塩</t>
    <phoneticPr fontId="2"/>
  </si>
  <si>
    <t>二リン酸塩(1)</t>
    <rPh sb="4" eb="5">
      <t>エン</t>
    </rPh>
    <phoneticPr fontId="2"/>
  </si>
  <si>
    <t>(m) E 355–357：アジピン酸 — アジピン酸塩</t>
    <rPh sb="26" eb="27">
      <t>サン</t>
    </rPh>
    <rPh sb="27" eb="28">
      <t>エン</t>
    </rPh>
    <phoneticPr fontId="2"/>
  </si>
  <si>
    <t>(n) E 432–436：ポリソルベート</t>
    <phoneticPr fontId="2"/>
  </si>
  <si>
    <t>(o) E 473–474：ショ糖脂肪酸エステル、スクログリセリド</t>
    <phoneticPr fontId="2"/>
  </si>
  <si>
    <t>(p) E 481–482：ステアロイル乳酸ナトリウム</t>
    <phoneticPr fontId="2"/>
  </si>
  <si>
    <t>(q) E 491–495：ソルビタン・エステル</t>
    <phoneticPr fontId="2"/>
  </si>
  <si>
    <t>(r) E 520–523：硫酸アルミニウム類</t>
    <rPh sb="22" eb="23">
      <t>ルイ</t>
    </rPh>
    <phoneticPr fontId="2"/>
  </si>
  <si>
    <t>硫酸ナトリウム・アルミニウム</t>
  </si>
  <si>
    <t>硫酸アンモニウム・アルミニウム</t>
  </si>
  <si>
    <t>ケイ酸アルミニウム</t>
  </si>
  <si>
    <t>ケイ酸カルシウム・アルミニウム</t>
  </si>
  <si>
    <t>ケイ酸アルミニウム（カオリン）</t>
  </si>
  <si>
    <t>(s.2.) E 551–553：二酸化ケイ素 — ケイ酸塩</t>
    <phoneticPr fontId="2"/>
  </si>
  <si>
    <t>(u) E 626–635：リボヌクレオチド類</t>
    <rPh sb="22" eb="23">
      <t>ルイ</t>
    </rPh>
    <phoneticPr fontId="2"/>
  </si>
  <si>
    <t>5'-リボヌクレオチド・二ナトリウム</t>
    <phoneticPr fontId="2"/>
  </si>
  <si>
    <t>(v) E 960a–960b：ステビオール配糖体</t>
    <rPh sb="22" eb="25">
      <t>ハイトウタイ</t>
    </rPh>
    <phoneticPr fontId="2"/>
  </si>
  <si>
    <r>
      <t>(5) 組み合わせて使用</t>
    </r>
    <r>
      <rPr>
        <b/>
        <sz val="7"/>
        <color rgb="FF231F20"/>
        <rFont val="Meiryo UI"/>
        <family val="3"/>
        <charset val="128"/>
      </rPr>
      <t>されることで規制される可能性のあるその他の添加物</t>
    </r>
    <rPh sb="4" eb="5">
      <t>ク</t>
    </rPh>
    <rPh sb="6" eb="7">
      <t>ア</t>
    </rPh>
    <rPh sb="10" eb="12">
      <t>シヨウ</t>
    </rPh>
    <phoneticPr fontId="2"/>
  </si>
  <si>
    <r>
      <t xml:space="preserve">(4) </t>
    </r>
    <r>
      <rPr>
        <b/>
        <sz val="8"/>
        <color rgb="FF231F20"/>
        <rFont val="Meiryo UI"/>
        <family val="3"/>
        <charset val="128"/>
      </rPr>
      <t>グループIV：ポリオール</t>
    </r>
  </si>
  <si>
    <r>
      <t xml:space="preserve">(3) </t>
    </r>
    <r>
      <rPr>
        <b/>
        <sz val="8"/>
        <color rgb="FF231F20"/>
        <rFont val="Meiryo UI"/>
        <family val="3"/>
        <charset val="128"/>
      </rPr>
      <t>グループIII：組み合わせで最大量の制限がある着色料</t>
    </r>
    <rPh sb="12" eb="13">
      <t>ク</t>
    </rPh>
    <rPh sb="14" eb="15">
      <t>ア</t>
    </rPh>
    <rPh sb="20" eb="21">
      <t>リョウ</t>
    </rPh>
    <rPh sb="22" eb="24">
      <t>セイゲン</t>
    </rPh>
    <phoneticPr fontId="2"/>
  </si>
  <si>
    <r>
      <t xml:space="preserve">(2) </t>
    </r>
    <r>
      <rPr>
        <b/>
        <sz val="8"/>
        <color rgb="FF231F20"/>
        <rFont val="Meiryo UI"/>
        <family val="3"/>
        <charset val="128"/>
      </rPr>
      <t>グループII：</t>
    </r>
    <r>
      <rPr>
        <b/>
        <i/>
        <sz val="8"/>
        <color rgb="FF231F20"/>
        <rFont val="Meiryo UI"/>
        <family val="3"/>
        <charset val="128"/>
      </rPr>
      <t>適正製造規範（必要最小量）</t>
    </r>
    <r>
      <rPr>
        <b/>
        <sz val="8"/>
        <color rgb="FF000000"/>
        <rFont val="Meiryo UI"/>
        <family val="3"/>
        <charset val="128"/>
      </rPr>
      <t>で認可された食品着色料</t>
    </r>
    <phoneticPr fontId="2"/>
  </si>
  <si>
    <t>(t) E 620–625：グルタミン酸 — グルタミン酸塩</t>
    <rPh sb="28" eb="29">
      <t>サン</t>
    </rPh>
    <rPh sb="29" eb="30">
      <t>エン</t>
    </rPh>
    <phoneticPr fontId="2"/>
  </si>
  <si>
    <t>グルタミン酸ナトリウム</t>
  </si>
  <si>
    <t>グルタミン酸カリウム</t>
  </si>
  <si>
    <t>グルタミン酸アンモニウム</t>
  </si>
  <si>
    <t>(s.1.) E 551–559：二酸化ケイ素 — ケイ酸塩　→2014.1.31まで</t>
    <phoneticPr fontId="2"/>
  </si>
  <si>
    <r>
      <t xml:space="preserve">2. </t>
    </r>
    <r>
      <rPr>
        <b/>
        <sz val="7"/>
        <color rgb="FF231F20"/>
        <rFont val="Meiryo UI"/>
        <family val="3"/>
        <charset val="128"/>
      </rPr>
      <t>甘味料</t>
    </r>
    <phoneticPr fontId="2"/>
  </si>
  <si>
    <r>
      <t>安息香酸(</t>
    </r>
    <r>
      <rPr>
        <vertAlign val="superscript"/>
        <sz val="7"/>
        <color theme="1"/>
        <rFont val="Meiryo UI"/>
        <family val="3"/>
        <charset val="128"/>
      </rPr>
      <t>1</t>
    </r>
    <r>
      <rPr>
        <sz val="7"/>
        <color theme="1"/>
        <rFont val="Meiryo UI"/>
        <family val="3"/>
        <charset val="128"/>
      </rPr>
      <t>)</t>
    </r>
    <phoneticPr fontId="2"/>
  </si>
  <si>
    <r>
      <t>安息香酸ナトリウム(</t>
    </r>
    <r>
      <rPr>
        <vertAlign val="superscript"/>
        <sz val="7"/>
        <color theme="1"/>
        <rFont val="Meiryo UI"/>
        <family val="3"/>
        <charset val="128"/>
      </rPr>
      <t>1</t>
    </r>
    <r>
      <rPr>
        <sz val="7"/>
        <color theme="1"/>
        <rFont val="Meiryo UI"/>
        <family val="3"/>
        <charset val="128"/>
      </rPr>
      <t>)</t>
    </r>
    <phoneticPr fontId="2"/>
  </si>
  <si>
    <r>
      <t>安息香酸カリウム(</t>
    </r>
    <r>
      <rPr>
        <vertAlign val="superscript"/>
        <sz val="7"/>
        <color theme="1"/>
        <rFont val="Meiryo UI"/>
        <family val="3"/>
        <charset val="128"/>
      </rPr>
      <t>1</t>
    </r>
    <r>
      <rPr>
        <sz val="7"/>
        <color theme="1"/>
        <rFont val="Meiryo UI"/>
        <family val="3"/>
        <charset val="128"/>
      </rPr>
      <t>)</t>
    </r>
    <phoneticPr fontId="2"/>
  </si>
  <si>
    <r>
      <t>安息香酸カルシウム(</t>
    </r>
    <r>
      <rPr>
        <vertAlign val="superscript"/>
        <sz val="7"/>
        <color theme="1"/>
        <rFont val="Meiryo UI"/>
        <family val="3"/>
        <charset val="128"/>
      </rPr>
      <t>1</t>
    </r>
    <r>
      <rPr>
        <sz val="7"/>
        <color theme="1"/>
        <rFont val="Meiryo UI"/>
        <family val="3"/>
        <charset val="128"/>
      </rPr>
      <t>)</t>
    </r>
    <phoneticPr fontId="2"/>
  </si>
  <si>
    <t>酢酸カリウム類(4)</t>
    <rPh sb="6" eb="7">
      <t>ルイ</t>
    </rPh>
    <phoneticPr fontId="2"/>
  </si>
  <si>
    <t>ターシャリーブチルヒドロキノン（TBHQ）</t>
    <phoneticPr fontId="2"/>
  </si>
  <si>
    <t>ケイ酸アルミニウム・ナトリウム</t>
    <phoneticPr fontId="2"/>
  </si>
  <si>
    <t>ベントナイト(3)</t>
    <phoneticPr fontId="2"/>
  </si>
  <si>
    <t>L-ロイシン</t>
    <phoneticPr fontId="2"/>
  </si>
  <si>
    <t>プロパンー1,2ージオール（プロピレングリコール）</t>
    <phoneticPr fontId="2"/>
  </si>
  <si>
    <r>
      <t>(</t>
    </r>
    <r>
      <rPr>
        <vertAlign val="superscript"/>
        <sz val="7"/>
        <color theme="1"/>
        <rFont val="Meiryo UI"/>
        <family val="3"/>
        <charset val="128"/>
      </rPr>
      <t>1</t>
    </r>
    <r>
      <rPr>
        <sz val="7"/>
        <color theme="1"/>
        <rFont val="Meiryo UI"/>
        <family val="3"/>
        <charset val="128"/>
      </rPr>
      <t>) 安息香酸は、適正製造規範に従った発酵過程で生産される特定の発酵製品に含まれることがあります。
(</t>
    </r>
    <r>
      <rPr>
        <vertAlign val="superscript"/>
        <sz val="7"/>
        <color theme="1"/>
        <rFont val="Meiryo UI"/>
        <family val="3"/>
        <charset val="128"/>
      </rPr>
      <t>2</t>
    </r>
    <r>
      <rPr>
        <sz val="7"/>
        <color theme="1"/>
        <rFont val="Meiryo UI"/>
        <family val="3"/>
        <charset val="128"/>
      </rPr>
      <t>) 2014年1月31日まで承認。
(</t>
    </r>
    <r>
      <rPr>
        <vertAlign val="superscript"/>
        <sz val="7"/>
        <color theme="1"/>
        <rFont val="Meiryo UI"/>
        <family val="3"/>
        <charset val="128"/>
      </rPr>
      <t>3</t>
    </r>
    <r>
      <rPr>
        <sz val="7"/>
        <color theme="1"/>
        <rFont val="Meiryo UI"/>
        <family val="3"/>
        <charset val="128"/>
      </rPr>
      <t>) 2013年5月31日まで承認。
(</t>
    </r>
    <r>
      <rPr>
        <vertAlign val="superscript"/>
        <sz val="7"/>
        <color theme="1"/>
        <rFont val="Meiryo UI"/>
        <family val="3"/>
        <charset val="128"/>
      </rPr>
      <t>4</t>
    </r>
    <r>
      <rPr>
        <sz val="7"/>
        <color theme="1"/>
        <rFont val="Meiryo UI"/>
        <family val="3"/>
        <charset val="128"/>
      </rPr>
      <t>) 適用期間：2013年2月6日から</t>
    </r>
    <rPh sb="95" eb="97">
      <t>テキヨウ</t>
    </rPh>
    <phoneticPr fontId="2"/>
  </si>
  <si>
    <t>3. 着色料および甘味料以外の添加物</t>
    <phoneticPr fontId="2"/>
  </si>
  <si>
    <t>ポリアスパラギン酸カリウム</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</si>
</sst>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color rgb="FF000000"/>
      <name val="Times New Roman"/>
      <charset val="204"/>
    </font>
    <font>
      <sz val="11"/>
      <color theme="1"/>
      <name val="ＭＳ Ｐゴシック"/>
      <family val="2"/>
      <charset val="128"/>
      <scheme val="minor"/>
    </font>
    <font>
      <sz val="6"/>
      <name val="ＭＳ Ｐゴシック"/>
      <family val="3"/>
      <charset val="128"/>
    </font>
    <font>
      <sz val="10"/>
      <color rgb="FF000000"/>
      <name val="Times New Roman"/>
      <family val="1"/>
    </font>
    <font>
      <sz val="8"/>
      <color rgb="FF231F20"/>
      <name val="Meiryo UI"/>
      <family val="3"/>
      <charset val="128"/>
    </font>
    <font>
      <sz val="8"/>
      <color rgb="FF000000"/>
      <name val="Meiryo UI"/>
      <family val="3"/>
      <charset val="128"/>
    </font>
    <font>
      <sz val="10"/>
      <color rgb="FF000000"/>
      <name val="Meiryo UI"/>
      <family val="3"/>
      <charset val="128"/>
    </font>
    <font>
      <sz val="6"/>
      <name val="游ゴシック"/>
      <family val="2"/>
      <charset val="128"/>
    </font>
    <font>
      <sz val="11"/>
      <color rgb="FF000000"/>
      <name val="游ゴシック"/>
      <family val="2"/>
      <charset val="128"/>
    </font>
    <font>
      <sz val="10"/>
      <color theme="1"/>
      <name val="Meiryo UI"/>
      <family val="1"/>
    </font>
    <font>
      <sz val="10"/>
      <color theme="1"/>
      <name val="Meiryo UI"/>
      <family val="3"/>
      <charset val="128"/>
    </font>
    <font>
      <sz val="9"/>
      <color rgb="FF000000"/>
      <name val="Meiryo UI"/>
      <family val="3"/>
      <charset val="128"/>
    </font>
    <font>
      <b/>
      <sz val="8"/>
      <color rgb="FF000000"/>
      <name val="Meiryo UI"/>
      <family val="3"/>
      <charset val="128"/>
    </font>
    <font>
      <vertAlign val="superscript"/>
      <sz val="8"/>
      <color rgb="FF000000"/>
      <name val="Meiryo UI"/>
      <family val="3"/>
      <charset val="128"/>
    </font>
    <font>
      <sz val="7"/>
      <color theme="1"/>
      <name val="Meiryo UI"/>
      <family val="3"/>
      <charset val="128"/>
    </font>
    <font>
      <vertAlign val="superscript"/>
      <sz val="7"/>
      <color theme="1"/>
      <name val="Meiryo UI"/>
      <family val="3"/>
      <charset val="128"/>
    </font>
    <font>
      <sz val="8"/>
      <name val="Meiryo UI"/>
      <family val="3"/>
      <charset val="128"/>
    </font>
    <font>
      <sz val="8"/>
      <color theme="1"/>
      <name val="Meiryo UI"/>
      <family val="3"/>
      <charset val="128"/>
    </font>
    <font>
      <vertAlign val="superscript"/>
      <sz val="8"/>
      <color theme="1"/>
      <name val="Meiryo UI"/>
      <family val="3"/>
      <charset val="128"/>
    </font>
    <font>
      <sz val="9"/>
      <color theme="1"/>
      <name val="Meiryo UI"/>
      <family val="3"/>
      <charset val="128"/>
    </font>
    <font>
      <b/>
      <sz val="9"/>
      <color theme="1"/>
      <name val="Meiryo UI"/>
      <family val="3"/>
      <charset val="128"/>
    </font>
    <font>
      <i/>
      <sz val="9"/>
      <color rgb="FF000000"/>
      <name val="Meiryo UI"/>
      <family val="3"/>
      <charset val="128"/>
    </font>
    <font>
      <sz val="7"/>
      <color rgb="FF231F20"/>
      <name val="Meiryo UI"/>
      <family val="3"/>
      <charset val="128"/>
    </font>
    <font>
      <sz val="11"/>
      <color theme="1"/>
      <name val="Meiryo UI"/>
      <family val="3"/>
      <charset val="128"/>
    </font>
    <font>
      <b/>
      <sz val="9"/>
      <color rgb="FF231F20"/>
      <name val="Meiryo UI"/>
      <family val="3"/>
      <charset val="128"/>
    </font>
    <font>
      <sz val="9"/>
      <color rgb="FF231F20"/>
      <name val="Meiryo UI"/>
      <family val="3"/>
      <charset val="128"/>
    </font>
    <font>
      <b/>
      <sz val="7"/>
      <color rgb="FF231F20"/>
      <name val="Meiryo UI"/>
      <family val="3"/>
      <charset val="128"/>
    </font>
    <font>
      <vertAlign val="superscript"/>
      <sz val="7"/>
      <color rgb="FF231F20"/>
      <name val="Meiryo UI"/>
      <family val="3"/>
      <charset val="128"/>
    </font>
    <font>
      <i/>
      <sz val="7"/>
      <color rgb="FF231F20"/>
      <name val="Meiryo UI"/>
      <family val="3"/>
      <charset val="128"/>
    </font>
    <font>
      <vertAlign val="superscript"/>
      <sz val="7"/>
      <color rgb="FF0000FF"/>
      <name val="Meiryo UI"/>
      <family val="3"/>
      <charset val="128"/>
    </font>
    <font>
      <sz val="7"/>
      <color rgb="FFFF0000"/>
      <name val="Meiryo UI"/>
      <family val="3"/>
      <charset val="128"/>
    </font>
    <font>
      <strike/>
      <sz val="7"/>
      <color rgb="FFFF0000"/>
      <name val="Meiryo UI"/>
      <family val="3"/>
      <charset val="128"/>
    </font>
    <font>
      <b/>
      <sz val="8"/>
      <color rgb="FF231F20"/>
      <name val="Meiryo UI"/>
      <family val="3"/>
      <charset val="128"/>
    </font>
    <font>
      <b/>
      <i/>
      <sz val="8"/>
      <color rgb="FF231F20"/>
      <name val="Meiryo UI"/>
      <family val="3"/>
      <charset val="128"/>
    </font>
    <font>
      <sz val="7"/>
      <color theme="0" tint="-0.34998626667073579"/>
      <name val="Meiryo UI"/>
      <family val="3"/>
      <charset val="128"/>
    </font>
  </fonts>
  <fills count="5">
    <fill>
      <patternFill patternType="none"/>
    </fill>
    <fill>
      <patternFill patternType="gray125"/>
    </fill>
    <fill>
      <patternFill patternType="solid">
        <fgColor rgb="FFD9E1F2"/>
        <bgColor rgb="FF000000"/>
      </patternFill>
    </fill>
    <fill>
      <patternFill patternType="solid">
        <fgColor rgb="FFE2EFDA"/>
        <bgColor rgb="FF000000"/>
      </patternFill>
    </fill>
    <fill>
      <patternFill patternType="solid">
        <fgColor rgb="FFC6E0B4"/>
        <bgColor rgb="FF000000"/>
      </patternFill>
    </fill>
  </fills>
  <borders count="22">
    <border>
      <left/>
      <right/>
      <top/>
      <bottom/>
      <diagonal/>
    </border>
    <border>
      <left/>
      <right style="thin">
        <color rgb="FF231F20"/>
      </right>
      <top style="thin">
        <color rgb="FF231F20"/>
      </top>
      <bottom style="thin">
        <color rgb="FF231F20"/>
      </bottom>
      <diagonal/>
    </border>
    <border>
      <left style="thin">
        <color rgb="FF231F20"/>
      </left>
      <right style="thin">
        <color rgb="FF231F20"/>
      </right>
      <top style="thin">
        <color rgb="FF231F20"/>
      </top>
      <bottom style="thin">
        <color rgb="FF231F20"/>
      </bottom>
      <diagonal/>
    </border>
    <border>
      <left style="thin">
        <color rgb="FF231F20"/>
      </left>
      <right/>
      <top style="thin">
        <color rgb="FF231F20"/>
      </top>
      <bottom style="thin">
        <color rgb="FF231F20"/>
      </bottom>
      <diagonal/>
    </border>
    <border>
      <left/>
      <right/>
      <top style="thin">
        <color rgb="FF231F20"/>
      </top>
      <bottom style="thin">
        <color rgb="FF231F20"/>
      </bottom>
      <diagonal/>
    </border>
    <border>
      <left style="thin">
        <color rgb="FF231F20"/>
      </left>
      <right style="thin">
        <color rgb="FF231F20"/>
      </right>
      <top style="thin">
        <color rgb="FF231F20"/>
      </top>
      <bottom/>
      <diagonal/>
    </border>
    <border>
      <left style="thin">
        <color rgb="FF231F20"/>
      </left>
      <right style="thin">
        <color rgb="FF231F20"/>
      </right>
      <top/>
      <bottom/>
      <diagonal/>
    </border>
    <border>
      <left style="thin">
        <color rgb="FF231F20"/>
      </left>
      <right style="thin">
        <color rgb="FF231F20"/>
      </right>
      <top/>
      <bottom style="thin">
        <color rgb="FF231F20"/>
      </bottom>
      <diagonal/>
    </border>
    <border>
      <left/>
      <right/>
      <top/>
      <bottom style="thin">
        <color rgb="FF231F20"/>
      </bottom>
      <diagonal/>
    </border>
    <border>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thin">
        <color auto="1"/>
      </bottom>
      <diagonal/>
    </border>
    <border>
      <left/>
      <right/>
      <top style="thin">
        <color rgb="FF231F20"/>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0" fontId="1" fillId="0" borderId="0">
      <alignment vertical="center"/>
    </xf>
    <xf numFmtId="9" fontId="3" fillId="0" borderId="0" applyFont="0" applyFill="0" applyBorder="0" applyAlignment="0" applyProtection="0">
      <alignment vertical="center"/>
    </xf>
  </cellStyleXfs>
  <cellXfs count="96">
    <xf numFmtId="0" fontId="0" fillId="0" borderId="0" xfId="0" applyAlignment="1">
      <alignment horizontal="left" vertical="top"/>
    </xf>
    <xf numFmtId="0" fontId="6" fillId="0" borderId="19" xfId="0" applyFont="1" applyBorder="1" applyAlignment="1">
      <alignment horizontal="left" vertical="center"/>
    </xf>
    <xf numFmtId="0" fontId="6" fillId="0" borderId="19" xfId="0" applyFont="1" applyBorder="1" applyAlignment="1">
      <alignment horizontal="left" vertical="top"/>
    </xf>
    <xf numFmtId="0" fontId="6" fillId="0" borderId="19" xfId="0" applyFont="1" applyBorder="1" applyAlignment="1">
      <alignment horizontal="center" vertical="center"/>
    </xf>
    <xf numFmtId="0" fontId="4" fillId="2" borderId="14" xfId="1" applyFont="1" applyFill="1" applyBorder="1" applyAlignment="1">
      <alignment horizontal="center" vertical="center" wrapText="1"/>
    </xf>
    <xf numFmtId="0" fontId="4" fillId="4" borderId="15" xfId="1" applyFont="1" applyFill="1" applyBorder="1" applyAlignment="1">
      <alignment horizontal="left" vertical="center" wrapText="1"/>
    </xf>
    <xf numFmtId="0" fontId="4" fillId="4" borderId="16" xfId="1" applyFont="1" applyFill="1" applyBorder="1" applyAlignment="1">
      <alignment horizontal="left" vertical="center" wrapText="1"/>
    </xf>
    <xf numFmtId="0" fontId="4" fillId="4" borderId="17" xfId="1" applyFont="1" applyFill="1" applyBorder="1" applyAlignment="1">
      <alignment horizontal="left" vertical="center" wrapText="1"/>
    </xf>
    <xf numFmtId="0" fontId="4" fillId="2" borderId="18" xfId="1" applyFont="1" applyFill="1" applyBorder="1" applyAlignment="1">
      <alignment horizontal="center" vertical="center" wrapText="1"/>
    </xf>
    <xf numFmtId="0" fontId="9" fillId="0" borderId="19" xfId="0" applyFont="1" applyBorder="1" applyAlignment="1">
      <alignment horizontal="left" vertical="top"/>
    </xf>
    <xf numFmtId="0" fontId="11" fillId="0" borderId="19" xfId="0" applyFont="1" applyBorder="1" applyAlignment="1">
      <alignment horizontal="center" vertical="center"/>
    </xf>
    <xf numFmtId="0" fontId="5" fillId="0" borderId="0" xfId="0" applyFont="1" applyAlignment="1">
      <alignment horizontal="left" vertical="top"/>
    </xf>
    <xf numFmtId="0" fontId="5" fillId="0" borderId="10" xfId="0" applyFont="1" applyBorder="1" applyAlignment="1">
      <alignment horizontal="center" vertical="center"/>
    </xf>
    <xf numFmtId="0" fontId="5" fillId="0" borderId="11" xfId="0" applyFont="1" applyBorder="1" applyAlignment="1">
      <alignment horizontal="justify" vertical="center" wrapText="1"/>
    </xf>
    <xf numFmtId="0" fontId="5" fillId="0" borderId="11" xfId="0" applyFont="1" applyBorder="1" applyAlignment="1">
      <alignment horizontal="left" vertical="center" wrapText="1"/>
    </xf>
    <xf numFmtId="0" fontId="5" fillId="0" borderId="0" xfId="0" applyFont="1" applyAlignment="1">
      <alignment horizontal="justify" vertical="center"/>
    </xf>
    <xf numFmtId="0" fontId="16" fillId="0" borderId="10" xfId="0" applyFont="1" applyBorder="1" applyAlignment="1">
      <alignment horizontal="center" vertical="center"/>
    </xf>
    <xf numFmtId="0" fontId="17" fillId="0" borderId="11" xfId="0" applyFont="1" applyBorder="1" applyAlignment="1">
      <alignment horizontal="justify" vertical="center"/>
    </xf>
    <xf numFmtId="0" fontId="5" fillId="0" borderId="11" xfId="0" applyFont="1" applyBorder="1" applyAlignment="1">
      <alignment horizontal="justify" vertical="center"/>
    </xf>
    <xf numFmtId="0" fontId="17" fillId="0" borderId="10" xfId="0" applyFont="1" applyBorder="1" applyAlignment="1">
      <alignment horizontal="center" vertical="center"/>
    </xf>
    <xf numFmtId="0" fontId="14" fillId="0" borderId="1" xfId="1" applyFont="1" applyBorder="1" applyAlignment="1">
      <alignment horizontal="center" vertical="center" wrapText="1"/>
    </xf>
    <xf numFmtId="0" fontId="14" fillId="0" borderId="3" xfId="1" applyFont="1" applyBorder="1" applyAlignment="1">
      <alignment horizontal="center" vertical="center" wrapText="1"/>
    </xf>
    <xf numFmtId="0" fontId="14" fillId="0" borderId="1" xfId="1" applyFont="1" applyBorder="1" applyAlignment="1">
      <alignment horizontal="left" vertical="center" wrapText="1"/>
    </xf>
    <xf numFmtId="0" fontId="14" fillId="0" borderId="3" xfId="1" applyFont="1" applyBorder="1" applyAlignment="1">
      <alignment horizontal="left" vertical="center" wrapText="1"/>
    </xf>
    <xf numFmtId="0" fontId="11" fillId="0" borderId="0" xfId="0" applyFont="1" applyAlignment="1">
      <alignment horizontal="left" vertical="top"/>
    </xf>
    <xf numFmtId="0" fontId="19" fillId="0" borderId="1" xfId="1" applyFont="1" applyBorder="1" applyAlignment="1">
      <alignment horizontal="center" vertical="center" wrapText="1"/>
    </xf>
    <xf numFmtId="0" fontId="19" fillId="0" borderId="3" xfId="1" applyFont="1" applyBorder="1" applyAlignment="1">
      <alignment horizontal="center" vertical="center" wrapText="1"/>
    </xf>
    <xf numFmtId="0" fontId="19" fillId="0" borderId="1" xfId="1" applyFont="1" applyBorder="1" applyAlignment="1">
      <alignment horizontal="left" vertical="center" wrapText="1"/>
    </xf>
    <xf numFmtId="0" fontId="19" fillId="0" borderId="3" xfId="1" applyFont="1" applyBorder="1" applyAlignment="1">
      <alignment horizontal="left" vertical="center" wrapText="1"/>
    </xf>
    <xf numFmtId="0" fontId="14" fillId="0" borderId="0" xfId="1" applyFont="1" applyAlignment="1">
      <alignment horizontal="left" vertical="center"/>
    </xf>
    <xf numFmtId="0" fontId="23" fillId="0" borderId="0" xfId="1" applyFont="1" applyAlignment="1">
      <alignment horizontal="left" vertical="center"/>
    </xf>
    <xf numFmtId="0" fontId="24" fillId="0" borderId="0" xfId="1" applyFont="1" applyAlignment="1">
      <alignment horizontal="left" vertical="center"/>
    </xf>
    <xf numFmtId="0" fontId="25" fillId="0" borderId="0" xfId="1" applyFont="1" applyAlignment="1">
      <alignment horizontal="left" vertical="center"/>
    </xf>
    <xf numFmtId="0" fontId="26" fillId="0" borderId="0" xfId="1" applyFont="1" applyAlignment="1">
      <alignment horizontal="left" vertical="center"/>
    </xf>
    <xf numFmtId="0" fontId="22" fillId="0" borderId="1" xfId="1" applyFont="1" applyBorder="1" applyAlignment="1">
      <alignment horizontal="center" vertical="center" wrapText="1"/>
    </xf>
    <xf numFmtId="0" fontId="22" fillId="0" borderId="3" xfId="1" applyFont="1" applyBorder="1" applyAlignment="1">
      <alignment horizontal="center" vertical="center" wrapText="1"/>
    </xf>
    <xf numFmtId="0" fontId="22" fillId="0" borderId="1" xfId="1" applyFont="1" applyBorder="1" applyAlignment="1">
      <alignment horizontal="left" vertical="center" wrapText="1"/>
    </xf>
    <xf numFmtId="0" fontId="22" fillId="0" borderId="3" xfId="1" applyFont="1" applyBorder="1" applyAlignment="1">
      <alignment horizontal="left" vertical="center" wrapText="1"/>
    </xf>
    <xf numFmtId="0" fontId="4" fillId="4" borderId="18" xfId="1" applyFont="1" applyFill="1" applyBorder="1" applyAlignment="1">
      <alignment horizontal="center" vertical="center" wrapText="1"/>
    </xf>
    <xf numFmtId="0" fontId="22" fillId="0" borderId="0" xfId="1" applyFont="1" applyAlignment="1">
      <alignment horizontal="left" vertical="center"/>
    </xf>
    <xf numFmtId="0" fontId="22" fillId="0" borderId="2" xfId="1" applyFont="1" applyBorder="1" applyAlignment="1">
      <alignment horizontal="center" vertical="center" wrapText="1"/>
    </xf>
    <xf numFmtId="0" fontId="22" fillId="0" borderId="2" xfId="1" applyFont="1" applyBorder="1" applyAlignment="1">
      <alignment horizontal="left" vertical="center" wrapText="1"/>
    </xf>
    <xf numFmtId="0" fontId="14" fillId="0" borderId="2" xfId="1" applyFont="1" applyBorder="1" applyAlignment="1">
      <alignment horizontal="left" vertical="center" wrapText="1"/>
    </xf>
    <xf numFmtId="0" fontId="22" fillId="0" borderId="5" xfId="1" applyFont="1" applyBorder="1" applyAlignment="1">
      <alignment horizontal="left" vertical="center" wrapText="1"/>
    </xf>
    <xf numFmtId="0" fontId="22" fillId="0" borderId="6" xfId="1" applyFont="1" applyBorder="1" applyAlignment="1">
      <alignment horizontal="left" vertical="center" wrapText="1"/>
    </xf>
    <xf numFmtId="0" fontId="22" fillId="0" borderId="7" xfId="1" applyFont="1" applyBorder="1" applyAlignment="1">
      <alignment horizontal="left" vertical="center" wrapText="1"/>
    </xf>
    <xf numFmtId="0" fontId="14" fillId="0" borderId="7" xfId="1" applyFont="1" applyBorder="1" applyAlignment="1">
      <alignment horizontal="left" vertical="center" wrapText="1"/>
    </xf>
    <xf numFmtId="0" fontId="22" fillId="0" borderId="0" xfId="1" applyFont="1" applyAlignment="1">
      <alignment horizontal="left" vertical="center" wrapText="1"/>
    </xf>
    <xf numFmtId="0" fontId="22" fillId="0" borderId="4" xfId="1" applyFont="1" applyBorder="1" applyAlignment="1">
      <alignment horizontal="left" vertical="center" wrapText="1"/>
    </xf>
    <xf numFmtId="0" fontId="31" fillId="0" borderId="0" xfId="1" applyFont="1" applyAlignment="1">
      <alignment horizontal="left" vertical="center" wrapText="1"/>
    </xf>
    <xf numFmtId="0" fontId="4" fillId="0" borderId="0" xfId="1" applyFont="1" applyAlignment="1">
      <alignment horizontal="left" vertical="center"/>
    </xf>
    <xf numFmtId="0" fontId="17" fillId="0" borderId="0" xfId="1" applyFont="1" applyAlignment="1">
      <alignment horizontal="left" vertical="center"/>
    </xf>
    <xf numFmtId="0" fontId="4" fillId="0" borderId="1"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left" vertical="center" wrapText="1"/>
    </xf>
    <xf numFmtId="0" fontId="4" fillId="0" borderId="3" xfId="1" applyFont="1" applyBorder="1" applyAlignment="1">
      <alignment horizontal="left" vertical="center" wrapText="1"/>
    </xf>
    <xf numFmtId="0" fontId="28" fillId="0" borderId="3" xfId="1" applyFont="1" applyBorder="1" applyAlignment="1">
      <alignment horizontal="left" vertical="center" wrapText="1"/>
    </xf>
    <xf numFmtId="0" fontId="34" fillId="0" borderId="0" xfId="1" applyFont="1" applyAlignment="1">
      <alignment horizontal="left" vertical="center"/>
    </xf>
    <xf numFmtId="0" fontId="34" fillId="0" borderId="1" xfId="1" applyFont="1" applyBorder="1" applyAlignment="1">
      <alignment horizontal="center" vertical="center" wrapText="1"/>
    </xf>
    <xf numFmtId="0" fontId="34" fillId="0" borderId="3" xfId="1" applyFont="1" applyBorder="1" applyAlignment="1">
      <alignment horizontal="center" vertical="center" wrapText="1"/>
    </xf>
    <xf numFmtId="0" fontId="34" fillId="0" borderId="1" xfId="1" applyFont="1" applyBorder="1" applyAlignment="1">
      <alignment horizontal="left" vertical="center" wrapText="1"/>
    </xf>
    <xf numFmtId="0" fontId="34" fillId="0" borderId="3" xfId="1" applyFont="1" applyBorder="1" applyAlignment="1">
      <alignment horizontal="left" vertical="center" wrapText="1"/>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6" fillId="0" borderId="18" xfId="0" applyFont="1" applyBorder="1" applyAlignment="1">
      <alignment horizontal="left" vertical="top"/>
    </xf>
    <xf numFmtId="0" fontId="11" fillId="0" borderId="18" xfId="0" applyFont="1" applyBorder="1" applyAlignment="1">
      <alignment horizontal="center" vertical="center"/>
    </xf>
    <xf numFmtId="0" fontId="6" fillId="0" borderId="18" xfId="0" applyFont="1" applyBorder="1" applyAlignment="1">
      <alignment horizontal="center" vertical="center"/>
    </xf>
    <xf numFmtId="9" fontId="14" fillId="0" borderId="1" xfId="2" applyFont="1" applyFill="1" applyBorder="1" applyAlignment="1">
      <alignment horizontal="left" vertical="center" wrapText="1"/>
    </xf>
    <xf numFmtId="0" fontId="11" fillId="0" borderId="0" xfId="0" applyFont="1" applyAlignment="1">
      <alignment horizontal="center" vertical="center"/>
    </xf>
    <xf numFmtId="0" fontId="17" fillId="0" borderId="12" xfId="0" applyFont="1" applyBorder="1" applyAlignment="1">
      <alignment horizontal="justify" vertical="center" wrapText="1"/>
    </xf>
    <xf numFmtId="0" fontId="17" fillId="0" borderId="12" xfId="0" applyFont="1" applyBorder="1" applyAlignment="1">
      <alignment horizontal="left" vertical="top" wrapText="1"/>
    </xf>
    <xf numFmtId="0" fontId="12" fillId="0" borderId="0" xfId="0" applyFont="1" applyAlignment="1">
      <alignment horizontal="center" vertical="center" wrapText="1"/>
    </xf>
    <xf numFmtId="0" fontId="21" fillId="0" borderId="0" xfId="0" applyFont="1" applyAlignment="1">
      <alignment horizontal="center" vertical="center"/>
    </xf>
    <xf numFmtId="0" fontId="5" fillId="0" borderId="12" xfId="0" applyFont="1" applyBorder="1" applyAlignment="1">
      <alignment horizontal="justify" vertical="center" wrapText="1"/>
    </xf>
    <xf numFmtId="0" fontId="5" fillId="0" borderId="12" xfId="0" applyFont="1" applyBorder="1" applyAlignment="1">
      <alignment horizontal="left" vertical="top" wrapText="1"/>
    </xf>
    <xf numFmtId="0" fontId="17" fillId="0" borderId="0" xfId="0" applyFont="1" applyAlignment="1">
      <alignment horizontal="center" vertical="top"/>
    </xf>
    <xf numFmtId="0" fontId="20" fillId="0" borderId="8" xfId="0" applyFont="1" applyBorder="1" applyAlignment="1">
      <alignment horizontal="left" vertical="top"/>
    </xf>
    <xf numFmtId="0" fontId="4" fillId="0" borderId="0" xfId="1" applyFont="1" applyAlignment="1">
      <alignment horizontal="center" vertical="center"/>
    </xf>
    <xf numFmtId="0" fontId="22" fillId="0" borderId="0" xfId="1" applyFont="1" applyAlignment="1">
      <alignment horizontal="left" vertical="center" wrapText="1"/>
    </xf>
    <xf numFmtId="0" fontId="14" fillId="0" borderId="0" xfId="1" applyFont="1" applyAlignment="1">
      <alignment horizontal="left" vertical="center" wrapText="1"/>
    </xf>
    <xf numFmtId="0" fontId="22" fillId="0" borderId="9" xfId="1" applyFont="1" applyBorder="1" applyAlignment="1">
      <alignment horizontal="left" vertical="center" wrapText="1"/>
    </xf>
    <xf numFmtId="0" fontId="14" fillId="0" borderId="9" xfId="1" applyFont="1" applyBorder="1" applyAlignment="1">
      <alignment horizontal="left" vertical="center" wrapText="1"/>
    </xf>
    <xf numFmtId="0" fontId="14" fillId="0" borderId="8" xfId="1" applyFont="1" applyBorder="1" applyAlignment="1">
      <alignment horizontal="left" vertical="center" wrapText="1"/>
    </xf>
    <xf numFmtId="0" fontId="22" fillId="0" borderId="0" xfId="1" applyFont="1" applyAlignment="1">
      <alignment horizontal="center" vertical="center"/>
    </xf>
    <xf numFmtId="0" fontId="6" fillId="0" borderId="0" xfId="0" applyFont="1" applyAlignment="1">
      <alignment horizontal="left" vertical="center"/>
    </xf>
    <xf numFmtId="0" fontId="28" fillId="0" borderId="3" xfId="1" applyFont="1" applyBorder="1" applyAlignment="1">
      <alignment horizontal="left" vertical="center" wrapText="1"/>
    </xf>
    <xf numFmtId="0" fontId="14" fillId="0" borderId="4" xfId="1" applyFont="1" applyBorder="1" applyAlignment="1">
      <alignment horizontal="left" vertical="center" wrapText="1"/>
    </xf>
    <xf numFmtId="0" fontId="22" fillId="0" borderId="1" xfId="1" applyFont="1" applyBorder="1" applyAlignment="1">
      <alignment horizontal="left" vertical="center" wrapText="1"/>
    </xf>
    <xf numFmtId="0" fontId="14" fillId="0" borderId="3" xfId="1" applyFont="1" applyBorder="1" applyAlignment="1">
      <alignment horizontal="left" vertical="center" wrapText="1"/>
    </xf>
    <xf numFmtId="0" fontId="22" fillId="0" borderId="3" xfId="1" applyFont="1" applyBorder="1" applyAlignment="1">
      <alignment horizontal="left" vertical="center" wrapText="1"/>
    </xf>
    <xf numFmtId="0" fontId="22" fillId="0" borderId="4" xfId="1" applyFont="1" applyBorder="1" applyAlignment="1">
      <alignment horizontal="left" vertical="center" wrapText="1"/>
    </xf>
    <xf numFmtId="0" fontId="14" fillId="0" borderId="13" xfId="1" applyFont="1" applyBorder="1" applyAlignment="1">
      <alignment horizontal="left" vertical="center" wrapText="1"/>
    </xf>
    <xf numFmtId="0" fontId="4" fillId="3" borderId="14" xfId="1" applyFont="1" applyFill="1" applyBorder="1" applyAlignment="1">
      <alignment horizontal="center" vertical="center" wrapText="1"/>
    </xf>
    <xf numFmtId="0" fontId="4" fillId="3" borderId="18" xfId="1" applyFont="1" applyFill="1" applyBorder="1" applyAlignment="1">
      <alignment horizontal="center" vertical="center" wrapText="1"/>
    </xf>
    <xf numFmtId="0" fontId="4" fillId="4" borderId="14" xfId="1" applyFont="1" applyFill="1" applyBorder="1" applyAlignment="1">
      <alignment horizontal="center" vertical="center" wrapText="1"/>
    </xf>
    <xf numFmtId="0" fontId="4" fillId="4" borderId="18" xfId="1" applyFont="1" applyFill="1" applyBorder="1" applyAlignment="1">
      <alignment horizontal="center" vertical="center" wrapText="1"/>
    </xf>
  </cellXfs>
  <cellStyles count="3">
    <cellStyle name="パーセント" xfId="2" builtinId="5"/>
    <cellStyle name="標準" xfId="0" builtinId="0"/>
    <cellStyle name="標準 2" xfId="1" xr:uid="{CB2A5FED-166E-48A7-9339-CB19522207BD}"/>
  </cellStyles>
  <dxfs count="0"/>
  <tableStyles count="0" defaultTableStyle="TableStyleMedium9"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81745-DD30-4DA0-8799-4C90448CF11C}">
  <dimension ref="A1:B19"/>
  <sheetViews>
    <sheetView showGridLines="0" zoomScale="115" zoomScaleNormal="115" zoomScaleSheetLayoutView="130" workbookViewId="0">
      <selection sqref="A1:B1"/>
    </sheetView>
  </sheetViews>
  <sheetFormatPr defaultColWidth="9.296875" defaultRowHeight="11" x14ac:dyDescent="0.3"/>
  <cols>
    <col min="1" max="1" width="6.796875" style="11" customWidth="1"/>
    <col min="2" max="2" width="69.19921875" style="11" customWidth="1"/>
    <col min="3" max="16384" width="9.296875" style="11"/>
  </cols>
  <sheetData>
    <row r="1" spans="1:2" ht="19.5" customHeight="1" x14ac:dyDescent="0.3">
      <c r="A1" s="68" t="s">
        <v>805</v>
      </c>
      <c r="B1" s="68"/>
    </row>
    <row r="2" spans="1:2" ht="39" customHeight="1" thickBot="1" x14ac:dyDescent="0.35">
      <c r="A2" s="71" t="s">
        <v>806</v>
      </c>
      <c r="B2" s="71"/>
    </row>
    <row r="3" spans="1:2" ht="25.5" customHeight="1" thickBot="1" x14ac:dyDescent="0.35">
      <c r="A3" s="16">
        <v>1</v>
      </c>
      <c r="B3" s="17" t="s">
        <v>807</v>
      </c>
    </row>
    <row r="4" spans="1:2" ht="25.5" customHeight="1" thickBot="1" x14ac:dyDescent="0.35">
      <c r="A4" s="12">
        <v>2</v>
      </c>
      <c r="B4" s="17" t="s">
        <v>808</v>
      </c>
    </row>
    <row r="5" spans="1:2" ht="25.5" customHeight="1" thickBot="1" x14ac:dyDescent="0.35">
      <c r="A5" s="12">
        <v>3</v>
      </c>
      <c r="B5" s="18" t="s">
        <v>809</v>
      </c>
    </row>
    <row r="6" spans="1:2" ht="25.5" customHeight="1" thickBot="1" x14ac:dyDescent="0.35">
      <c r="A6" s="12">
        <v>4</v>
      </c>
      <c r="B6" s="18" t="s">
        <v>810</v>
      </c>
    </row>
    <row r="7" spans="1:2" ht="32.25" customHeight="1" thickBot="1" x14ac:dyDescent="0.35">
      <c r="A7" s="12">
        <v>5</v>
      </c>
      <c r="B7" s="18" t="s">
        <v>317</v>
      </c>
    </row>
    <row r="8" spans="1:2" ht="25.5" customHeight="1" thickBot="1" x14ac:dyDescent="0.35">
      <c r="A8" s="12">
        <v>6</v>
      </c>
      <c r="B8" s="18" t="s">
        <v>318</v>
      </c>
    </row>
    <row r="9" spans="1:2" ht="25.5" customHeight="1" thickBot="1" x14ac:dyDescent="0.35">
      <c r="A9" s="12">
        <v>7</v>
      </c>
      <c r="B9" s="18" t="s">
        <v>319</v>
      </c>
    </row>
    <row r="10" spans="1:2" ht="36" customHeight="1" thickBot="1" x14ac:dyDescent="0.35">
      <c r="A10" s="12">
        <v>8</v>
      </c>
      <c r="B10" s="18" t="s">
        <v>811</v>
      </c>
    </row>
    <row r="11" spans="1:2" ht="25.5" customHeight="1" thickBot="1" x14ac:dyDescent="0.35">
      <c r="A11" s="12">
        <v>9</v>
      </c>
      <c r="B11" s="17" t="s">
        <v>413</v>
      </c>
    </row>
    <row r="12" spans="1:2" ht="25.5" customHeight="1" thickBot="1" x14ac:dyDescent="0.35">
      <c r="A12" s="12">
        <v>10</v>
      </c>
      <c r="B12" s="18" t="s">
        <v>320</v>
      </c>
    </row>
    <row r="13" spans="1:2" ht="25.5" customHeight="1" thickBot="1" x14ac:dyDescent="0.35">
      <c r="A13" s="12">
        <v>11</v>
      </c>
      <c r="B13" s="18" t="s">
        <v>812</v>
      </c>
    </row>
    <row r="14" spans="1:2" ht="43.5" customHeight="1" thickBot="1" x14ac:dyDescent="0.35">
      <c r="A14" s="12">
        <v>12</v>
      </c>
      <c r="B14" s="18" t="s">
        <v>813</v>
      </c>
    </row>
    <row r="15" spans="1:2" ht="43.5" customHeight="1" thickBot="1" x14ac:dyDescent="0.35">
      <c r="A15" s="19">
        <v>13</v>
      </c>
      <c r="B15" s="17" t="s">
        <v>814</v>
      </c>
    </row>
    <row r="16" spans="1:2" ht="109.5" customHeight="1" x14ac:dyDescent="0.3">
      <c r="A16" s="69" t="s">
        <v>815</v>
      </c>
      <c r="B16" s="70"/>
    </row>
    <row r="17" spans="1:1" x14ac:dyDescent="0.3">
      <c r="A17" s="15"/>
    </row>
    <row r="18" spans="1:1" x14ac:dyDescent="0.3">
      <c r="A18" s="15"/>
    </row>
    <row r="19" spans="1:1" x14ac:dyDescent="0.3">
      <c r="A19" s="15"/>
    </row>
  </sheetData>
  <mergeCells count="3">
    <mergeCell ref="A1:B1"/>
    <mergeCell ref="A16:B16"/>
    <mergeCell ref="A2:B2"/>
  </mergeCells>
  <phoneticPr fontId="2"/>
  <printOptions horizontalCentered="1"/>
  <pageMargins left="0.70866141732283472" right="0.70866141732283472" top="0.98425196850393704" bottom="0.98425196850393704" header="0.31496062992125984" footer="0.31496062992125984"/>
  <pageSetup paperSize="9" fitToHeight="2"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490F0-C69D-446F-B31B-B72BFA745A8F}">
  <dimension ref="A1:B38"/>
  <sheetViews>
    <sheetView showGridLines="0" zoomScale="115" zoomScaleNormal="115" zoomScaleSheetLayoutView="102" workbookViewId="0">
      <selection sqref="A1:B1"/>
    </sheetView>
  </sheetViews>
  <sheetFormatPr defaultColWidth="9.296875" defaultRowHeight="11" x14ac:dyDescent="0.3"/>
  <cols>
    <col min="1" max="1" width="6.796875" style="11" customWidth="1"/>
    <col min="2" max="2" width="69.19921875" style="11" customWidth="1"/>
    <col min="3" max="16384" width="9.296875" style="11"/>
  </cols>
  <sheetData>
    <row r="1" spans="1:2" ht="19.5" customHeight="1" x14ac:dyDescent="0.3">
      <c r="A1" s="72" t="s">
        <v>776</v>
      </c>
      <c r="B1" s="72"/>
    </row>
    <row r="2" spans="1:2" ht="39" customHeight="1" thickBot="1" x14ac:dyDescent="0.35">
      <c r="A2" s="71" t="s">
        <v>777</v>
      </c>
      <c r="B2" s="71"/>
    </row>
    <row r="3" spans="1:2" ht="25.5" customHeight="1" thickBot="1" x14ac:dyDescent="0.35">
      <c r="A3" s="12">
        <v>1</v>
      </c>
      <c r="B3" s="13" t="s">
        <v>778</v>
      </c>
    </row>
    <row r="4" spans="1:2" ht="25.5" customHeight="1" thickBot="1" x14ac:dyDescent="0.35">
      <c r="A4" s="12">
        <v>2</v>
      </c>
      <c r="B4" s="13" t="s">
        <v>779</v>
      </c>
    </row>
    <row r="5" spans="1:2" ht="25.5" customHeight="1" thickBot="1" x14ac:dyDescent="0.35">
      <c r="A5" s="12">
        <v>3</v>
      </c>
      <c r="B5" s="13" t="s">
        <v>321</v>
      </c>
    </row>
    <row r="6" spans="1:2" ht="25.5" customHeight="1" thickBot="1" x14ac:dyDescent="0.35">
      <c r="A6" s="12">
        <v>4</v>
      </c>
      <c r="B6" s="13" t="s">
        <v>780</v>
      </c>
    </row>
    <row r="7" spans="1:2" ht="32.25" customHeight="1" thickBot="1" x14ac:dyDescent="0.35">
      <c r="A7" s="12">
        <v>5</v>
      </c>
      <c r="B7" s="13" t="s">
        <v>322</v>
      </c>
    </row>
    <row r="8" spans="1:2" ht="32.25" customHeight="1" thickBot="1" x14ac:dyDescent="0.35">
      <c r="A8" s="12">
        <v>6</v>
      </c>
      <c r="B8" s="13" t="s">
        <v>323</v>
      </c>
    </row>
    <row r="9" spans="1:2" ht="32.25" customHeight="1" thickBot="1" x14ac:dyDescent="0.35">
      <c r="A9" s="12">
        <v>7</v>
      </c>
      <c r="B9" s="13" t="s">
        <v>324</v>
      </c>
    </row>
    <row r="10" spans="1:2" ht="32.25" customHeight="1" thickBot="1" x14ac:dyDescent="0.35">
      <c r="A10" s="12">
        <v>8</v>
      </c>
      <c r="B10" s="13" t="s">
        <v>325</v>
      </c>
    </row>
    <row r="11" spans="1:2" ht="32.25" customHeight="1" thickBot="1" x14ac:dyDescent="0.35">
      <c r="A11" s="12">
        <v>9</v>
      </c>
      <c r="B11" s="13" t="s">
        <v>781</v>
      </c>
    </row>
    <row r="12" spans="1:2" ht="32.25" customHeight="1" thickBot="1" x14ac:dyDescent="0.35">
      <c r="A12" s="12">
        <v>10</v>
      </c>
      <c r="B12" s="13" t="s">
        <v>326</v>
      </c>
    </row>
    <row r="13" spans="1:2" ht="32.25" customHeight="1" thickBot="1" x14ac:dyDescent="0.35">
      <c r="A13" s="12">
        <v>11</v>
      </c>
      <c r="B13" s="13" t="s">
        <v>782</v>
      </c>
    </row>
    <row r="14" spans="1:2" ht="32.25" customHeight="1" thickBot="1" x14ac:dyDescent="0.35">
      <c r="A14" s="12">
        <v>12</v>
      </c>
      <c r="B14" s="13" t="s">
        <v>783</v>
      </c>
    </row>
    <row r="15" spans="1:2" ht="32.25" customHeight="1" thickBot="1" x14ac:dyDescent="0.35">
      <c r="A15" s="12">
        <v>13</v>
      </c>
      <c r="B15" s="13" t="s">
        <v>784</v>
      </c>
    </row>
    <row r="16" spans="1:2" ht="24.75" customHeight="1" thickBot="1" x14ac:dyDescent="0.35">
      <c r="A16" s="12">
        <v>14</v>
      </c>
      <c r="B16" s="13" t="s">
        <v>785</v>
      </c>
    </row>
    <row r="17" spans="1:2" ht="24.75" customHeight="1" thickBot="1" x14ac:dyDescent="0.35">
      <c r="A17" s="12">
        <v>15</v>
      </c>
      <c r="B17" s="13" t="s">
        <v>786</v>
      </c>
    </row>
    <row r="18" spans="1:2" ht="24.75" customHeight="1" thickBot="1" x14ac:dyDescent="0.35">
      <c r="A18" s="12">
        <v>16</v>
      </c>
      <c r="B18" s="13" t="s">
        <v>787</v>
      </c>
    </row>
    <row r="19" spans="1:2" ht="24.75" customHeight="1" thickBot="1" x14ac:dyDescent="0.35">
      <c r="A19" s="12">
        <v>17</v>
      </c>
      <c r="B19" s="13" t="s">
        <v>788</v>
      </c>
    </row>
    <row r="20" spans="1:2" ht="24.75" customHeight="1" thickBot="1" x14ac:dyDescent="0.35">
      <c r="A20" s="12">
        <v>18</v>
      </c>
      <c r="B20" s="13" t="s">
        <v>789</v>
      </c>
    </row>
    <row r="21" spans="1:2" ht="32.25" customHeight="1" thickBot="1" x14ac:dyDescent="0.35">
      <c r="A21" s="12">
        <v>19</v>
      </c>
      <c r="B21" s="13" t="s">
        <v>798</v>
      </c>
    </row>
    <row r="22" spans="1:2" ht="32.25" customHeight="1" thickBot="1" x14ac:dyDescent="0.35">
      <c r="A22" s="12">
        <v>20</v>
      </c>
      <c r="B22" s="13" t="s">
        <v>790</v>
      </c>
    </row>
    <row r="23" spans="1:2" ht="32.25" customHeight="1" thickBot="1" x14ac:dyDescent="0.35">
      <c r="A23" s="12">
        <v>21</v>
      </c>
      <c r="B23" s="13" t="s">
        <v>799</v>
      </c>
    </row>
    <row r="24" spans="1:2" ht="32.25" customHeight="1" thickBot="1" x14ac:dyDescent="0.35">
      <c r="A24" s="12">
        <v>22</v>
      </c>
      <c r="B24" s="13" t="s">
        <v>791</v>
      </c>
    </row>
    <row r="25" spans="1:2" ht="32.25" customHeight="1" thickBot="1" x14ac:dyDescent="0.35">
      <c r="A25" s="12">
        <v>23</v>
      </c>
      <c r="B25" s="13" t="s">
        <v>800</v>
      </c>
    </row>
    <row r="26" spans="1:2" ht="46.5" customHeight="1" thickBot="1" x14ac:dyDescent="0.35">
      <c r="A26" s="12">
        <v>24</v>
      </c>
      <c r="B26" s="13" t="s">
        <v>792</v>
      </c>
    </row>
    <row r="27" spans="1:2" ht="32.25" customHeight="1" thickBot="1" x14ac:dyDescent="0.35">
      <c r="A27" s="12">
        <v>25</v>
      </c>
      <c r="B27" s="13" t="s">
        <v>793</v>
      </c>
    </row>
    <row r="28" spans="1:2" ht="41.25" customHeight="1" thickBot="1" x14ac:dyDescent="0.35">
      <c r="A28" s="12">
        <v>26</v>
      </c>
      <c r="B28" s="13" t="s">
        <v>801</v>
      </c>
    </row>
    <row r="29" spans="1:2" ht="75.75" customHeight="1" thickBot="1" x14ac:dyDescent="0.35">
      <c r="A29" s="12">
        <v>27</v>
      </c>
      <c r="B29" s="13" t="s">
        <v>802</v>
      </c>
    </row>
    <row r="30" spans="1:2" ht="36" customHeight="1" thickBot="1" x14ac:dyDescent="0.35">
      <c r="A30" s="12">
        <v>28</v>
      </c>
      <c r="B30" s="13" t="s">
        <v>803</v>
      </c>
    </row>
    <row r="31" spans="1:2" ht="25.5" customHeight="1" thickBot="1" x14ac:dyDescent="0.35">
      <c r="A31" s="12">
        <v>29</v>
      </c>
      <c r="B31" s="13" t="s">
        <v>794</v>
      </c>
    </row>
    <row r="32" spans="1:2" ht="25.5" customHeight="1" thickBot="1" x14ac:dyDescent="0.35">
      <c r="A32" s="12">
        <v>30</v>
      </c>
      <c r="B32" s="13" t="s">
        <v>795</v>
      </c>
    </row>
    <row r="33" spans="1:2" ht="21.75" customHeight="1" thickBot="1" x14ac:dyDescent="0.35">
      <c r="A33" s="12">
        <v>31</v>
      </c>
      <c r="B33" s="13" t="s">
        <v>796</v>
      </c>
    </row>
    <row r="34" spans="1:2" ht="22.5" customHeight="1" thickBot="1" x14ac:dyDescent="0.35">
      <c r="A34" s="12">
        <v>32</v>
      </c>
      <c r="B34" s="14" t="s">
        <v>797</v>
      </c>
    </row>
    <row r="35" spans="1:2" ht="87" customHeight="1" x14ac:dyDescent="0.3">
      <c r="A35" s="73" t="s">
        <v>804</v>
      </c>
      <c r="B35" s="74"/>
    </row>
    <row r="36" spans="1:2" x14ac:dyDescent="0.3">
      <c r="A36" s="15"/>
    </row>
    <row r="37" spans="1:2" x14ac:dyDescent="0.3">
      <c r="A37" s="15"/>
    </row>
    <row r="38" spans="1:2" x14ac:dyDescent="0.3">
      <c r="A38" s="15"/>
    </row>
  </sheetData>
  <mergeCells count="3">
    <mergeCell ref="A1:B1"/>
    <mergeCell ref="A2:B2"/>
    <mergeCell ref="A35:B35"/>
  </mergeCells>
  <phoneticPr fontId="2"/>
  <printOptions horizontalCentered="1"/>
  <pageMargins left="0.70866141732283472" right="0.70866141732283472" top="0.98425196850393704" bottom="0.98425196850393704" header="0.31496062992125984" footer="0.31496062992125984"/>
  <pageSetup paperSize="9" scale="99" fitToHeight="2" orientation="portrait" horizontalDpi="1200" verticalDpi="1200" r:id="rId1"/>
  <rowBreaks count="1" manualBreakCount="1">
    <brk id="1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82076-E821-4C7C-BAB4-FFA9038394DF}">
  <dimension ref="A1:B23"/>
  <sheetViews>
    <sheetView showGridLines="0" zoomScale="130" zoomScaleNormal="130" workbookViewId="0">
      <selection sqref="A1:B1"/>
    </sheetView>
  </sheetViews>
  <sheetFormatPr defaultColWidth="9.296875" defaultRowHeight="12.5" x14ac:dyDescent="0.3"/>
  <cols>
    <col min="1" max="1" width="9.5" style="24" customWidth="1"/>
    <col min="2" max="2" width="62.296875" style="24" customWidth="1"/>
    <col min="3" max="16384" width="9.296875" style="24"/>
  </cols>
  <sheetData>
    <row r="1" spans="1:2" x14ac:dyDescent="0.3">
      <c r="A1" s="75" t="s">
        <v>397</v>
      </c>
      <c r="B1" s="75"/>
    </row>
    <row r="2" spans="1:2" x14ac:dyDescent="0.3">
      <c r="A2" s="76" t="s">
        <v>396</v>
      </c>
      <c r="B2" s="76"/>
    </row>
    <row r="3" spans="1:2" x14ac:dyDescent="0.3">
      <c r="A3" s="25" t="s">
        <v>423</v>
      </c>
      <c r="B3" s="26" t="s">
        <v>816</v>
      </c>
    </row>
    <row r="4" spans="1:2" x14ac:dyDescent="0.3">
      <c r="A4" s="27" t="s">
        <v>398</v>
      </c>
      <c r="B4" s="28" t="s">
        <v>399</v>
      </c>
    </row>
    <row r="5" spans="1:2" x14ac:dyDescent="0.3">
      <c r="A5" s="27" t="s">
        <v>400</v>
      </c>
      <c r="B5" s="28" t="s">
        <v>401</v>
      </c>
    </row>
    <row r="6" spans="1:2" x14ac:dyDescent="0.3">
      <c r="A6" s="27" t="s">
        <v>402</v>
      </c>
      <c r="B6" s="28" t="s">
        <v>403</v>
      </c>
    </row>
    <row r="7" spans="1:2" x14ac:dyDescent="0.3">
      <c r="A7" s="27" t="s">
        <v>404</v>
      </c>
      <c r="B7" s="28" t="s">
        <v>405</v>
      </c>
    </row>
    <row r="8" spans="1:2" x14ac:dyDescent="0.3">
      <c r="A8" s="27" t="s">
        <v>406</v>
      </c>
      <c r="B8" s="28" t="s">
        <v>817</v>
      </c>
    </row>
    <row r="9" spans="1:2" x14ac:dyDescent="0.3">
      <c r="A9" s="27" t="s">
        <v>407</v>
      </c>
      <c r="B9" s="28" t="s">
        <v>408</v>
      </c>
    </row>
    <row r="10" spans="1:2" x14ac:dyDescent="0.3">
      <c r="A10" s="27" t="s">
        <v>409</v>
      </c>
      <c r="B10" s="28" t="s">
        <v>410</v>
      </c>
    </row>
    <row r="11" spans="1:2" x14ac:dyDescent="0.3">
      <c r="A11" s="27" t="s">
        <v>411</v>
      </c>
      <c r="B11" s="28" t="s">
        <v>412</v>
      </c>
    </row>
    <row r="12" spans="1:2" x14ac:dyDescent="0.3">
      <c r="A12" s="27" t="s">
        <v>8</v>
      </c>
      <c r="B12" s="28" t="s">
        <v>436</v>
      </c>
    </row>
    <row r="13" spans="1:2" x14ac:dyDescent="0.3">
      <c r="A13" s="27" t="s">
        <v>9</v>
      </c>
      <c r="B13" s="28" t="s">
        <v>437</v>
      </c>
    </row>
    <row r="14" spans="1:2" x14ac:dyDescent="0.3">
      <c r="A14" s="27" t="s">
        <v>10</v>
      </c>
      <c r="B14" s="28" t="s">
        <v>818</v>
      </c>
    </row>
    <row r="15" spans="1:2" x14ac:dyDescent="0.3">
      <c r="A15" s="27" t="s">
        <v>11</v>
      </c>
      <c r="B15" s="28" t="s">
        <v>439</v>
      </c>
    </row>
    <row r="16" spans="1:2" x14ac:dyDescent="0.3">
      <c r="A16" s="27" t="s">
        <v>12</v>
      </c>
      <c r="B16" s="28" t="s">
        <v>327</v>
      </c>
    </row>
    <row r="17" spans="1:2" x14ac:dyDescent="0.3">
      <c r="A17" s="27" t="s">
        <v>13</v>
      </c>
      <c r="B17" s="28" t="s">
        <v>441</v>
      </c>
    </row>
    <row r="18" spans="1:2" x14ac:dyDescent="0.3">
      <c r="A18" s="27" t="s">
        <v>15</v>
      </c>
      <c r="B18" s="28" t="s">
        <v>443</v>
      </c>
    </row>
    <row r="19" spans="1:2" x14ac:dyDescent="0.3">
      <c r="A19" s="27" t="s">
        <v>16</v>
      </c>
      <c r="B19" s="28" t="s">
        <v>819</v>
      </c>
    </row>
    <row r="20" spans="1:2" x14ac:dyDescent="0.3">
      <c r="A20" s="27" t="s">
        <v>21</v>
      </c>
      <c r="B20" s="28" t="s">
        <v>820</v>
      </c>
    </row>
    <row r="21" spans="1:2" x14ac:dyDescent="0.3">
      <c r="A21" s="27" t="s">
        <v>23</v>
      </c>
      <c r="B21" s="28" t="s">
        <v>821</v>
      </c>
    </row>
    <row r="22" spans="1:2" x14ac:dyDescent="0.3">
      <c r="A22" s="27" t="s">
        <v>31</v>
      </c>
      <c r="B22" s="28" t="s">
        <v>462</v>
      </c>
    </row>
    <row r="23" spans="1:2" x14ac:dyDescent="0.3">
      <c r="A23" s="27" t="s">
        <v>38</v>
      </c>
      <c r="B23" s="28" t="s">
        <v>775</v>
      </c>
    </row>
  </sheetData>
  <mergeCells count="2">
    <mergeCell ref="A1:B1"/>
    <mergeCell ref="A2:B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16C11-E1C5-4914-8ADB-68ADEEDEEF55}">
  <dimension ref="A1:E47"/>
  <sheetViews>
    <sheetView showGridLines="0" view="pageBreakPreview" zoomScale="115" zoomScaleNormal="100" zoomScaleSheetLayoutView="115" workbookViewId="0">
      <selection sqref="A1:C1"/>
    </sheetView>
  </sheetViews>
  <sheetFormatPr defaultColWidth="9.296875" defaultRowHeight="15" x14ac:dyDescent="0.3"/>
  <cols>
    <col min="1" max="1" width="3.69921875" style="29" customWidth="1"/>
    <col min="2" max="2" width="11.5" style="29" customWidth="1"/>
    <col min="3" max="3" width="51.19921875" style="29" customWidth="1"/>
    <col min="4" max="4" width="18.296875" style="29" customWidth="1"/>
    <col min="5" max="5" width="9.296875" style="29"/>
    <col min="6" max="16384" width="9.296875" style="30"/>
  </cols>
  <sheetData>
    <row r="1" spans="1:3" x14ac:dyDescent="0.3">
      <c r="A1" s="77" t="s">
        <v>822</v>
      </c>
      <c r="B1" s="77"/>
      <c r="C1" s="77"/>
    </row>
    <row r="2" spans="1:3" ht="18" customHeight="1" x14ac:dyDescent="0.3">
      <c r="A2" s="31" t="s">
        <v>828</v>
      </c>
    </row>
    <row r="3" spans="1:3" x14ac:dyDescent="0.3">
      <c r="A3" s="32" t="s">
        <v>823</v>
      </c>
      <c r="B3" s="33"/>
    </row>
    <row r="4" spans="1:3" x14ac:dyDescent="0.3">
      <c r="B4" s="34" t="s">
        <v>423</v>
      </c>
      <c r="C4" s="35" t="s">
        <v>816</v>
      </c>
    </row>
    <row r="5" spans="1:3" x14ac:dyDescent="0.3">
      <c r="B5" s="36" t="s">
        <v>0</v>
      </c>
      <c r="C5" s="37" t="s">
        <v>428</v>
      </c>
    </row>
    <row r="6" spans="1:3" x14ac:dyDescent="0.3">
      <c r="B6" s="36" t="s">
        <v>1</v>
      </c>
      <c r="C6" s="37" t="s">
        <v>429</v>
      </c>
    </row>
    <row r="7" spans="1:3" x14ac:dyDescent="0.3">
      <c r="B7" s="36" t="s">
        <v>2</v>
      </c>
      <c r="C7" s="37" t="s">
        <v>430</v>
      </c>
    </row>
    <row r="8" spans="1:3" x14ac:dyDescent="0.3">
      <c r="B8" s="36" t="s">
        <v>3</v>
      </c>
      <c r="C8" s="37" t="s">
        <v>431</v>
      </c>
    </row>
    <row r="9" spans="1:3" x14ac:dyDescent="0.3">
      <c r="B9" s="36" t="s">
        <v>4</v>
      </c>
      <c r="C9" s="37" t="s">
        <v>432</v>
      </c>
    </row>
    <row r="10" spans="1:3" x14ac:dyDescent="0.3">
      <c r="B10" s="36" t="s">
        <v>5</v>
      </c>
      <c r="C10" s="23" t="s">
        <v>414</v>
      </c>
    </row>
    <row r="11" spans="1:3" x14ac:dyDescent="0.3">
      <c r="B11" s="36" t="s">
        <v>6</v>
      </c>
      <c r="C11" s="37" t="s">
        <v>434</v>
      </c>
    </row>
    <row r="12" spans="1:3" x14ac:dyDescent="0.3">
      <c r="B12" s="36" t="s">
        <v>7</v>
      </c>
      <c r="C12" s="37" t="s">
        <v>435</v>
      </c>
    </row>
    <row r="13" spans="1:3" x14ac:dyDescent="0.3">
      <c r="B13" s="36" t="s">
        <v>8</v>
      </c>
      <c r="C13" s="37" t="s">
        <v>436</v>
      </c>
    </row>
    <row r="14" spans="1:3" x14ac:dyDescent="0.3">
      <c r="B14" s="36" t="s">
        <v>9</v>
      </c>
      <c r="C14" s="37" t="s">
        <v>437</v>
      </c>
    </row>
    <row r="15" spans="1:3" x14ac:dyDescent="0.3">
      <c r="B15" s="36" t="s">
        <v>10</v>
      </c>
      <c r="C15" s="37" t="s">
        <v>818</v>
      </c>
    </row>
    <row r="16" spans="1:3" x14ac:dyDescent="0.3">
      <c r="B16" s="36" t="s">
        <v>11</v>
      </c>
      <c r="C16" s="37" t="s">
        <v>439</v>
      </c>
    </row>
    <row r="17" spans="2:3" x14ac:dyDescent="0.3">
      <c r="B17" s="36" t="s">
        <v>12</v>
      </c>
      <c r="C17" s="37" t="s">
        <v>327</v>
      </c>
    </row>
    <row r="18" spans="2:3" x14ac:dyDescent="0.3">
      <c r="B18" s="36" t="s">
        <v>13</v>
      </c>
      <c r="C18" s="37" t="s">
        <v>441</v>
      </c>
    </row>
    <row r="19" spans="2:3" x14ac:dyDescent="0.3">
      <c r="B19" s="36" t="s">
        <v>14</v>
      </c>
      <c r="C19" s="37" t="s">
        <v>442</v>
      </c>
    </row>
    <row r="20" spans="2:3" x14ac:dyDescent="0.3">
      <c r="B20" s="36" t="s">
        <v>15</v>
      </c>
      <c r="C20" s="37" t="s">
        <v>771</v>
      </c>
    </row>
    <row r="21" spans="2:3" x14ac:dyDescent="0.3">
      <c r="B21" s="36" t="s">
        <v>16</v>
      </c>
      <c r="C21" s="37" t="s">
        <v>819</v>
      </c>
    </row>
    <row r="22" spans="2:3" x14ac:dyDescent="0.3">
      <c r="B22" s="36" t="s">
        <v>17</v>
      </c>
      <c r="C22" s="37" t="s">
        <v>824</v>
      </c>
    </row>
    <row r="23" spans="2:3" x14ac:dyDescent="0.3">
      <c r="B23" s="36" t="s">
        <v>18</v>
      </c>
      <c r="C23" s="37" t="s">
        <v>445</v>
      </c>
    </row>
    <row r="24" spans="2:3" x14ac:dyDescent="0.3">
      <c r="B24" s="36" t="s">
        <v>19</v>
      </c>
      <c r="C24" s="37" t="s">
        <v>446</v>
      </c>
    </row>
    <row r="25" spans="2:3" x14ac:dyDescent="0.3">
      <c r="B25" s="36" t="s">
        <v>20</v>
      </c>
      <c r="C25" s="37" t="s">
        <v>447</v>
      </c>
    </row>
    <row r="26" spans="2:3" x14ac:dyDescent="0.3">
      <c r="B26" s="36" t="s">
        <v>21</v>
      </c>
      <c r="C26" s="37" t="s">
        <v>820</v>
      </c>
    </row>
    <row r="27" spans="2:3" x14ac:dyDescent="0.3">
      <c r="B27" s="36" t="s">
        <v>22</v>
      </c>
      <c r="C27" s="37" t="s">
        <v>328</v>
      </c>
    </row>
    <row r="28" spans="2:3" x14ac:dyDescent="0.3">
      <c r="B28" s="36" t="s">
        <v>23</v>
      </c>
      <c r="C28" s="37" t="s">
        <v>450</v>
      </c>
    </row>
    <row r="29" spans="2:3" x14ac:dyDescent="0.3">
      <c r="B29" s="36" t="s">
        <v>24</v>
      </c>
      <c r="C29" s="37" t="s">
        <v>451</v>
      </c>
    </row>
    <row r="30" spans="2:3" x14ac:dyDescent="0.3">
      <c r="B30" s="22" t="s">
        <v>351</v>
      </c>
      <c r="C30" s="23" t="s">
        <v>353</v>
      </c>
    </row>
    <row r="31" spans="2:3" x14ac:dyDescent="0.3">
      <c r="B31" s="22" t="s">
        <v>352</v>
      </c>
      <c r="C31" s="23" t="s">
        <v>354</v>
      </c>
    </row>
    <row r="32" spans="2:3" x14ac:dyDescent="0.3">
      <c r="B32" s="36" t="s">
        <v>25</v>
      </c>
      <c r="C32" s="37" t="s">
        <v>456</v>
      </c>
    </row>
    <row r="33" spans="2:3" x14ac:dyDescent="0.3">
      <c r="B33" s="36" t="s">
        <v>26</v>
      </c>
      <c r="C33" s="37" t="s">
        <v>457</v>
      </c>
    </row>
    <row r="34" spans="2:3" x14ac:dyDescent="0.3">
      <c r="B34" s="36" t="s">
        <v>27</v>
      </c>
      <c r="C34" s="37" t="s">
        <v>458</v>
      </c>
    </row>
    <row r="35" spans="2:3" x14ac:dyDescent="0.3">
      <c r="B35" s="36" t="s">
        <v>28</v>
      </c>
      <c r="C35" s="37" t="s">
        <v>459</v>
      </c>
    </row>
    <row r="36" spans="2:3" x14ac:dyDescent="0.3">
      <c r="B36" s="36" t="s">
        <v>29</v>
      </c>
      <c r="C36" s="37" t="s">
        <v>825</v>
      </c>
    </row>
    <row r="37" spans="2:3" x14ac:dyDescent="0.3">
      <c r="B37" s="36" t="s">
        <v>30</v>
      </c>
      <c r="C37" s="37" t="s">
        <v>461</v>
      </c>
    </row>
    <row r="38" spans="2:3" x14ac:dyDescent="0.3">
      <c r="B38" s="36" t="s">
        <v>31</v>
      </c>
      <c r="C38" s="37" t="s">
        <v>462</v>
      </c>
    </row>
    <row r="39" spans="2:3" x14ac:dyDescent="0.3">
      <c r="B39" s="36" t="s">
        <v>32</v>
      </c>
      <c r="C39" s="37" t="s">
        <v>463</v>
      </c>
    </row>
    <row r="40" spans="2:3" x14ac:dyDescent="0.3">
      <c r="B40" s="36" t="s">
        <v>33</v>
      </c>
      <c r="C40" s="37" t="s">
        <v>464</v>
      </c>
    </row>
    <row r="41" spans="2:3" x14ac:dyDescent="0.3">
      <c r="B41" s="36" t="s">
        <v>34</v>
      </c>
      <c r="C41" s="37" t="s">
        <v>465</v>
      </c>
    </row>
    <row r="42" spans="2:3" x14ac:dyDescent="0.3">
      <c r="B42" s="36" t="s">
        <v>35</v>
      </c>
      <c r="C42" s="37" t="s">
        <v>466</v>
      </c>
    </row>
    <row r="43" spans="2:3" x14ac:dyDescent="0.3">
      <c r="B43" s="36" t="s">
        <v>36</v>
      </c>
      <c r="C43" s="37" t="s">
        <v>467</v>
      </c>
    </row>
    <row r="44" spans="2:3" x14ac:dyDescent="0.3">
      <c r="B44" s="36" t="s">
        <v>37</v>
      </c>
      <c r="C44" s="37" t="s">
        <v>468</v>
      </c>
    </row>
    <row r="45" spans="2:3" x14ac:dyDescent="0.3">
      <c r="B45" s="36" t="s">
        <v>38</v>
      </c>
      <c r="C45" s="37" t="s">
        <v>775</v>
      </c>
    </row>
    <row r="46" spans="2:3" ht="42.75" customHeight="1" x14ac:dyDescent="0.3">
      <c r="B46" s="78" t="s">
        <v>826</v>
      </c>
      <c r="C46" s="79"/>
    </row>
    <row r="47" spans="2:3" ht="49.5" customHeight="1" x14ac:dyDescent="0.3">
      <c r="B47" s="80" t="s">
        <v>827</v>
      </c>
      <c r="C47" s="81"/>
    </row>
  </sheetData>
  <mergeCells count="3">
    <mergeCell ref="A1:C1"/>
    <mergeCell ref="B46:C46"/>
    <mergeCell ref="B47:C47"/>
  </mergeCells>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rowBreaks count="1" manualBreakCount="1">
    <brk id="3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5E191-46D0-4C49-B6BB-6CF5D9FFDC40}">
  <dimension ref="A1:E22"/>
  <sheetViews>
    <sheetView showGridLines="0" zoomScale="175" zoomScaleNormal="175" zoomScaleSheetLayoutView="112" workbookViewId="0">
      <selection sqref="A1:B1"/>
    </sheetView>
  </sheetViews>
  <sheetFormatPr defaultColWidth="9.296875" defaultRowHeight="15" x14ac:dyDescent="0.3"/>
  <cols>
    <col min="1" max="1" width="3.69921875" style="29" customWidth="1"/>
    <col min="2" max="2" width="11.5" style="29" customWidth="1"/>
    <col min="3" max="3" width="51.19921875" style="29" customWidth="1"/>
    <col min="4" max="4" width="18.296875" style="29" customWidth="1"/>
    <col min="5" max="5" width="9.296875" style="29"/>
    <col min="6" max="16384" width="9.296875" style="30"/>
  </cols>
  <sheetData>
    <row r="1" spans="1:3" s="29" customFormat="1" ht="10" x14ac:dyDescent="0.3">
      <c r="A1" s="39" t="s">
        <v>891</v>
      </c>
    </row>
    <row r="2" spans="1:3" s="29" customFormat="1" ht="10" x14ac:dyDescent="0.3">
      <c r="B2" s="34" t="s">
        <v>423</v>
      </c>
      <c r="C2" s="35" t="s">
        <v>816</v>
      </c>
    </row>
    <row r="3" spans="1:3" s="29" customFormat="1" ht="10" x14ac:dyDescent="0.3">
      <c r="B3" s="36" t="s">
        <v>39</v>
      </c>
      <c r="C3" s="37" t="s">
        <v>472</v>
      </c>
    </row>
    <row r="4" spans="1:3" s="29" customFormat="1" ht="10" x14ac:dyDescent="0.3">
      <c r="B4" s="36" t="s">
        <v>40</v>
      </c>
      <c r="C4" s="37" t="s">
        <v>473</v>
      </c>
    </row>
    <row r="5" spans="1:3" s="29" customFormat="1" ht="10" x14ac:dyDescent="0.3">
      <c r="B5" s="36" t="s">
        <v>41</v>
      </c>
      <c r="C5" s="37" t="s">
        <v>474</v>
      </c>
    </row>
    <row r="6" spans="1:3" s="29" customFormat="1" ht="10" x14ac:dyDescent="0.3">
      <c r="B6" s="36" t="s">
        <v>42</v>
      </c>
      <c r="C6" s="37" t="s">
        <v>475</v>
      </c>
    </row>
    <row r="7" spans="1:3" s="29" customFormat="1" ht="10" x14ac:dyDescent="0.3">
      <c r="B7" s="36" t="s">
        <v>43</v>
      </c>
      <c r="C7" s="37" t="s">
        <v>476</v>
      </c>
    </row>
    <row r="8" spans="1:3" s="29" customFormat="1" ht="10" x14ac:dyDescent="0.3">
      <c r="B8" s="36" t="s">
        <v>44</v>
      </c>
      <c r="C8" s="37" t="s">
        <v>477</v>
      </c>
    </row>
    <row r="9" spans="1:3" s="29" customFormat="1" ht="10" x14ac:dyDescent="0.3">
      <c r="B9" s="36" t="s">
        <v>45</v>
      </c>
      <c r="C9" s="37" t="s">
        <v>478</v>
      </c>
    </row>
    <row r="10" spans="1:3" s="29" customFormat="1" ht="10" x14ac:dyDescent="0.3">
      <c r="B10" s="36" t="s">
        <v>46</v>
      </c>
      <c r="C10" s="37" t="s">
        <v>479</v>
      </c>
    </row>
    <row r="11" spans="1:3" s="29" customFormat="1" ht="10" x14ac:dyDescent="0.3">
      <c r="B11" s="36" t="s">
        <v>47</v>
      </c>
      <c r="C11" s="37" t="s">
        <v>480</v>
      </c>
    </row>
    <row r="12" spans="1:3" s="29" customFormat="1" ht="10" x14ac:dyDescent="0.3">
      <c r="B12" s="36" t="s">
        <v>48</v>
      </c>
      <c r="C12" s="37" t="s">
        <v>481</v>
      </c>
    </row>
    <row r="13" spans="1:3" s="29" customFormat="1" ht="10" x14ac:dyDescent="0.3">
      <c r="B13" s="22" t="s">
        <v>355</v>
      </c>
      <c r="C13" s="23" t="s">
        <v>381</v>
      </c>
    </row>
    <row r="14" spans="1:3" s="29" customFormat="1" ht="10" x14ac:dyDescent="0.3">
      <c r="B14" s="22" t="s">
        <v>356</v>
      </c>
      <c r="C14" s="23" t="s">
        <v>382</v>
      </c>
    </row>
    <row r="15" spans="1:3" s="29" customFormat="1" ht="10" x14ac:dyDescent="0.3">
      <c r="B15" s="22" t="s">
        <v>49</v>
      </c>
      <c r="C15" s="23" t="s">
        <v>484</v>
      </c>
    </row>
    <row r="16" spans="1:3" s="29" customFormat="1" ht="10" x14ac:dyDescent="0.3">
      <c r="B16" s="22" t="s">
        <v>50</v>
      </c>
      <c r="C16" s="23" t="s">
        <v>485</v>
      </c>
    </row>
    <row r="17" spans="2:3" s="29" customFormat="1" ht="10" x14ac:dyDescent="0.3">
      <c r="B17" s="22" t="s">
        <v>357</v>
      </c>
      <c r="C17" s="23" t="s">
        <v>358</v>
      </c>
    </row>
    <row r="18" spans="2:3" s="29" customFormat="1" ht="10" x14ac:dyDescent="0.3">
      <c r="B18" s="22" t="s">
        <v>51</v>
      </c>
      <c r="C18" s="23" t="s">
        <v>488</v>
      </c>
    </row>
    <row r="19" spans="2:3" s="29" customFormat="1" ht="10" x14ac:dyDescent="0.3">
      <c r="B19" s="22" t="s">
        <v>52</v>
      </c>
      <c r="C19" s="23" t="s">
        <v>489</v>
      </c>
    </row>
    <row r="20" spans="2:3" s="29" customFormat="1" ht="10" x14ac:dyDescent="0.3">
      <c r="B20" s="22" t="s">
        <v>53</v>
      </c>
      <c r="C20" s="23" t="s">
        <v>490</v>
      </c>
    </row>
    <row r="21" spans="2:3" s="29" customFormat="1" ht="10" x14ac:dyDescent="0.3">
      <c r="B21" s="22" t="s">
        <v>54</v>
      </c>
      <c r="C21" s="23" t="s">
        <v>491</v>
      </c>
    </row>
    <row r="22" spans="2:3" s="29" customFormat="1" ht="10" x14ac:dyDescent="0.3">
      <c r="B22" s="22" t="s">
        <v>359</v>
      </c>
      <c r="C22" s="23" t="s">
        <v>360</v>
      </c>
    </row>
  </sheetData>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B220-4467-4C45-9FD8-FA22C07C1E45}">
  <dimension ref="A1:E277"/>
  <sheetViews>
    <sheetView showGridLines="0" topLeftCell="A108" zoomScale="160" zoomScaleNormal="160" zoomScaleSheetLayoutView="160" workbookViewId="0">
      <selection activeCell="C124" sqref="C124"/>
    </sheetView>
  </sheetViews>
  <sheetFormatPr defaultColWidth="9.296875" defaultRowHeight="15" x14ac:dyDescent="0.3"/>
  <cols>
    <col min="1" max="1" width="3.69921875" style="29" customWidth="1"/>
    <col min="2" max="2" width="11.5" style="29" customWidth="1"/>
    <col min="3" max="3" width="51.19921875" style="29" customWidth="1"/>
    <col min="4" max="4" width="18.296875" style="29" customWidth="1"/>
    <col min="5" max="5" width="9.296875" style="29"/>
    <col min="6" max="16384" width="9.296875" style="30"/>
  </cols>
  <sheetData>
    <row r="1" spans="1:3" s="29" customFormat="1" ht="10" x14ac:dyDescent="0.3">
      <c r="A1" s="33" t="s">
        <v>903</v>
      </c>
    </row>
    <row r="2" spans="1:3" s="29" customFormat="1" ht="10" x14ac:dyDescent="0.3">
      <c r="B2" s="20" t="s">
        <v>423</v>
      </c>
      <c r="C2" s="21" t="s">
        <v>816</v>
      </c>
    </row>
    <row r="3" spans="1:3" s="29" customFormat="1" ht="10" x14ac:dyDescent="0.3">
      <c r="B3" s="22" t="s">
        <v>32</v>
      </c>
      <c r="C3" s="23" t="s">
        <v>463</v>
      </c>
    </row>
    <row r="4" spans="1:3" s="29" customFormat="1" ht="10" x14ac:dyDescent="0.3">
      <c r="B4" s="22" t="s">
        <v>361</v>
      </c>
      <c r="C4" s="23" t="s">
        <v>383</v>
      </c>
    </row>
    <row r="5" spans="1:3" s="29" customFormat="1" ht="10" x14ac:dyDescent="0.3">
      <c r="B5" s="22" t="s">
        <v>55</v>
      </c>
      <c r="C5" s="23" t="s">
        <v>495</v>
      </c>
    </row>
    <row r="6" spans="1:3" s="29" customFormat="1" ht="10" x14ac:dyDescent="0.3">
      <c r="B6" s="22" t="s">
        <v>56</v>
      </c>
      <c r="C6" s="23" t="s">
        <v>496</v>
      </c>
    </row>
    <row r="7" spans="1:3" s="29" customFormat="1" ht="11" x14ac:dyDescent="0.3">
      <c r="B7" s="22" t="s">
        <v>57</v>
      </c>
      <c r="C7" s="23" t="s">
        <v>892</v>
      </c>
    </row>
    <row r="8" spans="1:3" s="29" customFormat="1" ht="11" x14ac:dyDescent="0.3">
      <c r="B8" s="22" t="s">
        <v>58</v>
      </c>
      <c r="C8" s="23" t="s">
        <v>893</v>
      </c>
    </row>
    <row r="9" spans="1:3" s="29" customFormat="1" ht="11" x14ac:dyDescent="0.3">
      <c r="B9" s="22" t="s">
        <v>59</v>
      </c>
      <c r="C9" s="23" t="s">
        <v>894</v>
      </c>
    </row>
    <row r="10" spans="1:3" s="29" customFormat="1" ht="11" x14ac:dyDescent="0.3">
      <c r="B10" s="22" t="s">
        <v>60</v>
      </c>
      <c r="C10" s="23" t="s">
        <v>895</v>
      </c>
    </row>
    <row r="11" spans="1:3" s="29" customFormat="1" ht="10" x14ac:dyDescent="0.3">
      <c r="B11" s="22" t="s">
        <v>61</v>
      </c>
      <c r="C11" s="23" t="s">
        <v>501</v>
      </c>
    </row>
    <row r="12" spans="1:3" s="29" customFormat="1" ht="10" x14ac:dyDescent="0.3">
      <c r="B12" s="22" t="s">
        <v>62</v>
      </c>
      <c r="C12" s="23" t="s">
        <v>502</v>
      </c>
    </row>
    <row r="13" spans="1:3" s="29" customFormat="1" ht="10" x14ac:dyDescent="0.3">
      <c r="B13" s="22" t="s">
        <v>63</v>
      </c>
      <c r="C13" s="23" t="s">
        <v>503</v>
      </c>
    </row>
    <row r="14" spans="1:3" s="29" customFormat="1" ht="10" x14ac:dyDescent="0.3">
      <c r="B14" s="22" t="s">
        <v>64</v>
      </c>
      <c r="C14" s="23" t="s">
        <v>504</v>
      </c>
    </row>
    <row r="15" spans="1:3" s="29" customFormat="1" ht="10" x14ac:dyDescent="0.3">
      <c r="B15" s="22" t="s">
        <v>65</v>
      </c>
      <c r="C15" s="23" t="s">
        <v>505</v>
      </c>
    </row>
    <row r="16" spans="1:3" s="29" customFormat="1" ht="10" x14ac:dyDescent="0.3">
      <c r="B16" s="22" t="s">
        <v>66</v>
      </c>
      <c r="C16" s="23" t="s">
        <v>506</v>
      </c>
    </row>
    <row r="17" spans="2:3" s="29" customFormat="1" ht="10" x14ac:dyDescent="0.3">
      <c r="B17" s="22" t="s">
        <v>67</v>
      </c>
      <c r="C17" s="23" t="s">
        <v>507</v>
      </c>
    </row>
    <row r="18" spans="2:3" s="29" customFormat="1" ht="10" x14ac:dyDescent="0.3">
      <c r="B18" s="22" t="s">
        <v>68</v>
      </c>
      <c r="C18" s="23" t="s">
        <v>329</v>
      </c>
    </row>
    <row r="19" spans="2:3" s="29" customFormat="1" ht="10" x14ac:dyDescent="0.3">
      <c r="B19" s="22" t="s">
        <v>69</v>
      </c>
      <c r="C19" s="23" t="s">
        <v>330</v>
      </c>
    </row>
    <row r="20" spans="2:3" s="29" customFormat="1" ht="10" x14ac:dyDescent="0.3">
      <c r="B20" s="22" t="s">
        <v>70</v>
      </c>
      <c r="C20" s="23" t="s">
        <v>510</v>
      </c>
    </row>
    <row r="21" spans="2:3" s="29" customFormat="1" ht="10" x14ac:dyDescent="0.3">
      <c r="B21" s="22" t="s">
        <v>71</v>
      </c>
      <c r="C21" s="23" t="s">
        <v>511</v>
      </c>
    </row>
    <row r="22" spans="2:3" s="29" customFormat="1" ht="10" x14ac:dyDescent="0.3">
      <c r="B22" s="22" t="s">
        <v>72</v>
      </c>
      <c r="C22" s="23" t="s">
        <v>512</v>
      </c>
    </row>
    <row r="23" spans="2:3" s="29" customFormat="1" ht="10" x14ac:dyDescent="0.3">
      <c r="B23" s="22" t="s">
        <v>73</v>
      </c>
      <c r="C23" s="23" t="s">
        <v>513</v>
      </c>
    </row>
    <row r="24" spans="2:3" s="29" customFormat="1" ht="10" x14ac:dyDescent="0.3">
      <c r="B24" s="22" t="s">
        <v>74</v>
      </c>
      <c r="C24" s="23" t="s">
        <v>514</v>
      </c>
    </row>
    <row r="25" spans="2:3" s="29" customFormat="1" ht="10" x14ac:dyDescent="0.3">
      <c r="B25" s="22" t="s">
        <v>75</v>
      </c>
      <c r="C25" s="23" t="s">
        <v>515</v>
      </c>
    </row>
    <row r="26" spans="2:3" s="29" customFormat="1" ht="10" x14ac:dyDescent="0.3">
      <c r="B26" s="22" t="s">
        <v>76</v>
      </c>
      <c r="C26" s="23" t="s">
        <v>516</v>
      </c>
    </row>
    <row r="27" spans="2:3" s="29" customFormat="1" ht="10" x14ac:dyDescent="0.3">
      <c r="B27" s="22" t="s">
        <v>362</v>
      </c>
      <c r="C27" s="23" t="s">
        <v>380</v>
      </c>
    </row>
    <row r="28" spans="2:3" s="29" customFormat="1" ht="10" x14ac:dyDescent="0.3">
      <c r="B28" s="22" t="s">
        <v>77</v>
      </c>
      <c r="C28" s="23" t="s">
        <v>519</v>
      </c>
    </row>
    <row r="29" spans="2:3" s="29" customFormat="1" ht="10" x14ac:dyDescent="0.3">
      <c r="B29" s="22" t="s">
        <v>78</v>
      </c>
      <c r="C29" s="23" t="s">
        <v>379</v>
      </c>
    </row>
    <row r="30" spans="2:3" s="29" customFormat="1" ht="10" x14ac:dyDescent="0.3">
      <c r="B30" s="22" t="s">
        <v>79</v>
      </c>
      <c r="C30" s="23" t="s">
        <v>521</v>
      </c>
    </row>
    <row r="31" spans="2:3" s="29" customFormat="1" ht="10" x14ac:dyDescent="0.3">
      <c r="B31" s="22" t="s">
        <v>80</v>
      </c>
      <c r="C31" s="23" t="s">
        <v>522</v>
      </c>
    </row>
    <row r="32" spans="2:3" s="29" customFormat="1" ht="10" x14ac:dyDescent="0.3">
      <c r="B32" s="22" t="s">
        <v>81</v>
      </c>
      <c r="C32" s="23" t="s">
        <v>523</v>
      </c>
    </row>
    <row r="33" spans="2:3" s="29" customFormat="1" ht="10" x14ac:dyDescent="0.3">
      <c r="B33" s="22" t="s">
        <v>82</v>
      </c>
      <c r="C33" s="23" t="s">
        <v>896</v>
      </c>
    </row>
    <row r="34" spans="2:3" s="29" customFormat="1" ht="10" x14ac:dyDescent="0.3">
      <c r="B34" s="22" t="s">
        <v>83</v>
      </c>
      <c r="C34" s="23" t="s">
        <v>524</v>
      </c>
    </row>
    <row r="35" spans="2:3" s="29" customFormat="1" ht="10" x14ac:dyDescent="0.3">
      <c r="B35" s="22" t="s">
        <v>84</v>
      </c>
      <c r="C35" s="23" t="s">
        <v>525</v>
      </c>
    </row>
    <row r="36" spans="2:3" s="29" customFormat="1" ht="10" x14ac:dyDescent="0.3">
      <c r="B36" s="22" t="s">
        <v>85</v>
      </c>
      <c r="C36" s="23" t="s">
        <v>526</v>
      </c>
    </row>
    <row r="37" spans="2:3" s="29" customFormat="1" ht="10" x14ac:dyDescent="0.3">
      <c r="B37" s="22" t="s">
        <v>86</v>
      </c>
      <c r="C37" s="23" t="s">
        <v>527</v>
      </c>
    </row>
    <row r="38" spans="2:3" s="29" customFormat="1" ht="10" x14ac:dyDescent="0.3">
      <c r="B38" s="22" t="s">
        <v>87</v>
      </c>
      <c r="C38" s="23" t="s">
        <v>528</v>
      </c>
    </row>
    <row r="39" spans="2:3" s="29" customFormat="1" ht="10" x14ac:dyDescent="0.3">
      <c r="B39" s="22" t="s">
        <v>88</v>
      </c>
      <c r="C39" s="23" t="s">
        <v>529</v>
      </c>
    </row>
    <row r="40" spans="2:3" s="29" customFormat="1" ht="10" x14ac:dyDescent="0.3">
      <c r="B40" s="22" t="s">
        <v>89</v>
      </c>
      <c r="C40" s="23" t="s">
        <v>530</v>
      </c>
    </row>
    <row r="41" spans="2:3" s="29" customFormat="1" ht="10" x14ac:dyDescent="0.3">
      <c r="B41" s="22" t="s">
        <v>90</v>
      </c>
      <c r="C41" s="23" t="s">
        <v>531</v>
      </c>
    </row>
    <row r="42" spans="2:3" s="29" customFormat="1" ht="10" x14ac:dyDescent="0.3">
      <c r="B42" s="22" t="s">
        <v>91</v>
      </c>
      <c r="C42" s="23" t="s">
        <v>532</v>
      </c>
    </row>
    <row r="43" spans="2:3" s="29" customFormat="1" ht="10" x14ac:dyDescent="0.3">
      <c r="B43" s="22" t="s">
        <v>92</v>
      </c>
      <c r="C43" s="23" t="s">
        <v>533</v>
      </c>
    </row>
    <row r="44" spans="2:3" s="29" customFormat="1" ht="10" x14ac:dyDescent="0.3">
      <c r="B44" s="22" t="s">
        <v>93</v>
      </c>
      <c r="C44" s="23" t="s">
        <v>534</v>
      </c>
    </row>
    <row r="45" spans="2:3" s="29" customFormat="1" ht="10" x14ac:dyDescent="0.3">
      <c r="B45" s="22" t="s">
        <v>94</v>
      </c>
      <c r="C45" s="23" t="s">
        <v>535</v>
      </c>
    </row>
    <row r="46" spans="2:3" s="29" customFormat="1" ht="10" x14ac:dyDescent="0.3">
      <c r="B46" s="22" t="s">
        <v>95</v>
      </c>
      <c r="C46" s="23" t="s">
        <v>536</v>
      </c>
    </row>
    <row r="47" spans="2:3" s="29" customFormat="1" ht="10" x14ac:dyDescent="0.3">
      <c r="B47" s="22" t="s">
        <v>96</v>
      </c>
      <c r="C47" s="23" t="s">
        <v>537</v>
      </c>
    </row>
    <row r="48" spans="2:3" s="29" customFormat="1" ht="10" x14ac:dyDescent="0.3">
      <c r="B48" s="22" t="s">
        <v>97</v>
      </c>
      <c r="C48" s="23" t="s">
        <v>538</v>
      </c>
    </row>
    <row r="49" spans="2:3" s="29" customFormat="1" ht="10" x14ac:dyDescent="0.3">
      <c r="B49" s="22" t="s">
        <v>98</v>
      </c>
      <c r="C49" s="23" t="s">
        <v>539</v>
      </c>
    </row>
    <row r="50" spans="2:3" s="29" customFormat="1" ht="10" x14ac:dyDescent="0.3">
      <c r="B50" s="22" t="s">
        <v>99</v>
      </c>
      <c r="C50" s="23" t="s">
        <v>540</v>
      </c>
    </row>
    <row r="51" spans="2:3" s="29" customFormat="1" ht="10" x14ac:dyDescent="0.3">
      <c r="B51" s="22" t="s">
        <v>100</v>
      </c>
      <c r="C51" s="23" t="s">
        <v>541</v>
      </c>
    </row>
    <row r="52" spans="2:3" s="29" customFormat="1" ht="10" x14ac:dyDescent="0.3">
      <c r="B52" s="22" t="s">
        <v>101</v>
      </c>
      <c r="C52" s="23" t="s">
        <v>542</v>
      </c>
    </row>
    <row r="53" spans="2:3" s="29" customFormat="1" ht="10" x14ac:dyDescent="0.3">
      <c r="B53" s="22" t="s">
        <v>102</v>
      </c>
      <c r="C53" s="23" t="s">
        <v>543</v>
      </c>
    </row>
    <row r="54" spans="2:3" s="29" customFormat="1" ht="10" x14ac:dyDescent="0.3">
      <c r="B54" s="22" t="s">
        <v>103</v>
      </c>
      <c r="C54" s="23" t="s">
        <v>544</v>
      </c>
    </row>
    <row r="55" spans="2:3" s="29" customFormat="1" ht="10" x14ac:dyDescent="0.3">
      <c r="B55" s="22" t="s">
        <v>104</v>
      </c>
      <c r="C55" s="23" t="s">
        <v>331</v>
      </c>
    </row>
    <row r="56" spans="2:3" s="29" customFormat="1" ht="10" x14ac:dyDescent="0.3">
      <c r="B56" s="22" t="s">
        <v>105</v>
      </c>
      <c r="C56" s="23" t="s">
        <v>332</v>
      </c>
    </row>
    <row r="57" spans="2:3" s="29" customFormat="1" ht="10" x14ac:dyDescent="0.3">
      <c r="B57" s="22" t="s">
        <v>106</v>
      </c>
      <c r="C57" s="23" t="s">
        <v>897</v>
      </c>
    </row>
    <row r="58" spans="2:3" s="29" customFormat="1" ht="10" x14ac:dyDescent="0.3">
      <c r="B58" s="22" t="s">
        <v>107</v>
      </c>
      <c r="C58" s="23" t="s">
        <v>548</v>
      </c>
    </row>
    <row r="59" spans="2:3" s="29" customFormat="1" ht="10" x14ac:dyDescent="0.3">
      <c r="B59" s="22" t="s">
        <v>108</v>
      </c>
      <c r="C59" s="23" t="s">
        <v>549</v>
      </c>
    </row>
    <row r="60" spans="2:3" s="29" customFormat="1" ht="10" x14ac:dyDescent="0.3">
      <c r="B60" s="22" t="s">
        <v>109</v>
      </c>
      <c r="C60" s="23" t="s">
        <v>550</v>
      </c>
    </row>
    <row r="61" spans="2:3" s="29" customFormat="1" ht="10" x14ac:dyDescent="0.3">
      <c r="B61" s="22" t="s">
        <v>110</v>
      </c>
      <c r="C61" s="23" t="s">
        <v>551</v>
      </c>
    </row>
    <row r="62" spans="2:3" s="29" customFormat="1" ht="10" x14ac:dyDescent="0.3">
      <c r="B62" s="22" t="s">
        <v>111</v>
      </c>
      <c r="C62" s="23" t="s">
        <v>552</v>
      </c>
    </row>
    <row r="63" spans="2:3" s="29" customFormat="1" ht="10" x14ac:dyDescent="0.3">
      <c r="B63" s="22" t="s">
        <v>112</v>
      </c>
      <c r="C63" s="23" t="s">
        <v>553</v>
      </c>
    </row>
    <row r="64" spans="2:3" s="29" customFormat="1" ht="10" x14ac:dyDescent="0.3">
      <c r="B64" s="22" t="s">
        <v>113</v>
      </c>
      <c r="C64" s="23" t="s">
        <v>554</v>
      </c>
    </row>
    <row r="65" spans="2:3" s="29" customFormat="1" ht="10" x14ac:dyDescent="0.3">
      <c r="B65" s="22" t="s">
        <v>114</v>
      </c>
      <c r="C65" s="23" t="s">
        <v>555</v>
      </c>
    </row>
    <row r="66" spans="2:3" s="29" customFormat="1" ht="10" x14ac:dyDescent="0.3">
      <c r="B66" s="22" t="s">
        <v>115</v>
      </c>
      <c r="C66" s="23" t="s">
        <v>556</v>
      </c>
    </row>
    <row r="67" spans="2:3" s="29" customFormat="1" ht="10" x14ac:dyDescent="0.3">
      <c r="B67" s="22" t="s">
        <v>116</v>
      </c>
      <c r="C67" s="23" t="s">
        <v>557</v>
      </c>
    </row>
    <row r="68" spans="2:3" s="29" customFormat="1" ht="10" x14ac:dyDescent="0.3">
      <c r="B68" s="22" t="s">
        <v>117</v>
      </c>
      <c r="C68" s="23" t="s">
        <v>558</v>
      </c>
    </row>
    <row r="69" spans="2:3" s="29" customFormat="1" ht="10" x14ac:dyDescent="0.3">
      <c r="B69" s="22" t="s">
        <v>118</v>
      </c>
      <c r="C69" s="23" t="s">
        <v>559</v>
      </c>
    </row>
    <row r="70" spans="2:3" s="29" customFormat="1" ht="10" x14ac:dyDescent="0.3">
      <c r="B70" s="22" t="s">
        <v>119</v>
      </c>
      <c r="C70" s="23" t="s">
        <v>560</v>
      </c>
    </row>
    <row r="71" spans="2:3" s="29" customFormat="1" ht="10" x14ac:dyDescent="0.3">
      <c r="B71" s="22" t="s">
        <v>120</v>
      </c>
      <c r="C71" s="23" t="s">
        <v>561</v>
      </c>
    </row>
    <row r="72" spans="2:3" s="29" customFormat="1" ht="10" x14ac:dyDescent="0.3">
      <c r="B72" s="22" t="s">
        <v>121</v>
      </c>
      <c r="C72" s="23" t="s">
        <v>562</v>
      </c>
    </row>
    <row r="73" spans="2:3" s="29" customFormat="1" ht="10" x14ac:dyDescent="0.3">
      <c r="B73" s="22" t="s">
        <v>122</v>
      </c>
      <c r="C73" s="23" t="s">
        <v>563</v>
      </c>
    </row>
    <row r="74" spans="2:3" s="29" customFormat="1" ht="10" x14ac:dyDescent="0.3">
      <c r="B74" s="22" t="s">
        <v>123</v>
      </c>
      <c r="C74" s="23" t="s">
        <v>564</v>
      </c>
    </row>
    <row r="75" spans="2:3" s="29" customFormat="1" ht="10" x14ac:dyDescent="0.3">
      <c r="B75" s="22" t="s">
        <v>124</v>
      </c>
      <c r="C75" s="23" t="s">
        <v>565</v>
      </c>
    </row>
    <row r="76" spans="2:3" s="29" customFormat="1" ht="10" x14ac:dyDescent="0.3">
      <c r="B76" s="22" t="s">
        <v>125</v>
      </c>
      <c r="C76" s="23" t="s">
        <v>566</v>
      </c>
    </row>
    <row r="77" spans="2:3" s="29" customFormat="1" ht="10" x14ac:dyDescent="0.3">
      <c r="B77" s="22" t="s">
        <v>126</v>
      </c>
      <c r="C77" s="23" t="s">
        <v>567</v>
      </c>
    </row>
    <row r="78" spans="2:3" s="29" customFormat="1" ht="10" x14ac:dyDescent="0.3">
      <c r="B78" s="22" t="s">
        <v>127</v>
      </c>
      <c r="C78" s="23" t="s">
        <v>568</v>
      </c>
    </row>
    <row r="79" spans="2:3" s="29" customFormat="1" ht="10" x14ac:dyDescent="0.3">
      <c r="B79" s="22" t="s">
        <v>128</v>
      </c>
      <c r="C79" s="23" t="s">
        <v>569</v>
      </c>
    </row>
    <row r="80" spans="2:3" s="29" customFormat="1" ht="10" x14ac:dyDescent="0.3">
      <c r="B80" s="22" t="s">
        <v>129</v>
      </c>
      <c r="C80" s="23" t="s">
        <v>570</v>
      </c>
    </row>
    <row r="81" spans="2:3" s="29" customFormat="1" ht="10" x14ac:dyDescent="0.3">
      <c r="B81" s="22" t="s">
        <v>130</v>
      </c>
      <c r="C81" s="23" t="s">
        <v>571</v>
      </c>
    </row>
    <row r="82" spans="2:3" s="29" customFormat="1" ht="10" x14ac:dyDescent="0.3">
      <c r="B82" s="22" t="s">
        <v>131</v>
      </c>
      <c r="C82" s="23" t="s">
        <v>572</v>
      </c>
    </row>
    <row r="83" spans="2:3" s="29" customFormat="1" ht="10" x14ac:dyDescent="0.3">
      <c r="B83" s="22" t="s">
        <v>132</v>
      </c>
      <c r="C83" s="23" t="s">
        <v>573</v>
      </c>
    </row>
    <row r="84" spans="2:3" s="29" customFormat="1" ht="10" x14ac:dyDescent="0.3">
      <c r="B84" s="22" t="s">
        <v>133</v>
      </c>
      <c r="C84" s="23" t="s">
        <v>574</v>
      </c>
    </row>
    <row r="85" spans="2:3" s="29" customFormat="1" ht="10" x14ac:dyDescent="0.3">
      <c r="B85" s="22" t="s">
        <v>134</v>
      </c>
      <c r="C85" s="23" t="s">
        <v>575</v>
      </c>
    </row>
    <row r="86" spans="2:3" s="29" customFormat="1" ht="10" x14ac:dyDescent="0.3">
      <c r="B86" s="22" t="s">
        <v>135</v>
      </c>
      <c r="C86" s="23" t="s">
        <v>316</v>
      </c>
    </row>
    <row r="87" spans="2:3" s="29" customFormat="1" ht="10" x14ac:dyDescent="0.3">
      <c r="B87" s="22" t="s">
        <v>136</v>
      </c>
      <c r="C87" s="23" t="s">
        <v>577</v>
      </c>
    </row>
    <row r="88" spans="2:3" s="29" customFormat="1" ht="10" x14ac:dyDescent="0.3">
      <c r="B88" s="22" t="s">
        <v>137</v>
      </c>
      <c r="C88" s="23" t="s">
        <v>578</v>
      </c>
    </row>
    <row r="89" spans="2:3" s="29" customFormat="1" ht="10" x14ac:dyDescent="0.3">
      <c r="B89" s="22" t="s">
        <v>138</v>
      </c>
      <c r="C89" s="23" t="s">
        <v>579</v>
      </c>
    </row>
    <row r="90" spans="2:3" s="29" customFormat="1" ht="10" x14ac:dyDescent="0.3">
      <c r="B90" s="22" t="s">
        <v>139</v>
      </c>
      <c r="C90" s="23" t="s">
        <v>580</v>
      </c>
    </row>
    <row r="91" spans="2:3" s="29" customFormat="1" ht="10" x14ac:dyDescent="0.3">
      <c r="B91" s="22" t="s">
        <v>140</v>
      </c>
      <c r="C91" s="23" t="s">
        <v>581</v>
      </c>
    </row>
    <row r="92" spans="2:3" s="29" customFormat="1" ht="10" x14ac:dyDescent="0.3">
      <c r="B92" s="22" t="s">
        <v>141</v>
      </c>
      <c r="C92" s="23" t="s">
        <v>582</v>
      </c>
    </row>
    <row r="93" spans="2:3" s="29" customFormat="1" ht="10" x14ac:dyDescent="0.3">
      <c r="B93" s="22" t="s">
        <v>142</v>
      </c>
      <c r="C93" s="23" t="s">
        <v>583</v>
      </c>
    </row>
    <row r="94" spans="2:3" s="29" customFormat="1" ht="10" x14ac:dyDescent="0.3">
      <c r="B94" s="22" t="s">
        <v>143</v>
      </c>
      <c r="C94" s="23" t="s">
        <v>584</v>
      </c>
    </row>
    <row r="95" spans="2:3" s="29" customFormat="1" ht="10" x14ac:dyDescent="0.3">
      <c r="B95" s="22" t="s">
        <v>144</v>
      </c>
      <c r="C95" s="23" t="s">
        <v>585</v>
      </c>
    </row>
    <row r="96" spans="2:3" s="29" customFormat="1" ht="10" x14ac:dyDescent="0.3">
      <c r="B96" s="22" t="s">
        <v>145</v>
      </c>
      <c r="C96" s="23" t="s">
        <v>586</v>
      </c>
    </row>
    <row r="97" spans="2:3" s="29" customFormat="1" ht="10" x14ac:dyDescent="0.3">
      <c r="B97" s="22" t="s">
        <v>146</v>
      </c>
      <c r="C97" s="23" t="s">
        <v>587</v>
      </c>
    </row>
    <row r="98" spans="2:3" s="29" customFormat="1" ht="10" x14ac:dyDescent="0.3">
      <c r="B98" s="22" t="s">
        <v>147</v>
      </c>
      <c r="C98" s="23" t="s">
        <v>588</v>
      </c>
    </row>
    <row r="99" spans="2:3" s="29" customFormat="1" ht="10" x14ac:dyDescent="0.3">
      <c r="B99" s="22" t="s">
        <v>148</v>
      </c>
      <c r="C99" s="23" t="s">
        <v>589</v>
      </c>
    </row>
    <row r="100" spans="2:3" s="29" customFormat="1" ht="10" x14ac:dyDescent="0.3">
      <c r="B100" s="22" t="s">
        <v>149</v>
      </c>
      <c r="C100" s="23" t="s">
        <v>834</v>
      </c>
    </row>
    <row r="101" spans="2:3" s="29" customFormat="1" ht="10" x14ac:dyDescent="0.3">
      <c r="B101" s="22" t="s">
        <v>150</v>
      </c>
      <c r="C101" s="23" t="s">
        <v>591</v>
      </c>
    </row>
    <row r="102" spans="2:3" s="29" customFormat="1" ht="10" x14ac:dyDescent="0.3">
      <c r="B102" s="22" t="s">
        <v>151</v>
      </c>
      <c r="C102" s="23" t="s">
        <v>333</v>
      </c>
    </row>
    <row r="103" spans="2:3" s="29" customFormat="1" ht="10" x14ac:dyDescent="0.3">
      <c r="B103" s="22" t="s">
        <v>152</v>
      </c>
      <c r="C103" s="23" t="s">
        <v>593</v>
      </c>
    </row>
    <row r="104" spans="2:3" s="29" customFormat="1" ht="10" x14ac:dyDescent="0.3">
      <c r="B104" s="22" t="s">
        <v>153</v>
      </c>
      <c r="C104" s="23" t="s">
        <v>594</v>
      </c>
    </row>
    <row r="105" spans="2:3" s="29" customFormat="1" ht="10" x14ac:dyDescent="0.3">
      <c r="B105" s="22" t="s">
        <v>154</v>
      </c>
      <c r="C105" s="23" t="s">
        <v>595</v>
      </c>
    </row>
    <row r="106" spans="2:3" s="29" customFormat="1" ht="10" x14ac:dyDescent="0.3">
      <c r="B106" s="22" t="s">
        <v>155</v>
      </c>
      <c r="C106" s="23" t="s">
        <v>596</v>
      </c>
    </row>
    <row r="107" spans="2:3" s="29" customFormat="1" ht="10" x14ac:dyDescent="0.3">
      <c r="B107" s="22" t="s">
        <v>363</v>
      </c>
      <c r="C107" s="23" t="s">
        <v>384</v>
      </c>
    </row>
    <row r="108" spans="2:3" s="29" customFormat="1" ht="10" x14ac:dyDescent="0.3">
      <c r="B108" s="22" t="s">
        <v>156</v>
      </c>
      <c r="C108" s="23" t="s">
        <v>599</v>
      </c>
    </row>
    <row r="109" spans="2:3" s="29" customFormat="1" ht="10" x14ac:dyDescent="0.3">
      <c r="B109" s="22" t="s">
        <v>157</v>
      </c>
      <c r="C109" s="23" t="s">
        <v>600</v>
      </c>
    </row>
    <row r="110" spans="2:3" s="29" customFormat="1" ht="10" x14ac:dyDescent="0.3">
      <c r="B110" s="22" t="s">
        <v>158</v>
      </c>
      <c r="C110" s="23" t="s">
        <v>601</v>
      </c>
    </row>
    <row r="111" spans="2:3" s="29" customFormat="1" ht="10" x14ac:dyDescent="0.3">
      <c r="B111" s="22" t="s">
        <v>159</v>
      </c>
      <c r="C111" s="23" t="s">
        <v>602</v>
      </c>
    </row>
    <row r="112" spans="2:3" s="29" customFormat="1" ht="10" x14ac:dyDescent="0.3">
      <c r="B112" s="22" t="s">
        <v>160</v>
      </c>
      <c r="C112" s="23" t="s">
        <v>603</v>
      </c>
    </row>
    <row r="113" spans="2:3" s="29" customFormat="1" ht="10" x14ac:dyDescent="0.3">
      <c r="B113" s="22" t="s">
        <v>161</v>
      </c>
      <c r="C113" s="23" t="s">
        <v>604</v>
      </c>
    </row>
    <row r="114" spans="2:3" s="29" customFormat="1" ht="10" x14ac:dyDescent="0.3">
      <c r="B114" s="22" t="s">
        <v>162</v>
      </c>
      <c r="C114" s="23" t="s">
        <v>605</v>
      </c>
    </row>
    <row r="115" spans="2:3" s="29" customFormat="1" ht="10" x14ac:dyDescent="0.3">
      <c r="B115" s="22" t="s">
        <v>163</v>
      </c>
      <c r="C115" s="23" t="s">
        <v>606</v>
      </c>
    </row>
    <row r="116" spans="2:3" s="29" customFormat="1" ht="10" x14ac:dyDescent="0.3">
      <c r="B116" s="22" t="s">
        <v>164</v>
      </c>
      <c r="C116" s="23" t="s">
        <v>607</v>
      </c>
    </row>
    <row r="117" spans="2:3" s="29" customFormat="1" ht="10" x14ac:dyDescent="0.3">
      <c r="B117" s="22" t="s">
        <v>165</v>
      </c>
      <c r="C117" s="23" t="s">
        <v>608</v>
      </c>
    </row>
    <row r="118" spans="2:3" s="29" customFormat="1" ht="10" x14ac:dyDescent="0.3">
      <c r="B118" s="22" t="s">
        <v>166</v>
      </c>
      <c r="C118" s="23" t="s">
        <v>609</v>
      </c>
    </row>
    <row r="119" spans="2:3" s="29" customFormat="1" ht="10" x14ac:dyDescent="0.3">
      <c r="B119" s="22" t="s">
        <v>167</v>
      </c>
      <c r="C119" s="23" t="s">
        <v>610</v>
      </c>
    </row>
    <row r="120" spans="2:3" s="29" customFormat="1" ht="10" x14ac:dyDescent="0.3">
      <c r="B120" s="22" t="s">
        <v>168</v>
      </c>
      <c r="C120" s="23" t="s">
        <v>611</v>
      </c>
    </row>
    <row r="121" spans="2:3" s="29" customFormat="1" ht="10" x14ac:dyDescent="0.3">
      <c r="B121" s="22" t="s">
        <v>169</v>
      </c>
      <c r="C121" s="23" t="s">
        <v>612</v>
      </c>
    </row>
    <row r="122" spans="2:3" s="29" customFormat="1" ht="10" x14ac:dyDescent="0.3">
      <c r="B122" s="22" t="s">
        <v>170</v>
      </c>
      <c r="C122" s="23" t="s">
        <v>613</v>
      </c>
    </row>
    <row r="123" spans="2:3" s="29" customFormat="1" ht="10" x14ac:dyDescent="0.3">
      <c r="B123" s="22" t="s">
        <v>171</v>
      </c>
      <c r="C123" s="23" t="s">
        <v>614</v>
      </c>
    </row>
    <row r="124" spans="2:3" s="29" customFormat="1" ht="10" x14ac:dyDescent="0.3">
      <c r="B124" s="22" t="s">
        <v>364</v>
      </c>
      <c r="C124" s="23" t="s">
        <v>904</v>
      </c>
    </row>
    <row r="125" spans="2:3" s="29" customFormat="1" ht="10" x14ac:dyDescent="0.3">
      <c r="B125" s="22" t="s">
        <v>172</v>
      </c>
      <c r="C125" s="23" t="s">
        <v>616</v>
      </c>
    </row>
    <row r="126" spans="2:3" s="29" customFormat="1" ht="10" x14ac:dyDescent="0.3">
      <c r="B126" s="22" t="s">
        <v>173</v>
      </c>
      <c r="C126" s="23" t="s">
        <v>617</v>
      </c>
    </row>
    <row r="127" spans="2:3" s="29" customFormat="1" ht="10" x14ac:dyDescent="0.3">
      <c r="B127" s="22" t="s">
        <v>174</v>
      </c>
      <c r="C127" s="23" t="s">
        <v>618</v>
      </c>
    </row>
    <row r="128" spans="2:3" s="29" customFormat="1" ht="10" x14ac:dyDescent="0.3">
      <c r="B128" s="22" t="s">
        <v>175</v>
      </c>
      <c r="C128" s="23" t="s">
        <v>619</v>
      </c>
    </row>
    <row r="129" spans="2:3" s="29" customFormat="1" ht="10" x14ac:dyDescent="0.3">
      <c r="B129" s="22" t="s">
        <v>176</v>
      </c>
      <c r="C129" s="23" t="s">
        <v>620</v>
      </c>
    </row>
    <row r="130" spans="2:3" s="29" customFormat="1" ht="10" x14ac:dyDescent="0.3">
      <c r="B130" s="22" t="s">
        <v>365</v>
      </c>
      <c r="C130" s="23" t="s">
        <v>385</v>
      </c>
    </row>
    <row r="131" spans="2:3" s="29" customFormat="1" ht="10" x14ac:dyDescent="0.3">
      <c r="B131" s="22" t="s">
        <v>177</v>
      </c>
      <c r="C131" s="23" t="s">
        <v>623</v>
      </c>
    </row>
    <row r="132" spans="2:3" s="29" customFormat="1" ht="10" x14ac:dyDescent="0.3">
      <c r="B132" s="22" t="s">
        <v>178</v>
      </c>
      <c r="C132" s="23" t="s">
        <v>624</v>
      </c>
    </row>
    <row r="133" spans="2:3" s="29" customFormat="1" ht="10" x14ac:dyDescent="0.3">
      <c r="B133" s="22" t="s">
        <v>179</v>
      </c>
      <c r="C133" s="23" t="s">
        <v>415</v>
      </c>
    </row>
    <row r="134" spans="2:3" s="29" customFormat="1" ht="10" x14ac:dyDescent="0.3">
      <c r="B134" s="22" t="s">
        <v>180</v>
      </c>
      <c r="C134" s="23" t="s">
        <v>626</v>
      </c>
    </row>
    <row r="135" spans="2:3" s="29" customFormat="1" ht="10" x14ac:dyDescent="0.3">
      <c r="B135" s="22" t="s">
        <v>181</v>
      </c>
      <c r="C135" s="23" t="s">
        <v>627</v>
      </c>
    </row>
    <row r="136" spans="2:3" s="29" customFormat="1" ht="10" x14ac:dyDescent="0.3">
      <c r="B136" s="22" t="s">
        <v>182</v>
      </c>
      <c r="C136" s="23" t="s">
        <v>628</v>
      </c>
    </row>
    <row r="137" spans="2:3" s="29" customFormat="1" ht="10" x14ac:dyDescent="0.3">
      <c r="B137" s="22" t="s">
        <v>183</v>
      </c>
      <c r="C137" s="23" t="s">
        <v>629</v>
      </c>
    </row>
    <row r="138" spans="2:3" s="29" customFormat="1" ht="10" x14ac:dyDescent="0.3">
      <c r="B138" s="22" t="s">
        <v>184</v>
      </c>
      <c r="C138" s="23" t="s">
        <v>630</v>
      </c>
    </row>
    <row r="139" spans="2:3" s="29" customFormat="1" ht="10" x14ac:dyDescent="0.3">
      <c r="B139" s="22" t="s">
        <v>185</v>
      </c>
      <c r="C139" s="23" t="s">
        <v>334</v>
      </c>
    </row>
    <row r="140" spans="2:3" s="29" customFormat="1" ht="10" x14ac:dyDescent="0.3">
      <c r="B140" s="22" t="s">
        <v>186</v>
      </c>
      <c r="C140" s="23" t="s">
        <v>335</v>
      </c>
    </row>
    <row r="141" spans="2:3" s="29" customFormat="1" ht="10" x14ac:dyDescent="0.3">
      <c r="B141" s="22" t="s">
        <v>187</v>
      </c>
      <c r="C141" s="23" t="s">
        <v>336</v>
      </c>
    </row>
    <row r="142" spans="2:3" s="29" customFormat="1" ht="10" x14ac:dyDescent="0.3">
      <c r="B142" s="22" t="s">
        <v>188</v>
      </c>
      <c r="C142" s="23" t="s">
        <v>337</v>
      </c>
    </row>
    <row r="143" spans="2:3" s="29" customFormat="1" ht="10" x14ac:dyDescent="0.3">
      <c r="B143" s="22" t="s">
        <v>189</v>
      </c>
      <c r="C143" s="23" t="s">
        <v>338</v>
      </c>
    </row>
    <row r="144" spans="2:3" s="29" customFormat="1" ht="10" x14ac:dyDescent="0.3">
      <c r="B144" s="22" t="s">
        <v>190</v>
      </c>
      <c r="C144" s="23" t="s">
        <v>339</v>
      </c>
    </row>
    <row r="145" spans="2:3" s="29" customFormat="1" ht="10" x14ac:dyDescent="0.3">
      <c r="B145" s="22" t="s">
        <v>191</v>
      </c>
      <c r="C145" s="23" t="s">
        <v>637</v>
      </c>
    </row>
    <row r="146" spans="2:3" s="29" customFormat="1" ht="10" x14ac:dyDescent="0.3">
      <c r="B146" s="22" t="s">
        <v>192</v>
      </c>
      <c r="C146" s="23" t="s">
        <v>638</v>
      </c>
    </row>
    <row r="147" spans="2:3" s="29" customFormat="1" ht="10" x14ac:dyDescent="0.3">
      <c r="B147" s="22" t="s">
        <v>193</v>
      </c>
      <c r="C147" s="23" t="s">
        <v>639</v>
      </c>
    </row>
    <row r="148" spans="2:3" s="29" customFormat="1" ht="10" x14ac:dyDescent="0.3">
      <c r="B148" s="22" t="s">
        <v>194</v>
      </c>
      <c r="C148" s="23" t="s">
        <v>640</v>
      </c>
    </row>
    <row r="149" spans="2:3" s="29" customFormat="1" ht="10" x14ac:dyDescent="0.3">
      <c r="B149" s="22" t="s">
        <v>195</v>
      </c>
      <c r="C149" s="23" t="s">
        <v>641</v>
      </c>
    </row>
    <row r="150" spans="2:3" s="29" customFormat="1" ht="10" x14ac:dyDescent="0.3">
      <c r="B150" s="22" t="s">
        <v>196</v>
      </c>
      <c r="C150" s="23" t="s">
        <v>642</v>
      </c>
    </row>
    <row r="151" spans="2:3" s="29" customFormat="1" ht="10" x14ac:dyDescent="0.3">
      <c r="B151" s="22" t="s">
        <v>197</v>
      </c>
      <c r="C151" s="23" t="s">
        <v>643</v>
      </c>
    </row>
    <row r="152" spans="2:3" s="29" customFormat="1" ht="10" x14ac:dyDescent="0.3">
      <c r="B152" s="22" t="s">
        <v>198</v>
      </c>
      <c r="C152" s="23" t="s">
        <v>644</v>
      </c>
    </row>
    <row r="153" spans="2:3" s="29" customFormat="1" ht="10" x14ac:dyDescent="0.3">
      <c r="B153" s="22" t="s">
        <v>199</v>
      </c>
      <c r="C153" s="23" t="s">
        <v>645</v>
      </c>
    </row>
    <row r="154" spans="2:3" s="29" customFormat="1" ht="10" x14ac:dyDescent="0.3">
      <c r="B154" s="22" t="s">
        <v>200</v>
      </c>
      <c r="C154" s="23" t="s">
        <v>646</v>
      </c>
    </row>
    <row r="155" spans="2:3" s="29" customFormat="1" ht="10" x14ac:dyDescent="0.3">
      <c r="B155" s="22" t="s">
        <v>201</v>
      </c>
      <c r="C155" s="23" t="s">
        <v>647</v>
      </c>
    </row>
    <row r="156" spans="2:3" s="29" customFormat="1" ht="10" x14ac:dyDescent="0.3">
      <c r="B156" s="22" t="s">
        <v>202</v>
      </c>
      <c r="C156" s="23" t="s">
        <v>648</v>
      </c>
    </row>
    <row r="157" spans="2:3" s="29" customFormat="1" ht="10" x14ac:dyDescent="0.3">
      <c r="B157" s="22" t="s">
        <v>203</v>
      </c>
      <c r="C157" s="23" t="s">
        <v>649</v>
      </c>
    </row>
    <row r="158" spans="2:3" s="29" customFormat="1" ht="10" x14ac:dyDescent="0.3">
      <c r="B158" s="67" t="s">
        <v>204</v>
      </c>
      <c r="C158" s="23" t="s">
        <v>650</v>
      </c>
    </row>
    <row r="159" spans="2:3" s="29" customFormat="1" ht="10" x14ac:dyDescent="0.3">
      <c r="B159" s="22" t="s">
        <v>366</v>
      </c>
      <c r="C159" s="23" t="s">
        <v>367</v>
      </c>
    </row>
    <row r="160" spans="2:3" s="29" customFormat="1" ht="10" x14ac:dyDescent="0.3">
      <c r="B160" s="22" t="s">
        <v>205</v>
      </c>
      <c r="C160" s="23" t="s">
        <v>652</v>
      </c>
    </row>
    <row r="161" spans="2:3" s="29" customFormat="1" ht="10" x14ac:dyDescent="0.3">
      <c r="B161" s="22" t="s">
        <v>206</v>
      </c>
      <c r="C161" s="23" t="s">
        <v>653</v>
      </c>
    </row>
    <row r="162" spans="2:3" s="29" customFormat="1" ht="10" x14ac:dyDescent="0.3">
      <c r="B162" s="22" t="s">
        <v>207</v>
      </c>
      <c r="C162" s="23" t="s">
        <v>654</v>
      </c>
    </row>
    <row r="163" spans="2:3" s="29" customFormat="1" ht="10" x14ac:dyDescent="0.3">
      <c r="B163" s="22" t="s">
        <v>208</v>
      </c>
      <c r="C163" s="23" t="s">
        <v>655</v>
      </c>
    </row>
    <row r="164" spans="2:3" s="29" customFormat="1" ht="10" x14ac:dyDescent="0.3">
      <c r="B164" s="22" t="s">
        <v>209</v>
      </c>
      <c r="C164" s="23" t="s">
        <v>656</v>
      </c>
    </row>
    <row r="165" spans="2:3" s="29" customFormat="1" ht="10" x14ac:dyDescent="0.3">
      <c r="B165" s="22" t="s">
        <v>210</v>
      </c>
      <c r="C165" s="23" t="s">
        <v>657</v>
      </c>
    </row>
    <row r="166" spans="2:3" s="29" customFormat="1" ht="10" x14ac:dyDescent="0.3">
      <c r="B166" s="22" t="s">
        <v>211</v>
      </c>
      <c r="C166" s="23" t="s">
        <v>658</v>
      </c>
    </row>
    <row r="167" spans="2:3" s="29" customFormat="1" ht="10" x14ac:dyDescent="0.3">
      <c r="B167" s="22" t="s">
        <v>212</v>
      </c>
      <c r="C167" s="23" t="s">
        <v>659</v>
      </c>
    </row>
    <row r="168" spans="2:3" s="29" customFormat="1" ht="10" x14ac:dyDescent="0.3">
      <c r="B168" s="22" t="s">
        <v>213</v>
      </c>
      <c r="C168" s="23" t="s">
        <v>660</v>
      </c>
    </row>
    <row r="169" spans="2:3" s="29" customFormat="1" ht="10" x14ac:dyDescent="0.3">
      <c r="B169" s="22" t="s">
        <v>214</v>
      </c>
      <c r="C169" s="23" t="s">
        <v>661</v>
      </c>
    </row>
    <row r="170" spans="2:3" s="29" customFormat="1" ht="10" x14ac:dyDescent="0.3">
      <c r="B170" s="22" t="s">
        <v>215</v>
      </c>
      <c r="C170" s="23" t="s">
        <v>662</v>
      </c>
    </row>
    <row r="171" spans="2:3" s="29" customFormat="1" ht="10" x14ac:dyDescent="0.3">
      <c r="B171" s="22" t="s">
        <v>216</v>
      </c>
      <c r="C171" s="23" t="s">
        <v>663</v>
      </c>
    </row>
    <row r="172" spans="2:3" s="29" customFormat="1" ht="10" x14ac:dyDescent="0.3">
      <c r="B172" s="22" t="s">
        <v>217</v>
      </c>
      <c r="C172" s="23" t="s">
        <v>664</v>
      </c>
    </row>
    <row r="173" spans="2:3" s="29" customFormat="1" ht="10" x14ac:dyDescent="0.3">
      <c r="B173" s="22" t="s">
        <v>218</v>
      </c>
      <c r="C173" s="23" t="s">
        <v>665</v>
      </c>
    </row>
    <row r="174" spans="2:3" s="29" customFormat="1" ht="10" x14ac:dyDescent="0.3">
      <c r="B174" s="22" t="s">
        <v>219</v>
      </c>
      <c r="C174" s="23" t="s">
        <v>666</v>
      </c>
    </row>
    <row r="175" spans="2:3" s="29" customFormat="1" ht="10" x14ac:dyDescent="0.3">
      <c r="B175" s="22" t="s">
        <v>220</v>
      </c>
      <c r="C175" s="23" t="s">
        <v>340</v>
      </c>
    </row>
    <row r="176" spans="2:3" s="29" customFormat="1" ht="10" x14ac:dyDescent="0.3">
      <c r="B176" s="22" t="s">
        <v>221</v>
      </c>
      <c r="C176" s="23" t="s">
        <v>668</v>
      </c>
    </row>
    <row r="177" spans="2:3" s="29" customFormat="1" ht="10" x14ac:dyDescent="0.3">
      <c r="B177" s="22" t="s">
        <v>222</v>
      </c>
      <c r="C177" s="23" t="s">
        <v>341</v>
      </c>
    </row>
    <row r="178" spans="2:3" s="29" customFormat="1" ht="10" x14ac:dyDescent="0.3">
      <c r="B178" s="22" t="s">
        <v>223</v>
      </c>
      <c r="C178" s="23" t="s">
        <v>670</v>
      </c>
    </row>
    <row r="179" spans="2:3" s="29" customFormat="1" ht="10" x14ac:dyDescent="0.3">
      <c r="B179" s="22" t="s">
        <v>224</v>
      </c>
      <c r="C179" s="23" t="s">
        <v>671</v>
      </c>
    </row>
    <row r="180" spans="2:3" s="29" customFormat="1" ht="10" x14ac:dyDescent="0.3">
      <c r="B180" s="22" t="s">
        <v>225</v>
      </c>
      <c r="C180" s="23" t="s">
        <v>672</v>
      </c>
    </row>
    <row r="181" spans="2:3" s="29" customFormat="1" ht="10" x14ac:dyDescent="0.3">
      <c r="B181" s="22" t="s">
        <v>226</v>
      </c>
      <c r="C181" s="23" t="s">
        <v>673</v>
      </c>
    </row>
    <row r="182" spans="2:3" s="29" customFormat="1" ht="10" x14ac:dyDescent="0.3">
      <c r="B182" s="22" t="s">
        <v>227</v>
      </c>
      <c r="C182" s="23" t="s">
        <v>674</v>
      </c>
    </row>
    <row r="183" spans="2:3" s="29" customFormat="1" ht="10" x14ac:dyDescent="0.3">
      <c r="B183" s="22" t="s">
        <v>228</v>
      </c>
      <c r="C183" s="23" t="s">
        <v>675</v>
      </c>
    </row>
    <row r="184" spans="2:3" s="29" customFormat="1" ht="10" x14ac:dyDescent="0.3">
      <c r="B184" s="22" t="s">
        <v>229</v>
      </c>
      <c r="C184" s="23" t="s">
        <v>676</v>
      </c>
    </row>
    <row r="185" spans="2:3" s="29" customFormat="1" ht="10" x14ac:dyDescent="0.3">
      <c r="B185" s="22" t="s">
        <v>368</v>
      </c>
      <c r="C185" s="23" t="s">
        <v>369</v>
      </c>
    </row>
    <row r="186" spans="2:3" s="29" customFormat="1" ht="10" x14ac:dyDescent="0.3">
      <c r="B186" s="22" t="s">
        <v>230</v>
      </c>
      <c r="C186" s="23" t="s">
        <v>678</v>
      </c>
    </row>
    <row r="187" spans="2:3" s="29" customFormat="1" ht="10" x14ac:dyDescent="0.3">
      <c r="B187" s="22" t="s">
        <v>231</v>
      </c>
      <c r="C187" s="23" t="s">
        <v>679</v>
      </c>
    </row>
    <row r="188" spans="2:3" s="29" customFormat="1" ht="10" x14ac:dyDescent="0.3">
      <c r="B188" s="22" t="s">
        <v>232</v>
      </c>
      <c r="C188" s="23" t="s">
        <v>680</v>
      </c>
    </row>
    <row r="189" spans="2:3" s="29" customFormat="1" ht="10" x14ac:dyDescent="0.3">
      <c r="B189" s="22" t="s">
        <v>233</v>
      </c>
      <c r="C189" s="23" t="s">
        <v>342</v>
      </c>
    </row>
    <row r="190" spans="2:3" s="29" customFormat="1" ht="10" x14ac:dyDescent="0.3">
      <c r="B190" s="22" t="s">
        <v>234</v>
      </c>
      <c r="C190" s="23" t="s">
        <v>681</v>
      </c>
    </row>
    <row r="191" spans="2:3" s="29" customFormat="1" ht="10" x14ac:dyDescent="0.3">
      <c r="B191" s="22" t="s">
        <v>235</v>
      </c>
      <c r="C191" s="23" t="s">
        <v>682</v>
      </c>
    </row>
    <row r="192" spans="2:3" s="29" customFormat="1" ht="10" x14ac:dyDescent="0.3">
      <c r="B192" s="22" t="s">
        <v>236</v>
      </c>
      <c r="C192" s="23" t="s">
        <v>683</v>
      </c>
    </row>
    <row r="193" spans="2:3" s="29" customFormat="1" ht="10" x14ac:dyDescent="0.3">
      <c r="B193" s="22" t="s">
        <v>237</v>
      </c>
      <c r="C193" s="23" t="s">
        <v>684</v>
      </c>
    </row>
    <row r="194" spans="2:3" s="29" customFormat="1" ht="10" x14ac:dyDescent="0.3">
      <c r="B194" s="22" t="s">
        <v>238</v>
      </c>
      <c r="C194" s="23" t="s">
        <v>898</v>
      </c>
    </row>
    <row r="195" spans="2:3" s="29" customFormat="1" ht="10" x14ac:dyDescent="0.3">
      <c r="B195" s="22" t="s">
        <v>239</v>
      </c>
      <c r="C195" s="23" t="s">
        <v>686</v>
      </c>
    </row>
    <row r="196" spans="2:3" s="29" customFormat="1" ht="10" x14ac:dyDescent="0.3">
      <c r="B196" s="22" t="s">
        <v>240</v>
      </c>
      <c r="C196" s="23" t="s">
        <v>416</v>
      </c>
    </row>
    <row r="197" spans="2:3" s="29" customFormat="1" ht="10" x14ac:dyDescent="0.3">
      <c r="B197" s="22" t="s">
        <v>241</v>
      </c>
      <c r="C197" s="23" t="s">
        <v>899</v>
      </c>
    </row>
    <row r="198" spans="2:3" s="29" customFormat="1" ht="10" x14ac:dyDescent="0.3">
      <c r="B198" s="22" t="s">
        <v>242</v>
      </c>
      <c r="C198" s="23" t="s">
        <v>417</v>
      </c>
    </row>
    <row r="199" spans="2:3" s="29" customFormat="1" ht="10" x14ac:dyDescent="0.3">
      <c r="B199" s="22" t="s">
        <v>243</v>
      </c>
      <c r="C199" s="23" t="s">
        <v>690</v>
      </c>
    </row>
    <row r="200" spans="2:3" s="29" customFormat="1" ht="10" x14ac:dyDescent="0.3">
      <c r="B200" s="22" t="s">
        <v>244</v>
      </c>
      <c r="C200" s="23" t="s">
        <v>691</v>
      </c>
    </row>
    <row r="201" spans="2:3" s="29" customFormat="1" ht="10" x14ac:dyDescent="0.3">
      <c r="B201" s="22" t="s">
        <v>245</v>
      </c>
      <c r="C201" s="23" t="s">
        <v>692</v>
      </c>
    </row>
    <row r="202" spans="2:3" s="29" customFormat="1" ht="10" x14ac:dyDescent="0.3">
      <c r="B202" s="22" t="s">
        <v>246</v>
      </c>
      <c r="C202" s="23" t="s">
        <v>693</v>
      </c>
    </row>
    <row r="203" spans="2:3" s="29" customFormat="1" ht="10" x14ac:dyDescent="0.3">
      <c r="B203" s="22" t="s">
        <v>247</v>
      </c>
      <c r="C203" s="23" t="s">
        <v>694</v>
      </c>
    </row>
    <row r="204" spans="2:3" s="29" customFormat="1" ht="10" x14ac:dyDescent="0.3">
      <c r="B204" s="22" t="s">
        <v>248</v>
      </c>
      <c r="C204" s="23" t="s">
        <v>695</v>
      </c>
    </row>
    <row r="205" spans="2:3" s="29" customFormat="1" ht="10" x14ac:dyDescent="0.3">
      <c r="B205" s="22" t="s">
        <v>249</v>
      </c>
      <c r="C205" s="23" t="s">
        <v>696</v>
      </c>
    </row>
    <row r="206" spans="2:3" s="29" customFormat="1" ht="10" x14ac:dyDescent="0.3">
      <c r="B206" s="22" t="s">
        <v>250</v>
      </c>
      <c r="C206" s="23" t="s">
        <v>697</v>
      </c>
    </row>
    <row r="207" spans="2:3" s="29" customFormat="1" ht="10" x14ac:dyDescent="0.3">
      <c r="B207" s="22" t="s">
        <v>251</v>
      </c>
      <c r="C207" s="23" t="s">
        <v>698</v>
      </c>
    </row>
    <row r="208" spans="2:3" s="29" customFormat="1" ht="10" x14ac:dyDescent="0.3">
      <c r="B208" s="22" t="s">
        <v>252</v>
      </c>
      <c r="C208" s="23" t="s">
        <v>699</v>
      </c>
    </row>
    <row r="209" spans="2:3" s="29" customFormat="1" ht="10" x14ac:dyDescent="0.3">
      <c r="B209" s="22" t="s">
        <v>253</v>
      </c>
      <c r="C209" s="23" t="s">
        <v>343</v>
      </c>
    </row>
    <row r="210" spans="2:3" s="29" customFormat="1" ht="10" x14ac:dyDescent="0.3">
      <c r="B210" s="22" t="s">
        <v>254</v>
      </c>
      <c r="C210" s="23" t="s">
        <v>344</v>
      </c>
    </row>
    <row r="211" spans="2:3" s="29" customFormat="1" ht="10" x14ac:dyDescent="0.3">
      <c r="B211" s="22" t="s">
        <v>255</v>
      </c>
      <c r="C211" s="23" t="s">
        <v>700</v>
      </c>
    </row>
    <row r="212" spans="2:3" s="29" customFormat="1" ht="10" x14ac:dyDescent="0.3">
      <c r="B212" s="22" t="s">
        <v>256</v>
      </c>
      <c r="C212" s="23" t="s">
        <v>345</v>
      </c>
    </row>
    <row r="213" spans="2:3" s="29" customFormat="1" ht="10" x14ac:dyDescent="0.3">
      <c r="B213" s="22" t="s">
        <v>257</v>
      </c>
      <c r="C213" s="23" t="s">
        <v>701</v>
      </c>
    </row>
    <row r="214" spans="2:3" s="29" customFormat="1" ht="10" x14ac:dyDescent="0.3">
      <c r="B214" s="22" t="s">
        <v>258</v>
      </c>
      <c r="C214" s="23" t="s">
        <v>702</v>
      </c>
    </row>
    <row r="215" spans="2:3" s="29" customFormat="1" ht="10" x14ac:dyDescent="0.3">
      <c r="B215" s="22" t="s">
        <v>259</v>
      </c>
      <c r="C215" s="23" t="s">
        <v>703</v>
      </c>
    </row>
    <row r="216" spans="2:3" s="29" customFormat="1" ht="10" x14ac:dyDescent="0.3">
      <c r="B216" s="22" t="s">
        <v>260</v>
      </c>
      <c r="C216" s="23" t="s">
        <v>704</v>
      </c>
    </row>
    <row r="217" spans="2:3" s="29" customFormat="1" ht="10" x14ac:dyDescent="0.3">
      <c r="B217" s="22" t="s">
        <v>261</v>
      </c>
      <c r="C217" s="23" t="s">
        <v>705</v>
      </c>
    </row>
    <row r="218" spans="2:3" s="29" customFormat="1" ht="10" x14ac:dyDescent="0.3">
      <c r="B218" s="22" t="s">
        <v>262</v>
      </c>
      <c r="C218" s="23" t="s">
        <v>706</v>
      </c>
    </row>
    <row r="219" spans="2:3" s="29" customFormat="1" ht="10" x14ac:dyDescent="0.3">
      <c r="B219" s="22" t="s">
        <v>263</v>
      </c>
      <c r="C219" s="23" t="s">
        <v>707</v>
      </c>
    </row>
    <row r="220" spans="2:3" s="29" customFormat="1" ht="10" x14ac:dyDescent="0.3">
      <c r="B220" s="22" t="s">
        <v>264</v>
      </c>
      <c r="C220" s="23" t="s">
        <v>708</v>
      </c>
    </row>
    <row r="221" spans="2:3" s="29" customFormat="1" ht="10" x14ac:dyDescent="0.3">
      <c r="B221" s="22" t="s">
        <v>265</v>
      </c>
      <c r="C221" s="23" t="s">
        <v>709</v>
      </c>
    </row>
    <row r="222" spans="2:3" s="29" customFormat="1" ht="10" x14ac:dyDescent="0.3">
      <c r="B222" s="22" t="s">
        <v>266</v>
      </c>
      <c r="C222" s="23" t="s">
        <v>710</v>
      </c>
    </row>
    <row r="223" spans="2:3" s="29" customFormat="1" ht="10" x14ac:dyDescent="0.3">
      <c r="B223" s="22" t="s">
        <v>267</v>
      </c>
      <c r="C223" s="23" t="s">
        <v>711</v>
      </c>
    </row>
    <row r="224" spans="2:3" s="29" customFormat="1" ht="10" x14ac:dyDescent="0.3">
      <c r="B224" s="22" t="s">
        <v>268</v>
      </c>
      <c r="C224" s="23" t="s">
        <v>712</v>
      </c>
    </row>
    <row r="225" spans="2:3" s="29" customFormat="1" ht="10" x14ac:dyDescent="0.3">
      <c r="B225" s="22" t="s">
        <v>370</v>
      </c>
      <c r="C225" s="23" t="s">
        <v>900</v>
      </c>
    </row>
    <row r="226" spans="2:3" s="29" customFormat="1" ht="10" x14ac:dyDescent="0.3">
      <c r="B226" s="22" t="s">
        <v>269</v>
      </c>
      <c r="C226" s="23" t="s">
        <v>715</v>
      </c>
    </row>
    <row r="227" spans="2:3" s="29" customFormat="1" ht="10" x14ac:dyDescent="0.3">
      <c r="B227" s="22" t="s">
        <v>270</v>
      </c>
      <c r="C227" s="23" t="s">
        <v>716</v>
      </c>
    </row>
    <row r="228" spans="2:3" s="29" customFormat="1" ht="10" x14ac:dyDescent="0.3">
      <c r="B228" s="22" t="s">
        <v>271</v>
      </c>
      <c r="C228" s="23" t="s">
        <v>346</v>
      </c>
    </row>
    <row r="229" spans="2:3" s="29" customFormat="1" ht="10" x14ac:dyDescent="0.3">
      <c r="B229" s="22" t="s">
        <v>272</v>
      </c>
      <c r="C229" s="23" t="s">
        <v>347</v>
      </c>
    </row>
    <row r="230" spans="2:3" s="29" customFormat="1" ht="10" x14ac:dyDescent="0.3">
      <c r="B230" s="22" t="s">
        <v>273</v>
      </c>
      <c r="C230" s="23" t="s">
        <v>348</v>
      </c>
    </row>
    <row r="231" spans="2:3" s="29" customFormat="1" ht="10" x14ac:dyDescent="0.3">
      <c r="B231" s="22" t="s">
        <v>274</v>
      </c>
      <c r="C231" s="23" t="s">
        <v>720</v>
      </c>
    </row>
    <row r="232" spans="2:3" s="29" customFormat="1" ht="10" x14ac:dyDescent="0.3">
      <c r="B232" s="22" t="s">
        <v>275</v>
      </c>
      <c r="C232" s="23" t="s">
        <v>721</v>
      </c>
    </row>
    <row r="233" spans="2:3" s="29" customFormat="1" ht="10" x14ac:dyDescent="0.3">
      <c r="B233" s="22" t="s">
        <v>276</v>
      </c>
      <c r="C233" s="23" t="s">
        <v>722</v>
      </c>
    </row>
    <row r="234" spans="2:3" s="29" customFormat="1" ht="10" x14ac:dyDescent="0.3">
      <c r="B234" s="22" t="s">
        <v>277</v>
      </c>
      <c r="C234" s="23" t="s">
        <v>723</v>
      </c>
    </row>
    <row r="235" spans="2:3" s="29" customFormat="1" ht="10" x14ac:dyDescent="0.3">
      <c r="B235" s="22" t="s">
        <v>278</v>
      </c>
      <c r="C235" s="23" t="s">
        <v>724</v>
      </c>
    </row>
    <row r="236" spans="2:3" s="29" customFormat="1" ht="10" x14ac:dyDescent="0.3">
      <c r="B236" s="22" t="s">
        <v>279</v>
      </c>
      <c r="C236" s="23" t="s">
        <v>349</v>
      </c>
    </row>
    <row r="237" spans="2:3" s="29" customFormat="1" ht="10" x14ac:dyDescent="0.3">
      <c r="B237" s="22" t="s">
        <v>280</v>
      </c>
      <c r="C237" s="23" t="s">
        <v>726</v>
      </c>
    </row>
    <row r="238" spans="2:3" s="29" customFormat="1" ht="10" x14ac:dyDescent="0.3">
      <c r="B238" s="22" t="s">
        <v>281</v>
      </c>
      <c r="C238" s="23" t="s">
        <v>727</v>
      </c>
    </row>
    <row r="239" spans="2:3" s="29" customFormat="1" ht="10" x14ac:dyDescent="0.3">
      <c r="B239" s="22" t="s">
        <v>282</v>
      </c>
      <c r="C239" s="23" t="s">
        <v>728</v>
      </c>
    </row>
    <row r="240" spans="2:3" s="29" customFormat="1" ht="10" x14ac:dyDescent="0.3">
      <c r="B240" s="22" t="s">
        <v>283</v>
      </c>
      <c r="C240" s="23" t="s">
        <v>729</v>
      </c>
    </row>
    <row r="241" spans="2:3" s="29" customFormat="1" ht="10" x14ac:dyDescent="0.3">
      <c r="B241" s="22" t="s">
        <v>284</v>
      </c>
      <c r="C241" s="23" t="s">
        <v>730</v>
      </c>
    </row>
    <row r="242" spans="2:3" s="29" customFormat="1" ht="10" x14ac:dyDescent="0.3">
      <c r="B242" s="22" t="s">
        <v>285</v>
      </c>
      <c r="C242" s="23" t="s">
        <v>731</v>
      </c>
    </row>
    <row r="243" spans="2:3" s="29" customFormat="1" ht="10" x14ac:dyDescent="0.3">
      <c r="B243" s="22" t="s">
        <v>286</v>
      </c>
      <c r="C243" s="23" t="s">
        <v>732</v>
      </c>
    </row>
    <row r="244" spans="2:3" s="29" customFormat="1" ht="10" x14ac:dyDescent="0.3">
      <c r="B244" s="22" t="s">
        <v>287</v>
      </c>
      <c r="C244" s="23" t="s">
        <v>733</v>
      </c>
    </row>
    <row r="245" spans="2:3" s="29" customFormat="1" ht="10" x14ac:dyDescent="0.3">
      <c r="B245" s="22" t="s">
        <v>288</v>
      </c>
      <c r="C245" s="23" t="s">
        <v>734</v>
      </c>
    </row>
    <row r="246" spans="2:3" s="29" customFormat="1" ht="10" x14ac:dyDescent="0.3">
      <c r="B246" s="22" t="s">
        <v>289</v>
      </c>
      <c r="C246" s="23" t="s">
        <v>735</v>
      </c>
    </row>
    <row r="247" spans="2:3" s="29" customFormat="1" ht="10" x14ac:dyDescent="0.3">
      <c r="B247" s="22" t="s">
        <v>290</v>
      </c>
      <c r="C247" s="23" t="s">
        <v>736</v>
      </c>
    </row>
    <row r="248" spans="2:3" s="29" customFormat="1" ht="10" x14ac:dyDescent="0.3">
      <c r="B248" s="22" t="s">
        <v>291</v>
      </c>
      <c r="C248" s="23" t="s">
        <v>737</v>
      </c>
    </row>
    <row r="249" spans="2:3" s="29" customFormat="1" ht="10" x14ac:dyDescent="0.3">
      <c r="B249" s="22" t="s">
        <v>292</v>
      </c>
      <c r="C249" s="23" t="s">
        <v>738</v>
      </c>
    </row>
    <row r="250" spans="2:3" s="29" customFormat="1" ht="10" x14ac:dyDescent="0.3">
      <c r="B250" s="22" t="s">
        <v>293</v>
      </c>
      <c r="C250" s="23" t="s">
        <v>739</v>
      </c>
    </row>
    <row r="251" spans="2:3" s="29" customFormat="1" ht="10" x14ac:dyDescent="0.3">
      <c r="B251" s="22" t="s">
        <v>294</v>
      </c>
      <c r="C251" s="23" t="s">
        <v>740</v>
      </c>
    </row>
    <row r="252" spans="2:3" s="29" customFormat="1" ht="10" x14ac:dyDescent="0.3">
      <c r="B252" s="22" t="s">
        <v>295</v>
      </c>
      <c r="C252" s="23" t="s">
        <v>741</v>
      </c>
    </row>
    <row r="253" spans="2:3" s="29" customFormat="1" ht="10" x14ac:dyDescent="0.3">
      <c r="B253" s="22" t="s">
        <v>296</v>
      </c>
      <c r="C253" s="23" t="s">
        <v>742</v>
      </c>
    </row>
    <row r="254" spans="2:3" s="29" customFormat="1" ht="10" x14ac:dyDescent="0.3">
      <c r="B254" s="22" t="s">
        <v>297</v>
      </c>
      <c r="C254" s="23" t="s">
        <v>743</v>
      </c>
    </row>
    <row r="255" spans="2:3" s="29" customFormat="1" ht="10" x14ac:dyDescent="0.3">
      <c r="B255" s="22" t="s">
        <v>371</v>
      </c>
      <c r="C255" s="23" t="s">
        <v>372</v>
      </c>
    </row>
    <row r="256" spans="2:3" s="29" customFormat="1" ht="10" x14ac:dyDescent="0.3">
      <c r="B256" s="22" t="s">
        <v>373</v>
      </c>
      <c r="C256" s="23" t="s">
        <v>374</v>
      </c>
    </row>
    <row r="257" spans="2:3" s="29" customFormat="1" ht="10" x14ac:dyDescent="0.3">
      <c r="B257" s="22" t="s">
        <v>375</v>
      </c>
      <c r="C257" s="23" t="s">
        <v>376</v>
      </c>
    </row>
    <row r="258" spans="2:3" s="29" customFormat="1" ht="10" x14ac:dyDescent="0.3">
      <c r="B258" s="22" t="s">
        <v>377</v>
      </c>
      <c r="C258" s="23" t="s">
        <v>378</v>
      </c>
    </row>
    <row r="259" spans="2:3" s="29" customFormat="1" ht="10" x14ac:dyDescent="0.3">
      <c r="B259" s="22" t="s">
        <v>298</v>
      </c>
      <c r="C259" s="23" t="s">
        <v>748</v>
      </c>
    </row>
    <row r="260" spans="2:3" s="29" customFormat="1" ht="10" x14ac:dyDescent="0.3">
      <c r="B260" s="22" t="s">
        <v>299</v>
      </c>
      <c r="C260" s="23" t="s">
        <v>749</v>
      </c>
    </row>
    <row r="261" spans="2:3" s="29" customFormat="1" ht="10" x14ac:dyDescent="0.3">
      <c r="B261" s="22" t="s">
        <v>300</v>
      </c>
      <c r="C261" s="23" t="s">
        <v>750</v>
      </c>
    </row>
    <row r="262" spans="2:3" s="29" customFormat="1" ht="10" x14ac:dyDescent="0.3">
      <c r="B262" s="22" t="s">
        <v>301</v>
      </c>
      <c r="C262" s="23" t="s">
        <v>751</v>
      </c>
    </row>
    <row r="263" spans="2:3" s="29" customFormat="1" ht="10" x14ac:dyDescent="0.3">
      <c r="B263" s="22" t="s">
        <v>302</v>
      </c>
      <c r="C263" s="23" t="s">
        <v>752</v>
      </c>
    </row>
    <row r="264" spans="2:3" s="29" customFormat="1" ht="10" x14ac:dyDescent="0.3">
      <c r="B264" s="22" t="s">
        <v>303</v>
      </c>
      <c r="C264" s="23" t="s">
        <v>753</v>
      </c>
    </row>
    <row r="265" spans="2:3" s="29" customFormat="1" ht="10" x14ac:dyDescent="0.3">
      <c r="B265" s="22" t="s">
        <v>304</v>
      </c>
      <c r="C265" s="23" t="s">
        <v>754</v>
      </c>
    </row>
    <row r="266" spans="2:3" s="29" customFormat="1" ht="10" x14ac:dyDescent="0.3">
      <c r="B266" s="22" t="s">
        <v>305</v>
      </c>
      <c r="C266" s="23" t="s">
        <v>755</v>
      </c>
    </row>
    <row r="267" spans="2:3" s="29" customFormat="1" ht="10" x14ac:dyDescent="0.3">
      <c r="B267" s="22" t="s">
        <v>306</v>
      </c>
      <c r="C267" s="23" t="s">
        <v>756</v>
      </c>
    </row>
    <row r="268" spans="2:3" s="29" customFormat="1" ht="10" x14ac:dyDescent="0.3">
      <c r="B268" s="22" t="s">
        <v>307</v>
      </c>
      <c r="C268" s="23" t="s">
        <v>757</v>
      </c>
    </row>
    <row r="269" spans="2:3" s="29" customFormat="1" ht="10" x14ac:dyDescent="0.3">
      <c r="B269" s="22" t="s">
        <v>308</v>
      </c>
      <c r="C269" s="23" t="s">
        <v>758</v>
      </c>
    </row>
    <row r="270" spans="2:3" s="29" customFormat="1" ht="10" x14ac:dyDescent="0.3">
      <c r="B270" s="22" t="s">
        <v>309</v>
      </c>
      <c r="C270" s="23" t="s">
        <v>759</v>
      </c>
    </row>
    <row r="271" spans="2:3" s="29" customFormat="1" ht="10" x14ac:dyDescent="0.3">
      <c r="B271" s="22" t="s">
        <v>310</v>
      </c>
      <c r="C271" s="23" t="s">
        <v>760</v>
      </c>
    </row>
    <row r="272" spans="2:3" s="29" customFormat="1" ht="10" x14ac:dyDescent="0.3">
      <c r="B272" s="22" t="s">
        <v>311</v>
      </c>
      <c r="C272" s="23" t="s">
        <v>761</v>
      </c>
    </row>
    <row r="273" spans="2:3" s="29" customFormat="1" ht="10" x14ac:dyDescent="0.3">
      <c r="B273" s="22" t="s">
        <v>312</v>
      </c>
      <c r="C273" s="23" t="s">
        <v>762</v>
      </c>
    </row>
    <row r="274" spans="2:3" s="29" customFormat="1" ht="10" x14ac:dyDescent="0.3">
      <c r="B274" s="22" t="s">
        <v>313</v>
      </c>
      <c r="C274" s="23" t="s">
        <v>763</v>
      </c>
    </row>
    <row r="275" spans="2:3" s="29" customFormat="1" ht="10" x14ac:dyDescent="0.3">
      <c r="B275" s="22" t="s">
        <v>314</v>
      </c>
      <c r="C275" s="23" t="s">
        <v>901</v>
      </c>
    </row>
    <row r="276" spans="2:3" s="29" customFormat="1" ht="10" x14ac:dyDescent="0.3">
      <c r="B276" s="22" t="s">
        <v>315</v>
      </c>
      <c r="C276" s="23" t="s">
        <v>765</v>
      </c>
    </row>
    <row r="277" spans="2:3" s="29" customFormat="1" ht="52.5" customHeight="1" x14ac:dyDescent="0.3">
      <c r="B277" s="82" t="s">
        <v>902</v>
      </c>
      <c r="C277" s="82"/>
    </row>
  </sheetData>
  <mergeCells count="1">
    <mergeCell ref="B277:C277"/>
  </mergeCells>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rowBreaks count="7" manualBreakCount="7">
    <brk id="32" max="16383" man="1"/>
    <brk id="59" max="16383" man="1"/>
    <brk id="92" max="16383" man="1"/>
    <brk id="131" max="16383" man="1"/>
    <brk id="161" max="16383" man="1"/>
    <brk id="196" max="16383" man="1"/>
    <brk id="23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FA81E-A87B-4E0C-8662-3E15DE695DB9}">
  <dimension ref="A1:E145"/>
  <sheetViews>
    <sheetView showGridLines="0" zoomScale="145" zoomScaleNormal="145" zoomScaleSheetLayoutView="115" workbookViewId="0">
      <selection sqref="A1:D1"/>
    </sheetView>
  </sheetViews>
  <sheetFormatPr defaultColWidth="9.296875" defaultRowHeight="15" x14ac:dyDescent="0.3"/>
  <cols>
    <col min="1" max="1" width="3.69921875" style="29" customWidth="1"/>
    <col min="2" max="2" width="11.5" style="29" customWidth="1"/>
    <col min="3" max="3" width="51.19921875" style="29" customWidth="1"/>
    <col min="4" max="4" width="18.296875" style="29" customWidth="1"/>
    <col min="5" max="5" width="9.296875" style="29"/>
    <col min="6" max="16384" width="9.296875" style="30"/>
  </cols>
  <sheetData>
    <row r="1" spans="1:4" s="29" customFormat="1" ht="13.5" x14ac:dyDescent="0.3">
      <c r="A1" s="83" t="s">
        <v>830</v>
      </c>
      <c r="B1" s="83"/>
      <c r="C1" s="83"/>
      <c r="D1" s="84"/>
    </row>
    <row r="2" spans="1:4" s="29" customFormat="1" ht="10" x14ac:dyDescent="0.3">
      <c r="A2" s="33" t="s">
        <v>831</v>
      </c>
    </row>
    <row r="3" spans="1:4" s="29" customFormat="1" ht="10" x14ac:dyDescent="0.3">
      <c r="A3" s="39" t="s">
        <v>840</v>
      </c>
    </row>
    <row r="4" spans="1:4" s="29" customFormat="1" ht="10" x14ac:dyDescent="0.3">
      <c r="B4" s="34" t="s">
        <v>423</v>
      </c>
      <c r="C4" s="40" t="s">
        <v>816</v>
      </c>
      <c r="D4" s="35" t="s">
        <v>832</v>
      </c>
    </row>
    <row r="5" spans="1:4" s="29" customFormat="1" ht="20" x14ac:dyDescent="0.3">
      <c r="B5" s="36" t="s">
        <v>32</v>
      </c>
      <c r="C5" s="41" t="s">
        <v>463</v>
      </c>
      <c r="D5" s="56" t="s">
        <v>350</v>
      </c>
    </row>
    <row r="6" spans="1:4" s="29" customFormat="1" ht="20" x14ac:dyDescent="0.3">
      <c r="B6" s="36" t="s">
        <v>81</v>
      </c>
      <c r="C6" s="41" t="s">
        <v>523</v>
      </c>
      <c r="D6" s="56" t="s">
        <v>833</v>
      </c>
    </row>
    <row r="7" spans="1:4" s="29" customFormat="1" ht="20" x14ac:dyDescent="0.3">
      <c r="B7" s="36" t="s">
        <v>82</v>
      </c>
      <c r="C7" s="42" t="s">
        <v>841</v>
      </c>
      <c r="D7" s="56" t="s">
        <v>833</v>
      </c>
    </row>
    <row r="8" spans="1:4" s="29" customFormat="1" ht="20" x14ac:dyDescent="0.3">
      <c r="B8" s="36" t="s">
        <v>83</v>
      </c>
      <c r="C8" s="42" t="s">
        <v>418</v>
      </c>
      <c r="D8" s="56" t="s">
        <v>833</v>
      </c>
    </row>
    <row r="9" spans="1:4" s="29" customFormat="1" ht="20" x14ac:dyDescent="0.3">
      <c r="B9" s="36" t="s">
        <v>84</v>
      </c>
      <c r="C9" s="41" t="s">
        <v>525</v>
      </c>
      <c r="D9" s="56" t="s">
        <v>833</v>
      </c>
    </row>
    <row r="10" spans="1:4" s="29" customFormat="1" ht="20" x14ac:dyDescent="0.3">
      <c r="B10" s="36" t="s">
        <v>85</v>
      </c>
      <c r="C10" s="41" t="s">
        <v>526</v>
      </c>
      <c r="D10" s="56" t="s">
        <v>833</v>
      </c>
    </row>
    <row r="11" spans="1:4" s="29" customFormat="1" ht="20" x14ac:dyDescent="0.3">
      <c r="B11" s="36" t="s">
        <v>92</v>
      </c>
      <c r="C11" s="41" t="s">
        <v>533</v>
      </c>
      <c r="D11" s="56" t="s">
        <v>833</v>
      </c>
    </row>
    <row r="12" spans="1:4" s="29" customFormat="1" ht="20" x14ac:dyDescent="0.3">
      <c r="B12" s="36" t="s">
        <v>93</v>
      </c>
      <c r="C12" s="41" t="s">
        <v>534</v>
      </c>
      <c r="D12" s="56" t="s">
        <v>833</v>
      </c>
    </row>
    <row r="13" spans="1:4" s="29" customFormat="1" ht="20" x14ac:dyDescent="0.3">
      <c r="B13" s="36" t="s">
        <v>95</v>
      </c>
      <c r="C13" s="41" t="s">
        <v>536</v>
      </c>
      <c r="D13" s="56" t="s">
        <v>833</v>
      </c>
    </row>
    <row r="14" spans="1:4" s="29" customFormat="1" ht="20" x14ac:dyDescent="0.3">
      <c r="B14" s="36" t="s">
        <v>96</v>
      </c>
      <c r="C14" s="41" t="s">
        <v>537</v>
      </c>
      <c r="D14" s="56" t="s">
        <v>833</v>
      </c>
    </row>
    <row r="15" spans="1:4" s="29" customFormat="1" ht="20" x14ac:dyDescent="0.3">
      <c r="B15" s="36" t="s">
        <v>97</v>
      </c>
      <c r="C15" s="41" t="s">
        <v>538</v>
      </c>
      <c r="D15" s="56" t="s">
        <v>833</v>
      </c>
    </row>
    <row r="16" spans="1:4" s="29" customFormat="1" ht="20" x14ac:dyDescent="0.3">
      <c r="B16" s="36" t="s">
        <v>98</v>
      </c>
      <c r="C16" s="41" t="s">
        <v>539</v>
      </c>
      <c r="D16" s="56" t="s">
        <v>833</v>
      </c>
    </row>
    <row r="17" spans="2:4" s="29" customFormat="1" ht="20" x14ac:dyDescent="0.3">
      <c r="B17" s="36" t="s">
        <v>99</v>
      </c>
      <c r="C17" s="41" t="s">
        <v>540</v>
      </c>
      <c r="D17" s="56" t="s">
        <v>833</v>
      </c>
    </row>
    <row r="18" spans="2:4" s="29" customFormat="1" ht="20" x14ac:dyDescent="0.3">
      <c r="B18" s="36" t="s">
        <v>100</v>
      </c>
      <c r="C18" s="41" t="s">
        <v>541</v>
      </c>
      <c r="D18" s="56" t="s">
        <v>833</v>
      </c>
    </row>
    <row r="19" spans="2:4" s="29" customFormat="1" ht="20" x14ac:dyDescent="0.3">
      <c r="B19" s="36" t="s">
        <v>101</v>
      </c>
      <c r="C19" s="41" t="s">
        <v>542</v>
      </c>
      <c r="D19" s="56" t="s">
        <v>833</v>
      </c>
    </row>
    <row r="20" spans="2:4" s="29" customFormat="1" ht="20" x14ac:dyDescent="0.3">
      <c r="B20" s="36" t="s">
        <v>102</v>
      </c>
      <c r="C20" s="41" t="s">
        <v>543</v>
      </c>
      <c r="D20" s="56" t="s">
        <v>833</v>
      </c>
    </row>
    <row r="21" spans="2:4" s="29" customFormat="1" ht="20" x14ac:dyDescent="0.3">
      <c r="B21" s="36" t="s">
        <v>109</v>
      </c>
      <c r="C21" s="41" t="s">
        <v>550</v>
      </c>
      <c r="D21" s="56" t="s">
        <v>833</v>
      </c>
    </row>
    <row r="22" spans="2:4" s="29" customFormat="1" ht="20" x14ac:dyDescent="0.3">
      <c r="B22" s="36" t="s">
        <v>110</v>
      </c>
      <c r="C22" s="41" t="s">
        <v>551</v>
      </c>
      <c r="D22" s="56" t="s">
        <v>833</v>
      </c>
    </row>
    <row r="23" spans="2:4" s="29" customFormat="1" ht="20" x14ac:dyDescent="0.3">
      <c r="B23" s="36" t="s">
        <v>111</v>
      </c>
      <c r="C23" s="41" t="s">
        <v>552</v>
      </c>
      <c r="D23" s="56" t="s">
        <v>833</v>
      </c>
    </row>
    <row r="24" spans="2:4" s="29" customFormat="1" ht="20" x14ac:dyDescent="0.3">
      <c r="B24" s="36" t="s">
        <v>112</v>
      </c>
      <c r="C24" s="41" t="s">
        <v>553</v>
      </c>
      <c r="D24" s="56" t="s">
        <v>833</v>
      </c>
    </row>
    <row r="25" spans="2:4" s="29" customFormat="1" ht="20" x14ac:dyDescent="0.3">
      <c r="B25" s="36" t="s">
        <v>113</v>
      </c>
      <c r="C25" s="41" t="s">
        <v>554</v>
      </c>
      <c r="D25" s="56" t="s">
        <v>833</v>
      </c>
    </row>
    <row r="26" spans="2:4" s="29" customFormat="1" ht="20" x14ac:dyDescent="0.3">
      <c r="B26" s="36" t="s">
        <v>114</v>
      </c>
      <c r="C26" s="41" t="s">
        <v>555</v>
      </c>
      <c r="D26" s="56" t="s">
        <v>833</v>
      </c>
    </row>
    <row r="27" spans="2:4" s="29" customFormat="1" ht="20" x14ac:dyDescent="0.3">
      <c r="B27" s="36" t="s">
        <v>115</v>
      </c>
      <c r="C27" s="41" t="s">
        <v>556</v>
      </c>
      <c r="D27" s="56" t="s">
        <v>833</v>
      </c>
    </row>
    <row r="28" spans="2:4" s="29" customFormat="1" ht="20" x14ac:dyDescent="0.3">
      <c r="B28" s="36" t="s">
        <v>116</v>
      </c>
      <c r="C28" s="41" t="s">
        <v>557</v>
      </c>
      <c r="D28" s="56" t="s">
        <v>833</v>
      </c>
    </row>
    <row r="29" spans="2:4" s="29" customFormat="1" ht="20" x14ac:dyDescent="0.3">
      <c r="B29" s="36" t="s">
        <v>117</v>
      </c>
      <c r="C29" s="41" t="s">
        <v>558</v>
      </c>
      <c r="D29" s="56" t="s">
        <v>833</v>
      </c>
    </row>
    <row r="30" spans="2:4" s="29" customFormat="1" ht="20" x14ac:dyDescent="0.3">
      <c r="B30" s="36" t="s">
        <v>118</v>
      </c>
      <c r="C30" s="41" t="s">
        <v>559</v>
      </c>
      <c r="D30" s="56" t="s">
        <v>833</v>
      </c>
    </row>
    <row r="31" spans="2:4" s="29" customFormat="1" ht="20" x14ac:dyDescent="0.3">
      <c r="B31" s="36" t="s">
        <v>119</v>
      </c>
      <c r="C31" s="41" t="s">
        <v>560</v>
      </c>
      <c r="D31" s="56" t="s">
        <v>833</v>
      </c>
    </row>
    <row r="32" spans="2:4" s="29" customFormat="1" ht="20" x14ac:dyDescent="0.3">
      <c r="B32" s="36" t="s">
        <v>120</v>
      </c>
      <c r="C32" s="41" t="s">
        <v>561</v>
      </c>
      <c r="D32" s="56" t="s">
        <v>833</v>
      </c>
    </row>
    <row r="33" spans="2:4" s="29" customFormat="1" ht="20" x14ac:dyDescent="0.3">
      <c r="B33" s="36" t="s">
        <v>126</v>
      </c>
      <c r="C33" s="41" t="s">
        <v>567</v>
      </c>
      <c r="D33" s="56" t="s">
        <v>833</v>
      </c>
    </row>
    <row r="34" spans="2:4" s="29" customFormat="1" ht="20" x14ac:dyDescent="0.3">
      <c r="B34" s="36" t="s">
        <v>127</v>
      </c>
      <c r="C34" s="41" t="s">
        <v>568</v>
      </c>
      <c r="D34" s="56" t="s">
        <v>833</v>
      </c>
    </row>
    <row r="35" spans="2:4" s="29" customFormat="1" ht="20" x14ac:dyDescent="0.3">
      <c r="B35" s="36" t="s">
        <v>128</v>
      </c>
      <c r="C35" s="41" t="s">
        <v>569</v>
      </c>
      <c r="D35" s="56" t="s">
        <v>833</v>
      </c>
    </row>
    <row r="36" spans="2:4" s="29" customFormat="1" ht="20" x14ac:dyDescent="0.3">
      <c r="B36" s="36" t="s">
        <v>130</v>
      </c>
      <c r="C36" s="41" t="s">
        <v>571</v>
      </c>
      <c r="D36" s="56" t="s">
        <v>833</v>
      </c>
    </row>
    <row r="37" spans="2:4" s="29" customFormat="1" ht="20" x14ac:dyDescent="0.3">
      <c r="B37" s="36" t="s">
        <v>135</v>
      </c>
      <c r="C37" s="41" t="s">
        <v>316</v>
      </c>
      <c r="D37" s="56" t="s">
        <v>833</v>
      </c>
    </row>
    <row r="38" spans="2:4" s="29" customFormat="1" ht="21" x14ac:dyDescent="0.3">
      <c r="B38" s="36" t="s">
        <v>138</v>
      </c>
      <c r="C38" s="41" t="s">
        <v>579</v>
      </c>
      <c r="D38" s="56" t="s">
        <v>842</v>
      </c>
    </row>
    <row r="39" spans="2:4" s="29" customFormat="1" ht="21" x14ac:dyDescent="0.3">
      <c r="B39" s="36" t="s">
        <v>139</v>
      </c>
      <c r="C39" s="41" t="s">
        <v>580</v>
      </c>
      <c r="D39" s="56" t="s">
        <v>842</v>
      </c>
    </row>
    <row r="40" spans="2:4" s="29" customFormat="1" ht="21" x14ac:dyDescent="0.3">
      <c r="B40" s="36" t="s">
        <v>140</v>
      </c>
      <c r="C40" s="41" t="s">
        <v>581</v>
      </c>
      <c r="D40" s="56" t="s">
        <v>842</v>
      </c>
    </row>
    <row r="41" spans="2:4" s="29" customFormat="1" ht="21" x14ac:dyDescent="0.3">
      <c r="B41" s="36" t="s">
        <v>141</v>
      </c>
      <c r="C41" s="41" t="s">
        <v>582</v>
      </c>
      <c r="D41" s="56" t="s">
        <v>842</v>
      </c>
    </row>
    <row r="42" spans="2:4" s="29" customFormat="1" ht="21" x14ac:dyDescent="0.3">
      <c r="B42" s="36" t="s">
        <v>142</v>
      </c>
      <c r="C42" s="41" t="s">
        <v>583</v>
      </c>
      <c r="D42" s="56" t="s">
        <v>842</v>
      </c>
    </row>
    <row r="43" spans="2:4" s="29" customFormat="1" ht="21" x14ac:dyDescent="0.3">
      <c r="B43" s="36" t="s">
        <v>144</v>
      </c>
      <c r="C43" s="41" t="s">
        <v>585</v>
      </c>
      <c r="D43" s="56" t="s">
        <v>842</v>
      </c>
    </row>
    <row r="44" spans="2:4" s="29" customFormat="1" ht="21" x14ac:dyDescent="0.3">
      <c r="B44" s="36" t="s">
        <v>146</v>
      </c>
      <c r="C44" s="41" t="s">
        <v>587</v>
      </c>
      <c r="D44" s="56" t="s">
        <v>842</v>
      </c>
    </row>
    <row r="45" spans="2:4" s="29" customFormat="1" ht="21" x14ac:dyDescent="0.3">
      <c r="B45" s="36" t="s">
        <v>145</v>
      </c>
      <c r="C45" s="41" t="s">
        <v>586</v>
      </c>
      <c r="D45" s="56" t="s">
        <v>842</v>
      </c>
    </row>
    <row r="46" spans="2:4" s="29" customFormat="1" ht="21" x14ac:dyDescent="0.3">
      <c r="B46" s="36" t="s">
        <v>147</v>
      </c>
      <c r="C46" s="41" t="s">
        <v>588</v>
      </c>
      <c r="D46" s="56" t="s">
        <v>843</v>
      </c>
    </row>
    <row r="47" spans="2:4" s="29" customFormat="1" ht="21" x14ac:dyDescent="0.3">
      <c r="B47" s="36" t="s">
        <v>148</v>
      </c>
      <c r="C47" s="41" t="s">
        <v>589</v>
      </c>
      <c r="D47" s="56" t="s">
        <v>843</v>
      </c>
    </row>
    <row r="48" spans="2:4" s="29" customFormat="1" ht="21" x14ac:dyDescent="0.3">
      <c r="B48" s="36" t="s">
        <v>149</v>
      </c>
      <c r="C48" s="41" t="s">
        <v>834</v>
      </c>
      <c r="D48" s="56" t="s">
        <v>842</v>
      </c>
    </row>
    <row r="49" spans="2:4" s="29" customFormat="1" ht="21" x14ac:dyDescent="0.3">
      <c r="B49" s="36" t="s">
        <v>150</v>
      </c>
      <c r="C49" s="41" t="s">
        <v>591</v>
      </c>
      <c r="D49" s="56" t="s">
        <v>842</v>
      </c>
    </row>
    <row r="50" spans="2:4" s="29" customFormat="1" ht="21" x14ac:dyDescent="0.3">
      <c r="B50" s="36" t="s">
        <v>151</v>
      </c>
      <c r="C50" s="41" t="s">
        <v>333</v>
      </c>
      <c r="D50" s="56" t="s">
        <v>843</v>
      </c>
    </row>
    <row r="51" spans="2:4" s="29" customFormat="1" ht="21" x14ac:dyDescent="0.3">
      <c r="B51" s="36" t="s">
        <v>153</v>
      </c>
      <c r="C51" s="41" t="s">
        <v>594</v>
      </c>
      <c r="D51" s="56" t="s">
        <v>843</v>
      </c>
    </row>
    <row r="52" spans="2:4" s="29" customFormat="1" ht="21" x14ac:dyDescent="0.3">
      <c r="B52" s="36" t="s">
        <v>154</v>
      </c>
      <c r="C52" s="41" t="s">
        <v>595</v>
      </c>
      <c r="D52" s="56" t="s">
        <v>842</v>
      </c>
    </row>
    <row r="53" spans="2:4" s="29" customFormat="1" ht="20" x14ac:dyDescent="0.3">
      <c r="B53" s="36" t="s">
        <v>155</v>
      </c>
      <c r="C53" s="41" t="s">
        <v>596</v>
      </c>
      <c r="D53" s="56" t="s">
        <v>388</v>
      </c>
    </row>
    <row r="54" spans="2:4" s="29" customFormat="1" ht="10" x14ac:dyDescent="0.3">
      <c r="B54" s="87" t="s">
        <v>156</v>
      </c>
      <c r="C54" s="43" t="s">
        <v>599</v>
      </c>
      <c r="D54" s="88" t="s">
        <v>844</v>
      </c>
    </row>
    <row r="55" spans="2:4" s="29" customFormat="1" ht="10" x14ac:dyDescent="0.3">
      <c r="B55" s="87"/>
      <c r="C55" s="44" t="s">
        <v>835</v>
      </c>
      <c r="D55" s="88"/>
    </row>
    <row r="56" spans="2:4" s="29" customFormat="1" ht="10" x14ac:dyDescent="0.3">
      <c r="B56" s="87"/>
      <c r="C56" s="45" t="s">
        <v>836</v>
      </c>
      <c r="D56" s="88"/>
    </row>
    <row r="57" spans="2:4" s="29" customFormat="1" ht="20" x14ac:dyDescent="0.3">
      <c r="B57" s="22" t="s">
        <v>386</v>
      </c>
      <c r="C57" s="46" t="s">
        <v>387</v>
      </c>
      <c r="D57" s="23" t="s">
        <v>388</v>
      </c>
    </row>
    <row r="58" spans="2:4" s="29" customFormat="1" ht="21" x14ac:dyDescent="0.3">
      <c r="B58" s="36" t="s">
        <v>165</v>
      </c>
      <c r="C58" s="41" t="s">
        <v>608</v>
      </c>
      <c r="D58" s="56" t="s">
        <v>842</v>
      </c>
    </row>
    <row r="59" spans="2:4" s="29" customFormat="1" ht="20" x14ac:dyDescent="0.3">
      <c r="B59" s="36" t="s">
        <v>173</v>
      </c>
      <c r="C59" s="41" t="s">
        <v>617</v>
      </c>
      <c r="D59" s="56" t="s">
        <v>833</v>
      </c>
    </row>
    <row r="60" spans="2:4" s="29" customFormat="1" ht="20" x14ac:dyDescent="0.3">
      <c r="B60" s="36" t="s">
        <v>174</v>
      </c>
      <c r="C60" s="41" t="s">
        <v>618</v>
      </c>
      <c r="D60" s="56" t="s">
        <v>833</v>
      </c>
    </row>
    <row r="61" spans="2:4" s="29" customFormat="1" ht="20" x14ac:dyDescent="0.3">
      <c r="B61" s="36" t="s">
        <v>175</v>
      </c>
      <c r="C61" s="41" t="s">
        <v>619</v>
      </c>
      <c r="D61" s="56" t="s">
        <v>833</v>
      </c>
    </row>
    <row r="62" spans="2:4" s="29" customFormat="1" ht="20" x14ac:dyDescent="0.3">
      <c r="B62" s="36" t="s">
        <v>176</v>
      </c>
      <c r="C62" s="41" t="s">
        <v>620</v>
      </c>
      <c r="D62" s="56" t="s">
        <v>833</v>
      </c>
    </row>
    <row r="63" spans="2:4" s="29" customFormat="1" ht="20" x14ac:dyDescent="0.3">
      <c r="B63" s="36" t="s">
        <v>177</v>
      </c>
      <c r="C63" s="41" t="s">
        <v>623</v>
      </c>
      <c r="D63" s="56" t="s">
        <v>833</v>
      </c>
    </row>
    <row r="64" spans="2:4" s="29" customFormat="1" ht="20" x14ac:dyDescent="0.3">
      <c r="B64" s="36" t="s">
        <v>178</v>
      </c>
      <c r="C64" s="41" t="s">
        <v>624</v>
      </c>
      <c r="D64" s="56" t="s">
        <v>833</v>
      </c>
    </row>
    <row r="65" spans="2:4" s="29" customFormat="1" ht="20" x14ac:dyDescent="0.3">
      <c r="B65" s="36" t="s">
        <v>179</v>
      </c>
      <c r="C65" s="42" t="s">
        <v>419</v>
      </c>
      <c r="D65" s="56" t="s">
        <v>833</v>
      </c>
    </row>
    <row r="66" spans="2:4" s="29" customFormat="1" ht="20" x14ac:dyDescent="0.3">
      <c r="B66" s="36" t="s">
        <v>181</v>
      </c>
      <c r="C66" s="41" t="s">
        <v>389</v>
      </c>
      <c r="D66" s="56" t="s">
        <v>833</v>
      </c>
    </row>
    <row r="67" spans="2:4" s="29" customFormat="1" ht="20" x14ac:dyDescent="0.3">
      <c r="B67" s="36" t="s">
        <v>182</v>
      </c>
      <c r="C67" s="41" t="s">
        <v>628</v>
      </c>
      <c r="D67" s="56" t="s">
        <v>833</v>
      </c>
    </row>
    <row r="68" spans="2:4" s="29" customFormat="1" ht="20" x14ac:dyDescent="0.3">
      <c r="B68" s="36" t="s">
        <v>183</v>
      </c>
      <c r="C68" s="41" t="s">
        <v>629</v>
      </c>
      <c r="D68" s="56" t="s">
        <v>833</v>
      </c>
    </row>
    <row r="69" spans="2:4" s="29" customFormat="1" ht="20" x14ac:dyDescent="0.3">
      <c r="B69" s="36" t="s">
        <v>184</v>
      </c>
      <c r="C69" s="41" t="s">
        <v>630</v>
      </c>
      <c r="D69" s="56" t="s">
        <v>833</v>
      </c>
    </row>
    <row r="70" spans="2:4" s="29" customFormat="1" ht="20" x14ac:dyDescent="0.3">
      <c r="B70" s="36" t="s">
        <v>185</v>
      </c>
      <c r="C70" s="41" t="s">
        <v>334</v>
      </c>
      <c r="D70" s="56" t="s">
        <v>833</v>
      </c>
    </row>
    <row r="71" spans="2:4" s="29" customFormat="1" ht="20" x14ac:dyDescent="0.3">
      <c r="B71" s="36" t="s">
        <v>186</v>
      </c>
      <c r="C71" s="41" t="s">
        <v>335</v>
      </c>
      <c r="D71" s="56" t="s">
        <v>833</v>
      </c>
    </row>
    <row r="72" spans="2:4" s="29" customFormat="1" ht="20" x14ac:dyDescent="0.3">
      <c r="B72" s="36" t="s">
        <v>187</v>
      </c>
      <c r="C72" s="41" t="s">
        <v>336</v>
      </c>
      <c r="D72" s="56" t="s">
        <v>833</v>
      </c>
    </row>
    <row r="73" spans="2:4" s="29" customFormat="1" ht="20" x14ac:dyDescent="0.3">
      <c r="B73" s="36" t="s">
        <v>188</v>
      </c>
      <c r="C73" s="41" t="s">
        <v>337</v>
      </c>
      <c r="D73" s="56" t="s">
        <v>833</v>
      </c>
    </row>
    <row r="74" spans="2:4" s="29" customFormat="1" ht="20" x14ac:dyDescent="0.3">
      <c r="B74" s="36" t="s">
        <v>189</v>
      </c>
      <c r="C74" s="41" t="s">
        <v>338</v>
      </c>
      <c r="D74" s="56" t="s">
        <v>833</v>
      </c>
    </row>
    <row r="75" spans="2:4" s="29" customFormat="1" ht="20" x14ac:dyDescent="0.3">
      <c r="B75" s="36" t="s">
        <v>190</v>
      </c>
      <c r="C75" s="41" t="s">
        <v>339</v>
      </c>
      <c r="D75" s="56" t="s">
        <v>833</v>
      </c>
    </row>
    <row r="76" spans="2:4" s="29" customFormat="1" ht="20" x14ac:dyDescent="0.3">
      <c r="B76" s="36" t="s">
        <v>205</v>
      </c>
      <c r="C76" s="41" t="s">
        <v>652</v>
      </c>
      <c r="D76" s="56" t="s">
        <v>833</v>
      </c>
    </row>
    <row r="77" spans="2:4" s="29" customFormat="1" ht="20" x14ac:dyDescent="0.3">
      <c r="B77" s="36" t="s">
        <v>206</v>
      </c>
      <c r="C77" s="41" t="s">
        <v>653</v>
      </c>
      <c r="D77" s="56" t="s">
        <v>833</v>
      </c>
    </row>
    <row r="78" spans="2:4" s="29" customFormat="1" ht="20" x14ac:dyDescent="0.3">
      <c r="B78" s="36" t="s">
        <v>207</v>
      </c>
      <c r="C78" s="41" t="s">
        <v>654</v>
      </c>
      <c r="D78" s="56" t="s">
        <v>833</v>
      </c>
    </row>
    <row r="79" spans="2:4" s="29" customFormat="1" ht="20" x14ac:dyDescent="0.3">
      <c r="B79" s="36" t="s">
        <v>208</v>
      </c>
      <c r="C79" s="41" t="s">
        <v>655</v>
      </c>
      <c r="D79" s="56" t="s">
        <v>833</v>
      </c>
    </row>
    <row r="80" spans="2:4" s="29" customFormat="1" ht="20" x14ac:dyDescent="0.3">
      <c r="B80" s="36" t="s">
        <v>209</v>
      </c>
      <c r="C80" s="41" t="s">
        <v>656</v>
      </c>
      <c r="D80" s="56" t="s">
        <v>833</v>
      </c>
    </row>
    <row r="81" spans="2:4" s="29" customFormat="1" ht="20" x14ac:dyDescent="0.3">
      <c r="B81" s="36" t="s">
        <v>210</v>
      </c>
      <c r="C81" s="41" t="s">
        <v>657</v>
      </c>
      <c r="D81" s="56" t="s">
        <v>833</v>
      </c>
    </row>
    <row r="82" spans="2:4" s="29" customFormat="1" ht="20" x14ac:dyDescent="0.3">
      <c r="B82" s="36" t="s">
        <v>211</v>
      </c>
      <c r="C82" s="41" t="s">
        <v>658</v>
      </c>
      <c r="D82" s="56" t="s">
        <v>833</v>
      </c>
    </row>
    <row r="83" spans="2:4" s="29" customFormat="1" ht="20" x14ac:dyDescent="0.3">
      <c r="B83" s="36" t="s">
        <v>212</v>
      </c>
      <c r="C83" s="41" t="s">
        <v>659</v>
      </c>
      <c r="D83" s="56" t="s">
        <v>833</v>
      </c>
    </row>
    <row r="84" spans="2:4" s="29" customFormat="1" ht="20" x14ac:dyDescent="0.3">
      <c r="B84" s="36" t="s">
        <v>214</v>
      </c>
      <c r="C84" s="41" t="s">
        <v>661</v>
      </c>
      <c r="D84" s="56" t="s">
        <v>833</v>
      </c>
    </row>
    <row r="85" spans="2:4" s="29" customFormat="1" ht="20" x14ac:dyDescent="0.3">
      <c r="B85" s="36" t="s">
        <v>215</v>
      </c>
      <c r="C85" s="41" t="s">
        <v>662</v>
      </c>
      <c r="D85" s="56" t="s">
        <v>833</v>
      </c>
    </row>
    <row r="86" spans="2:4" s="29" customFormat="1" ht="20" x14ac:dyDescent="0.3">
      <c r="B86" s="36" t="s">
        <v>216</v>
      </c>
      <c r="C86" s="41" t="s">
        <v>663</v>
      </c>
      <c r="D86" s="56" t="s">
        <v>833</v>
      </c>
    </row>
    <row r="87" spans="2:4" s="29" customFormat="1" ht="20" x14ac:dyDescent="0.3">
      <c r="B87" s="36" t="s">
        <v>217</v>
      </c>
      <c r="C87" s="41" t="s">
        <v>664</v>
      </c>
      <c r="D87" s="56" t="s">
        <v>833</v>
      </c>
    </row>
    <row r="88" spans="2:4" s="29" customFormat="1" ht="20" x14ac:dyDescent="0.3">
      <c r="B88" s="36" t="s">
        <v>223</v>
      </c>
      <c r="C88" s="41" t="s">
        <v>670</v>
      </c>
      <c r="D88" s="56" t="s">
        <v>833</v>
      </c>
    </row>
    <row r="89" spans="2:4" s="29" customFormat="1" ht="20" x14ac:dyDescent="0.3">
      <c r="B89" s="36" t="s">
        <v>224</v>
      </c>
      <c r="C89" s="41" t="s">
        <v>671</v>
      </c>
      <c r="D89" s="56" t="s">
        <v>833</v>
      </c>
    </row>
    <row r="90" spans="2:4" s="29" customFormat="1" ht="20" x14ac:dyDescent="0.3">
      <c r="B90" s="36" t="s">
        <v>225</v>
      </c>
      <c r="C90" s="41" t="s">
        <v>672</v>
      </c>
      <c r="D90" s="56" t="s">
        <v>833</v>
      </c>
    </row>
    <row r="91" spans="2:4" s="29" customFormat="1" ht="20" x14ac:dyDescent="0.3">
      <c r="B91" s="36" t="s">
        <v>226</v>
      </c>
      <c r="C91" s="41" t="s">
        <v>673</v>
      </c>
      <c r="D91" s="56" t="s">
        <v>833</v>
      </c>
    </row>
    <row r="92" spans="2:4" s="29" customFormat="1" ht="20" x14ac:dyDescent="0.3">
      <c r="B92" s="36" t="s">
        <v>227</v>
      </c>
      <c r="C92" s="41" t="s">
        <v>674</v>
      </c>
      <c r="D92" s="56" t="s">
        <v>833</v>
      </c>
    </row>
    <row r="93" spans="2:4" s="29" customFormat="1" ht="20" x14ac:dyDescent="0.3">
      <c r="B93" s="36" t="s">
        <v>228</v>
      </c>
      <c r="C93" s="41" t="s">
        <v>675</v>
      </c>
      <c r="D93" s="56" t="s">
        <v>833</v>
      </c>
    </row>
    <row r="94" spans="2:4" s="29" customFormat="1" ht="20" x14ac:dyDescent="0.3">
      <c r="B94" s="36" t="s">
        <v>229</v>
      </c>
      <c r="C94" s="41" t="s">
        <v>676</v>
      </c>
      <c r="D94" s="56" t="s">
        <v>833</v>
      </c>
    </row>
    <row r="95" spans="2:4" s="29" customFormat="1" ht="20" x14ac:dyDescent="0.3">
      <c r="B95" s="36" t="s">
        <v>243</v>
      </c>
      <c r="C95" s="41" t="s">
        <v>690</v>
      </c>
      <c r="D95" s="56" t="s">
        <v>833</v>
      </c>
    </row>
    <row r="96" spans="2:4" s="29" customFormat="1" ht="20" x14ac:dyDescent="0.3">
      <c r="B96" s="36" t="s">
        <v>244</v>
      </c>
      <c r="C96" s="41" t="s">
        <v>691</v>
      </c>
      <c r="D96" s="56" t="s">
        <v>833</v>
      </c>
    </row>
    <row r="97" spans="2:4" s="29" customFormat="1" ht="20" x14ac:dyDescent="0.3">
      <c r="B97" s="36" t="s">
        <v>245</v>
      </c>
      <c r="C97" s="41" t="s">
        <v>692</v>
      </c>
      <c r="D97" s="56" t="s">
        <v>833</v>
      </c>
    </row>
    <row r="98" spans="2:4" s="29" customFormat="1" ht="20" x14ac:dyDescent="0.3">
      <c r="B98" s="36" t="s">
        <v>246</v>
      </c>
      <c r="C98" s="41" t="s">
        <v>693</v>
      </c>
      <c r="D98" s="56" t="s">
        <v>833</v>
      </c>
    </row>
    <row r="99" spans="2:4" s="29" customFormat="1" ht="20" x14ac:dyDescent="0.3">
      <c r="B99" s="36" t="s">
        <v>247</v>
      </c>
      <c r="C99" s="41" t="s">
        <v>694</v>
      </c>
      <c r="D99" s="56" t="s">
        <v>833</v>
      </c>
    </row>
    <row r="100" spans="2:4" s="29" customFormat="1" ht="20" x14ac:dyDescent="0.3">
      <c r="B100" s="36" t="s">
        <v>248</v>
      </c>
      <c r="C100" s="41" t="s">
        <v>695</v>
      </c>
      <c r="D100" s="56" t="s">
        <v>833</v>
      </c>
    </row>
    <row r="101" spans="2:4" s="29" customFormat="1" ht="20" x14ac:dyDescent="0.3">
      <c r="B101" s="36" t="s">
        <v>268</v>
      </c>
      <c r="C101" s="41" t="s">
        <v>712</v>
      </c>
      <c r="D101" s="56" t="s">
        <v>833</v>
      </c>
    </row>
    <row r="102" spans="2:4" s="29" customFormat="1" ht="20" x14ac:dyDescent="0.3">
      <c r="B102" s="36" t="s">
        <v>278</v>
      </c>
      <c r="C102" s="41" t="s">
        <v>724</v>
      </c>
      <c r="D102" s="56" t="s">
        <v>833</v>
      </c>
    </row>
    <row r="103" spans="2:4" s="29" customFormat="1" ht="20" x14ac:dyDescent="0.3">
      <c r="B103" s="36" t="s">
        <v>280</v>
      </c>
      <c r="C103" s="41" t="s">
        <v>726</v>
      </c>
      <c r="D103" s="56" t="s">
        <v>833</v>
      </c>
    </row>
    <row r="104" spans="2:4" s="29" customFormat="1" ht="20" x14ac:dyDescent="0.3">
      <c r="B104" s="36" t="s">
        <v>281</v>
      </c>
      <c r="C104" s="41" t="s">
        <v>727</v>
      </c>
      <c r="D104" s="56" t="s">
        <v>833</v>
      </c>
    </row>
    <row r="105" spans="2:4" s="29" customFormat="1" ht="20" x14ac:dyDescent="0.3">
      <c r="B105" s="36" t="s">
        <v>282</v>
      </c>
      <c r="C105" s="41" t="s">
        <v>728</v>
      </c>
      <c r="D105" s="56" t="s">
        <v>833</v>
      </c>
    </row>
    <row r="106" spans="2:4" s="29" customFormat="1" ht="20" x14ac:dyDescent="0.3">
      <c r="B106" s="36" t="s">
        <v>283</v>
      </c>
      <c r="C106" s="41" t="s">
        <v>729</v>
      </c>
      <c r="D106" s="56" t="s">
        <v>833</v>
      </c>
    </row>
    <row r="107" spans="2:4" s="29" customFormat="1" ht="20" x14ac:dyDescent="0.3">
      <c r="B107" s="36" t="s">
        <v>287</v>
      </c>
      <c r="C107" s="41" t="s">
        <v>733</v>
      </c>
      <c r="D107" s="56" t="s">
        <v>833</v>
      </c>
    </row>
    <row r="108" spans="2:4" s="29" customFormat="1" ht="20" x14ac:dyDescent="0.3">
      <c r="B108" s="36" t="s">
        <v>288</v>
      </c>
      <c r="C108" s="41" t="s">
        <v>734</v>
      </c>
      <c r="D108" s="56" t="s">
        <v>833</v>
      </c>
    </row>
    <row r="109" spans="2:4" s="29" customFormat="1" ht="20" x14ac:dyDescent="0.3">
      <c r="B109" s="36" t="s">
        <v>290</v>
      </c>
      <c r="C109" s="41" t="s">
        <v>736</v>
      </c>
      <c r="D109" s="56" t="s">
        <v>833</v>
      </c>
    </row>
    <row r="110" spans="2:4" s="29" customFormat="1" ht="20" x14ac:dyDescent="0.3">
      <c r="B110" s="36" t="s">
        <v>292</v>
      </c>
      <c r="C110" s="41" t="s">
        <v>738</v>
      </c>
      <c r="D110" s="56" t="s">
        <v>833</v>
      </c>
    </row>
    <row r="111" spans="2:4" s="29" customFormat="1" ht="20" x14ac:dyDescent="0.3">
      <c r="B111" s="36" t="s">
        <v>298</v>
      </c>
      <c r="C111" s="41" t="s">
        <v>748</v>
      </c>
      <c r="D111" s="56" t="s">
        <v>833</v>
      </c>
    </row>
    <row r="112" spans="2:4" s="29" customFormat="1" ht="20" x14ac:dyDescent="0.3">
      <c r="B112" s="36" t="s">
        <v>299</v>
      </c>
      <c r="C112" s="41" t="s">
        <v>749</v>
      </c>
      <c r="D112" s="56" t="s">
        <v>833</v>
      </c>
    </row>
    <row r="113" spans="2:4" s="29" customFormat="1" ht="20" x14ac:dyDescent="0.3">
      <c r="B113" s="36" t="s">
        <v>300</v>
      </c>
      <c r="C113" s="41" t="s">
        <v>750</v>
      </c>
      <c r="D113" s="56" t="s">
        <v>833</v>
      </c>
    </row>
    <row r="114" spans="2:4" s="29" customFormat="1" ht="20" x14ac:dyDescent="0.3">
      <c r="B114" s="36" t="s">
        <v>301</v>
      </c>
      <c r="C114" s="41" t="s">
        <v>751</v>
      </c>
      <c r="D114" s="56" t="s">
        <v>833</v>
      </c>
    </row>
    <row r="115" spans="2:4" s="29" customFormat="1" ht="20" x14ac:dyDescent="0.3">
      <c r="B115" s="36" t="s">
        <v>302</v>
      </c>
      <c r="C115" s="41" t="s">
        <v>752</v>
      </c>
      <c r="D115" s="56" t="s">
        <v>833</v>
      </c>
    </row>
    <row r="116" spans="2:4" s="29" customFormat="1" ht="20" x14ac:dyDescent="0.3">
      <c r="B116" s="36" t="s">
        <v>303</v>
      </c>
      <c r="C116" s="41" t="s">
        <v>753</v>
      </c>
      <c r="D116" s="56" t="s">
        <v>833</v>
      </c>
    </row>
    <row r="117" spans="2:4" s="29" customFormat="1" ht="20" x14ac:dyDescent="0.3">
      <c r="B117" s="36" t="s">
        <v>304</v>
      </c>
      <c r="C117" s="41" t="s">
        <v>754</v>
      </c>
      <c r="D117" s="56" t="s">
        <v>833</v>
      </c>
    </row>
    <row r="118" spans="2:4" s="29" customFormat="1" ht="20" x14ac:dyDescent="0.3">
      <c r="B118" s="36" t="s">
        <v>305</v>
      </c>
      <c r="C118" s="41" t="s">
        <v>755</v>
      </c>
      <c r="D118" s="56" t="s">
        <v>833</v>
      </c>
    </row>
    <row r="119" spans="2:4" s="29" customFormat="1" ht="20" x14ac:dyDescent="0.3">
      <c r="B119" s="36" t="s">
        <v>306</v>
      </c>
      <c r="C119" s="41" t="s">
        <v>756</v>
      </c>
      <c r="D119" s="56" t="s">
        <v>833</v>
      </c>
    </row>
    <row r="120" spans="2:4" s="29" customFormat="1" ht="20" x14ac:dyDescent="0.3">
      <c r="B120" s="36" t="s">
        <v>307</v>
      </c>
      <c r="C120" s="41" t="s">
        <v>757</v>
      </c>
      <c r="D120" s="56" t="s">
        <v>833</v>
      </c>
    </row>
    <row r="121" spans="2:4" s="29" customFormat="1" ht="20" x14ac:dyDescent="0.3">
      <c r="B121" s="36" t="s">
        <v>308</v>
      </c>
      <c r="C121" s="41" t="s">
        <v>758</v>
      </c>
      <c r="D121" s="56" t="s">
        <v>833</v>
      </c>
    </row>
    <row r="122" spans="2:4" s="29" customFormat="1" ht="10" x14ac:dyDescent="0.3">
      <c r="B122" s="36" t="s">
        <v>252</v>
      </c>
      <c r="C122" s="41" t="s">
        <v>699</v>
      </c>
      <c r="D122" s="89" t="s">
        <v>837</v>
      </c>
    </row>
    <row r="123" spans="2:4" s="29" customFormat="1" ht="10" x14ac:dyDescent="0.3">
      <c r="B123" s="36" t="s">
        <v>253</v>
      </c>
      <c r="C123" s="41" t="s">
        <v>343</v>
      </c>
      <c r="D123" s="89"/>
    </row>
    <row r="124" spans="2:4" s="29" customFormat="1" ht="10" x14ac:dyDescent="0.3">
      <c r="B124" s="36" t="s">
        <v>254</v>
      </c>
      <c r="C124" s="41" t="s">
        <v>344</v>
      </c>
      <c r="D124" s="89"/>
    </row>
    <row r="125" spans="2:4" s="29" customFormat="1" ht="10" x14ac:dyDescent="0.3">
      <c r="B125" s="36" t="s">
        <v>255</v>
      </c>
      <c r="C125" s="41" t="s">
        <v>700</v>
      </c>
      <c r="D125" s="89"/>
    </row>
    <row r="126" spans="2:4" s="29" customFormat="1" ht="10" x14ac:dyDescent="0.3">
      <c r="B126" s="36" t="s">
        <v>256</v>
      </c>
      <c r="C126" s="41" t="s">
        <v>345</v>
      </c>
      <c r="D126" s="89"/>
    </row>
    <row r="127" spans="2:4" s="29" customFormat="1" ht="10" x14ac:dyDescent="0.3">
      <c r="B127" s="36" t="s">
        <v>257</v>
      </c>
      <c r="C127" s="41" t="s">
        <v>701</v>
      </c>
      <c r="D127" s="89"/>
    </row>
    <row r="128" spans="2:4" s="29" customFormat="1" ht="10" x14ac:dyDescent="0.3">
      <c r="B128" s="36" t="s">
        <v>258</v>
      </c>
      <c r="C128" s="41" t="s">
        <v>702</v>
      </c>
      <c r="D128" s="89" t="s">
        <v>838</v>
      </c>
    </row>
    <row r="129" spans="2:4" s="29" customFormat="1" ht="10" x14ac:dyDescent="0.3">
      <c r="B129" s="36" t="s">
        <v>259</v>
      </c>
      <c r="C129" s="41" t="s">
        <v>703</v>
      </c>
      <c r="D129" s="89"/>
    </row>
    <row r="130" spans="2:4" s="29" customFormat="1" ht="10" x14ac:dyDescent="0.3">
      <c r="B130" s="36" t="s">
        <v>260</v>
      </c>
      <c r="C130" s="41" t="s">
        <v>704</v>
      </c>
      <c r="D130" s="89"/>
    </row>
    <row r="131" spans="2:4" s="29" customFormat="1" ht="10" x14ac:dyDescent="0.3">
      <c r="B131" s="36" t="s">
        <v>261</v>
      </c>
      <c r="C131" s="41" t="s">
        <v>705</v>
      </c>
      <c r="D131" s="89"/>
    </row>
    <row r="132" spans="2:4" s="29" customFormat="1" ht="10" x14ac:dyDescent="0.3">
      <c r="B132" s="36" t="s">
        <v>262</v>
      </c>
      <c r="C132" s="41" t="s">
        <v>706</v>
      </c>
      <c r="D132" s="89"/>
    </row>
    <row r="133" spans="2:4" s="29" customFormat="1" ht="10" x14ac:dyDescent="0.3">
      <c r="B133" s="36" t="s">
        <v>263</v>
      </c>
      <c r="C133" s="41" t="s">
        <v>707</v>
      </c>
      <c r="D133" s="89"/>
    </row>
    <row r="134" spans="2:4" s="29" customFormat="1" ht="10" x14ac:dyDescent="0.3">
      <c r="B134" s="36" t="s">
        <v>264</v>
      </c>
      <c r="C134" s="41" t="s">
        <v>708</v>
      </c>
      <c r="D134" s="89"/>
    </row>
    <row r="135" spans="2:4" s="29" customFormat="1" ht="10" x14ac:dyDescent="0.3">
      <c r="B135" s="36" t="s">
        <v>265</v>
      </c>
      <c r="C135" s="41" t="s">
        <v>709</v>
      </c>
      <c r="D135" s="89"/>
    </row>
    <row r="136" spans="2:4" s="29" customFormat="1" ht="10" x14ac:dyDescent="0.3">
      <c r="B136" s="36" t="s">
        <v>266</v>
      </c>
      <c r="C136" s="41" t="s">
        <v>710</v>
      </c>
      <c r="D136" s="89"/>
    </row>
    <row r="137" spans="2:4" s="29" customFormat="1" ht="10" x14ac:dyDescent="0.3">
      <c r="B137" s="36" t="s">
        <v>267</v>
      </c>
      <c r="C137" s="41" t="s">
        <v>711</v>
      </c>
      <c r="D137" s="89"/>
    </row>
    <row r="138" spans="2:4" s="29" customFormat="1" ht="10" x14ac:dyDescent="0.3">
      <c r="B138" s="36" t="s">
        <v>39</v>
      </c>
      <c r="C138" s="41" t="s">
        <v>472</v>
      </c>
      <c r="D138" s="85" t="s">
        <v>845</v>
      </c>
    </row>
    <row r="139" spans="2:4" s="29" customFormat="1" ht="10" x14ac:dyDescent="0.3">
      <c r="B139" s="36" t="s">
        <v>40</v>
      </c>
      <c r="C139" s="41" t="s">
        <v>473</v>
      </c>
      <c r="D139" s="85"/>
    </row>
    <row r="140" spans="2:4" s="29" customFormat="1" ht="10" x14ac:dyDescent="0.3">
      <c r="B140" s="36" t="s">
        <v>44</v>
      </c>
      <c r="C140" s="41" t="s">
        <v>477</v>
      </c>
      <c r="D140" s="85"/>
    </row>
    <row r="141" spans="2:4" s="29" customFormat="1" ht="10" x14ac:dyDescent="0.3">
      <c r="B141" s="36" t="s">
        <v>51</v>
      </c>
      <c r="C141" s="41" t="s">
        <v>488</v>
      </c>
      <c r="D141" s="85"/>
    </row>
    <row r="142" spans="2:4" s="29" customFormat="1" ht="10" x14ac:dyDescent="0.3">
      <c r="B142" s="36" t="s">
        <v>52</v>
      </c>
      <c r="C142" s="41" t="s">
        <v>489</v>
      </c>
      <c r="D142" s="85"/>
    </row>
    <row r="143" spans="2:4" s="29" customFormat="1" ht="10" x14ac:dyDescent="0.3">
      <c r="B143" s="36" t="s">
        <v>53</v>
      </c>
      <c r="C143" s="41" t="s">
        <v>490</v>
      </c>
      <c r="D143" s="85"/>
    </row>
    <row r="144" spans="2:4" s="29" customFormat="1" ht="10" x14ac:dyDescent="0.3">
      <c r="B144" s="36" t="s">
        <v>54</v>
      </c>
      <c r="C144" s="41" t="s">
        <v>491</v>
      </c>
      <c r="D144" s="85"/>
    </row>
    <row r="145" spans="2:4" s="29" customFormat="1" ht="42" customHeight="1" x14ac:dyDescent="0.3">
      <c r="B145" s="86" t="s">
        <v>846</v>
      </c>
      <c r="C145" s="86"/>
      <c r="D145" s="86"/>
    </row>
  </sheetData>
  <mergeCells count="7">
    <mergeCell ref="A1:D1"/>
    <mergeCell ref="D138:D144"/>
    <mergeCell ref="B145:D145"/>
    <mergeCell ref="B54:B56"/>
    <mergeCell ref="D54:D56"/>
    <mergeCell ref="D122:D127"/>
    <mergeCell ref="D128:D137"/>
  </mergeCells>
  <phoneticPr fontId="2"/>
  <printOptions horizontalCentered="1"/>
  <pageMargins left="0.70866141732283472" right="0.70866141732283472" top="1.1811023622047245" bottom="1.1811023622047245" header="0.31496062992125984" footer="0.31496062992125984"/>
  <pageSetup paperSize="9" scale="97" orientation="portrait" horizontalDpi="1200" verticalDpi="1200" r:id="rId1"/>
  <rowBreaks count="3" manualBreakCount="3">
    <brk id="37" max="16383" man="1"/>
    <brk id="58" max="16383" man="1"/>
    <brk id="9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BD957-895B-4914-8A7A-5BFE606614ED}">
  <dimension ref="A1:C17"/>
  <sheetViews>
    <sheetView showGridLines="0" zoomScale="160" zoomScaleNormal="160" zoomScaleSheetLayoutView="145" workbookViewId="0">
      <selection sqref="A1:B1"/>
    </sheetView>
  </sheetViews>
  <sheetFormatPr defaultColWidth="9.296875" defaultRowHeight="11" x14ac:dyDescent="0.3"/>
  <cols>
    <col min="1" max="1" width="3.69921875" style="51" customWidth="1"/>
    <col min="2" max="2" width="11.5" style="51" customWidth="1"/>
    <col min="3" max="3" width="51.19921875" style="51" customWidth="1"/>
    <col min="4" max="4" width="18.296875" style="51" customWidth="1"/>
    <col min="5" max="16384" width="9.296875" style="51"/>
  </cols>
  <sheetData>
    <row r="1" spans="1:3" x14ac:dyDescent="0.3">
      <c r="A1" s="50" t="s">
        <v>885</v>
      </c>
    </row>
    <row r="2" spans="1:3" x14ac:dyDescent="0.3">
      <c r="B2" s="52" t="s">
        <v>423</v>
      </c>
      <c r="C2" s="53" t="s">
        <v>816</v>
      </c>
    </row>
    <row r="3" spans="1:3" x14ac:dyDescent="0.3">
      <c r="B3" s="54" t="s">
        <v>1</v>
      </c>
      <c r="C3" s="55" t="s">
        <v>429</v>
      </c>
    </row>
    <row r="4" spans="1:3" x14ac:dyDescent="0.3">
      <c r="B4" s="54" t="s">
        <v>14</v>
      </c>
      <c r="C4" s="55" t="s">
        <v>769</v>
      </c>
    </row>
    <row r="5" spans="1:3" x14ac:dyDescent="0.3">
      <c r="B5" s="54" t="s">
        <v>15</v>
      </c>
      <c r="C5" s="55" t="s">
        <v>768</v>
      </c>
    </row>
    <row r="6" spans="1:3" x14ac:dyDescent="0.3">
      <c r="B6" s="54" t="s">
        <v>17</v>
      </c>
      <c r="C6" s="55" t="s">
        <v>773</v>
      </c>
    </row>
    <row r="7" spans="1:3" x14ac:dyDescent="0.3">
      <c r="B7" s="54" t="s">
        <v>18</v>
      </c>
      <c r="C7" s="55" t="s">
        <v>445</v>
      </c>
    </row>
    <row r="8" spans="1:3" x14ac:dyDescent="0.3">
      <c r="B8" s="54" t="s">
        <v>19</v>
      </c>
      <c r="C8" s="55" t="s">
        <v>446</v>
      </c>
    </row>
    <row r="9" spans="1:3" x14ac:dyDescent="0.3">
      <c r="B9" s="54" t="s">
        <v>20</v>
      </c>
      <c r="C9" s="55" t="s">
        <v>447</v>
      </c>
    </row>
    <row r="10" spans="1:3" x14ac:dyDescent="0.3">
      <c r="B10" s="54" t="s">
        <v>22</v>
      </c>
      <c r="C10" s="55" t="s">
        <v>839</v>
      </c>
    </row>
    <row r="11" spans="1:3" x14ac:dyDescent="0.3">
      <c r="B11" s="54" t="s">
        <v>24</v>
      </c>
      <c r="C11" s="55" t="s">
        <v>451</v>
      </c>
    </row>
    <row r="12" spans="1:3" x14ac:dyDescent="0.3">
      <c r="B12" s="54" t="s">
        <v>25</v>
      </c>
      <c r="C12" s="55" t="s">
        <v>456</v>
      </c>
    </row>
    <row r="13" spans="1:3" x14ac:dyDescent="0.3">
      <c r="B13" s="54" t="s">
        <v>30</v>
      </c>
      <c r="C13" s="55" t="s">
        <v>461</v>
      </c>
    </row>
    <row r="14" spans="1:3" x14ac:dyDescent="0.3">
      <c r="B14" s="54" t="s">
        <v>31</v>
      </c>
      <c r="C14" s="55" t="s">
        <v>462</v>
      </c>
    </row>
    <row r="15" spans="1:3" x14ac:dyDescent="0.3">
      <c r="B15" s="54" t="s">
        <v>32</v>
      </c>
      <c r="C15" s="55" t="s">
        <v>463</v>
      </c>
    </row>
    <row r="16" spans="1:3" x14ac:dyDescent="0.3">
      <c r="B16" s="54" t="s">
        <v>33</v>
      </c>
      <c r="C16" s="55" t="s">
        <v>464</v>
      </c>
    </row>
    <row r="17" spans="2:3" x14ac:dyDescent="0.3">
      <c r="B17" s="54" t="s">
        <v>34</v>
      </c>
      <c r="C17" s="55" t="s">
        <v>465</v>
      </c>
    </row>
  </sheetData>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3BE7C-3D76-4434-A0A6-A426B5362DD8}">
  <dimension ref="A1:C15"/>
  <sheetViews>
    <sheetView showGridLines="0" zoomScale="115" zoomScaleNormal="115" zoomScaleSheetLayoutView="130" workbookViewId="0">
      <selection sqref="A1:B1"/>
    </sheetView>
  </sheetViews>
  <sheetFormatPr defaultColWidth="9.296875" defaultRowHeight="11" x14ac:dyDescent="0.3"/>
  <cols>
    <col min="1" max="1" width="3.69921875" style="51" customWidth="1"/>
    <col min="2" max="2" width="11.5" style="51" customWidth="1"/>
    <col min="3" max="3" width="51.19921875" style="51" customWidth="1"/>
    <col min="4" max="4" width="18.296875" style="51" customWidth="1"/>
    <col min="5" max="16384" width="9.296875" style="51"/>
  </cols>
  <sheetData>
    <row r="1" spans="1:3" x14ac:dyDescent="0.3">
      <c r="A1" s="50" t="s">
        <v>884</v>
      </c>
    </row>
    <row r="2" spans="1:3" x14ac:dyDescent="0.3">
      <c r="B2" s="52" t="s">
        <v>423</v>
      </c>
      <c r="C2" s="53" t="s">
        <v>816</v>
      </c>
    </row>
    <row r="3" spans="1:3" x14ac:dyDescent="0.3">
      <c r="B3" s="54" t="s">
        <v>0</v>
      </c>
      <c r="C3" s="55" t="s">
        <v>428</v>
      </c>
    </row>
    <row r="4" spans="1:3" x14ac:dyDescent="0.3">
      <c r="B4" s="54" t="s">
        <v>2</v>
      </c>
      <c r="C4" s="55" t="s">
        <v>430</v>
      </c>
    </row>
    <row r="5" spans="1:3" x14ac:dyDescent="0.3">
      <c r="B5" s="54" t="s">
        <v>5</v>
      </c>
      <c r="C5" s="55" t="s">
        <v>414</v>
      </c>
    </row>
    <row r="6" spans="1:3" x14ac:dyDescent="0.3">
      <c r="B6" s="54" t="s">
        <v>6</v>
      </c>
      <c r="C6" s="55" t="s">
        <v>434</v>
      </c>
    </row>
    <row r="7" spans="1:3" x14ac:dyDescent="0.3">
      <c r="B7" s="54" t="s">
        <v>10</v>
      </c>
      <c r="C7" s="55" t="s">
        <v>818</v>
      </c>
    </row>
    <row r="8" spans="1:3" x14ac:dyDescent="0.3">
      <c r="B8" s="54" t="s">
        <v>11</v>
      </c>
      <c r="C8" s="55" t="s">
        <v>439</v>
      </c>
    </row>
    <row r="9" spans="1:3" x14ac:dyDescent="0.3">
      <c r="B9" s="54" t="s">
        <v>12</v>
      </c>
      <c r="C9" s="55" t="s">
        <v>774</v>
      </c>
    </row>
    <row r="10" spans="1:3" x14ac:dyDescent="0.3">
      <c r="B10" s="54" t="s">
        <v>13</v>
      </c>
      <c r="C10" s="55" t="s">
        <v>441</v>
      </c>
    </row>
    <row r="11" spans="1:3" x14ac:dyDescent="0.3">
      <c r="B11" s="54" t="s">
        <v>16</v>
      </c>
      <c r="C11" s="55" t="s">
        <v>819</v>
      </c>
    </row>
    <row r="12" spans="1:3" x14ac:dyDescent="0.3">
      <c r="B12" s="54" t="s">
        <v>21</v>
      </c>
      <c r="C12" s="55" t="s">
        <v>820</v>
      </c>
    </row>
    <row r="13" spans="1:3" x14ac:dyDescent="0.3">
      <c r="B13" s="54" t="s">
        <v>23</v>
      </c>
      <c r="C13" s="55" t="s">
        <v>450</v>
      </c>
    </row>
    <row r="14" spans="1:3" x14ac:dyDescent="0.3">
      <c r="B14" s="54" t="s">
        <v>27</v>
      </c>
      <c r="C14" s="55" t="s">
        <v>458</v>
      </c>
    </row>
    <row r="15" spans="1:3" x14ac:dyDescent="0.3">
      <c r="B15" s="54" t="s">
        <v>28</v>
      </c>
      <c r="C15" s="55" t="s">
        <v>459</v>
      </c>
    </row>
  </sheetData>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DCE55-2824-4ADA-92CC-0BAFA4ED328E}">
  <dimension ref="A1:C9"/>
  <sheetViews>
    <sheetView showGridLines="0" zoomScale="115" zoomScaleNormal="115" zoomScaleSheetLayoutView="107" workbookViewId="0">
      <selection sqref="A1:B1"/>
    </sheetView>
  </sheetViews>
  <sheetFormatPr defaultColWidth="9.296875" defaultRowHeight="11" x14ac:dyDescent="0.3"/>
  <cols>
    <col min="1" max="1" width="3.69921875" style="51" customWidth="1"/>
    <col min="2" max="2" width="11.5" style="51" customWidth="1"/>
    <col min="3" max="3" width="51.19921875" style="51" customWidth="1"/>
    <col min="4" max="4" width="18.296875" style="51" customWidth="1"/>
    <col min="5" max="16384" width="9.296875" style="51"/>
  </cols>
  <sheetData>
    <row r="1" spans="1:3" x14ac:dyDescent="0.3">
      <c r="A1" s="50" t="s">
        <v>883</v>
      </c>
    </row>
    <row r="2" spans="1:3" x14ac:dyDescent="0.3">
      <c r="B2" s="52" t="s">
        <v>423</v>
      </c>
      <c r="C2" s="53" t="s">
        <v>816</v>
      </c>
    </row>
    <row r="3" spans="1:3" x14ac:dyDescent="0.3">
      <c r="B3" s="54" t="s">
        <v>39</v>
      </c>
      <c r="C3" s="55" t="s">
        <v>472</v>
      </c>
    </row>
    <row r="4" spans="1:3" x14ac:dyDescent="0.3">
      <c r="B4" s="54" t="s">
        <v>40</v>
      </c>
      <c r="C4" s="55" t="s">
        <v>473</v>
      </c>
    </row>
    <row r="5" spans="1:3" x14ac:dyDescent="0.3">
      <c r="B5" s="54" t="s">
        <v>44</v>
      </c>
      <c r="C5" s="55" t="s">
        <v>477</v>
      </c>
    </row>
    <row r="6" spans="1:3" x14ac:dyDescent="0.3">
      <c r="B6" s="54" t="s">
        <v>51</v>
      </c>
      <c r="C6" s="55" t="s">
        <v>488</v>
      </c>
    </row>
    <row r="7" spans="1:3" x14ac:dyDescent="0.3">
      <c r="B7" s="54" t="s">
        <v>52</v>
      </c>
      <c r="C7" s="55" t="s">
        <v>489</v>
      </c>
    </row>
    <row r="8" spans="1:3" x14ac:dyDescent="0.3">
      <c r="B8" s="54" t="s">
        <v>53</v>
      </c>
      <c r="C8" s="55" t="s">
        <v>490</v>
      </c>
    </row>
    <row r="9" spans="1:3" x14ac:dyDescent="0.3">
      <c r="B9" s="54" t="s">
        <v>54</v>
      </c>
      <c r="C9" s="55" t="s">
        <v>491</v>
      </c>
    </row>
  </sheetData>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75DBF-D93D-4787-BA15-38FDA1B7EAA3}">
  <dimension ref="A1:E180"/>
  <sheetViews>
    <sheetView showGridLines="0" zoomScale="130" zoomScaleNormal="130" zoomScaleSheetLayoutView="99" workbookViewId="0">
      <selection sqref="A1:B1"/>
    </sheetView>
  </sheetViews>
  <sheetFormatPr defaultColWidth="9.296875" defaultRowHeight="15" x14ac:dyDescent="0.3"/>
  <cols>
    <col min="1" max="1" width="3.69921875" style="29" customWidth="1"/>
    <col min="2" max="2" width="11.5" style="29" customWidth="1"/>
    <col min="3" max="3" width="51.19921875" style="29" customWidth="1"/>
    <col min="4" max="4" width="18.296875" style="29" customWidth="1"/>
    <col min="5" max="5" width="9.296875" style="29"/>
    <col min="6" max="16384" width="9.296875" style="30"/>
  </cols>
  <sheetData>
    <row r="1" spans="1:3" s="29" customFormat="1" ht="10" x14ac:dyDescent="0.3">
      <c r="A1" s="39" t="s">
        <v>882</v>
      </c>
    </row>
    <row r="2" spans="1:3" s="29" customFormat="1" ht="10" x14ac:dyDescent="0.3">
      <c r="B2" s="29" t="s">
        <v>847</v>
      </c>
    </row>
    <row r="3" spans="1:3" s="29" customFormat="1" ht="10" x14ac:dyDescent="0.3">
      <c r="B3" s="34" t="s">
        <v>423</v>
      </c>
      <c r="C3" s="35" t="s">
        <v>816</v>
      </c>
    </row>
    <row r="4" spans="1:3" s="29" customFormat="1" ht="10" x14ac:dyDescent="0.3">
      <c r="B4" s="36" t="s">
        <v>55</v>
      </c>
      <c r="C4" s="37" t="s">
        <v>495</v>
      </c>
    </row>
    <row r="5" spans="1:3" s="29" customFormat="1" ht="10" x14ac:dyDescent="0.3">
      <c r="B5" s="36" t="s">
        <v>56</v>
      </c>
      <c r="C5" s="37" t="s">
        <v>496</v>
      </c>
    </row>
    <row r="6" spans="1:3" s="29" customFormat="1" ht="10" x14ac:dyDescent="0.3">
      <c r="B6" s="47"/>
      <c r="C6" s="47"/>
    </row>
    <row r="7" spans="1:3" s="29" customFormat="1" ht="10" x14ac:dyDescent="0.3">
      <c r="B7" s="39" t="s">
        <v>848</v>
      </c>
    </row>
    <row r="8" spans="1:3" s="29" customFormat="1" ht="10" x14ac:dyDescent="0.3">
      <c r="B8" s="34" t="s">
        <v>423</v>
      </c>
      <c r="C8" s="35" t="s">
        <v>816</v>
      </c>
    </row>
    <row r="9" spans="1:3" s="29" customFormat="1" ht="10" x14ac:dyDescent="0.3">
      <c r="B9" s="36" t="s">
        <v>57</v>
      </c>
      <c r="C9" s="37" t="s">
        <v>849</v>
      </c>
    </row>
    <row r="10" spans="1:3" s="29" customFormat="1" ht="10" x14ac:dyDescent="0.3">
      <c r="B10" s="36" t="s">
        <v>58</v>
      </c>
      <c r="C10" s="37" t="s">
        <v>850</v>
      </c>
    </row>
    <row r="11" spans="1:3" s="29" customFormat="1" ht="10" x14ac:dyDescent="0.3">
      <c r="B11" s="36" t="s">
        <v>59</v>
      </c>
      <c r="C11" s="37" t="s">
        <v>851</v>
      </c>
    </row>
    <row r="12" spans="1:3" s="29" customFormat="1" ht="10" x14ac:dyDescent="0.3">
      <c r="B12" s="36" t="s">
        <v>60</v>
      </c>
      <c r="C12" s="37" t="s">
        <v>852</v>
      </c>
    </row>
    <row r="13" spans="1:3" s="29" customFormat="1" ht="10" x14ac:dyDescent="0.3">
      <c r="B13" s="47"/>
      <c r="C13" s="47"/>
    </row>
    <row r="14" spans="1:3" s="29" customFormat="1" ht="10" x14ac:dyDescent="0.3">
      <c r="B14" s="39" t="s">
        <v>853</v>
      </c>
    </row>
    <row r="15" spans="1:3" s="29" customFormat="1" ht="10" x14ac:dyDescent="0.3">
      <c r="B15" s="34" t="s">
        <v>423</v>
      </c>
      <c r="C15" s="35" t="s">
        <v>816</v>
      </c>
    </row>
    <row r="16" spans="1:3" s="29" customFormat="1" ht="10" x14ac:dyDescent="0.3">
      <c r="B16" s="36" t="s">
        <v>55</v>
      </c>
      <c r="C16" s="37" t="s">
        <v>495</v>
      </c>
    </row>
    <row r="17" spans="2:3" s="29" customFormat="1" ht="10" x14ac:dyDescent="0.3">
      <c r="B17" s="36" t="s">
        <v>56</v>
      </c>
      <c r="C17" s="37" t="s">
        <v>496</v>
      </c>
    </row>
    <row r="18" spans="2:3" s="29" customFormat="1" ht="10" x14ac:dyDescent="0.3">
      <c r="B18" s="36" t="s">
        <v>57</v>
      </c>
      <c r="C18" s="37" t="s">
        <v>849</v>
      </c>
    </row>
    <row r="19" spans="2:3" s="29" customFormat="1" ht="10" x14ac:dyDescent="0.3">
      <c r="B19" s="36" t="s">
        <v>58</v>
      </c>
      <c r="C19" s="37" t="s">
        <v>850</v>
      </c>
    </row>
    <row r="20" spans="2:3" s="29" customFormat="1" ht="10" x14ac:dyDescent="0.3">
      <c r="B20" s="36" t="s">
        <v>59</v>
      </c>
      <c r="C20" s="37" t="s">
        <v>851</v>
      </c>
    </row>
    <row r="21" spans="2:3" s="29" customFormat="1" ht="10" x14ac:dyDescent="0.3">
      <c r="B21" s="36" t="s">
        <v>60</v>
      </c>
      <c r="C21" s="37" t="s">
        <v>852</v>
      </c>
    </row>
    <row r="22" spans="2:3" s="29" customFormat="1" ht="10" x14ac:dyDescent="0.3">
      <c r="B22" s="48"/>
      <c r="C22" s="48"/>
    </row>
    <row r="23" spans="2:3" s="29" customFormat="1" ht="24" customHeight="1" x14ac:dyDescent="0.3">
      <c r="B23" s="90" t="s">
        <v>854</v>
      </c>
      <c r="C23" s="86"/>
    </row>
    <row r="24" spans="2:3" s="29" customFormat="1" ht="10" x14ac:dyDescent="0.3">
      <c r="B24" s="34" t="s">
        <v>423</v>
      </c>
      <c r="C24" s="35" t="s">
        <v>816</v>
      </c>
    </row>
    <row r="25" spans="2:3" s="29" customFormat="1" ht="10" x14ac:dyDescent="0.3">
      <c r="B25" s="36" t="s">
        <v>55</v>
      </c>
      <c r="C25" s="37" t="s">
        <v>495</v>
      </c>
    </row>
    <row r="26" spans="2:3" s="29" customFormat="1" ht="10" x14ac:dyDescent="0.3">
      <c r="B26" s="36" t="s">
        <v>56</v>
      </c>
      <c r="C26" s="37" t="s">
        <v>496</v>
      </c>
    </row>
    <row r="27" spans="2:3" s="29" customFormat="1" ht="10" x14ac:dyDescent="0.3">
      <c r="B27" s="36" t="s">
        <v>57</v>
      </c>
      <c r="C27" s="37" t="s">
        <v>849</v>
      </c>
    </row>
    <row r="28" spans="2:3" s="29" customFormat="1" ht="10" x14ac:dyDescent="0.3">
      <c r="B28" s="36" t="s">
        <v>58</v>
      </c>
      <c r="C28" s="37" t="s">
        <v>850</v>
      </c>
    </row>
    <row r="29" spans="2:3" s="29" customFormat="1" ht="10" x14ac:dyDescent="0.3">
      <c r="B29" s="36" t="s">
        <v>59</v>
      </c>
      <c r="C29" s="37" t="s">
        <v>851</v>
      </c>
    </row>
    <row r="30" spans="2:3" s="29" customFormat="1" ht="10" x14ac:dyDescent="0.3">
      <c r="B30" s="36" t="s">
        <v>60</v>
      </c>
      <c r="C30" s="37" t="s">
        <v>852</v>
      </c>
    </row>
    <row r="31" spans="2:3" s="29" customFormat="1" ht="10" x14ac:dyDescent="0.3">
      <c r="B31" s="36" t="s">
        <v>61</v>
      </c>
      <c r="C31" s="37" t="s">
        <v>501</v>
      </c>
    </row>
    <row r="32" spans="2:3" s="29" customFormat="1" ht="10" x14ac:dyDescent="0.3">
      <c r="B32" s="36" t="s">
        <v>62</v>
      </c>
      <c r="C32" s="37" t="s">
        <v>502</v>
      </c>
    </row>
    <row r="33" spans="2:3" s="29" customFormat="1" ht="10" x14ac:dyDescent="0.3">
      <c r="B33" s="36" t="s">
        <v>63</v>
      </c>
      <c r="C33" s="37" t="s">
        <v>503</v>
      </c>
    </row>
    <row r="34" spans="2:3" s="29" customFormat="1" ht="10" x14ac:dyDescent="0.3">
      <c r="B34" s="36" t="s">
        <v>64</v>
      </c>
      <c r="C34" s="37" t="s">
        <v>504</v>
      </c>
    </row>
    <row r="35" spans="2:3" s="29" customFormat="1" ht="10" x14ac:dyDescent="0.3">
      <c r="B35" s="48"/>
      <c r="C35" s="48"/>
    </row>
    <row r="36" spans="2:3" s="29" customFormat="1" ht="23.25" customHeight="1" x14ac:dyDescent="0.3">
      <c r="B36" s="90" t="s">
        <v>855</v>
      </c>
      <c r="C36" s="86"/>
    </row>
    <row r="37" spans="2:3" s="29" customFormat="1" ht="10" x14ac:dyDescent="0.3">
      <c r="B37" s="34" t="s">
        <v>423</v>
      </c>
      <c r="C37" s="35" t="s">
        <v>816</v>
      </c>
    </row>
    <row r="38" spans="2:3" s="29" customFormat="1" ht="10" x14ac:dyDescent="0.3">
      <c r="B38" s="36" t="s">
        <v>55</v>
      </c>
      <c r="C38" s="37" t="s">
        <v>495</v>
      </c>
    </row>
    <row r="39" spans="2:3" s="29" customFormat="1" ht="10" x14ac:dyDescent="0.3">
      <c r="B39" s="36" t="s">
        <v>56</v>
      </c>
      <c r="C39" s="37" t="s">
        <v>496</v>
      </c>
    </row>
    <row r="40" spans="2:3" s="29" customFormat="1" ht="10" x14ac:dyDescent="0.3">
      <c r="B40" s="36" t="s">
        <v>61</v>
      </c>
      <c r="C40" s="37" t="s">
        <v>501</v>
      </c>
    </row>
    <row r="41" spans="2:3" s="29" customFormat="1" ht="10" x14ac:dyDescent="0.3">
      <c r="B41" s="36" t="s">
        <v>62</v>
      </c>
      <c r="C41" s="37" t="s">
        <v>502</v>
      </c>
    </row>
    <row r="42" spans="2:3" s="29" customFormat="1" ht="10" x14ac:dyDescent="0.3">
      <c r="B42" s="36" t="s">
        <v>63</v>
      </c>
      <c r="C42" s="37" t="s">
        <v>503</v>
      </c>
    </row>
    <row r="43" spans="2:3" s="29" customFormat="1" ht="10" x14ac:dyDescent="0.3">
      <c r="B43" s="36" t="s">
        <v>64</v>
      </c>
      <c r="C43" s="37" t="s">
        <v>504</v>
      </c>
    </row>
    <row r="44" spans="2:3" s="29" customFormat="1" ht="10" x14ac:dyDescent="0.3">
      <c r="B44" s="47"/>
      <c r="C44" s="47"/>
    </row>
    <row r="45" spans="2:3" s="29" customFormat="1" ht="10" x14ac:dyDescent="0.3">
      <c r="B45" s="39" t="s">
        <v>856</v>
      </c>
    </row>
    <row r="46" spans="2:3" s="29" customFormat="1" ht="10" x14ac:dyDescent="0.3">
      <c r="B46" s="34" t="s">
        <v>423</v>
      </c>
      <c r="C46" s="35" t="s">
        <v>816</v>
      </c>
    </row>
    <row r="47" spans="2:3" s="29" customFormat="1" ht="10" x14ac:dyDescent="0.3">
      <c r="B47" s="36" t="s">
        <v>61</v>
      </c>
      <c r="C47" s="37" t="s">
        <v>501</v>
      </c>
    </row>
    <row r="48" spans="2:3" s="29" customFormat="1" ht="10" x14ac:dyDescent="0.3">
      <c r="B48" s="36" t="s">
        <v>62</v>
      </c>
      <c r="C48" s="37" t="s">
        <v>502</v>
      </c>
    </row>
    <row r="49" spans="2:3" s="29" customFormat="1" ht="10" x14ac:dyDescent="0.3">
      <c r="B49" s="36" t="s">
        <v>63</v>
      </c>
      <c r="C49" s="37" t="s">
        <v>503</v>
      </c>
    </row>
    <row r="50" spans="2:3" s="29" customFormat="1" ht="10" x14ac:dyDescent="0.3">
      <c r="B50" s="36" t="s">
        <v>64</v>
      </c>
      <c r="C50" s="37" t="s">
        <v>504</v>
      </c>
    </row>
    <row r="51" spans="2:3" s="29" customFormat="1" ht="10" x14ac:dyDescent="0.3">
      <c r="B51" s="47"/>
      <c r="C51" s="47"/>
    </row>
    <row r="52" spans="2:3" s="29" customFormat="1" ht="10" x14ac:dyDescent="0.3">
      <c r="B52" s="39" t="s">
        <v>857</v>
      </c>
    </row>
    <row r="53" spans="2:3" s="29" customFormat="1" ht="10" x14ac:dyDescent="0.3">
      <c r="B53" s="34" t="s">
        <v>423</v>
      </c>
      <c r="C53" s="35" t="s">
        <v>816</v>
      </c>
    </row>
    <row r="54" spans="2:3" s="29" customFormat="1" ht="10" x14ac:dyDescent="0.3">
      <c r="B54" s="36" t="s">
        <v>65</v>
      </c>
      <c r="C54" s="37" t="s">
        <v>505</v>
      </c>
    </row>
    <row r="55" spans="2:3" s="29" customFormat="1" ht="10" x14ac:dyDescent="0.3">
      <c r="B55" s="36" t="s">
        <v>66</v>
      </c>
      <c r="C55" s="37" t="s">
        <v>506</v>
      </c>
    </row>
    <row r="56" spans="2:3" s="29" customFormat="1" ht="10" x14ac:dyDescent="0.3">
      <c r="B56" s="36" t="s">
        <v>67</v>
      </c>
      <c r="C56" s="37" t="s">
        <v>507</v>
      </c>
    </row>
    <row r="57" spans="2:3" s="29" customFormat="1" ht="10" x14ac:dyDescent="0.3">
      <c r="B57" s="36" t="s">
        <v>68</v>
      </c>
      <c r="C57" s="37" t="s">
        <v>858</v>
      </c>
    </row>
    <row r="58" spans="2:3" s="29" customFormat="1" ht="10" x14ac:dyDescent="0.3">
      <c r="B58" s="36" t="s">
        <v>69</v>
      </c>
      <c r="C58" s="37" t="s">
        <v>859</v>
      </c>
    </row>
    <row r="59" spans="2:3" s="29" customFormat="1" ht="10" x14ac:dyDescent="0.3">
      <c r="B59" s="36" t="s">
        <v>70</v>
      </c>
      <c r="C59" s="37" t="s">
        <v>510</v>
      </c>
    </row>
    <row r="60" spans="2:3" s="29" customFormat="1" ht="10" x14ac:dyDescent="0.3">
      <c r="B60" s="36" t="s">
        <v>71</v>
      </c>
      <c r="C60" s="37" t="s">
        <v>511</v>
      </c>
    </row>
    <row r="61" spans="2:3" s="29" customFormat="1" ht="10" x14ac:dyDescent="0.3">
      <c r="B61" s="36" t="s">
        <v>72</v>
      </c>
      <c r="C61" s="37" t="s">
        <v>512</v>
      </c>
    </row>
    <row r="62" spans="2:3" s="29" customFormat="1" ht="10" x14ac:dyDescent="0.3">
      <c r="B62" s="47"/>
      <c r="C62" s="47"/>
    </row>
    <row r="63" spans="2:3" s="29" customFormat="1" ht="10" x14ac:dyDescent="0.3">
      <c r="B63" s="39" t="s">
        <v>860</v>
      </c>
    </row>
    <row r="64" spans="2:3" s="29" customFormat="1" ht="10" x14ac:dyDescent="0.3">
      <c r="B64" s="34" t="s">
        <v>423</v>
      </c>
      <c r="C64" s="35" t="s">
        <v>816</v>
      </c>
    </row>
    <row r="65" spans="2:3" s="29" customFormat="1" ht="10" x14ac:dyDescent="0.3">
      <c r="B65" s="36" t="s">
        <v>77</v>
      </c>
      <c r="C65" s="37" t="s">
        <v>519</v>
      </c>
    </row>
    <row r="66" spans="2:3" s="29" customFormat="1" ht="10" x14ac:dyDescent="0.3">
      <c r="B66" s="36" t="s">
        <v>78</v>
      </c>
      <c r="C66" s="37" t="s">
        <v>520</v>
      </c>
    </row>
    <row r="67" spans="2:3" s="29" customFormat="1" ht="10" x14ac:dyDescent="0.3">
      <c r="B67" s="47"/>
      <c r="C67" s="47"/>
    </row>
    <row r="68" spans="2:3" s="29" customFormat="1" ht="10" x14ac:dyDescent="0.3">
      <c r="B68" s="39" t="s">
        <v>861</v>
      </c>
    </row>
    <row r="69" spans="2:3" s="29" customFormat="1" ht="10" x14ac:dyDescent="0.3">
      <c r="B69" s="34" t="s">
        <v>423</v>
      </c>
      <c r="C69" s="35" t="s">
        <v>816</v>
      </c>
    </row>
    <row r="70" spans="2:3" s="29" customFormat="1" ht="10" x14ac:dyDescent="0.3">
      <c r="B70" s="36" t="s">
        <v>79</v>
      </c>
      <c r="C70" s="37" t="s">
        <v>521</v>
      </c>
    </row>
    <row r="71" spans="2:3" s="29" customFormat="1" ht="10" x14ac:dyDescent="0.3">
      <c r="B71" s="36" t="s">
        <v>80</v>
      </c>
      <c r="C71" s="37" t="s">
        <v>522</v>
      </c>
    </row>
    <row r="72" spans="2:3" s="29" customFormat="1" ht="10" x14ac:dyDescent="0.3">
      <c r="B72" s="47"/>
      <c r="C72" s="47"/>
    </row>
    <row r="73" spans="2:3" s="29" customFormat="1" ht="10" x14ac:dyDescent="0.3">
      <c r="B73" s="39" t="s">
        <v>862</v>
      </c>
    </row>
    <row r="74" spans="2:3" s="29" customFormat="1" ht="10" x14ac:dyDescent="0.3">
      <c r="B74" s="34" t="s">
        <v>423</v>
      </c>
      <c r="C74" s="35" t="s">
        <v>816</v>
      </c>
    </row>
    <row r="75" spans="2:3" s="29" customFormat="1" ht="10" x14ac:dyDescent="0.3">
      <c r="B75" s="36" t="s">
        <v>86</v>
      </c>
      <c r="C75" s="37" t="s">
        <v>527</v>
      </c>
    </row>
    <row r="76" spans="2:3" s="29" customFormat="1" ht="10" x14ac:dyDescent="0.3">
      <c r="B76" s="36" t="s">
        <v>87</v>
      </c>
      <c r="C76" s="37" t="s">
        <v>528</v>
      </c>
    </row>
    <row r="77" spans="2:3" s="29" customFormat="1" ht="10" x14ac:dyDescent="0.3">
      <c r="B77" s="36" t="s">
        <v>88</v>
      </c>
      <c r="C77" s="37" t="s">
        <v>529</v>
      </c>
    </row>
    <row r="78" spans="2:3" s="29" customFormat="1" ht="10" x14ac:dyDescent="0.3">
      <c r="B78" s="36" t="s">
        <v>89</v>
      </c>
      <c r="C78" s="37" t="s">
        <v>530</v>
      </c>
    </row>
    <row r="79" spans="2:3" s="29" customFormat="1" ht="10" x14ac:dyDescent="0.3">
      <c r="B79" s="47"/>
      <c r="C79" s="47"/>
    </row>
    <row r="80" spans="2:3" s="29" customFormat="1" ht="10" x14ac:dyDescent="0.3">
      <c r="B80" s="39" t="s">
        <v>863</v>
      </c>
    </row>
    <row r="81" spans="2:3" s="29" customFormat="1" ht="10" x14ac:dyDescent="0.3">
      <c r="B81" s="34" t="s">
        <v>423</v>
      </c>
      <c r="C81" s="35" t="s">
        <v>816</v>
      </c>
    </row>
    <row r="82" spans="2:3" s="29" customFormat="1" ht="10" x14ac:dyDescent="0.3">
      <c r="B82" s="36" t="s">
        <v>103</v>
      </c>
      <c r="C82" s="37" t="s">
        <v>544</v>
      </c>
    </row>
    <row r="83" spans="2:3" s="29" customFormat="1" ht="10" x14ac:dyDescent="0.3">
      <c r="B83" s="36" t="s">
        <v>106</v>
      </c>
      <c r="C83" s="37" t="s">
        <v>864</v>
      </c>
    </row>
    <row r="84" spans="2:3" s="29" customFormat="1" ht="10" x14ac:dyDescent="0.3">
      <c r="B84" s="36" t="s">
        <v>107</v>
      </c>
      <c r="C84" s="37" t="s">
        <v>548</v>
      </c>
    </row>
    <row r="85" spans="2:3" s="29" customFormat="1" ht="10" x14ac:dyDescent="0.3">
      <c r="B85" s="48"/>
      <c r="C85" s="48"/>
    </row>
    <row r="86" spans="2:3" s="29" customFormat="1" ht="28.5" customHeight="1" x14ac:dyDescent="0.3">
      <c r="B86" s="90" t="s">
        <v>865</v>
      </c>
      <c r="C86" s="86"/>
    </row>
    <row r="87" spans="2:3" s="29" customFormat="1" ht="10" x14ac:dyDescent="0.3">
      <c r="B87" s="34" t="s">
        <v>423</v>
      </c>
      <c r="C87" s="35" t="s">
        <v>816</v>
      </c>
    </row>
    <row r="88" spans="2:3" s="29" customFormat="1" ht="10" x14ac:dyDescent="0.3">
      <c r="B88" s="36" t="s">
        <v>121</v>
      </c>
      <c r="C88" s="37" t="s">
        <v>562</v>
      </c>
    </row>
    <row r="89" spans="2:3" s="29" customFormat="1" ht="10" x14ac:dyDescent="0.3">
      <c r="B89" s="36" t="s">
        <v>122</v>
      </c>
      <c r="C89" s="37" t="s">
        <v>563</v>
      </c>
    </row>
    <row r="90" spans="2:3" s="29" customFormat="1" ht="10" x14ac:dyDescent="0.3">
      <c r="B90" s="36" t="s">
        <v>123</v>
      </c>
      <c r="C90" s="37" t="s">
        <v>564</v>
      </c>
    </row>
    <row r="91" spans="2:3" s="29" customFormat="1" ht="10" x14ac:dyDescent="0.3">
      <c r="B91" s="36" t="s">
        <v>124</v>
      </c>
      <c r="C91" s="37" t="s">
        <v>565</v>
      </c>
    </row>
    <row r="92" spans="2:3" s="29" customFormat="1" ht="10" x14ac:dyDescent="0.3">
      <c r="B92" s="36" t="s">
        <v>125</v>
      </c>
      <c r="C92" s="37" t="s">
        <v>390</v>
      </c>
    </row>
    <row r="93" spans="2:3" s="29" customFormat="1" ht="10" x14ac:dyDescent="0.3">
      <c r="B93" s="36" t="s">
        <v>169</v>
      </c>
      <c r="C93" s="23" t="s">
        <v>866</v>
      </c>
    </row>
    <row r="94" spans="2:3" s="29" customFormat="1" ht="10" x14ac:dyDescent="0.3">
      <c r="B94" s="36" t="s">
        <v>170</v>
      </c>
      <c r="C94" s="23" t="s">
        <v>420</v>
      </c>
    </row>
    <row r="95" spans="2:3" s="29" customFormat="1" ht="10" x14ac:dyDescent="0.3">
      <c r="B95" s="36" t="s">
        <v>171</v>
      </c>
      <c r="C95" s="23" t="s">
        <v>421</v>
      </c>
    </row>
    <row r="96" spans="2:3" s="29" customFormat="1" ht="10" x14ac:dyDescent="0.3">
      <c r="B96" s="91" t="s">
        <v>391</v>
      </c>
      <c r="C96" s="91"/>
    </row>
    <row r="97" spans="2:3" s="29" customFormat="1" ht="10" x14ac:dyDescent="0.3">
      <c r="B97" s="47"/>
      <c r="C97" s="47"/>
    </row>
    <row r="98" spans="2:3" s="29" customFormat="1" ht="10" x14ac:dyDescent="0.3">
      <c r="B98" s="39" t="s">
        <v>867</v>
      </c>
    </row>
    <row r="99" spans="2:3" s="29" customFormat="1" ht="10" x14ac:dyDescent="0.3">
      <c r="B99" s="34" t="s">
        <v>423</v>
      </c>
      <c r="C99" s="35" t="s">
        <v>816</v>
      </c>
    </row>
    <row r="100" spans="2:3" s="29" customFormat="1" ht="10" x14ac:dyDescent="0.3">
      <c r="B100" s="36" t="s">
        <v>131</v>
      </c>
      <c r="C100" s="37" t="s">
        <v>572</v>
      </c>
    </row>
    <row r="101" spans="2:3" s="29" customFormat="1" ht="10" x14ac:dyDescent="0.3">
      <c r="B101" s="36" t="s">
        <v>132</v>
      </c>
      <c r="C101" s="37" t="s">
        <v>573</v>
      </c>
    </row>
    <row r="102" spans="2:3" s="29" customFormat="1" ht="10" x14ac:dyDescent="0.3">
      <c r="B102" s="36" t="s">
        <v>133</v>
      </c>
      <c r="C102" s="37" t="s">
        <v>574</v>
      </c>
    </row>
    <row r="103" spans="2:3" s="29" customFormat="1" ht="10" x14ac:dyDescent="0.3">
      <c r="B103" s="47"/>
      <c r="C103" s="47"/>
    </row>
    <row r="104" spans="2:3" s="29" customFormat="1" ht="10" x14ac:dyDescent="0.3">
      <c r="B104" s="39" t="s">
        <v>868</v>
      </c>
    </row>
    <row r="105" spans="2:3" s="29" customFormat="1" ht="10" x14ac:dyDescent="0.3">
      <c r="B105" s="34" t="s">
        <v>423</v>
      </c>
      <c r="C105" s="35" t="s">
        <v>816</v>
      </c>
    </row>
    <row r="106" spans="2:3" s="29" customFormat="1" ht="10" x14ac:dyDescent="0.3">
      <c r="B106" s="36" t="s">
        <v>160</v>
      </c>
      <c r="C106" s="37" t="s">
        <v>603</v>
      </c>
    </row>
    <row r="107" spans="2:3" s="29" customFormat="1" ht="10" x14ac:dyDescent="0.3">
      <c r="B107" s="36" t="s">
        <v>161</v>
      </c>
      <c r="C107" s="37" t="s">
        <v>604</v>
      </c>
    </row>
    <row r="108" spans="2:3" s="29" customFormat="1" ht="10" x14ac:dyDescent="0.3">
      <c r="B108" s="36" t="s">
        <v>162</v>
      </c>
      <c r="C108" s="37" t="s">
        <v>605</v>
      </c>
    </row>
    <row r="109" spans="2:3" s="29" customFormat="1" ht="10" x14ac:dyDescent="0.3">
      <c r="B109" s="36" t="s">
        <v>163</v>
      </c>
      <c r="C109" s="37" t="s">
        <v>606</v>
      </c>
    </row>
    <row r="110" spans="2:3" s="29" customFormat="1" ht="10" x14ac:dyDescent="0.3">
      <c r="B110" s="36" t="s">
        <v>164</v>
      </c>
      <c r="C110" s="37" t="s">
        <v>607</v>
      </c>
    </row>
    <row r="111" spans="2:3" s="29" customFormat="1" ht="10" x14ac:dyDescent="0.3">
      <c r="B111" s="47"/>
      <c r="C111" s="47"/>
    </row>
    <row r="112" spans="2:3" s="29" customFormat="1" ht="10" x14ac:dyDescent="0.3">
      <c r="B112" s="39" t="s">
        <v>869</v>
      </c>
    </row>
    <row r="113" spans="2:3" s="29" customFormat="1" ht="10" x14ac:dyDescent="0.3">
      <c r="B113" s="34" t="s">
        <v>423</v>
      </c>
      <c r="C113" s="35" t="s">
        <v>816</v>
      </c>
    </row>
    <row r="114" spans="2:3" s="29" customFormat="1" ht="10" x14ac:dyDescent="0.3">
      <c r="B114" s="36" t="s">
        <v>191</v>
      </c>
      <c r="C114" s="37" t="s">
        <v>637</v>
      </c>
    </row>
    <row r="115" spans="2:3" s="29" customFormat="1" ht="10" x14ac:dyDescent="0.3">
      <c r="B115" s="36" t="s">
        <v>192</v>
      </c>
      <c r="C115" s="37" t="s">
        <v>638</v>
      </c>
    </row>
    <row r="116" spans="2:3" s="29" customFormat="1" ht="10" x14ac:dyDescent="0.3">
      <c r="B116" s="47"/>
      <c r="C116" s="47"/>
    </row>
    <row r="117" spans="2:3" s="29" customFormat="1" ht="10" x14ac:dyDescent="0.3">
      <c r="B117" s="39" t="s">
        <v>870</v>
      </c>
    </row>
    <row r="118" spans="2:3" s="29" customFormat="1" ht="10" x14ac:dyDescent="0.3">
      <c r="B118" s="34" t="s">
        <v>423</v>
      </c>
      <c r="C118" s="35" t="s">
        <v>816</v>
      </c>
    </row>
    <row r="119" spans="2:3" s="29" customFormat="1" ht="10" x14ac:dyDescent="0.3">
      <c r="B119" s="36" t="s">
        <v>197</v>
      </c>
      <c r="C119" s="37" t="s">
        <v>643</v>
      </c>
    </row>
    <row r="120" spans="2:3" s="29" customFormat="1" ht="10" x14ac:dyDescent="0.3">
      <c r="B120" s="36" t="s">
        <v>198</v>
      </c>
      <c r="C120" s="37" t="s">
        <v>644</v>
      </c>
    </row>
    <row r="121" spans="2:3" s="29" customFormat="1" ht="10" x14ac:dyDescent="0.3">
      <c r="B121" s="47"/>
      <c r="C121" s="47"/>
    </row>
    <row r="122" spans="2:3" s="29" customFormat="1" ht="10" x14ac:dyDescent="0.3">
      <c r="B122" s="39" t="s">
        <v>871</v>
      </c>
    </row>
    <row r="123" spans="2:3" s="29" customFormat="1" ht="10" x14ac:dyDescent="0.3">
      <c r="B123" s="34" t="s">
        <v>423</v>
      </c>
      <c r="C123" s="35" t="s">
        <v>816</v>
      </c>
    </row>
    <row r="124" spans="2:3" s="29" customFormat="1" ht="10" x14ac:dyDescent="0.3">
      <c r="B124" s="36" t="s">
        <v>200</v>
      </c>
      <c r="C124" s="37" t="s">
        <v>646</v>
      </c>
    </row>
    <row r="125" spans="2:3" s="29" customFormat="1" ht="10" x14ac:dyDescent="0.3">
      <c r="B125" s="36" t="s">
        <v>201</v>
      </c>
      <c r="C125" s="37" t="s">
        <v>647</v>
      </c>
    </row>
    <row r="126" spans="2:3" s="29" customFormat="1" ht="10" x14ac:dyDescent="0.3">
      <c r="B126" s="36" t="s">
        <v>202</v>
      </c>
      <c r="C126" s="37" t="s">
        <v>648</v>
      </c>
    </row>
    <row r="127" spans="2:3" s="29" customFormat="1" ht="10" x14ac:dyDescent="0.3">
      <c r="B127" s="36" t="s">
        <v>203</v>
      </c>
      <c r="C127" s="37" t="s">
        <v>649</v>
      </c>
    </row>
    <row r="128" spans="2:3" s="29" customFormat="1" ht="10" x14ac:dyDescent="0.3">
      <c r="B128" s="36" t="s">
        <v>204</v>
      </c>
      <c r="C128" s="37" t="s">
        <v>650</v>
      </c>
    </row>
    <row r="129" spans="2:3" s="29" customFormat="1" ht="10" x14ac:dyDescent="0.3">
      <c r="B129" s="47"/>
      <c r="C129" s="47"/>
    </row>
    <row r="130" spans="2:3" s="29" customFormat="1" ht="10" x14ac:dyDescent="0.3">
      <c r="B130" s="39" t="s">
        <v>872</v>
      </c>
    </row>
    <row r="131" spans="2:3" s="29" customFormat="1" ht="10" x14ac:dyDescent="0.3">
      <c r="B131" s="34" t="s">
        <v>423</v>
      </c>
      <c r="C131" s="35" t="s">
        <v>816</v>
      </c>
    </row>
    <row r="132" spans="2:3" s="29" customFormat="1" ht="10" x14ac:dyDescent="0.3">
      <c r="B132" s="36" t="s">
        <v>219</v>
      </c>
      <c r="C132" s="37" t="s">
        <v>666</v>
      </c>
    </row>
    <row r="133" spans="2:3" s="29" customFormat="1" ht="10" x14ac:dyDescent="0.3">
      <c r="B133" s="36" t="s">
        <v>220</v>
      </c>
      <c r="C133" s="37" t="s">
        <v>873</v>
      </c>
    </row>
    <row r="134" spans="2:3" s="29" customFormat="1" ht="10" x14ac:dyDescent="0.3">
      <c r="B134" s="36" t="s">
        <v>221</v>
      </c>
      <c r="C134" s="37" t="s">
        <v>668</v>
      </c>
    </row>
    <row r="135" spans="2:3" s="29" customFormat="1" ht="10" x14ac:dyDescent="0.3">
      <c r="B135" s="36" t="s">
        <v>222</v>
      </c>
      <c r="C135" s="37" t="s">
        <v>874</v>
      </c>
    </row>
    <row r="136" spans="2:3" s="29" customFormat="1" ht="10" x14ac:dyDescent="0.3">
      <c r="B136" s="47"/>
      <c r="C136" s="47"/>
    </row>
    <row r="137" spans="2:3" s="29" customFormat="1" ht="10" x14ac:dyDescent="0.3">
      <c r="B137" s="57" t="s">
        <v>890</v>
      </c>
      <c r="C137" s="57"/>
    </row>
    <row r="138" spans="2:3" s="29" customFormat="1" ht="10" x14ac:dyDescent="0.3">
      <c r="B138" s="58" t="s">
        <v>423</v>
      </c>
      <c r="C138" s="59" t="s">
        <v>816</v>
      </c>
    </row>
    <row r="139" spans="2:3" s="29" customFormat="1" ht="10" x14ac:dyDescent="0.3">
      <c r="B139" s="60" t="s">
        <v>234</v>
      </c>
      <c r="C139" s="61" t="s">
        <v>681</v>
      </c>
    </row>
    <row r="140" spans="2:3" s="29" customFormat="1" ht="10" x14ac:dyDescent="0.3">
      <c r="B140" s="60" t="s">
        <v>235</v>
      </c>
      <c r="C140" s="61" t="s">
        <v>682</v>
      </c>
    </row>
    <row r="141" spans="2:3" s="29" customFormat="1" ht="10" x14ac:dyDescent="0.3">
      <c r="B141" s="60" t="s">
        <v>236</v>
      </c>
      <c r="C141" s="61" t="s">
        <v>683</v>
      </c>
    </row>
    <row r="142" spans="2:3" s="29" customFormat="1" ht="10" x14ac:dyDescent="0.3">
      <c r="B142" s="60" t="s">
        <v>237</v>
      </c>
      <c r="C142" s="61" t="s">
        <v>684</v>
      </c>
    </row>
    <row r="143" spans="2:3" s="29" customFormat="1" ht="10" x14ac:dyDescent="0.3">
      <c r="B143" s="60" t="s">
        <v>238</v>
      </c>
      <c r="C143" s="61" t="s">
        <v>875</v>
      </c>
    </row>
    <row r="144" spans="2:3" s="29" customFormat="1" ht="10" x14ac:dyDescent="0.3">
      <c r="B144" s="60" t="s">
        <v>239</v>
      </c>
      <c r="C144" s="61" t="s">
        <v>686</v>
      </c>
    </row>
    <row r="145" spans="2:3" s="29" customFormat="1" ht="10" x14ac:dyDescent="0.3">
      <c r="B145" s="60" t="s">
        <v>240</v>
      </c>
      <c r="C145" s="61" t="s">
        <v>876</v>
      </c>
    </row>
    <row r="146" spans="2:3" s="29" customFormat="1" ht="10" x14ac:dyDescent="0.3">
      <c r="B146" s="60" t="s">
        <v>242</v>
      </c>
      <c r="C146" s="61" t="s">
        <v>877</v>
      </c>
    </row>
    <row r="147" spans="2:3" s="29" customFormat="1" ht="10" x14ac:dyDescent="0.3">
      <c r="B147" s="47"/>
      <c r="C147" s="47"/>
    </row>
    <row r="148" spans="2:3" s="29" customFormat="1" ht="10" x14ac:dyDescent="0.3">
      <c r="B148" s="29" t="s">
        <v>878</v>
      </c>
    </row>
    <row r="149" spans="2:3" s="29" customFormat="1" ht="10" x14ac:dyDescent="0.3">
      <c r="B149" s="34" t="s">
        <v>423</v>
      </c>
      <c r="C149" s="35" t="s">
        <v>816</v>
      </c>
    </row>
    <row r="150" spans="2:3" s="29" customFormat="1" ht="10" x14ac:dyDescent="0.3">
      <c r="B150" s="36" t="s">
        <v>234</v>
      </c>
      <c r="C150" s="37" t="s">
        <v>681</v>
      </c>
    </row>
    <row r="151" spans="2:3" s="29" customFormat="1" ht="10" x14ac:dyDescent="0.3">
      <c r="B151" s="36" t="s">
        <v>235</v>
      </c>
      <c r="C151" s="37" t="s">
        <v>682</v>
      </c>
    </row>
    <row r="152" spans="2:3" s="29" customFormat="1" ht="10" x14ac:dyDescent="0.3">
      <c r="B152" s="36" t="s">
        <v>236</v>
      </c>
      <c r="C152" s="37" t="s">
        <v>683</v>
      </c>
    </row>
    <row r="153" spans="2:3" s="29" customFormat="1" ht="10" x14ac:dyDescent="0.3">
      <c r="B153" s="36" t="s">
        <v>237</v>
      </c>
      <c r="C153" s="37" t="s">
        <v>684</v>
      </c>
    </row>
    <row r="154" spans="2:3" s="29" customFormat="1" ht="10" x14ac:dyDescent="0.3">
      <c r="B154" s="47"/>
      <c r="C154" s="47"/>
    </row>
    <row r="155" spans="2:3" s="29" customFormat="1" ht="10" x14ac:dyDescent="0.3">
      <c r="B155" s="39" t="s">
        <v>886</v>
      </c>
    </row>
    <row r="156" spans="2:3" s="29" customFormat="1" ht="10" x14ac:dyDescent="0.3">
      <c r="B156" s="34" t="s">
        <v>423</v>
      </c>
      <c r="C156" s="35" t="s">
        <v>816</v>
      </c>
    </row>
    <row r="157" spans="2:3" s="29" customFormat="1" ht="10" x14ac:dyDescent="0.3">
      <c r="B157" s="36" t="s">
        <v>252</v>
      </c>
      <c r="C157" s="37" t="s">
        <v>699</v>
      </c>
    </row>
    <row r="158" spans="2:3" s="29" customFormat="1" ht="10" x14ac:dyDescent="0.3">
      <c r="B158" s="36" t="s">
        <v>253</v>
      </c>
      <c r="C158" s="37" t="s">
        <v>887</v>
      </c>
    </row>
    <row r="159" spans="2:3" s="29" customFormat="1" ht="10" x14ac:dyDescent="0.3">
      <c r="B159" s="36" t="s">
        <v>254</v>
      </c>
      <c r="C159" s="37" t="s">
        <v>888</v>
      </c>
    </row>
    <row r="160" spans="2:3" s="29" customFormat="1" ht="10" x14ac:dyDescent="0.3">
      <c r="B160" s="36" t="s">
        <v>255</v>
      </c>
      <c r="C160" s="37" t="s">
        <v>700</v>
      </c>
    </row>
    <row r="161" spans="2:3" s="29" customFormat="1" ht="10" x14ac:dyDescent="0.3">
      <c r="B161" s="36" t="s">
        <v>256</v>
      </c>
      <c r="C161" s="37" t="s">
        <v>889</v>
      </c>
    </row>
    <row r="162" spans="2:3" s="29" customFormat="1" ht="10" x14ac:dyDescent="0.3">
      <c r="B162" s="36" t="s">
        <v>257</v>
      </c>
      <c r="C162" s="37" t="s">
        <v>701</v>
      </c>
    </row>
    <row r="163" spans="2:3" s="29" customFormat="1" ht="10" x14ac:dyDescent="0.3">
      <c r="B163" s="49"/>
      <c r="C163" s="49"/>
    </row>
    <row r="164" spans="2:3" s="29" customFormat="1" ht="10" x14ac:dyDescent="0.3">
      <c r="B164" s="39" t="s">
        <v>879</v>
      </c>
    </row>
    <row r="165" spans="2:3" s="29" customFormat="1" ht="10" x14ac:dyDescent="0.3">
      <c r="B165" s="34" t="s">
        <v>423</v>
      </c>
      <c r="C165" s="35" t="s">
        <v>816</v>
      </c>
    </row>
    <row r="166" spans="2:3" s="29" customFormat="1" ht="10" x14ac:dyDescent="0.3">
      <c r="B166" s="36" t="s">
        <v>258</v>
      </c>
      <c r="C166" s="37" t="s">
        <v>702</v>
      </c>
    </row>
    <row r="167" spans="2:3" s="29" customFormat="1" ht="10" x14ac:dyDescent="0.3">
      <c r="B167" s="36" t="s">
        <v>259</v>
      </c>
      <c r="C167" s="37" t="s">
        <v>703</v>
      </c>
    </row>
    <row r="168" spans="2:3" s="29" customFormat="1" ht="10" x14ac:dyDescent="0.3">
      <c r="B168" s="36" t="s">
        <v>260</v>
      </c>
      <c r="C168" s="37" t="s">
        <v>704</v>
      </c>
    </row>
    <row r="169" spans="2:3" s="29" customFormat="1" ht="10" x14ac:dyDescent="0.3">
      <c r="B169" s="36" t="s">
        <v>261</v>
      </c>
      <c r="C169" s="37" t="s">
        <v>705</v>
      </c>
    </row>
    <row r="170" spans="2:3" s="29" customFormat="1" ht="10" x14ac:dyDescent="0.3">
      <c r="B170" s="36" t="s">
        <v>262</v>
      </c>
      <c r="C170" s="37" t="s">
        <v>706</v>
      </c>
    </row>
    <row r="171" spans="2:3" s="29" customFormat="1" ht="10" x14ac:dyDescent="0.3">
      <c r="B171" s="36" t="s">
        <v>263</v>
      </c>
      <c r="C171" s="37" t="s">
        <v>707</v>
      </c>
    </row>
    <row r="172" spans="2:3" s="29" customFormat="1" ht="10" x14ac:dyDescent="0.3">
      <c r="B172" s="36" t="s">
        <v>264</v>
      </c>
      <c r="C172" s="37" t="s">
        <v>708</v>
      </c>
    </row>
    <row r="173" spans="2:3" s="29" customFormat="1" ht="10" x14ac:dyDescent="0.3">
      <c r="B173" s="36" t="s">
        <v>265</v>
      </c>
      <c r="C173" s="37" t="s">
        <v>709</v>
      </c>
    </row>
    <row r="174" spans="2:3" s="29" customFormat="1" ht="10" x14ac:dyDescent="0.3">
      <c r="B174" s="36" t="s">
        <v>266</v>
      </c>
      <c r="C174" s="37" t="s">
        <v>710</v>
      </c>
    </row>
    <row r="175" spans="2:3" s="29" customFormat="1" ht="10" x14ac:dyDescent="0.3">
      <c r="B175" s="36" t="s">
        <v>267</v>
      </c>
      <c r="C175" s="37" t="s">
        <v>880</v>
      </c>
    </row>
    <row r="176" spans="2:3" s="29" customFormat="1" ht="10" x14ac:dyDescent="0.3">
      <c r="B176" s="47"/>
      <c r="C176" s="47"/>
    </row>
    <row r="177" spans="2:3" s="29" customFormat="1" ht="10" x14ac:dyDescent="0.3">
      <c r="B177" s="29" t="s">
        <v>881</v>
      </c>
    </row>
    <row r="178" spans="2:3" s="29" customFormat="1" ht="10" x14ac:dyDescent="0.3">
      <c r="B178" s="20" t="s">
        <v>423</v>
      </c>
      <c r="C178" s="21" t="s">
        <v>816</v>
      </c>
    </row>
    <row r="179" spans="2:3" s="29" customFormat="1" ht="10" x14ac:dyDescent="0.3">
      <c r="B179" s="22" t="s">
        <v>392</v>
      </c>
      <c r="C179" s="23" t="s">
        <v>395</v>
      </c>
    </row>
    <row r="180" spans="2:3" s="29" customFormat="1" ht="10" x14ac:dyDescent="0.3">
      <c r="B180" s="22" t="s">
        <v>393</v>
      </c>
      <c r="C180" s="23" t="s">
        <v>394</v>
      </c>
    </row>
  </sheetData>
  <mergeCells count="4">
    <mergeCell ref="B23:C23"/>
    <mergeCell ref="B36:C36"/>
    <mergeCell ref="B86:C86"/>
    <mergeCell ref="B96:C96"/>
  </mergeCells>
  <phoneticPr fontId="2"/>
  <printOptions horizontalCentered="1"/>
  <pageMargins left="0.70866141732283472" right="0.70866141732283472" top="1.1811023622047245" bottom="1.1811023622047245" header="0.31496062992125984" footer="0.31496062992125984"/>
  <pageSetup paperSize="9" orientation="portrait" horizontalDpi="1200" verticalDpi="1200" r:id="rId1"/>
  <rowBreaks count="5" manualBreakCount="5">
    <brk id="22" max="16383" man="1"/>
    <brk id="51" max="16383" man="1"/>
    <brk id="85" max="16383" man="1"/>
    <brk id="121" max="16383" man="1"/>
    <brk id="16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06B07-688D-4A1F-9D3D-4078F645AF97}">
  <dimension ref="B2:I338"/>
  <sheetViews>
    <sheetView showGridLines="0" tabSelected="1" zoomScale="115" zoomScaleNormal="115" workbookViewId="0">
      <pane ySplit="3" topLeftCell="A179" activePane="bottomLeft" state="frozen"/>
      <selection sqref="A1:B1"/>
      <selection pane="bottomLeft" activeCell="J187" sqref="J187"/>
    </sheetView>
  </sheetViews>
  <sheetFormatPr defaultRowHeight="13" x14ac:dyDescent="0.3"/>
  <cols>
    <col min="1" max="1" width="3.296875" customWidth="1"/>
    <col min="2" max="2" width="26" bestFit="1" customWidth="1"/>
    <col min="3" max="3" width="12.69921875" bestFit="1" customWidth="1"/>
    <col min="4" max="4" width="43.796875" bestFit="1" customWidth="1"/>
  </cols>
  <sheetData>
    <row r="2" spans="2:9" x14ac:dyDescent="0.3">
      <c r="B2" s="4"/>
      <c r="C2" s="4"/>
      <c r="D2" s="92" t="s">
        <v>469</v>
      </c>
      <c r="E2" s="5" t="s">
        <v>470</v>
      </c>
      <c r="F2" s="6"/>
      <c r="G2" s="6"/>
      <c r="H2" s="7"/>
      <c r="I2" s="94" t="s">
        <v>829</v>
      </c>
    </row>
    <row r="3" spans="2:9" x14ac:dyDescent="0.3">
      <c r="B3" s="8" t="s">
        <v>422</v>
      </c>
      <c r="C3" s="8" t="s">
        <v>423</v>
      </c>
      <c r="D3" s="93"/>
      <c r="E3" s="38" t="s">
        <v>424</v>
      </c>
      <c r="F3" s="38" t="s">
        <v>425</v>
      </c>
      <c r="G3" s="38" t="s">
        <v>426</v>
      </c>
      <c r="H3" s="38" t="s">
        <v>427</v>
      </c>
      <c r="I3" s="95"/>
    </row>
    <row r="4" spans="2:9" ht="13.5" x14ac:dyDescent="0.3">
      <c r="B4" s="1" t="s">
        <v>471</v>
      </c>
      <c r="C4" s="2" t="s">
        <v>0</v>
      </c>
      <c r="D4" s="2" t="s">
        <v>428</v>
      </c>
      <c r="E4" s="10" t="str">
        <f>IF(COUNTIF(グループⅰ!$C$5:$C$144,D4)=0,"","○")</f>
        <v/>
      </c>
      <c r="F4" s="3" t="str">
        <f>IF(COUNTIF(グループⅡ!$C$3:$C$17,$D4)=0,"","○")</f>
        <v/>
      </c>
      <c r="G4" s="3" t="str">
        <f>IF(COUNTIF(グループⅢ!$C$3:$C$18,$D4)=0,"","○")</f>
        <v>○</v>
      </c>
      <c r="H4" s="3" t="str">
        <f>IF(COUNTIF(グループⅣ!$C$3:$C$9,$D4)=0,"","○")</f>
        <v/>
      </c>
      <c r="I4" s="62" t="str">
        <f>IF(ISERROR(VLOOKUP(C4,組合せ制限!$B$2:$C$180,1,0)),"","○")</f>
        <v/>
      </c>
    </row>
    <row r="5" spans="2:9" ht="13.5" x14ac:dyDescent="0.3">
      <c r="B5" s="1" t="s">
        <v>471</v>
      </c>
      <c r="C5" s="2" t="s">
        <v>1</v>
      </c>
      <c r="D5" s="2" t="s">
        <v>429</v>
      </c>
      <c r="E5" s="10" t="str">
        <f>IF(COUNTIF(グループⅰ!$C$5:$C$144,D5)=0,"","○")</f>
        <v/>
      </c>
      <c r="F5" s="3" t="str">
        <f>IF(COUNTIF(グループⅡ!$C$3:$C$17,$D5)=0,"","○")</f>
        <v>○</v>
      </c>
      <c r="G5" s="3" t="str">
        <f>IF(COUNTIF(グループⅢ!$C$3:$C$18,$D5)=0,"","○")</f>
        <v/>
      </c>
      <c r="H5" s="3" t="str">
        <f>IF(COUNTIF(グループⅣ!$C$3:$C$9,$D5)=0,"","○")</f>
        <v/>
      </c>
      <c r="I5" s="62" t="str">
        <f>IF(ISERROR(VLOOKUP(C5,組合せ制限!$B$2:$C$180,1,0)),"","○")</f>
        <v/>
      </c>
    </row>
    <row r="6" spans="2:9" ht="13.5" x14ac:dyDescent="0.3">
      <c r="B6" s="1" t="s">
        <v>471</v>
      </c>
      <c r="C6" s="2" t="s">
        <v>2</v>
      </c>
      <c r="D6" s="2" t="s">
        <v>430</v>
      </c>
      <c r="E6" s="10" t="str">
        <f>IF(COUNTIF(グループⅰ!$C$5:$C$144,D6)=0,"","○")</f>
        <v/>
      </c>
      <c r="F6" s="3" t="str">
        <f>IF(COUNTIF(グループⅡ!$C$3:$C$17,$D6)=0,"","○")</f>
        <v/>
      </c>
      <c r="G6" s="3" t="str">
        <f>IF(COUNTIF(グループⅢ!$C$3:$C$18,$D6)=0,"","○")</f>
        <v>○</v>
      </c>
      <c r="H6" s="3" t="str">
        <f>IF(COUNTIF(グループⅣ!$C$3:$C$9,$D6)=0,"","○")</f>
        <v/>
      </c>
      <c r="I6" s="62" t="str">
        <f>IF(ISERROR(VLOOKUP(C6,組合せ制限!$B$2:$C$180,1,0)),"","○")</f>
        <v/>
      </c>
    </row>
    <row r="7" spans="2:9" ht="13.5" x14ac:dyDescent="0.3">
      <c r="B7" s="1" t="s">
        <v>471</v>
      </c>
      <c r="C7" s="2" t="s">
        <v>3</v>
      </c>
      <c r="D7" s="2" t="s">
        <v>431</v>
      </c>
      <c r="E7" s="10" t="str">
        <f>IF(COUNTIF(グループⅰ!$C$5:$C$144,D7)=0,"","○")</f>
        <v/>
      </c>
      <c r="F7" s="3" t="str">
        <f>IF(COUNTIF(グループⅡ!$C$3:$C$17,$D7)=0,"","○")</f>
        <v/>
      </c>
      <c r="G7" s="3" t="str">
        <f>IF(COUNTIF(グループⅢ!$C$3:$C$18,$D7)=0,"","○")</f>
        <v/>
      </c>
      <c r="H7" s="3" t="str">
        <f>IF(COUNTIF(グループⅣ!$C$3:$C$9,$D7)=0,"","○")</f>
        <v/>
      </c>
      <c r="I7" s="62" t="str">
        <f>IF(ISERROR(VLOOKUP(C7,組合せ制限!$B$2:$C$180,1,0)),"","○")</f>
        <v/>
      </c>
    </row>
    <row r="8" spans="2:9" ht="13.5" x14ac:dyDescent="0.3">
      <c r="B8" s="1" t="s">
        <v>471</v>
      </c>
      <c r="C8" s="2" t="s">
        <v>4</v>
      </c>
      <c r="D8" s="2" t="s">
        <v>432</v>
      </c>
      <c r="E8" s="10" t="str">
        <f>IF(COUNTIF(グループⅰ!$C$5:$C$144,D8)=0,"","○")</f>
        <v/>
      </c>
      <c r="F8" s="3" t="str">
        <f>IF(COUNTIF(グループⅡ!$C$3:$C$17,$D8)=0,"","○")</f>
        <v/>
      </c>
      <c r="G8" s="3" t="str">
        <f>IF(COUNTIF(グループⅢ!$C$3:$C$18,$D8)=0,"","○")</f>
        <v/>
      </c>
      <c r="H8" s="3" t="str">
        <f>IF(COUNTIF(グループⅣ!$C$3:$C$9,$D8)=0,"","○")</f>
        <v/>
      </c>
      <c r="I8" s="62" t="str">
        <f>IF(ISERROR(VLOOKUP(C8,組合せ制限!$B$2:$C$180,1,0)),"","○")</f>
        <v/>
      </c>
    </row>
    <row r="9" spans="2:9" ht="13.5" x14ac:dyDescent="0.3">
      <c r="B9" s="1" t="s">
        <v>471</v>
      </c>
      <c r="C9" s="2" t="s">
        <v>5</v>
      </c>
      <c r="D9" s="2" t="s">
        <v>433</v>
      </c>
      <c r="E9" s="10" t="str">
        <f>IF(COUNTIF(グループⅰ!$C$5:$C$144,D9)=0,"","○")</f>
        <v/>
      </c>
      <c r="F9" s="3" t="str">
        <f>IF(COUNTIF(グループⅡ!$C$3:$C$17,$D9)=0,"","○")</f>
        <v/>
      </c>
      <c r="G9" s="3" t="str">
        <f>IF(COUNTIF(グループⅢ!$C$3:$C$18,$D9)=0,"","○")</f>
        <v>○</v>
      </c>
      <c r="H9" s="3" t="str">
        <f>IF(COUNTIF(グループⅣ!$C$3:$C$9,$D9)=0,"","○")</f>
        <v/>
      </c>
      <c r="I9" s="62" t="str">
        <f>IF(ISERROR(VLOOKUP(C9,組合せ制限!$B$2:$C$180,1,0)),"","○")</f>
        <v/>
      </c>
    </row>
    <row r="10" spans="2:9" ht="13.5" x14ac:dyDescent="0.3">
      <c r="B10" s="1" t="s">
        <v>471</v>
      </c>
      <c r="C10" s="2" t="s">
        <v>6</v>
      </c>
      <c r="D10" s="2" t="s">
        <v>434</v>
      </c>
      <c r="E10" s="10" t="str">
        <f>IF(COUNTIF(グループⅰ!$C$5:$C$144,D10)=0,"","○")</f>
        <v/>
      </c>
      <c r="F10" s="3" t="str">
        <f>IF(COUNTIF(グループⅡ!$C$3:$C$17,$D10)=0,"","○")</f>
        <v/>
      </c>
      <c r="G10" s="3" t="str">
        <f>IF(COUNTIF(グループⅢ!$C$3:$C$18,$D10)=0,"","○")</f>
        <v>○</v>
      </c>
      <c r="H10" s="3" t="str">
        <f>IF(COUNTIF(グループⅣ!$C$3:$C$9,$D10)=0,"","○")</f>
        <v/>
      </c>
      <c r="I10" s="62" t="str">
        <f>IF(ISERROR(VLOOKUP(C10,組合せ制限!$B$2:$C$180,1,0)),"","○")</f>
        <v/>
      </c>
    </row>
    <row r="11" spans="2:9" ht="13.5" x14ac:dyDescent="0.3">
      <c r="B11" s="1" t="s">
        <v>471</v>
      </c>
      <c r="C11" s="2" t="s">
        <v>7</v>
      </c>
      <c r="D11" s="2" t="s">
        <v>435</v>
      </c>
      <c r="E11" s="10" t="str">
        <f>IF(COUNTIF(グループⅰ!$C$5:$C$144,D11)=0,"","○")</f>
        <v/>
      </c>
      <c r="F11" s="3" t="str">
        <f>IF(COUNTIF(グループⅡ!$C$3:$C$17,$D11)=0,"","○")</f>
        <v/>
      </c>
      <c r="G11" s="3" t="str">
        <f>IF(COUNTIF(グループⅢ!$C$3:$C$18,$D11)=0,"","○")</f>
        <v/>
      </c>
      <c r="H11" s="3" t="str">
        <f>IF(COUNTIF(グループⅣ!$C$3:$C$9,$D11)=0,"","○")</f>
        <v/>
      </c>
      <c r="I11" s="62" t="str">
        <f>IF(ISERROR(VLOOKUP(C11,組合せ制限!$B$2:$C$180,1,0)),"","○")</f>
        <v/>
      </c>
    </row>
    <row r="12" spans="2:9" ht="13.5" x14ac:dyDescent="0.3">
      <c r="B12" s="1" t="s">
        <v>471</v>
      </c>
      <c r="C12" s="2" t="s">
        <v>8</v>
      </c>
      <c r="D12" s="2" t="s">
        <v>436</v>
      </c>
      <c r="E12" s="10" t="str">
        <f>IF(COUNTIF(グループⅰ!$C$5:$C$144,D12)=0,"","○")</f>
        <v/>
      </c>
      <c r="F12" s="3" t="str">
        <f>IF(COUNTIF(グループⅡ!$C$3:$C$17,$D12)=0,"","○")</f>
        <v/>
      </c>
      <c r="G12" s="3" t="str">
        <f>IF(COUNTIF(グループⅢ!$C$3:$C$18,$D12)=0,"","○")</f>
        <v/>
      </c>
      <c r="H12" s="3" t="str">
        <f>IF(COUNTIF(グループⅣ!$C$3:$C$9,$D12)=0,"","○")</f>
        <v/>
      </c>
      <c r="I12" s="62" t="str">
        <f>IF(ISERROR(VLOOKUP(C12,組合せ制限!$B$2:$C$180,1,0)),"","○")</f>
        <v/>
      </c>
    </row>
    <row r="13" spans="2:9" ht="13.5" x14ac:dyDescent="0.3">
      <c r="B13" s="1" t="s">
        <v>471</v>
      </c>
      <c r="C13" s="2" t="s">
        <v>9</v>
      </c>
      <c r="D13" s="2" t="s">
        <v>437</v>
      </c>
      <c r="E13" s="10" t="str">
        <f>IF(COUNTIF(グループⅰ!$C$5:$C$144,D13)=0,"","○")</f>
        <v/>
      </c>
      <c r="F13" s="3" t="str">
        <f>IF(COUNTIF(グループⅡ!$C$3:$C$17,$D13)=0,"","○")</f>
        <v/>
      </c>
      <c r="G13" s="3" t="str">
        <f>IF(COUNTIF(グループⅢ!$C$3:$C$18,$D13)=0,"","○")</f>
        <v/>
      </c>
      <c r="H13" s="3" t="str">
        <f>IF(COUNTIF(グループⅣ!$C$3:$C$9,$D13)=0,"","○")</f>
        <v/>
      </c>
      <c r="I13" s="62" t="str">
        <f>IF(ISERROR(VLOOKUP(C13,組合せ制限!$B$2:$C$180,1,0)),"","○")</f>
        <v/>
      </c>
    </row>
    <row r="14" spans="2:9" ht="13.5" x14ac:dyDescent="0.3">
      <c r="B14" s="1" t="s">
        <v>471</v>
      </c>
      <c r="C14" s="2" t="s">
        <v>10</v>
      </c>
      <c r="D14" s="2" t="s">
        <v>438</v>
      </c>
      <c r="E14" s="10" t="str">
        <f>IF(COUNTIF(グループⅰ!$C$5:$C$144,D14)=0,"","○")</f>
        <v/>
      </c>
      <c r="F14" s="3" t="str">
        <f>IF(COUNTIF(グループⅡ!$C$3:$C$17,$D14)=0,"","○")</f>
        <v/>
      </c>
      <c r="G14" s="3" t="str">
        <f>IF(COUNTIF(グループⅢ!$C$3:$C$18,$D14)=0,"","○")</f>
        <v>○</v>
      </c>
      <c r="H14" s="3" t="str">
        <f>IF(COUNTIF(グループⅣ!$C$3:$C$9,$D14)=0,"","○")</f>
        <v/>
      </c>
      <c r="I14" s="62" t="str">
        <f>IF(ISERROR(VLOOKUP(C14,組合せ制限!$B$2:$C$180,1,0)),"","○")</f>
        <v/>
      </c>
    </row>
    <row r="15" spans="2:9" ht="13.5" x14ac:dyDescent="0.3">
      <c r="B15" s="1" t="s">
        <v>471</v>
      </c>
      <c r="C15" s="2" t="s">
        <v>11</v>
      </c>
      <c r="D15" s="2" t="s">
        <v>439</v>
      </c>
      <c r="E15" s="10" t="str">
        <f>IF(COUNTIF(グループⅰ!$C$5:$C$144,D15)=0,"","○")</f>
        <v/>
      </c>
      <c r="F15" s="3" t="str">
        <f>IF(COUNTIF(グループⅡ!$C$3:$C$17,$D15)=0,"","○")</f>
        <v/>
      </c>
      <c r="G15" s="3" t="str">
        <f>IF(COUNTIF(グループⅢ!$C$3:$C$18,$D15)=0,"","○")</f>
        <v>○</v>
      </c>
      <c r="H15" s="3" t="str">
        <f>IF(COUNTIF(グループⅣ!$C$3:$C$9,$D15)=0,"","○")</f>
        <v/>
      </c>
      <c r="I15" s="62" t="str">
        <f>IF(ISERROR(VLOOKUP(C15,組合せ制限!$B$2:$C$180,1,0)),"","○")</f>
        <v/>
      </c>
    </row>
    <row r="16" spans="2:9" ht="13.5" x14ac:dyDescent="0.3">
      <c r="B16" s="1" t="s">
        <v>471</v>
      </c>
      <c r="C16" s="2" t="s">
        <v>12</v>
      </c>
      <c r="D16" s="2" t="s">
        <v>440</v>
      </c>
      <c r="E16" s="10" t="str">
        <f>IF(COUNTIF(グループⅰ!$C$5:$C$144,D16)=0,"","○")</f>
        <v/>
      </c>
      <c r="F16" s="3" t="str">
        <f>IF(COUNTIF(グループⅡ!$C$3:$C$17,$D16)=0,"","○")</f>
        <v/>
      </c>
      <c r="G16" s="3" t="str">
        <f>IF(COUNTIF(グループⅢ!$C$3:$C$18,$D16)=0,"","○")</f>
        <v>○</v>
      </c>
      <c r="H16" s="3" t="str">
        <f>IF(COUNTIF(グループⅣ!$C$3:$C$9,$D16)=0,"","○")</f>
        <v/>
      </c>
      <c r="I16" s="62" t="str">
        <f>IF(ISERROR(VLOOKUP(C16,組合せ制限!$B$2:$C$180,1,0)),"","○")</f>
        <v/>
      </c>
    </row>
    <row r="17" spans="2:9" ht="13.5" x14ac:dyDescent="0.3">
      <c r="B17" s="1" t="s">
        <v>471</v>
      </c>
      <c r="C17" s="2" t="s">
        <v>13</v>
      </c>
      <c r="D17" s="2" t="s">
        <v>441</v>
      </c>
      <c r="E17" s="10" t="str">
        <f>IF(COUNTIF(グループⅰ!$C$5:$C$144,D17)=0,"","○")</f>
        <v/>
      </c>
      <c r="F17" s="3" t="str">
        <f>IF(COUNTIF(グループⅡ!$C$3:$C$17,$D17)=0,"","○")</f>
        <v/>
      </c>
      <c r="G17" s="3" t="str">
        <f>IF(COUNTIF(グループⅢ!$C$3:$C$18,$D17)=0,"","○")</f>
        <v>○</v>
      </c>
      <c r="H17" s="3" t="str">
        <f>IF(COUNTIF(グループⅣ!$C$3:$C$9,$D17)=0,"","○")</f>
        <v/>
      </c>
      <c r="I17" s="62" t="str">
        <f>IF(ISERROR(VLOOKUP(C17,組合せ制限!$B$2:$C$180,1,0)),"","○")</f>
        <v/>
      </c>
    </row>
    <row r="18" spans="2:9" ht="13.5" x14ac:dyDescent="0.3">
      <c r="B18" s="1" t="s">
        <v>471</v>
      </c>
      <c r="C18" s="2" t="s">
        <v>14</v>
      </c>
      <c r="D18" s="2" t="s">
        <v>442</v>
      </c>
      <c r="E18" s="10" t="str">
        <f>IF(COUNTIF(グループⅰ!$C$5:$C$144,D18)=0,"","○")</f>
        <v/>
      </c>
      <c r="F18" s="3" t="str">
        <f>IF(COUNTIF(グループⅡ!$C$3:$C$17,$D18)=0,"","○")</f>
        <v>○</v>
      </c>
      <c r="G18" s="3" t="str">
        <f>IF(COUNTIF(グループⅢ!$C$3:$C$18,$D18)=0,"","○")</f>
        <v/>
      </c>
      <c r="H18" s="3" t="str">
        <f>IF(COUNTIF(グループⅣ!$C$3:$C$9,$D18)=0,"","○")</f>
        <v/>
      </c>
      <c r="I18" s="62" t="str">
        <f>IF(ISERROR(VLOOKUP(C18,組合せ制限!$B$2:$C$180,1,0)),"","○")</f>
        <v/>
      </c>
    </row>
    <row r="19" spans="2:9" ht="13.5" x14ac:dyDescent="0.3">
      <c r="B19" s="1" t="s">
        <v>471</v>
      </c>
      <c r="C19" s="2" t="s">
        <v>15</v>
      </c>
      <c r="D19" s="2" t="s">
        <v>770</v>
      </c>
      <c r="E19" s="10" t="str">
        <f>IF(COUNTIF(グループⅰ!$C$5:$C$144,D19)=0,"","○")</f>
        <v/>
      </c>
      <c r="F19" s="3" t="str">
        <f>IF(COUNTIF(グループⅡ!$C$3:$C$17,$D19)=0,"","○")</f>
        <v>○</v>
      </c>
      <c r="G19" s="3" t="str">
        <f>IF(COUNTIF(グループⅢ!$C$3:$C$18,$D19)=0,"","○")</f>
        <v/>
      </c>
      <c r="H19" s="3" t="str">
        <f>IF(COUNTIF(グループⅣ!$C$3:$C$9,$D19)=0,"","○")</f>
        <v/>
      </c>
      <c r="I19" s="62" t="str">
        <f>IF(ISERROR(VLOOKUP(C19,組合せ制限!$B$2:$C$180,1,0)),"","○")</f>
        <v/>
      </c>
    </row>
    <row r="20" spans="2:9" ht="13.5" x14ac:dyDescent="0.3">
      <c r="B20" s="1" t="s">
        <v>471</v>
      </c>
      <c r="C20" s="2" t="s">
        <v>16</v>
      </c>
      <c r="D20" s="2" t="s">
        <v>444</v>
      </c>
      <c r="E20" s="10" t="str">
        <f>IF(COUNTIF(グループⅰ!$C$5:$C$144,D20)=0,"","○")</f>
        <v/>
      </c>
      <c r="F20" s="3" t="str">
        <f>IF(COUNTIF(グループⅡ!$C$3:$C$17,$D20)=0,"","○")</f>
        <v/>
      </c>
      <c r="G20" s="3" t="str">
        <f>IF(COUNTIF(グループⅢ!$C$3:$C$18,$D20)=0,"","○")</f>
        <v>○</v>
      </c>
      <c r="H20" s="3" t="str">
        <f>IF(COUNTIF(グループⅣ!$C$3:$C$9,$D20)=0,"","○")</f>
        <v/>
      </c>
      <c r="I20" s="62" t="str">
        <f>IF(ISERROR(VLOOKUP(C20,組合せ制限!$B$2:$C$180,1,0)),"","○")</f>
        <v/>
      </c>
    </row>
    <row r="21" spans="2:9" ht="13.5" x14ac:dyDescent="0.3">
      <c r="B21" s="1" t="s">
        <v>471</v>
      </c>
      <c r="C21" s="2" t="s">
        <v>17</v>
      </c>
      <c r="D21" s="2" t="s">
        <v>772</v>
      </c>
      <c r="E21" s="10" t="str">
        <f>IF(COUNTIF(グループⅰ!$C$5:$C$144,D21)=0,"","○")</f>
        <v/>
      </c>
      <c r="F21" s="3" t="str">
        <f>IF(COUNTIF(グループⅡ!$C$3:$C$17,$D21)=0,"","○")</f>
        <v>○</v>
      </c>
      <c r="G21" s="3" t="str">
        <f>IF(COUNTIF(グループⅢ!$C$3:$C$18,$D21)=0,"","○")</f>
        <v/>
      </c>
      <c r="H21" s="3" t="str">
        <f>IF(COUNTIF(グループⅣ!$C$3:$C$9,$D21)=0,"","○")</f>
        <v/>
      </c>
      <c r="I21" s="62" t="str">
        <f>IF(ISERROR(VLOOKUP(C21,組合せ制限!$B$2:$C$180,1,0)),"","○")</f>
        <v/>
      </c>
    </row>
    <row r="22" spans="2:9" ht="13.5" x14ac:dyDescent="0.3">
      <c r="B22" s="1" t="s">
        <v>471</v>
      </c>
      <c r="C22" s="2" t="s">
        <v>18</v>
      </c>
      <c r="D22" s="2" t="s">
        <v>445</v>
      </c>
      <c r="E22" s="10" t="str">
        <f>IF(COUNTIF(グループⅰ!$C$5:$C$144,D22)=0,"","○")</f>
        <v/>
      </c>
      <c r="F22" s="3" t="str">
        <f>IF(COUNTIF(グループⅡ!$C$3:$C$17,$D22)=0,"","○")</f>
        <v>○</v>
      </c>
      <c r="G22" s="3" t="str">
        <f>IF(COUNTIF(グループⅢ!$C$3:$C$18,$D22)=0,"","○")</f>
        <v/>
      </c>
      <c r="H22" s="3" t="str">
        <f>IF(COUNTIF(グループⅣ!$C$3:$C$9,$D22)=0,"","○")</f>
        <v/>
      </c>
      <c r="I22" s="62" t="str">
        <f>IF(ISERROR(VLOOKUP(C22,組合せ制限!$B$2:$C$180,1,0)),"","○")</f>
        <v/>
      </c>
    </row>
    <row r="23" spans="2:9" ht="13.5" x14ac:dyDescent="0.3">
      <c r="B23" s="1" t="s">
        <v>471</v>
      </c>
      <c r="C23" s="2" t="s">
        <v>19</v>
      </c>
      <c r="D23" s="2" t="s">
        <v>446</v>
      </c>
      <c r="E23" s="10" t="str">
        <f>IF(COUNTIF(グループⅰ!$C$5:$C$144,D23)=0,"","○")</f>
        <v/>
      </c>
      <c r="F23" s="3" t="str">
        <f>IF(COUNTIF(グループⅡ!$C$3:$C$17,$D23)=0,"","○")</f>
        <v>○</v>
      </c>
      <c r="G23" s="3" t="str">
        <f>IF(COUNTIF(グループⅢ!$C$3:$C$18,$D23)=0,"","○")</f>
        <v/>
      </c>
      <c r="H23" s="3" t="str">
        <f>IF(COUNTIF(グループⅣ!$C$3:$C$9,$D23)=0,"","○")</f>
        <v/>
      </c>
      <c r="I23" s="62" t="str">
        <f>IF(ISERROR(VLOOKUP(C23,組合せ制限!$B$2:$C$180,1,0)),"","○")</f>
        <v/>
      </c>
    </row>
    <row r="24" spans="2:9" ht="13.5" x14ac:dyDescent="0.3">
      <c r="B24" s="1" t="s">
        <v>471</v>
      </c>
      <c r="C24" s="2" t="s">
        <v>20</v>
      </c>
      <c r="D24" s="2" t="s">
        <v>447</v>
      </c>
      <c r="E24" s="10" t="str">
        <f>IF(COUNTIF(グループⅰ!$C$5:$C$144,D24)=0,"","○")</f>
        <v/>
      </c>
      <c r="F24" s="3" t="str">
        <f>IF(COUNTIF(グループⅡ!$C$3:$C$17,$D24)=0,"","○")</f>
        <v>○</v>
      </c>
      <c r="G24" s="3" t="str">
        <f>IF(COUNTIF(グループⅢ!$C$3:$C$18,$D24)=0,"","○")</f>
        <v/>
      </c>
      <c r="H24" s="3" t="str">
        <f>IF(COUNTIF(グループⅣ!$C$3:$C$9,$D24)=0,"","○")</f>
        <v/>
      </c>
      <c r="I24" s="62" t="str">
        <f>IF(ISERROR(VLOOKUP(C24,組合せ制限!$B$2:$C$180,1,0)),"","○")</f>
        <v/>
      </c>
    </row>
    <row r="25" spans="2:9" ht="13.5" x14ac:dyDescent="0.3">
      <c r="B25" s="1" t="s">
        <v>471</v>
      </c>
      <c r="C25" s="2" t="s">
        <v>21</v>
      </c>
      <c r="D25" s="2" t="s">
        <v>448</v>
      </c>
      <c r="E25" s="10" t="str">
        <f>IF(COUNTIF(グループⅰ!$C$5:$C$144,D25)=0,"","○")</f>
        <v/>
      </c>
      <c r="F25" s="3" t="str">
        <f>IF(COUNTIF(グループⅡ!$C$3:$C$17,$D25)=0,"","○")</f>
        <v/>
      </c>
      <c r="G25" s="3" t="str">
        <f>IF(COUNTIF(グループⅢ!$C$3:$C$18,$D25)=0,"","○")</f>
        <v>○</v>
      </c>
      <c r="H25" s="3" t="str">
        <f>IF(COUNTIF(グループⅣ!$C$3:$C$9,$D25)=0,"","○")</f>
        <v/>
      </c>
      <c r="I25" s="62" t="str">
        <f>IF(ISERROR(VLOOKUP(C25,組合せ制限!$B$2:$C$180,1,0)),"","○")</f>
        <v/>
      </c>
    </row>
    <row r="26" spans="2:9" ht="13.5" x14ac:dyDescent="0.3">
      <c r="B26" s="1" t="s">
        <v>471</v>
      </c>
      <c r="C26" s="2" t="s">
        <v>22</v>
      </c>
      <c r="D26" s="2" t="s">
        <v>449</v>
      </c>
      <c r="E26" s="10" t="str">
        <f>IF(COUNTIF(グループⅰ!$C$5:$C$144,D26)=0,"","○")</f>
        <v/>
      </c>
      <c r="F26" s="3" t="str">
        <f>IF(COUNTIF(グループⅡ!$C$3:$C$17,$D26)=0,"","○")</f>
        <v/>
      </c>
      <c r="G26" s="3" t="str">
        <f>IF(COUNTIF(グループⅢ!$C$3:$C$18,$D26)=0,"","○")</f>
        <v/>
      </c>
      <c r="H26" s="3" t="str">
        <f>IF(COUNTIF(グループⅣ!$C$3:$C$9,$D26)=0,"","○")</f>
        <v/>
      </c>
      <c r="I26" s="62" t="str">
        <f>IF(ISERROR(VLOOKUP(C26,組合せ制限!$B$2:$C$180,1,0)),"","○")</f>
        <v/>
      </c>
    </row>
    <row r="27" spans="2:9" ht="13.5" x14ac:dyDescent="0.3">
      <c r="B27" s="1" t="s">
        <v>471</v>
      </c>
      <c r="C27" s="2" t="s">
        <v>23</v>
      </c>
      <c r="D27" s="2" t="s">
        <v>450</v>
      </c>
      <c r="E27" s="10" t="str">
        <f>IF(COUNTIF(グループⅰ!$C$5:$C$144,D27)=0,"","○")</f>
        <v/>
      </c>
      <c r="F27" s="3" t="str">
        <f>IF(COUNTIF(グループⅡ!$C$3:$C$17,$D27)=0,"","○")</f>
        <v/>
      </c>
      <c r="G27" s="3" t="str">
        <f>IF(COUNTIF(グループⅢ!$C$3:$C$18,$D27)=0,"","○")</f>
        <v>○</v>
      </c>
      <c r="H27" s="3" t="str">
        <f>IF(COUNTIF(グループⅣ!$C$3:$C$9,$D27)=0,"","○")</f>
        <v/>
      </c>
      <c r="I27" s="62" t="str">
        <f>IF(ISERROR(VLOOKUP(C27,組合せ制限!$B$2:$C$180,1,0)),"","○")</f>
        <v/>
      </c>
    </row>
    <row r="28" spans="2:9" ht="13.5" x14ac:dyDescent="0.3">
      <c r="B28" s="1" t="s">
        <v>471</v>
      </c>
      <c r="C28" s="2" t="s">
        <v>24</v>
      </c>
      <c r="D28" s="2" t="s">
        <v>451</v>
      </c>
      <c r="E28" s="10" t="str">
        <f>IF(COUNTIF(グループⅰ!$C$5:$C$144,D28)=0,"","○")</f>
        <v/>
      </c>
      <c r="F28" s="3" t="str">
        <f>IF(COUNTIF(グループⅡ!$C$3:$C$17,$D28)=0,"","○")</f>
        <v>○</v>
      </c>
      <c r="G28" s="3" t="str">
        <f>IF(COUNTIF(グループⅢ!$C$3:$C$18,$D28)=0,"","○")</f>
        <v/>
      </c>
      <c r="H28" s="3" t="str">
        <f>IF(COUNTIF(グループⅣ!$C$3:$C$9,$D28)=0,"","○")</f>
        <v/>
      </c>
      <c r="I28" s="62" t="str">
        <f>IF(ISERROR(VLOOKUP(C28,組合せ制限!$B$2:$C$180,1,0)),"","○")</f>
        <v/>
      </c>
    </row>
    <row r="29" spans="2:9" ht="13.5" x14ac:dyDescent="0.3">
      <c r="B29" s="1" t="s">
        <v>471</v>
      </c>
      <c r="C29" s="2" t="s">
        <v>452</v>
      </c>
      <c r="D29" s="2" t="s">
        <v>453</v>
      </c>
      <c r="E29" s="10" t="str">
        <f>IF(COUNTIF(グループⅰ!$C$5:$C$144,D29)=0,"","○")</f>
        <v/>
      </c>
      <c r="F29" s="3" t="str">
        <f>IF(COUNTIF(グループⅡ!$C$3:$C$17,$D29)=0,"","○")</f>
        <v/>
      </c>
      <c r="G29" s="3" t="str">
        <f>IF(COUNTIF(グループⅢ!$C$3:$C$18,$D29)=0,"","○")</f>
        <v/>
      </c>
      <c r="H29" s="3" t="str">
        <f>IF(COUNTIF(グループⅣ!$C$3:$C$9,$D29)=0,"","○")</f>
        <v/>
      </c>
      <c r="I29" s="62" t="str">
        <f>IF(ISERROR(VLOOKUP(C29,組合せ制限!$B$2:$C$180,1,0)),"","○")</f>
        <v/>
      </c>
    </row>
    <row r="30" spans="2:9" ht="13.5" x14ac:dyDescent="0.3">
      <c r="B30" s="1" t="s">
        <v>471</v>
      </c>
      <c r="C30" s="2" t="s">
        <v>454</v>
      </c>
      <c r="D30" s="2" t="s">
        <v>455</v>
      </c>
      <c r="E30" s="10" t="str">
        <f>IF(COUNTIF(グループⅰ!$C$5:$C$144,D30)=0,"","○")</f>
        <v/>
      </c>
      <c r="F30" s="3" t="str">
        <f>IF(COUNTIF(グループⅡ!$C$3:$C$17,$D30)=0,"","○")</f>
        <v/>
      </c>
      <c r="G30" s="3" t="str">
        <f>IF(COUNTIF(グループⅢ!$C$3:$C$18,$D30)=0,"","○")</f>
        <v/>
      </c>
      <c r="H30" s="3" t="str">
        <f>IF(COUNTIF(グループⅣ!$C$3:$C$9,$D30)=0,"","○")</f>
        <v/>
      </c>
      <c r="I30" s="62" t="str">
        <f>IF(ISERROR(VLOOKUP(C30,組合せ制限!$B$2:$C$180,1,0)),"","○")</f>
        <v/>
      </c>
    </row>
    <row r="31" spans="2:9" ht="13.5" x14ac:dyDescent="0.3">
      <c r="B31" s="1" t="s">
        <v>471</v>
      </c>
      <c r="C31" s="2" t="s">
        <v>25</v>
      </c>
      <c r="D31" s="2" t="s">
        <v>456</v>
      </c>
      <c r="E31" s="10" t="str">
        <f>IF(COUNTIF(グループⅰ!$C$5:$C$144,D31)=0,"","○")</f>
        <v/>
      </c>
      <c r="F31" s="3" t="str">
        <f>IF(COUNTIF(グループⅡ!$C$3:$C$17,$D31)=0,"","○")</f>
        <v>○</v>
      </c>
      <c r="G31" s="3" t="str">
        <f>IF(COUNTIF(グループⅢ!$C$3:$C$18,$D31)=0,"","○")</f>
        <v/>
      </c>
      <c r="H31" s="3" t="str">
        <f>IF(COUNTIF(グループⅣ!$C$3:$C$9,$D31)=0,"","○")</f>
        <v/>
      </c>
      <c r="I31" s="62" t="str">
        <f>IF(ISERROR(VLOOKUP(C31,組合せ制限!$B$2:$C$180,1,0)),"","○")</f>
        <v/>
      </c>
    </row>
    <row r="32" spans="2:9" ht="13.5" x14ac:dyDescent="0.3">
      <c r="B32" s="1" t="s">
        <v>471</v>
      </c>
      <c r="C32" s="2" t="s">
        <v>26</v>
      </c>
      <c r="D32" s="2" t="s">
        <v>457</v>
      </c>
      <c r="E32" s="10" t="str">
        <f>IF(COUNTIF(グループⅰ!$C$5:$C$144,D32)=0,"","○")</f>
        <v/>
      </c>
      <c r="F32" s="3" t="str">
        <f>IF(COUNTIF(グループⅡ!$C$3:$C$17,$D32)=0,"","○")</f>
        <v/>
      </c>
      <c r="G32" s="3" t="str">
        <f>IF(COUNTIF(グループⅢ!$C$3:$C$18,$D32)=0,"","○")</f>
        <v/>
      </c>
      <c r="H32" s="3" t="str">
        <f>IF(COUNTIF(グループⅣ!$C$3:$C$9,$D32)=0,"","○")</f>
        <v/>
      </c>
      <c r="I32" s="62" t="str">
        <f>IF(ISERROR(VLOOKUP(C32,組合せ制限!$B$2:$C$180,1,0)),"","○")</f>
        <v/>
      </c>
    </row>
    <row r="33" spans="2:9" ht="13.5" x14ac:dyDescent="0.3">
      <c r="B33" s="1" t="s">
        <v>471</v>
      </c>
      <c r="C33" s="2" t="s">
        <v>27</v>
      </c>
      <c r="D33" s="2" t="s">
        <v>458</v>
      </c>
      <c r="E33" s="10" t="str">
        <f>IF(COUNTIF(グループⅰ!$C$5:$C$144,D33)=0,"","○")</f>
        <v/>
      </c>
      <c r="F33" s="3" t="str">
        <f>IF(COUNTIF(グループⅡ!$C$3:$C$17,$D33)=0,"","○")</f>
        <v/>
      </c>
      <c r="G33" s="3" t="str">
        <f>IF(COUNTIF(グループⅢ!$C$3:$C$18,$D33)=0,"","○")</f>
        <v>○</v>
      </c>
      <c r="H33" s="3" t="str">
        <f>IF(COUNTIF(グループⅣ!$C$3:$C$9,$D33)=0,"","○")</f>
        <v/>
      </c>
      <c r="I33" s="62" t="str">
        <f>IF(ISERROR(VLOOKUP(C33,組合せ制限!$B$2:$C$180,1,0)),"","○")</f>
        <v/>
      </c>
    </row>
    <row r="34" spans="2:9" ht="13.5" x14ac:dyDescent="0.3">
      <c r="B34" s="1" t="s">
        <v>471</v>
      </c>
      <c r="C34" s="2" t="s">
        <v>28</v>
      </c>
      <c r="D34" s="2" t="s">
        <v>459</v>
      </c>
      <c r="E34" s="10" t="str">
        <f>IF(COUNTIF(グループⅰ!$C$5:$C$144,D34)=0,"","○")</f>
        <v/>
      </c>
      <c r="F34" s="3" t="str">
        <f>IF(COUNTIF(グループⅡ!$C$3:$C$17,$D34)=0,"","○")</f>
        <v/>
      </c>
      <c r="G34" s="3" t="str">
        <f>IF(COUNTIF(グループⅢ!$C$3:$C$18,$D34)=0,"","○")</f>
        <v>○</v>
      </c>
      <c r="H34" s="3" t="str">
        <f>IF(COUNTIF(グループⅣ!$C$3:$C$9,$D34)=0,"","○")</f>
        <v/>
      </c>
      <c r="I34" s="62" t="str">
        <f>IF(ISERROR(VLOOKUP(C34,組合せ制限!$B$2:$C$180,1,0)),"","○")</f>
        <v/>
      </c>
    </row>
    <row r="35" spans="2:9" ht="13.5" x14ac:dyDescent="0.3">
      <c r="B35" s="1" t="s">
        <v>471</v>
      </c>
      <c r="C35" s="2" t="s">
        <v>29</v>
      </c>
      <c r="D35" s="2" t="s">
        <v>460</v>
      </c>
      <c r="E35" s="10" t="str">
        <f>IF(COUNTIF(グループⅰ!$C$5:$C$144,D35)=0,"","○")</f>
        <v/>
      </c>
      <c r="F35" s="3" t="str">
        <f>IF(COUNTIF(グループⅡ!$C$3:$C$17,$D35)=0,"","○")</f>
        <v/>
      </c>
      <c r="G35" s="3" t="str">
        <f>IF(COUNTIF(グループⅢ!$C$3:$C$18,$D35)=0,"","○")</f>
        <v/>
      </c>
      <c r="H35" s="3" t="str">
        <f>IF(COUNTIF(グループⅣ!$C$3:$C$9,$D35)=0,"","○")</f>
        <v/>
      </c>
      <c r="I35" s="62" t="str">
        <f>IF(ISERROR(VLOOKUP(C35,組合せ制限!$B$2:$C$180,1,0)),"","○")</f>
        <v/>
      </c>
    </row>
    <row r="36" spans="2:9" ht="13.5" x14ac:dyDescent="0.3">
      <c r="B36" s="1" t="s">
        <v>471</v>
      </c>
      <c r="C36" s="2" t="s">
        <v>30</v>
      </c>
      <c r="D36" s="2" t="s">
        <v>461</v>
      </c>
      <c r="E36" s="10" t="str">
        <f>IF(COUNTIF(グループⅰ!$C$5:$C$144,D36)=0,"","○")</f>
        <v/>
      </c>
      <c r="F36" s="3" t="str">
        <f>IF(COUNTIF(グループⅡ!$C$3:$C$17,$D36)=0,"","○")</f>
        <v>○</v>
      </c>
      <c r="G36" s="3" t="str">
        <f>IF(COUNTIF(グループⅢ!$C$3:$C$18,$D36)=0,"","○")</f>
        <v/>
      </c>
      <c r="H36" s="3" t="str">
        <f>IF(COUNTIF(グループⅣ!$C$3:$C$9,$D36)=0,"","○")</f>
        <v/>
      </c>
      <c r="I36" s="62" t="str">
        <f>IF(ISERROR(VLOOKUP(C36,組合せ制限!$B$2:$C$180,1,0)),"","○")</f>
        <v/>
      </c>
    </row>
    <row r="37" spans="2:9" ht="13.5" x14ac:dyDescent="0.3">
      <c r="B37" s="1" t="s">
        <v>471</v>
      </c>
      <c r="C37" s="2" t="s">
        <v>31</v>
      </c>
      <c r="D37" s="2" t="s">
        <v>462</v>
      </c>
      <c r="E37" s="10" t="str">
        <f>IF(COUNTIF(グループⅰ!$C$5:$C$144,D37)=0,"","○")</f>
        <v/>
      </c>
      <c r="F37" s="3" t="str">
        <f>IF(COUNTIF(グループⅡ!$C$3:$C$17,$D37)=0,"","○")</f>
        <v>○</v>
      </c>
      <c r="G37" s="3" t="str">
        <f>IF(COUNTIF(グループⅢ!$C$3:$C$18,$D37)=0,"","○")</f>
        <v/>
      </c>
      <c r="H37" s="3" t="str">
        <f>IF(COUNTIF(グループⅣ!$C$3:$C$9,$D37)=0,"","○")</f>
        <v/>
      </c>
      <c r="I37" s="62" t="str">
        <f>IF(ISERROR(VLOOKUP(C37,組合せ制限!$B$2:$C$180,1,0)),"","○")</f>
        <v/>
      </c>
    </row>
    <row r="38" spans="2:9" ht="13.5" x14ac:dyDescent="0.3">
      <c r="B38" s="1" t="s">
        <v>471</v>
      </c>
      <c r="C38" s="2" t="s">
        <v>32</v>
      </c>
      <c r="D38" s="2" t="s">
        <v>463</v>
      </c>
      <c r="E38" s="10" t="str">
        <f>IF(COUNTIF(グループⅰ!$C$5:$C$144,D38)=0,"","○")</f>
        <v>○</v>
      </c>
      <c r="F38" s="3" t="str">
        <f>IF(COUNTIF(グループⅡ!$C$3:$C$17,$D38)=0,"","○")</f>
        <v>○</v>
      </c>
      <c r="G38" s="3" t="str">
        <f>IF(COUNTIF(グループⅢ!$C$3:$C$18,$D38)=0,"","○")</f>
        <v/>
      </c>
      <c r="H38" s="3" t="str">
        <f>IF(COUNTIF(グループⅣ!$C$3:$C$9,$D38)=0,"","○")</f>
        <v/>
      </c>
      <c r="I38" s="62" t="str">
        <f>IF(ISERROR(VLOOKUP(C38,組合せ制限!$B$2:$C$180,1,0)),"","○")</f>
        <v/>
      </c>
    </row>
    <row r="39" spans="2:9" ht="13.5" x14ac:dyDescent="0.3">
      <c r="B39" s="1" t="s">
        <v>471</v>
      </c>
      <c r="C39" s="2" t="s">
        <v>33</v>
      </c>
      <c r="D39" s="2" t="s">
        <v>464</v>
      </c>
      <c r="E39" s="10" t="str">
        <f>IF(COUNTIF(グループⅰ!$C$5:$C$144,D39)=0,"","○")</f>
        <v/>
      </c>
      <c r="F39" s="3" t="str">
        <f>IF(COUNTIF(グループⅡ!$C$3:$C$17,$D39)=0,"","○")</f>
        <v>○</v>
      </c>
      <c r="G39" s="3" t="str">
        <f>IF(COUNTIF(グループⅢ!$C$3:$C$18,$D39)=0,"","○")</f>
        <v/>
      </c>
      <c r="H39" s="3" t="str">
        <f>IF(COUNTIF(グループⅣ!$C$3:$C$9,$D39)=0,"","○")</f>
        <v/>
      </c>
      <c r="I39" s="62" t="str">
        <f>IF(ISERROR(VLOOKUP(C39,組合せ制限!$B$2:$C$180,1,0)),"","○")</f>
        <v/>
      </c>
    </row>
    <row r="40" spans="2:9" ht="13.5" x14ac:dyDescent="0.3">
      <c r="B40" s="1" t="s">
        <v>471</v>
      </c>
      <c r="C40" s="2" t="s">
        <v>34</v>
      </c>
      <c r="D40" s="2" t="s">
        <v>465</v>
      </c>
      <c r="E40" s="10" t="str">
        <f>IF(COUNTIF(グループⅰ!$C$5:$C$144,D40)=0,"","○")</f>
        <v/>
      </c>
      <c r="F40" s="3" t="str">
        <f>IF(COUNTIF(グループⅡ!$C$3:$C$17,$D40)=0,"","○")</f>
        <v>○</v>
      </c>
      <c r="G40" s="3" t="str">
        <f>IF(COUNTIF(グループⅢ!$C$3:$C$18,$D40)=0,"","○")</f>
        <v/>
      </c>
      <c r="H40" s="3" t="str">
        <f>IF(COUNTIF(グループⅣ!$C$3:$C$9,$D40)=0,"","○")</f>
        <v/>
      </c>
      <c r="I40" s="62" t="str">
        <f>IF(ISERROR(VLOOKUP(C40,組合せ制限!$B$2:$C$180,1,0)),"","○")</f>
        <v/>
      </c>
    </row>
    <row r="41" spans="2:9" ht="13.5" x14ac:dyDescent="0.3">
      <c r="B41" s="1" t="s">
        <v>471</v>
      </c>
      <c r="C41" s="2" t="s">
        <v>35</v>
      </c>
      <c r="D41" s="2" t="s">
        <v>466</v>
      </c>
      <c r="E41" s="10" t="str">
        <f>IF(COUNTIF(グループⅰ!$C$5:$C$144,D41)=0,"","○")</f>
        <v/>
      </c>
      <c r="F41" s="3" t="str">
        <f>IF(COUNTIF(グループⅡ!$C$3:$C$17,$D41)=0,"","○")</f>
        <v/>
      </c>
      <c r="G41" s="3" t="str">
        <f>IF(COUNTIF(グループⅢ!$C$3:$C$18,$D41)=0,"","○")</f>
        <v/>
      </c>
      <c r="H41" s="3" t="str">
        <f>IF(COUNTIF(グループⅣ!$C$3:$C$9,$D41)=0,"","○")</f>
        <v/>
      </c>
      <c r="I41" s="62" t="str">
        <f>IF(ISERROR(VLOOKUP(C41,組合せ制限!$B$2:$C$180,1,0)),"","○")</f>
        <v/>
      </c>
    </row>
    <row r="42" spans="2:9" ht="13.5" x14ac:dyDescent="0.3">
      <c r="B42" s="1" t="s">
        <v>471</v>
      </c>
      <c r="C42" s="2" t="s">
        <v>36</v>
      </c>
      <c r="D42" s="2" t="s">
        <v>467</v>
      </c>
      <c r="E42" s="10" t="str">
        <f>IF(COUNTIF(グループⅰ!$C$5:$C$144,D42)=0,"","○")</f>
        <v/>
      </c>
      <c r="F42" s="3" t="str">
        <f>IF(COUNTIF(グループⅡ!$C$3:$C$17,$D42)=0,"","○")</f>
        <v/>
      </c>
      <c r="G42" s="3" t="str">
        <f>IF(COUNTIF(グループⅢ!$C$3:$C$18,$D42)=0,"","○")</f>
        <v/>
      </c>
      <c r="H42" s="3" t="str">
        <f>IF(COUNTIF(グループⅣ!$C$3:$C$9,$D42)=0,"","○")</f>
        <v/>
      </c>
      <c r="I42" s="62" t="str">
        <f>IF(ISERROR(VLOOKUP(C42,組合せ制限!$B$2:$C$180,1,0)),"","○")</f>
        <v/>
      </c>
    </row>
    <row r="43" spans="2:9" ht="13.5" x14ac:dyDescent="0.3">
      <c r="B43" s="1" t="s">
        <v>471</v>
      </c>
      <c r="C43" s="2" t="s">
        <v>37</v>
      </c>
      <c r="D43" s="2" t="s">
        <v>468</v>
      </c>
      <c r="E43" s="10" t="str">
        <f>IF(COUNTIF(グループⅰ!$C$5:$C$144,D43)=0,"","○")</f>
        <v/>
      </c>
      <c r="F43" s="3" t="str">
        <f>IF(COUNTIF(グループⅡ!$C$3:$C$17,$D43)=0,"","○")</f>
        <v/>
      </c>
      <c r="G43" s="3" t="str">
        <f>IF(COUNTIF(グループⅢ!$C$3:$C$18,$D43)=0,"","○")</f>
        <v/>
      </c>
      <c r="H43" s="3" t="str">
        <f>IF(COUNTIF(グループⅣ!$C$3:$C$9,$D43)=0,"","○")</f>
        <v/>
      </c>
      <c r="I43" s="62" t="str">
        <f>IF(ISERROR(VLOOKUP(C43,組合せ制限!$B$2:$C$180,1,0)),"","○")</f>
        <v/>
      </c>
    </row>
    <row r="44" spans="2:9" ht="13.5" x14ac:dyDescent="0.3">
      <c r="B44" s="1" t="s">
        <v>471</v>
      </c>
      <c r="C44" s="2" t="s">
        <v>38</v>
      </c>
      <c r="D44" s="2" t="s">
        <v>775</v>
      </c>
      <c r="E44" s="10" t="str">
        <f>IF(COUNTIF(グループⅰ!$C$5:$C$144,D44)=0,"","○")</f>
        <v/>
      </c>
      <c r="F44" s="3" t="str">
        <f>IF(COUNTIF(グループⅡ!$C$3:$C$17,$D44)=0,"","○")</f>
        <v/>
      </c>
      <c r="G44" s="3" t="str">
        <f>IF(COUNTIF(グループⅢ!$C$3:$C$18,$D44)=0,"","○")</f>
        <v/>
      </c>
      <c r="H44" s="3" t="str">
        <f>IF(COUNTIF(グループⅣ!$C$3:$C$9,$D44)=0,"","○")</f>
        <v/>
      </c>
      <c r="I44" s="62" t="str">
        <f>IF(ISERROR(VLOOKUP(C44,組合せ制限!$B$2:$C$180,1,0)),"","○")</f>
        <v/>
      </c>
    </row>
    <row r="45" spans="2:9" ht="13.5" x14ac:dyDescent="0.3">
      <c r="B45" s="2" t="s">
        <v>494</v>
      </c>
      <c r="C45" s="2" t="s">
        <v>39</v>
      </c>
      <c r="D45" s="2" t="s">
        <v>472</v>
      </c>
      <c r="E45" s="10" t="str">
        <f>IF(COUNTIF(グループⅰ!$C$5:$C$144,D45)=0,"","○")</f>
        <v>○</v>
      </c>
      <c r="F45" s="3" t="str">
        <f>IF(COUNTIF(グループⅡ!$C$3:$C$17,$D45)=0,"","○")</f>
        <v/>
      </c>
      <c r="G45" s="3" t="str">
        <f>IF(COUNTIF(グループⅢ!$C$3:$C$18,$D45)=0,"","○")</f>
        <v/>
      </c>
      <c r="H45" s="3" t="str">
        <f>IF(COUNTIF(グループⅣ!$C$3:$C$9,$D45)=0,"","○")</f>
        <v>○</v>
      </c>
      <c r="I45" s="62" t="str">
        <f>IF(ISERROR(VLOOKUP(C45,組合せ制限!$B$2:$C$180,1,0)),"","○")</f>
        <v/>
      </c>
    </row>
    <row r="46" spans="2:9" ht="13.5" x14ac:dyDescent="0.3">
      <c r="B46" s="2" t="s">
        <v>494</v>
      </c>
      <c r="C46" s="2" t="s">
        <v>40</v>
      </c>
      <c r="D46" s="2" t="s">
        <v>473</v>
      </c>
      <c r="E46" s="10" t="str">
        <f>IF(COUNTIF(グループⅰ!$C$5:$C$144,D46)=0,"","○")</f>
        <v>○</v>
      </c>
      <c r="F46" s="3" t="str">
        <f>IF(COUNTIF(グループⅡ!$C$3:$C$17,$D46)=0,"","○")</f>
        <v/>
      </c>
      <c r="G46" s="3" t="str">
        <f>IF(COUNTIF(グループⅢ!$C$3:$C$18,$D46)=0,"","○")</f>
        <v/>
      </c>
      <c r="H46" s="3" t="str">
        <f>IF(COUNTIF(グループⅣ!$C$3:$C$9,$D46)=0,"","○")</f>
        <v>○</v>
      </c>
      <c r="I46" s="62" t="str">
        <f>IF(ISERROR(VLOOKUP(C46,組合せ制限!$B$2:$C$180,1,0)),"","○")</f>
        <v/>
      </c>
    </row>
    <row r="47" spans="2:9" ht="13.5" x14ac:dyDescent="0.3">
      <c r="B47" s="2" t="s">
        <v>494</v>
      </c>
      <c r="C47" s="2" t="s">
        <v>41</v>
      </c>
      <c r="D47" s="2" t="s">
        <v>474</v>
      </c>
      <c r="E47" s="10" t="str">
        <f>IF(COUNTIF(グループⅰ!$C$5:$C$144,D47)=0,"","○")</f>
        <v/>
      </c>
      <c r="F47" s="3" t="str">
        <f>IF(COUNTIF(グループⅡ!$C$3:$C$17,$D47)=0,"","○")</f>
        <v/>
      </c>
      <c r="G47" s="3" t="str">
        <f>IF(COUNTIF(グループⅢ!$C$3:$C$18,$D47)=0,"","○")</f>
        <v/>
      </c>
      <c r="H47" s="3" t="str">
        <f>IF(COUNTIF(グループⅣ!$C$3:$C$9,$D47)=0,"","○")</f>
        <v/>
      </c>
      <c r="I47" s="62" t="str">
        <f>IF(ISERROR(VLOOKUP(C47,組合せ制限!$B$2:$C$180,1,0)),"","○")</f>
        <v/>
      </c>
    </row>
    <row r="48" spans="2:9" ht="13.5" x14ac:dyDescent="0.3">
      <c r="B48" s="2" t="s">
        <v>494</v>
      </c>
      <c r="C48" s="2" t="s">
        <v>42</v>
      </c>
      <c r="D48" s="2" t="s">
        <v>475</v>
      </c>
      <c r="E48" s="10" t="str">
        <f>IF(COUNTIF(グループⅰ!$C$5:$C$144,D48)=0,"","○")</f>
        <v/>
      </c>
      <c r="F48" s="3" t="str">
        <f>IF(COUNTIF(グループⅡ!$C$3:$C$17,$D48)=0,"","○")</f>
        <v/>
      </c>
      <c r="G48" s="3" t="str">
        <f>IF(COUNTIF(グループⅢ!$C$3:$C$18,$D48)=0,"","○")</f>
        <v/>
      </c>
      <c r="H48" s="3" t="str">
        <f>IF(COUNTIF(グループⅣ!$C$3:$C$9,$D48)=0,"","○")</f>
        <v/>
      </c>
      <c r="I48" s="62" t="str">
        <f>IF(ISERROR(VLOOKUP(C48,組合せ制限!$B$2:$C$180,1,0)),"","○")</f>
        <v/>
      </c>
    </row>
    <row r="49" spans="2:9" ht="13.5" x14ac:dyDescent="0.3">
      <c r="B49" s="2" t="s">
        <v>494</v>
      </c>
      <c r="C49" s="2" t="s">
        <v>43</v>
      </c>
      <c r="D49" s="2" t="s">
        <v>476</v>
      </c>
      <c r="E49" s="10" t="str">
        <f>IF(COUNTIF(グループⅰ!$C$5:$C$144,D49)=0,"","○")</f>
        <v/>
      </c>
      <c r="F49" s="3" t="str">
        <f>IF(COUNTIF(グループⅡ!$C$3:$C$17,$D49)=0,"","○")</f>
        <v/>
      </c>
      <c r="G49" s="3" t="str">
        <f>IF(COUNTIF(グループⅢ!$C$3:$C$18,$D49)=0,"","○")</f>
        <v/>
      </c>
      <c r="H49" s="3" t="str">
        <f>IF(COUNTIF(グループⅣ!$C$3:$C$9,$D49)=0,"","○")</f>
        <v/>
      </c>
      <c r="I49" s="62" t="str">
        <f>IF(ISERROR(VLOOKUP(C49,組合せ制限!$B$2:$C$180,1,0)),"","○")</f>
        <v/>
      </c>
    </row>
    <row r="50" spans="2:9" ht="13.5" x14ac:dyDescent="0.3">
      <c r="B50" s="2" t="s">
        <v>494</v>
      </c>
      <c r="C50" s="2" t="s">
        <v>44</v>
      </c>
      <c r="D50" s="2" t="s">
        <v>477</v>
      </c>
      <c r="E50" s="10" t="str">
        <f>IF(COUNTIF(グループⅰ!$C$5:$C$144,D50)=0,"","○")</f>
        <v>○</v>
      </c>
      <c r="F50" s="3" t="str">
        <f>IF(COUNTIF(グループⅡ!$C$3:$C$17,$D50)=0,"","○")</f>
        <v/>
      </c>
      <c r="G50" s="3" t="str">
        <f>IF(COUNTIF(グループⅢ!$C$3:$C$18,$D50)=0,"","○")</f>
        <v/>
      </c>
      <c r="H50" s="3" t="str">
        <f>IF(COUNTIF(グループⅣ!$C$3:$C$9,$D50)=0,"","○")</f>
        <v>○</v>
      </c>
      <c r="I50" s="62" t="str">
        <f>IF(ISERROR(VLOOKUP(C50,組合せ制限!$B$2:$C$180,1,0)),"","○")</f>
        <v/>
      </c>
    </row>
    <row r="51" spans="2:9" ht="13.5" x14ac:dyDescent="0.3">
      <c r="B51" s="2" t="s">
        <v>494</v>
      </c>
      <c r="C51" s="2" t="s">
        <v>45</v>
      </c>
      <c r="D51" s="2" t="s">
        <v>478</v>
      </c>
      <c r="E51" s="10" t="str">
        <f>IF(COUNTIF(グループⅰ!$C$5:$C$144,D51)=0,"","○")</f>
        <v/>
      </c>
      <c r="F51" s="3" t="str">
        <f>IF(COUNTIF(グループⅡ!$C$3:$C$17,$D51)=0,"","○")</f>
        <v/>
      </c>
      <c r="G51" s="3" t="str">
        <f>IF(COUNTIF(グループⅢ!$C$3:$C$18,$D51)=0,"","○")</f>
        <v/>
      </c>
      <c r="H51" s="3" t="str">
        <f>IF(COUNTIF(グループⅣ!$C$3:$C$9,$D51)=0,"","○")</f>
        <v/>
      </c>
      <c r="I51" s="62" t="str">
        <f>IF(ISERROR(VLOOKUP(C51,組合せ制限!$B$2:$C$180,1,0)),"","○")</f>
        <v/>
      </c>
    </row>
    <row r="52" spans="2:9" ht="13.5" x14ac:dyDescent="0.3">
      <c r="B52" s="2" t="s">
        <v>494</v>
      </c>
      <c r="C52" s="2" t="s">
        <v>46</v>
      </c>
      <c r="D52" s="2" t="s">
        <v>479</v>
      </c>
      <c r="E52" s="10" t="str">
        <f>IF(COUNTIF(グループⅰ!$C$5:$C$144,D52)=0,"","○")</f>
        <v/>
      </c>
      <c r="F52" s="3" t="str">
        <f>IF(COUNTIF(グループⅡ!$C$3:$C$17,$D52)=0,"","○")</f>
        <v/>
      </c>
      <c r="G52" s="3" t="str">
        <f>IF(COUNTIF(グループⅢ!$C$3:$C$18,$D52)=0,"","○")</f>
        <v/>
      </c>
      <c r="H52" s="3" t="str">
        <f>IF(COUNTIF(グループⅣ!$C$3:$C$9,$D52)=0,"","○")</f>
        <v/>
      </c>
      <c r="I52" s="62" t="str">
        <f>IF(ISERROR(VLOOKUP(C52,組合せ制限!$B$2:$C$180,1,0)),"","○")</f>
        <v/>
      </c>
    </row>
    <row r="53" spans="2:9" ht="13.5" x14ac:dyDescent="0.3">
      <c r="B53" s="2" t="s">
        <v>494</v>
      </c>
      <c r="C53" s="2" t="s">
        <v>47</v>
      </c>
      <c r="D53" s="2" t="s">
        <v>480</v>
      </c>
      <c r="E53" s="10" t="str">
        <f>IF(COUNTIF(グループⅰ!$C$5:$C$144,D53)=0,"","○")</f>
        <v/>
      </c>
      <c r="F53" s="3" t="str">
        <f>IF(COUNTIF(グループⅡ!$C$3:$C$17,$D53)=0,"","○")</f>
        <v/>
      </c>
      <c r="G53" s="3" t="str">
        <f>IF(COUNTIF(グループⅢ!$C$3:$C$18,$D53)=0,"","○")</f>
        <v/>
      </c>
      <c r="H53" s="3" t="str">
        <f>IF(COUNTIF(グループⅣ!$C$3:$C$9,$D53)=0,"","○")</f>
        <v/>
      </c>
      <c r="I53" s="62" t="str">
        <f>IF(ISERROR(VLOOKUP(C53,組合せ制限!$B$2:$C$180,1,0)),"","○")</f>
        <v/>
      </c>
    </row>
    <row r="54" spans="2:9" ht="13.5" x14ac:dyDescent="0.3">
      <c r="B54" s="2" t="s">
        <v>494</v>
      </c>
      <c r="C54" s="2" t="s">
        <v>48</v>
      </c>
      <c r="D54" s="2" t="s">
        <v>481</v>
      </c>
      <c r="E54" s="10" t="str">
        <f>IF(COUNTIF(グループⅰ!$C$5:$C$144,D54)=0,"","○")</f>
        <v/>
      </c>
      <c r="F54" s="3" t="str">
        <f>IF(COUNTIF(グループⅡ!$C$3:$C$17,$D54)=0,"","○")</f>
        <v/>
      </c>
      <c r="G54" s="3" t="str">
        <f>IF(COUNTIF(グループⅢ!$C$3:$C$18,$D54)=0,"","○")</f>
        <v/>
      </c>
      <c r="H54" s="3" t="str">
        <f>IF(COUNTIF(グループⅣ!$C$3:$C$9,$D54)=0,"","○")</f>
        <v/>
      </c>
      <c r="I54" s="62" t="str">
        <f>IF(ISERROR(VLOOKUP(C54,組合せ制限!$B$2:$C$180,1,0)),"","○")</f>
        <v/>
      </c>
    </row>
    <row r="55" spans="2:9" ht="13.5" x14ac:dyDescent="0.3">
      <c r="B55" s="2" t="s">
        <v>494</v>
      </c>
      <c r="C55" s="2" t="s">
        <v>482</v>
      </c>
      <c r="D55" s="2" t="s">
        <v>381</v>
      </c>
      <c r="E55" s="10" t="str">
        <f>IF(COUNTIF(グループⅰ!$C$5:$C$144,D55)=0,"","○")</f>
        <v/>
      </c>
      <c r="F55" s="3" t="str">
        <f>IF(COUNTIF(グループⅡ!$C$3:$C$17,$D55)=0,"","○")</f>
        <v/>
      </c>
      <c r="G55" s="3" t="str">
        <f>IF(COUNTIF(グループⅢ!$C$3:$C$18,$D55)=0,"","○")</f>
        <v/>
      </c>
      <c r="H55" s="3" t="str">
        <f>IF(COUNTIF(グループⅣ!$C$3:$C$9,$D55)=0,"","○")</f>
        <v/>
      </c>
      <c r="I55" s="62" t="str">
        <f>IF(ISERROR(VLOOKUP(C55,組合せ制限!$B$2:$C$180,1,0)),"","○")</f>
        <v/>
      </c>
    </row>
    <row r="56" spans="2:9" ht="13.5" x14ac:dyDescent="0.3">
      <c r="B56" s="2" t="s">
        <v>494</v>
      </c>
      <c r="C56" s="2" t="s">
        <v>483</v>
      </c>
      <c r="D56" s="2" t="s">
        <v>382</v>
      </c>
      <c r="E56" s="10" t="str">
        <f>IF(COUNTIF(グループⅰ!$C$5:$C$144,D56)=0,"","○")</f>
        <v/>
      </c>
      <c r="F56" s="3" t="str">
        <f>IF(COUNTIF(グループⅡ!$C$3:$C$17,$D56)=0,"","○")</f>
        <v/>
      </c>
      <c r="G56" s="3" t="str">
        <f>IF(COUNTIF(グループⅢ!$C$3:$C$18,$D56)=0,"","○")</f>
        <v/>
      </c>
      <c r="H56" s="3" t="str">
        <f>IF(COUNTIF(グループⅣ!$C$3:$C$9,$D56)=0,"","○")</f>
        <v/>
      </c>
      <c r="I56" s="62" t="str">
        <f>IF(ISERROR(VLOOKUP(C56,組合せ制限!$B$2:$C$180,1,0)),"","○")</f>
        <v/>
      </c>
    </row>
    <row r="57" spans="2:9" ht="13.5" x14ac:dyDescent="0.3">
      <c r="B57" s="2" t="s">
        <v>494</v>
      </c>
      <c r="C57" s="2" t="s">
        <v>49</v>
      </c>
      <c r="D57" s="2" t="s">
        <v>484</v>
      </c>
      <c r="E57" s="10" t="str">
        <f>IF(COUNTIF(グループⅰ!$C$5:$C$144,D57)=0,"","○")</f>
        <v/>
      </c>
      <c r="F57" s="3" t="str">
        <f>IF(COUNTIF(グループⅡ!$C$3:$C$17,$D57)=0,"","○")</f>
        <v/>
      </c>
      <c r="G57" s="3" t="str">
        <f>IF(COUNTIF(グループⅢ!$C$3:$C$18,$D57)=0,"","○")</f>
        <v/>
      </c>
      <c r="H57" s="3" t="str">
        <f>IF(COUNTIF(グループⅣ!$C$3:$C$9,$D57)=0,"","○")</f>
        <v/>
      </c>
      <c r="I57" s="62" t="str">
        <f>IF(ISERROR(VLOOKUP(C57,組合せ制限!$B$2:$C$180,1,0)),"","○")</f>
        <v/>
      </c>
    </row>
    <row r="58" spans="2:9" ht="13.5" x14ac:dyDescent="0.3">
      <c r="B58" s="2" t="s">
        <v>494</v>
      </c>
      <c r="C58" s="2" t="s">
        <v>50</v>
      </c>
      <c r="D58" s="2" t="s">
        <v>485</v>
      </c>
      <c r="E58" s="10" t="str">
        <f>IF(COUNTIF(グループⅰ!$C$5:$C$144,D58)=0,"","○")</f>
        <v/>
      </c>
      <c r="F58" s="3" t="str">
        <f>IF(COUNTIF(グループⅡ!$C$3:$C$17,$D58)=0,"","○")</f>
        <v/>
      </c>
      <c r="G58" s="3" t="str">
        <f>IF(COUNTIF(グループⅢ!$C$3:$C$18,$D58)=0,"","○")</f>
        <v/>
      </c>
      <c r="H58" s="3" t="str">
        <f>IF(COUNTIF(グループⅣ!$C$3:$C$9,$D58)=0,"","○")</f>
        <v/>
      </c>
      <c r="I58" s="62" t="str">
        <f>IF(ISERROR(VLOOKUP(C58,組合せ制限!$B$2:$C$180,1,0)),"","○")</f>
        <v/>
      </c>
    </row>
    <row r="59" spans="2:9" ht="13.5" x14ac:dyDescent="0.3">
      <c r="B59" s="2" t="s">
        <v>494</v>
      </c>
      <c r="C59" s="2" t="s">
        <v>486</v>
      </c>
      <c r="D59" s="2" t="s">
        <v>487</v>
      </c>
      <c r="E59" s="10" t="str">
        <f>IF(COUNTIF(グループⅰ!$C$5:$C$144,D59)=0,"","○")</f>
        <v/>
      </c>
      <c r="F59" s="3" t="str">
        <f>IF(COUNTIF(グループⅡ!$C$3:$C$17,$D59)=0,"","○")</f>
        <v/>
      </c>
      <c r="G59" s="3" t="str">
        <f>IF(COUNTIF(グループⅢ!$C$3:$C$18,$D59)=0,"","○")</f>
        <v/>
      </c>
      <c r="H59" s="3" t="str">
        <f>IF(COUNTIF(グループⅣ!$C$3:$C$9,$D59)=0,"","○")</f>
        <v/>
      </c>
      <c r="I59" s="62" t="str">
        <f>IF(ISERROR(VLOOKUP(C59,組合せ制限!$B$2:$C$180,1,0)),"","○")</f>
        <v/>
      </c>
    </row>
    <row r="60" spans="2:9" ht="13.5" x14ac:dyDescent="0.3">
      <c r="B60" s="2" t="s">
        <v>494</v>
      </c>
      <c r="C60" s="2" t="s">
        <v>51</v>
      </c>
      <c r="D60" s="2" t="s">
        <v>488</v>
      </c>
      <c r="E60" s="10" t="str">
        <f>IF(COUNTIF(グループⅰ!$C$5:$C$144,D60)=0,"","○")</f>
        <v>○</v>
      </c>
      <c r="F60" s="3" t="str">
        <f>IF(COUNTIF(グループⅡ!$C$3:$C$17,$D60)=0,"","○")</f>
        <v/>
      </c>
      <c r="G60" s="3" t="str">
        <f>IF(COUNTIF(グループⅢ!$C$3:$C$18,$D60)=0,"","○")</f>
        <v/>
      </c>
      <c r="H60" s="3" t="str">
        <f>IF(COUNTIF(グループⅣ!$C$3:$C$9,$D60)=0,"","○")</f>
        <v>○</v>
      </c>
      <c r="I60" s="62" t="str">
        <f>IF(ISERROR(VLOOKUP(C60,組合せ制限!$B$2:$C$180,1,0)),"","○")</f>
        <v/>
      </c>
    </row>
    <row r="61" spans="2:9" ht="13.5" x14ac:dyDescent="0.3">
      <c r="B61" s="2" t="s">
        <v>494</v>
      </c>
      <c r="C61" s="2" t="s">
        <v>52</v>
      </c>
      <c r="D61" s="2" t="s">
        <v>489</v>
      </c>
      <c r="E61" s="10" t="str">
        <f>IF(COUNTIF(グループⅰ!$C$5:$C$144,D61)=0,"","○")</f>
        <v>○</v>
      </c>
      <c r="F61" s="3" t="str">
        <f>IF(COUNTIF(グループⅡ!$C$3:$C$17,$D61)=0,"","○")</f>
        <v/>
      </c>
      <c r="G61" s="3" t="str">
        <f>IF(COUNTIF(グループⅢ!$C$3:$C$18,$D61)=0,"","○")</f>
        <v/>
      </c>
      <c r="H61" s="3" t="str">
        <f>IF(COUNTIF(グループⅣ!$C$3:$C$9,$D61)=0,"","○")</f>
        <v>○</v>
      </c>
      <c r="I61" s="62" t="str">
        <f>IF(ISERROR(VLOOKUP(C61,組合せ制限!$B$2:$C$180,1,0)),"","○")</f>
        <v/>
      </c>
    </row>
    <row r="62" spans="2:9" ht="13.5" x14ac:dyDescent="0.3">
      <c r="B62" s="2" t="s">
        <v>494</v>
      </c>
      <c r="C62" s="2" t="s">
        <v>53</v>
      </c>
      <c r="D62" s="2" t="s">
        <v>490</v>
      </c>
      <c r="E62" s="10" t="str">
        <f>IF(COUNTIF(グループⅰ!$C$5:$C$144,D62)=0,"","○")</f>
        <v>○</v>
      </c>
      <c r="F62" s="3" t="str">
        <f>IF(COUNTIF(グループⅡ!$C$3:$C$17,$D62)=0,"","○")</f>
        <v/>
      </c>
      <c r="G62" s="3" t="str">
        <f>IF(COUNTIF(グループⅢ!$C$3:$C$18,$D62)=0,"","○")</f>
        <v/>
      </c>
      <c r="H62" s="3" t="str">
        <f>IF(COUNTIF(グループⅣ!$C$3:$C$9,$D62)=0,"","○")</f>
        <v>○</v>
      </c>
      <c r="I62" s="62" t="str">
        <f>IF(ISERROR(VLOOKUP(C62,組合せ制限!$B$2:$C$180,1,0)),"","○")</f>
        <v/>
      </c>
    </row>
    <row r="63" spans="2:9" ht="13.5" x14ac:dyDescent="0.3">
      <c r="B63" s="2" t="s">
        <v>494</v>
      </c>
      <c r="C63" s="2" t="s">
        <v>54</v>
      </c>
      <c r="D63" s="2" t="s">
        <v>491</v>
      </c>
      <c r="E63" s="10" t="str">
        <f>IF(COUNTIF(グループⅰ!$C$5:$C$144,D63)=0,"","○")</f>
        <v>○</v>
      </c>
      <c r="F63" s="3" t="str">
        <f>IF(COUNTIF(グループⅡ!$C$3:$C$17,$D63)=0,"","○")</f>
        <v/>
      </c>
      <c r="G63" s="3" t="str">
        <f>IF(COUNTIF(グループⅢ!$C$3:$C$18,$D63)=0,"","○")</f>
        <v/>
      </c>
      <c r="H63" s="3" t="str">
        <f>IF(COUNTIF(グループⅣ!$C$3:$C$9,$D63)=0,"","○")</f>
        <v>○</v>
      </c>
      <c r="I63" s="62" t="str">
        <f>IF(ISERROR(VLOOKUP(C63,組合せ制限!$B$2:$C$180,1,0)),"","○")</f>
        <v/>
      </c>
    </row>
    <row r="64" spans="2:9" ht="13.5" x14ac:dyDescent="0.3">
      <c r="B64" s="2" t="s">
        <v>494</v>
      </c>
      <c r="C64" s="2" t="s">
        <v>492</v>
      </c>
      <c r="D64" s="2" t="s">
        <v>493</v>
      </c>
      <c r="E64" s="10" t="str">
        <f>IF(COUNTIF(グループⅰ!$C$5:$C$144,D64)=0,"","○")</f>
        <v/>
      </c>
      <c r="F64" s="3" t="str">
        <f>IF(COUNTIF(グループⅡ!$C$3:$C$17,$D64)=0,"","○")</f>
        <v/>
      </c>
      <c r="G64" s="3" t="str">
        <f>IF(COUNTIF(グループⅢ!$C$3:$C$18,$D64)=0,"","○")</f>
        <v/>
      </c>
      <c r="H64" s="3" t="str">
        <f>IF(COUNTIF(グループⅣ!$C$3:$C$9,$D64)=0,"","○")</f>
        <v/>
      </c>
      <c r="I64" s="62" t="str">
        <f>IF(ISERROR(VLOOKUP(C64,組合せ制限!$B$2:$C$180,1,0)),"","○")</f>
        <v/>
      </c>
    </row>
    <row r="65" spans="2:9" ht="13.5" x14ac:dyDescent="0.3">
      <c r="B65" s="2" t="s">
        <v>766</v>
      </c>
      <c r="C65" s="2" t="s">
        <v>32</v>
      </c>
      <c r="D65" s="2" t="s">
        <v>463</v>
      </c>
      <c r="E65" s="10" t="str">
        <f>IF(COUNTIF(グループⅰ!$C$5:$C$144,D65)=0,"","○")</f>
        <v>○</v>
      </c>
      <c r="F65" s="3" t="str">
        <f>IF(COUNTIF(グループⅡ!$C$3:$C$17,$D65)=0,"","○")</f>
        <v>○</v>
      </c>
      <c r="G65" s="3" t="str">
        <f>IF(COUNTIF(グループⅢ!$C$3:$C$18,$D65)=0,"","○")</f>
        <v/>
      </c>
      <c r="H65" s="3" t="str">
        <f>IF(COUNTIF(グループⅣ!$C$3:$C$9,$D65)=0,"","○")</f>
        <v/>
      </c>
      <c r="I65" s="62" t="str">
        <f>IF(ISERROR(VLOOKUP(C65,組合せ制限!$B$2:$C$180,1,0)),"","○")</f>
        <v/>
      </c>
    </row>
    <row r="66" spans="2:9" ht="13.5" x14ac:dyDescent="0.3">
      <c r="B66" s="2" t="s">
        <v>766</v>
      </c>
      <c r="C66" s="2" t="s">
        <v>34</v>
      </c>
      <c r="D66" s="2" t="s">
        <v>383</v>
      </c>
      <c r="E66" s="10" t="str">
        <f>IF(COUNTIF(グループⅰ!$C$5:$C$144,D66)=0,"","○")</f>
        <v/>
      </c>
      <c r="F66" s="3" t="str">
        <f>IF(COUNTIF(グループⅡ!$C$3:$C$17,$D66)=0,"","○")</f>
        <v/>
      </c>
      <c r="G66" s="3" t="str">
        <f>IF(COUNTIF(グループⅢ!$C$3:$C$18,$D66)=0,"","○")</f>
        <v/>
      </c>
      <c r="H66" s="3" t="str">
        <f>IF(COUNTIF(グループⅣ!$C$3:$C$9,$D66)=0,"","○")</f>
        <v/>
      </c>
      <c r="I66" s="62" t="str">
        <f>IF(ISERROR(VLOOKUP(C66,組合せ制限!$B$2:$C$180,1,0)),"","○")</f>
        <v/>
      </c>
    </row>
    <row r="67" spans="2:9" ht="13.5" x14ac:dyDescent="0.3">
      <c r="B67" s="2" t="s">
        <v>766</v>
      </c>
      <c r="C67" s="2" t="s">
        <v>55</v>
      </c>
      <c r="D67" s="2" t="s">
        <v>495</v>
      </c>
      <c r="E67" s="10" t="str">
        <f>IF(COUNTIF(グループⅰ!$C$5:$C$144,D67)=0,"","○")</f>
        <v/>
      </c>
      <c r="F67" s="3" t="str">
        <f>IF(COUNTIF(グループⅡ!$C$3:$C$17,$D67)=0,"","○")</f>
        <v/>
      </c>
      <c r="G67" s="3" t="str">
        <f>IF(COUNTIF(グループⅢ!$C$3:$C$18,$D67)=0,"","○")</f>
        <v/>
      </c>
      <c r="H67" s="3" t="str">
        <f>IF(COUNTIF(グループⅣ!$C$3:$C$9,$D67)=0,"","○")</f>
        <v/>
      </c>
      <c r="I67" s="62" t="str">
        <f>IF(ISERROR(VLOOKUP(C67,組合せ制限!$B$2:$C$180,1,0)),"","○")</f>
        <v>○</v>
      </c>
    </row>
    <row r="68" spans="2:9" ht="13.5" x14ac:dyDescent="0.3">
      <c r="B68" s="2" t="s">
        <v>766</v>
      </c>
      <c r="C68" s="2" t="s">
        <v>56</v>
      </c>
      <c r="D68" s="2" t="s">
        <v>496</v>
      </c>
      <c r="E68" s="10" t="str">
        <f>IF(COUNTIF(グループⅰ!$C$5:$C$144,D68)=0,"","○")</f>
        <v/>
      </c>
      <c r="F68" s="3" t="str">
        <f>IF(COUNTIF(グループⅡ!$C$3:$C$17,$D68)=0,"","○")</f>
        <v/>
      </c>
      <c r="G68" s="3" t="str">
        <f>IF(COUNTIF(グループⅢ!$C$3:$C$18,$D68)=0,"","○")</f>
        <v/>
      </c>
      <c r="H68" s="3" t="str">
        <f>IF(COUNTIF(グループⅣ!$C$3:$C$9,$D68)=0,"","○")</f>
        <v/>
      </c>
      <c r="I68" s="62" t="str">
        <f>IF(ISERROR(VLOOKUP(C68,組合せ制限!$B$2:$C$180,1,0)),"","○")</f>
        <v>○</v>
      </c>
    </row>
    <row r="69" spans="2:9" ht="13.5" x14ac:dyDescent="0.3">
      <c r="B69" s="2" t="s">
        <v>766</v>
      </c>
      <c r="C69" s="2" t="s">
        <v>57</v>
      </c>
      <c r="D69" s="2" t="s">
        <v>497</v>
      </c>
      <c r="E69" s="10" t="str">
        <f>IF(COUNTIF(グループⅰ!$C$5:$C$144,D69)=0,"","○")</f>
        <v/>
      </c>
      <c r="F69" s="3" t="str">
        <f>IF(COUNTIF(グループⅡ!$C$3:$C$17,$D69)=0,"","○")</f>
        <v/>
      </c>
      <c r="G69" s="3" t="str">
        <f>IF(COUNTIF(グループⅢ!$C$3:$C$18,$D69)=0,"","○")</f>
        <v/>
      </c>
      <c r="H69" s="3" t="str">
        <f>IF(COUNTIF(グループⅣ!$C$3:$C$9,$D69)=0,"","○")</f>
        <v/>
      </c>
      <c r="I69" s="62" t="str">
        <f>IF(ISERROR(VLOOKUP(C69,組合せ制限!$B$2:$C$180,1,0)),"","○")</f>
        <v>○</v>
      </c>
    </row>
    <row r="70" spans="2:9" ht="13.5" x14ac:dyDescent="0.3">
      <c r="B70" s="2" t="s">
        <v>766</v>
      </c>
      <c r="C70" s="2" t="s">
        <v>58</v>
      </c>
      <c r="D70" s="2" t="s">
        <v>498</v>
      </c>
      <c r="E70" s="10" t="str">
        <f>IF(COUNTIF(グループⅰ!$C$5:$C$144,D70)=0,"","○")</f>
        <v/>
      </c>
      <c r="F70" s="3" t="str">
        <f>IF(COUNTIF(グループⅡ!$C$3:$C$17,$D70)=0,"","○")</f>
        <v/>
      </c>
      <c r="G70" s="3" t="str">
        <f>IF(COUNTIF(グループⅢ!$C$3:$C$18,$D70)=0,"","○")</f>
        <v/>
      </c>
      <c r="H70" s="3" t="str">
        <f>IF(COUNTIF(グループⅣ!$C$3:$C$9,$D70)=0,"","○")</f>
        <v/>
      </c>
      <c r="I70" s="62" t="str">
        <f>IF(ISERROR(VLOOKUP(C70,組合せ制限!$B$2:$C$180,1,0)),"","○")</f>
        <v>○</v>
      </c>
    </row>
    <row r="71" spans="2:9" ht="13.5" x14ac:dyDescent="0.3">
      <c r="B71" s="2" t="s">
        <v>766</v>
      </c>
      <c r="C71" s="2" t="s">
        <v>59</v>
      </c>
      <c r="D71" s="2" t="s">
        <v>499</v>
      </c>
      <c r="E71" s="10" t="str">
        <f>IF(COUNTIF(グループⅰ!$C$5:$C$144,D71)=0,"","○")</f>
        <v/>
      </c>
      <c r="F71" s="3" t="str">
        <f>IF(COUNTIF(グループⅡ!$C$3:$C$17,$D71)=0,"","○")</f>
        <v/>
      </c>
      <c r="G71" s="3" t="str">
        <f>IF(COUNTIF(グループⅢ!$C$3:$C$18,$D71)=0,"","○")</f>
        <v/>
      </c>
      <c r="H71" s="3" t="str">
        <f>IF(COUNTIF(グループⅣ!$C$3:$C$9,$D71)=0,"","○")</f>
        <v/>
      </c>
      <c r="I71" s="62" t="str">
        <f>IF(ISERROR(VLOOKUP(C71,組合せ制限!$B$2:$C$180,1,0)),"","○")</f>
        <v>○</v>
      </c>
    </row>
    <row r="72" spans="2:9" ht="13.5" x14ac:dyDescent="0.3">
      <c r="B72" s="2" t="s">
        <v>766</v>
      </c>
      <c r="C72" s="2" t="s">
        <v>60</v>
      </c>
      <c r="D72" s="2" t="s">
        <v>500</v>
      </c>
      <c r="E72" s="10" t="str">
        <f>IF(COUNTIF(グループⅰ!$C$5:$C$144,D72)=0,"","○")</f>
        <v/>
      </c>
      <c r="F72" s="3" t="str">
        <f>IF(COUNTIF(グループⅡ!$C$3:$C$17,$D72)=0,"","○")</f>
        <v/>
      </c>
      <c r="G72" s="3" t="str">
        <f>IF(COUNTIF(グループⅢ!$C$3:$C$18,$D72)=0,"","○")</f>
        <v/>
      </c>
      <c r="H72" s="3" t="str">
        <f>IF(COUNTIF(グループⅣ!$C$3:$C$9,$D72)=0,"","○")</f>
        <v/>
      </c>
      <c r="I72" s="62" t="str">
        <f>IF(ISERROR(VLOOKUP(C72,組合せ制限!$B$2:$C$180,1,0)),"","○")</f>
        <v>○</v>
      </c>
    </row>
    <row r="73" spans="2:9" ht="13.5" x14ac:dyDescent="0.3">
      <c r="B73" s="2" t="s">
        <v>766</v>
      </c>
      <c r="C73" s="2" t="s">
        <v>61</v>
      </c>
      <c r="D73" s="2" t="s">
        <v>501</v>
      </c>
      <c r="E73" s="10" t="str">
        <f>IF(COUNTIF(グループⅰ!$C$5:$C$144,D73)=0,"","○")</f>
        <v/>
      </c>
      <c r="F73" s="3" t="str">
        <f>IF(COUNTIF(グループⅡ!$C$3:$C$17,$D73)=0,"","○")</f>
        <v/>
      </c>
      <c r="G73" s="3" t="str">
        <f>IF(COUNTIF(グループⅢ!$C$3:$C$18,$D73)=0,"","○")</f>
        <v/>
      </c>
      <c r="H73" s="3" t="str">
        <f>IF(COUNTIF(グループⅣ!$C$3:$C$9,$D73)=0,"","○")</f>
        <v/>
      </c>
      <c r="I73" s="62" t="str">
        <f>IF(ISERROR(VLOOKUP(C73,組合せ制限!$B$2:$C$180,1,0)),"","○")</f>
        <v>○</v>
      </c>
    </row>
    <row r="74" spans="2:9" ht="13.5" x14ac:dyDescent="0.3">
      <c r="B74" s="2" t="s">
        <v>766</v>
      </c>
      <c r="C74" s="2" t="s">
        <v>62</v>
      </c>
      <c r="D74" s="2" t="s">
        <v>502</v>
      </c>
      <c r="E74" s="10" t="str">
        <f>IF(COUNTIF(グループⅰ!$C$5:$C$144,D74)=0,"","○")</f>
        <v/>
      </c>
      <c r="F74" s="3" t="str">
        <f>IF(COUNTIF(グループⅡ!$C$3:$C$17,$D74)=0,"","○")</f>
        <v/>
      </c>
      <c r="G74" s="3" t="str">
        <f>IF(COUNTIF(グループⅢ!$C$3:$C$18,$D74)=0,"","○")</f>
        <v/>
      </c>
      <c r="H74" s="3" t="str">
        <f>IF(COUNTIF(グループⅣ!$C$3:$C$9,$D74)=0,"","○")</f>
        <v/>
      </c>
      <c r="I74" s="62" t="str">
        <f>IF(ISERROR(VLOOKUP(C74,組合せ制限!$B$2:$C$180,1,0)),"","○")</f>
        <v>○</v>
      </c>
    </row>
    <row r="75" spans="2:9" ht="13.5" x14ac:dyDescent="0.3">
      <c r="B75" s="2" t="s">
        <v>766</v>
      </c>
      <c r="C75" s="2" t="s">
        <v>63</v>
      </c>
      <c r="D75" s="2" t="s">
        <v>503</v>
      </c>
      <c r="E75" s="10" t="str">
        <f>IF(COUNTIF(グループⅰ!$C$5:$C$144,D75)=0,"","○")</f>
        <v/>
      </c>
      <c r="F75" s="3" t="str">
        <f>IF(COUNTIF(グループⅡ!$C$3:$C$17,$D75)=0,"","○")</f>
        <v/>
      </c>
      <c r="G75" s="3" t="str">
        <f>IF(COUNTIF(グループⅢ!$C$3:$C$18,$D75)=0,"","○")</f>
        <v/>
      </c>
      <c r="H75" s="3" t="str">
        <f>IF(COUNTIF(グループⅣ!$C$3:$C$9,$D75)=0,"","○")</f>
        <v/>
      </c>
      <c r="I75" s="62" t="str">
        <f>IF(ISERROR(VLOOKUP(C75,組合せ制限!$B$2:$C$180,1,0)),"","○")</f>
        <v>○</v>
      </c>
    </row>
    <row r="76" spans="2:9" ht="13.5" x14ac:dyDescent="0.3">
      <c r="B76" s="2" t="s">
        <v>766</v>
      </c>
      <c r="C76" s="2" t="s">
        <v>64</v>
      </c>
      <c r="D76" s="2" t="s">
        <v>504</v>
      </c>
      <c r="E76" s="10" t="str">
        <f>IF(COUNTIF(グループⅰ!$C$5:$C$144,D76)=0,"","○")</f>
        <v/>
      </c>
      <c r="F76" s="3" t="str">
        <f>IF(COUNTIF(グループⅡ!$C$3:$C$17,$D76)=0,"","○")</f>
        <v/>
      </c>
      <c r="G76" s="3" t="str">
        <f>IF(COUNTIF(グループⅢ!$C$3:$C$18,$D76)=0,"","○")</f>
        <v/>
      </c>
      <c r="H76" s="3" t="str">
        <f>IF(COUNTIF(グループⅣ!$C$3:$C$9,$D76)=0,"","○")</f>
        <v/>
      </c>
      <c r="I76" s="62" t="str">
        <f>IF(ISERROR(VLOOKUP(C76,組合せ制限!$B$2:$C$180,1,0)),"","○")</f>
        <v>○</v>
      </c>
    </row>
    <row r="77" spans="2:9" ht="13.5" x14ac:dyDescent="0.3">
      <c r="B77" s="2" t="s">
        <v>766</v>
      </c>
      <c r="C77" s="2" t="s">
        <v>65</v>
      </c>
      <c r="D77" s="2" t="s">
        <v>505</v>
      </c>
      <c r="E77" s="10" t="str">
        <f>IF(COUNTIF(グループⅰ!$C$5:$C$144,D77)=0,"","○")</f>
        <v/>
      </c>
      <c r="F77" s="3" t="str">
        <f>IF(COUNTIF(グループⅡ!$C$3:$C$17,$D77)=0,"","○")</f>
        <v/>
      </c>
      <c r="G77" s="3" t="str">
        <f>IF(COUNTIF(グループⅢ!$C$3:$C$18,$D77)=0,"","○")</f>
        <v/>
      </c>
      <c r="H77" s="3" t="str">
        <f>IF(COUNTIF(グループⅣ!$C$3:$C$9,$D77)=0,"","○")</f>
        <v/>
      </c>
      <c r="I77" s="62" t="str">
        <f>IF(ISERROR(VLOOKUP(C77,組合せ制限!$B$2:$C$180,1,0)),"","○")</f>
        <v>○</v>
      </c>
    </row>
    <row r="78" spans="2:9" ht="13.5" x14ac:dyDescent="0.3">
      <c r="B78" s="2" t="s">
        <v>766</v>
      </c>
      <c r="C78" s="2" t="s">
        <v>66</v>
      </c>
      <c r="D78" s="2" t="s">
        <v>506</v>
      </c>
      <c r="E78" s="10" t="str">
        <f>IF(COUNTIF(グループⅰ!$C$5:$C$144,D78)=0,"","○")</f>
        <v/>
      </c>
      <c r="F78" s="3" t="str">
        <f>IF(COUNTIF(グループⅡ!$C$3:$C$17,$D78)=0,"","○")</f>
        <v/>
      </c>
      <c r="G78" s="3" t="str">
        <f>IF(COUNTIF(グループⅢ!$C$3:$C$18,$D78)=0,"","○")</f>
        <v/>
      </c>
      <c r="H78" s="3" t="str">
        <f>IF(COUNTIF(グループⅣ!$C$3:$C$9,$D78)=0,"","○")</f>
        <v/>
      </c>
      <c r="I78" s="62" t="str">
        <f>IF(ISERROR(VLOOKUP(C78,組合せ制限!$B$2:$C$180,1,0)),"","○")</f>
        <v>○</v>
      </c>
    </row>
    <row r="79" spans="2:9" ht="13.5" x14ac:dyDescent="0.3">
      <c r="B79" s="2" t="s">
        <v>766</v>
      </c>
      <c r="C79" s="2" t="s">
        <v>67</v>
      </c>
      <c r="D79" s="2" t="s">
        <v>507</v>
      </c>
      <c r="E79" s="10" t="str">
        <f>IF(COUNTIF(グループⅰ!$C$5:$C$144,D79)=0,"","○")</f>
        <v/>
      </c>
      <c r="F79" s="3" t="str">
        <f>IF(COUNTIF(グループⅡ!$C$3:$C$17,$D79)=0,"","○")</f>
        <v/>
      </c>
      <c r="G79" s="3" t="str">
        <f>IF(COUNTIF(グループⅢ!$C$3:$C$18,$D79)=0,"","○")</f>
        <v/>
      </c>
      <c r="H79" s="3" t="str">
        <f>IF(COUNTIF(グループⅣ!$C$3:$C$9,$D79)=0,"","○")</f>
        <v/>
      </c>
      <c r="I79" s="62" t="str">
        <f>IF(ISERROR(VLOOKUP(C79,組合せ制限!$B$2:$C$180,1,0)),"","○")</f>
        <v>○</v>
      </c>
    </row>
    <row r="80" spans="2:9" ht="13.5" x14ac:dyDescent="0.3">
      <c r="B80" s="2" t="s">
        <v>766</v>
      </c>
      <c r="C80" s="2" t="s">
        <v>68</v>
      </c>
      <c r="D80" s="2" t="s">
        <v>508</v>
      </c>
      <c r="E80" s="10" t="str">
        <f>IF(COUNTIF(グループⅰ!$C$5:$C$144,D80)=0,"","○")</f>
        <v/>
      </c>
      <c r="F80" s="3" t="str">
        <f>IF(COUNTIF(グループⅡ!$C$3:$C$17,$D80)=0,"","○")</f>
        <v/>
      </c>
      <c r="G80" s="3" t="str">
        <f>IF(COUNTIF(グループⅢ!$C$3:$C$18,$D80)=0,"","○")</f>
        <v/>
      </c>
      <c r="H80" s="3" t="str">
        <f>IF(COUNTIF(グループⅣ!$C$3:$C$9,$D80)=0,"","○")</f>
        <v/>
      </c>
      <c r="I80" s="62" t="str">
        <f>IF(ISERROR(VLOOKUP(C80,組合せ制限!$B$2:$C$180,1,0)),"","○")</f>
        <v>○</v>
      </c>
    </row>
    <row r="81" spans="2:9" ht="13.5" x14ac:dyDescent="0.3">
      <c r="B81" s="2" t="s">
        <v>766</v>
      </c>
      <c r="C81" s="2" t="s">
        <v>69</v>
      </c>
      <c r="D81" s="2" t="s">
        <v>509</v>
      </c>
      <c r="E81" s="10" t="str">
        <f>IF(COUNTIF(グループⅰ!$C$5:$C$144,D81)=0,"","○")</f>
        <v/>
      </c>
      <c r="F81" s="3" t="str">
        <f>IF(COUNTIF(グループⅡ!$C$3:$C$17,$D81)=0,"","○")</f>
        <v/>
      </c>
      <c r="G81" s="3" t="str">
        <f>IF(COUNTIF(グループⅢ!$C$3:$C$18,$D81)=0,"","○")</f>
        <v/>
      </c>
      <c r="H81" s="3" t="str">
        <f>IF(COUNTIF(グループⅣ!$C$3:$C$9,$D81)=0,"","○")</f>
        <v/>
      </c>
      <c r="I81" s="62" t="str">
        <f>IF(ISERROR(VLOOKUP(C81,組合せ制限!$B$2:$C$180,1,0)),"","○")</f>
        <v>○</v>
      </c>
    </row>
    <row r="82" spans="2:9" ht="13.5" x14ac:dyDescent="0.3">
      <c r="B82" s="2" t="s">
        <v>766</v>
      </c>
      <c r="C82" s="2" t="s">
        <v>70</v>
      </c>
      <c r="D82" s="2" t="s">
        <v>510</v>
      </c>
      <c r="E82" s="10" t="str">
        <f>IF(COUNTIF(グループⅰ!$C$5:$C$144,D82)=0,"","○")</f>
        <v/>
      </c>
      <c r="F82" s="3" t="str">
        <f>IF(COUNTIF(グループⅡ!$C$3:$C$17,$D82)=0,"","○")</f>
        <v/>
      </c>
      <c r="G82" s="3" t="str">
        <f>IF(COUNTIF(グループⅢ!$C$3:$C$18,$D82)=0,"","○")</f>
        <v/>
      </c>
      <c r="H82" s="3" t="str">
        <f>IF(COUNTIF(グループⅣ!$C$3:$C$9,$D82)=0,"","○")</f>
        <v/>
      </c>
      <c r="I82" s="62" t="str">
        <f>IF(ISERROR(VLOOKUP(C82,組合せ制限!$B$2:$C$180,1,0)),"","○")</f>
        <v>○</v>
      </c>
    </row>
    <row r="83" spans="2:9" ht="13.5" x14ac:dyDescent="0.3">
      <c r="B83" s="2" t="s">
        <v>766</v>
      </c>
      <c r="C83" s="2" t="s">
        <v>71</v>
      </c>
      <c r="D83" s="2" t="s">
        <v>511</v>
      </c>
      <c r="E83" s="10" t="str">
        <f>IF(COUNTIF(グループⅰ!$C$5:$C$144,D83)=0,"","○")</f>
        <v/>
      </c>
      <c r="F83" s="3" t="str">
        <f>IF(COUNTIF(グループⅡ!$C$3:$C$17,$D83)=0,"","○")</f>
        <v/>
      </c>
      <c r="G83" s="3" t="str">
        <f>IF(COUNTIF(グループⅢ!$C$3:$C$18,$D83)=0,"","○")</f>
        <v/>
      </c>
      <c r="H83" s="3" t="str">
        <f>IF(COUNTIF(グループⅣ!$C$3:$C$9,$D83)=0,"","○")</f>
        <v/>
      </c>
      <c r="I83" s="62" t="str">
        <f>IF(ISERROR(VLOOKUP(C83,組合せ制限!$B$2:$C$180,1,0)),"","○")</f>
        <v>○</v>
      </c>
    </row>
    <row r="84" spans="2:9" ht="13.5" x14ac:dyDescent="0.3">
      <c r="B84" s="2" t="s">
        <v>766</v>
      </c>
      <c r="C84" s="2" t="s">
        <v>72</v>
      </c>
      <c r="D84" s="2" t="s">
        <v>512</v>
      </c>
      <c r="E84" s="10" t="str">
        <f>IF(COUNTIF(グループⅰ!$C$5:$C$144,D84)=0,"","○")</f>
        <v/>
      </c>
      <c r="F84" s="3" t="str">
        <f>IF(COUNTIF(グループⅡ!$C$3:$C$17,$D84)=0,"","○")</f>
        <v/>
      </c>
      <c r="G84" s="3" t="str">
        <f>IF(COUNTIF(グループⅢ!$C$3:$C$18,$D84)=0,"","○")</f>
        <v/>
      </c>
      <c r="H84" s="3" t="str">
        <f>IF(COUNTIF(グループⅣ!$C$3:$C$9,$D84)=0,"","○")</f>
        <v/>
      </c>
      <c r="I84" s="62" t="str">
        <f>IF(ISERROR(VLOOKUP(C84,組合せ制限!$B$2:$C$180,1,0)),"","○")</f>
        <v>○</v>
      </c>
    </row>
    <row r="85" spans="2:9" ht="13.5" x14ac:dyDescent="0.3">
      <c r="B85" s="2" t="s">
        <v>766</v>
      </c>
      <c r="C85" s="2" t="s">
        <v>73</v>
      </c>
      <c r="D85" s="2" t="s">
        <v>513</v>
      </c>
      <c r="E85" s="10" t="str">
        <f>IF(COUNTIF(グループⅰ!$C$5:$C$144,D85)=0,"","○")</f>
        <v/>
      </c>
      <c r="F85" s="3" t="str">
        <f>IF(COUNTIF(グループⅡ!$C$3:$C$17,$D85)=0,"","○")</f>
        <v/>
      </c>
      <c r="G85" s="3" t="str">
        <f>IF(COUNTIF(グループⅢ!$C$3:$C$18,$D85)=0,"","○")</f>
        <v/>
      </c>
      <c r="H85" s="3" t="str">
        <f>IF(COUNTIF(グループⅣ!$C$3:$C$9,$D85)=0,"","○")</f>
        <v/>
      </c>
      <c r="I85" s="62" t="str">
        <f>IF(ISERROR(VLOOKUP(C85,組合せ制限!$B$2:$C$180,1,0)),"","○")</f>
        <v/>
      </c>
    </row>
    <row r="86" spans="2:9" ht="13.5" x14ac:dyDescent="0.3">
      <c r="B86" s="2" t="s">
        <v>766</v>
      </c>
      <c r="C86" s="2" t="s">
        <v>74</v>
      </c>
      <c r="D86" s="2" t="s">
        <v>514</v>
      </c>
      <c r="E86" s="10" t="str">
        <f>IF(COUNTIF(グループⅰ!$C$5:$C$144,D86)=0,"","○")</f>
        <v/>
      </c>
      <c r="F86" s="3" t="str">
        <f>IF(COUNTIF(グループⅡ!$C$3:$C$17,$D86)=0,"","○")</f>
        <v/>
      </c>
      <c r="G86" s="3" t="str">
        <f>IF(COUNTIF(グループⅢ!$C$3:$C$18,$D86)=0,"","○")</f>
        <v/>
      </c>
      <c r="H86" s="3" t="str">
        <f>IF(COUNTIF(グループⅣ!$C$3:$C$9,$D86)=0,"","○")</f>
        <v/>
      </c>
      <c r="I86" s="62" t="str">
        <f>IF(ISERROR(VLOOKUP(C86,組合せ制限!$B$2:$C$180,1,0)),"","○")</f>
        <v/>
      </c>
    </row>
    <row r="87" spans="2:9" ht="13.5" x14ac:dyDescent="0.3">
      <c r="B87" s="2" t="s">
        <v>766</v>
      </c>
      <c r="C87" s="2" t="s">
        <v>75</v>
      </c>
      <c r="D87" s="2" t="s">
        <v>515</v>
      </c>
      <c r="E87" s="10" t="str">
        <f>IF(COUNTIF(グループⅰ!$C$5:$C$144,D87)=0,"","○")</f>
        <v/>
      </c>
      <c r="F87" s="3" t="str">
        <f>IF(COUNTIF(グループⅡ!$C$3:$C$17,$D87)=0,"","○")</f>
        <v/>
      </c>
      <c r="G87" s="3" t="str">
        <f>IF(COUNTIF(グループⅢ!$C$3:$C$18,$D87)=0,"","○")</f>
        <v/>
      </c>
      <c r="H87" s="3" t="str">
        <f>IF(COUNTIF(グループⅣ!$C$3:$C$9,$D87)=0,"","○")</f>
        <v/>
      </c>
      <c r="I87" s="62" t="str">
        <f>IF(ISERROR(VLOOKUP(C87,組合せ制限!$B$2:$C$180,1,0)),"","○")</f>
        <v/>
      </c>
    </row>
    <row r="88" spans="2:9" ht="13.5" x14ac:dyDescent="0.3">
      <c r="B88" s="2" t="s">
        <v>766</v>
      </c>
      <c r="C88" s="2" t="s">
        <v>76</v>
      </c>
      <c r="D88" s="2" t="s">
        <v>516</v>
      </c>
      <c r="E88" s="10" t="str">
        <f>IF(COUNTIF(グループⅰ!$C$5:$C$144,D88)=0,"","○")</f>
        <v/>
      </c>
      <c r="F88" s="3" t="str">
        <f>IF(COUNTIF(グループⅡ!$C$3:$C$17,$D88)=0,"","○")</f>
        <v/>
      </c>
      <c r="G88" s="3" t="str">
        <f>IF(COUNTIF(グループⅢ!$C$3:$C$18,$D88)=0,"","○")</f>
        <v/>
      </c>
      <c r="H88" s="3" t="str">
        <f>IF(COUNTIF(グループⅣ!$C$3:$C$9,$D88)=0,"","○")</f>
        <v/>
      </c>
      <c r="I88" s="62" t="str">
        <f>IF(ISERROR(VLOOKUP(C88,組合せ制限!$B$2:$C$180,1,0)),"","○")</f>
        <v/>
      </c>
    </row>
    <row r="89" spans="2:9" ht="13.5" x14ac:dyDescent="0.3">
      <c r="B89" s="2" t="s">
        <v>766</v>
      </c>
      <c r="C89" s="2" t="s">
        <v>517</v>
      </c>
      <c r="D89" s="2" t="s">
        <v>518</v>
      </c>
      <c r="E89" s="10" t="str">
        <f>IF(COUNTIF(グループⅰ!$C$5:$C$144,D89)=0,"","○")</f>
        <v/>
      </c>
      <c r="F89" s="3" t="str">
        <f>IF(COUNTIF(グループⅡ!$C$3:$C$17,$D89)=0,"","○")</f>
        <v/>
      </c>
      <c r="G89" s="3" t="str">
        <f>IF(COUNTIF(グループⅢ!$C$3:$C$18,$D89)=0,"","○")</f>
        <v/>
      </c>
      <c r="H89" s="3" t="str">
        <f>IF(COUNTIF(グループⅣ!$C$3:$C$9,$D89)=0,"","○")</f>
        <v/>
      </c>
      <c r="I89" s="62" t="str">
        <f>IF(ISERROR(VLOOKUP(C89,組合せ制限!$B$2:$C$180,1,0)),"","○")</f>
        <v/>
      </c>
    </row>
    <row r="90" spans="2:9" ht="13.5" x14ac:dyDescent="0.3">
      <c r="B90" s="2" t="s">
        <v>766</v>
      </c>
      <c r="C90" s="2" t="s">
        <v>77</v>
      </c>
      <c r="D90" s="2" t="s">
        <v>519</v>
      </c>
      <c r="E90" s="10" t="str">
        <f>IF(COUNTIF(グループⅰ!$C$5:$C$144,D90)=0,"","○")</f>
        <v/>
      </c>
      <c r="F90" s="3" t="str">
        <f>IF(COUNTIF(グループⅡ!$C$3:$C$17,$D90)=0,"","○")</f>
        <v/>
      </c>
      <c r="G90" s="3" t="str">
        <f>IF(COUNTIF(グループⅢ!$C$3:$C$18,$D90)=0,"","○")</f>
        <v/>
      </c>
      <c r="H90" s="3" t="str">
        <f>IF(COUNTIF(グループⅣ!$C$3:$C$9,$D90)=0,"","○")</f>
        <v/>
      </c>
      <c r="I90" s="62" t="str">
        <f>IF(ISERROR(VLOOKUP(C90,組合せ制限!$B$2:$C$180,1,0)),"","○")</f>
        <v>○</v>
      </c>
    </row>
    <row r="91" spans="2:9" ht="13.5" x14ac:dyDescent="0.3">
      <c r="B91" s="2" t="s">
        <v>766</v>
      </c>
      <c r="C91" s="2" t="s">
        <v>78</v>
      </c>
      <c r="D91" s="2" t="s">
        <v>520</v>
      </c>
      <c r="E91" s="10" t="str">
        <f>IF(COUNTIF(グループⅰ!$C$5:$C$144,D91)=0,"","○")</f>
        <v/>
      </c>
      <c r="F91" s="3" t="str">
        <f>IF(COUNTIF(グループⅡ!$C$3:$C$17,$D91)=0,"","○")</f>
        <v/>
      </c>
      <c r="G91" s="3" t="str">
        <f>IF(COUNTIF(グループⅢ!$C$3:$C$18,$D91)=0,"","○")</f>
        <v/>
      </c>
      <c r="H91" s="3" t="str">
        <f>IF(COUNTIF(グループⅣ!$C$3:$C$9,$D91)=0,"","○")</f>
        <v/>
      </c>
      <c r="I91" s="62" t="str">
        <f>IF(ISERROR(VLOOKUP(C91,組合せ制限!$B$2:$C$180,1,0)),"","○")</f>
        <v>○</v>
      </c>
    </row>
    <row r="92" spans="2:9" ht="13.5" x14ac:dyDescent="0.3">
      <c r="B92" s="2" t="s">
        <v>766</v>
      </c>
      <c r="C92" s="2" t="s">
        <v>79</v>
      </c>
      <c r="D92" s="2" t="s">
        <v>521</v>
      </c>
      <c r="E92" s="10" t="str">
        <f>IF(COUNTIF(グループⅰ!$C$5:$C$144,D92)=0,"","○")</f>
        <v/>
      </c>
      <c r="F92" s="3" t="str">
        <f>IF(COUNTIF(グループⅡ!$C$3:$C$17,$D92)=0,"","○")</f>
        <v/>
      </c>
      <c r="G92" s="3" t="str">
        <f>IF(COUNTIF(グループⅢ!$C$3:$C$18,$D92)=0,"","○")</f>
        <v/>
      </c>
      <c r="H92" s="3" t="str">
        <f>IF(COUNTIF(グループⅣ!$C$3:$C$9,$D92)=0,"","○")</f>
        <v/>
      </c>
      <c r="I92" s="62" t="str">
        <f>IF(ISERROR(VLOOKUP(C92,組合せ制限!$B$2:$C$180,1,0)),"","○")</f>
        <v>○</v>
      </c>
    </row>
    <row r="93" spans="2:9" ht="13.5" x14ac:dyDescent="0.3">
      <c r="B93" s="2" t="s">
        <v>766</v>
      </c>
      <c r="C93" s="2" t="s">
        <v>80</v>
      </c>
      <c r="D93" s="2" t="s">
        <v>522</v>
      </c>
      <c r="E93" s="10" t="str">
        <f>IF(COUNTIF(グループⅰ!$C$5:$C$144,D93)=0,"","○")</f>
        <v/>
      </c>
      <c r="F93" s="3" t="str">
        <f>IF(COUNTIF(グループⅡ!$C$3:$C$17,$D93)=0,"","○")</f>
        <v/>
      </c>
      <c r="G93" s="3" t="str">
        <f>IF(COUNTIF(グループⅢ!$C$3:$C$18,$D93)=0,"","○")</f>
        <v/>
      </c>
      <c r="H93" s="3" t="str">
        <f>IF(COUNTIF(グループⅣ!$C$3:$C$9,$D93)=0,"","○")</f>
        <v/>
      </c>
      <c r="I93" s="62" t="str">
        <f>IF(ISERROR(VLOOKUP(C93,組合せ制限!$B$2:$C$180,1,0)),"","○")</f>
        <v>○</v>
      </c>
    </row>
    <row r="94" spans="2:9" ht="13.5" x14ac:dyDescent="0.3">
      <c r="B94" s="2" t="s">
        <v>766</v>
      </c>
      <c r="C94" s="2" t="s">
        <v>81</v>
      </c>
      <c r="D94" s="2" t="s">
        <v>523</v>
      </c>
      <c r="E94" s="10" t="str">
        <f>IF(COUNTIF(グループⅰ!$C$5:$C$144,D94)=0,"","○")</f>
        <v>○</v>
      </c>
      <c r="F94" s="3" t="str">
        <f>IF(COUNTIF(グループⅡ!$C$3:$C$17,$D94)=0,"","○")</f>
        <v/>
      </c>
      <c r="G94" s="3" t="str">
        <f>IF(COUNTIF(グループⅢ!$C$3:$C$18,$D94)=0,"","○")</f>
        <v/>
      </c>
      <c r="H94" s="3" t="str">
        <f>IF(COUNTIF(グループⅣ!$C$3:$C$9,$D94)=0,"","○")</f>
        <v/>
      </c>
      <c r="I94" s="62" t="str">
        <f>IF(ISERROR(VLOOKUP(C94,組合せ制限!$B$2:$C$180,1,0)),"","○")</f>
        <v/>
      </c>
    </row>
    <row r="95" spans="2:9" ht="13.5" x14ac:dyDescent="0.3">
      <c r="B95" s="2" t="s">
        <v>766</v>
      </c>
      <c r="C95" s="2" t="s">
        <v>82</v>
      </c>
      <c r="D95" s="9" t="s">
        <v>767</v>
      </c>
      <c r="E95" s="10" t="str">
        <f>IF(COUNTIF(グループⅰ!$C$5:$C$144,D95)=0,"","○")</f>
        <v/>
      </c>
      <c r="F95" s="3" t="str">
        <f>IF(COUNTIF(グループⅡ!$C$3:$C$17,$D95)=0,"","○")</f>
        <v/>
      </c>
      <c r="G95" s="3" t="str">
        <f>IF(COUNTIF(グループⅢ!$C$3:$C$18,$D95)=0,"","○")</f>
        <v/>
      </c>
      <c r="H95" s="3" t="str">
        <f>IF(COUNTIF(グループⅣ!$C$3:$C$9,$D95)=0,"","○")</f>
        <v/>
      </c>
      <c r="I95" s="62" t="str">
        <f>IF(ISERROR(VLOOKUP(C95,組合せ制限!$B$2:$C$180,1,0)),"","○")</f>
        <v/>
      </c>
    </row>
    <row r="96" spans="2:9" ht="13.5" x14ac:dyDescent="0.3">
      <c r="B96" s="2" t="s">
        <v>766</v>
      </c>
      <c r="C96" s="2" t="s">
        <v>83</v>
      </c>
      <c r="D96" s="2" t="s">
        <v>524</v>
      </c>
      <c r="E96" s="10" t="str">
        <f>IF(COUNTIF(グループⅰ!$C$5:$C$144,D96)=0,"","○")</f>
        <v>○</v>
      </c>
      <c r="F96" s="3" t="str">
        <f>IF(COUNTIF(グループⅡ!$C$3:$C$17,$D96)=0,"","○")</f>
        <v/>
      </c>
      <c r="G96" s="3" t="str">
        <f>IF(COUNTIF(グループⅢ!$C$3:$C$18,$D96)=0,"","○")</f>
        <v/>
      </c>
      <c r="H96" s="3" t="str">
        <f>IF(COUNTIF(グループⅣ!$C$3:$C$9,$D96)=0,"","○")</f>
        <v/>
      </c>
      <c r="I96" s="62" t="str">
        <f>IF(ISERROR(VLOOKUP(C96,組合せ制限!$B$2:$C$180,1,0)),"","○")</f>
        <v/>
      </c>
    </row>
    <row r="97" spans="2:9" ht="13.5" x14ac:dyDescent="0.3">
      <c r="B97" s="2" t="s">
        <v>766</v>
      </c>
      <c r="C97" s="2" t="s">
        <v>84</v>
      </c>
      <c r="D97" s="2" t="s">
        <v>525</v>
      </c>
      <c r="E97" s="10" t="str">
        <f>IF(COUNTIF(グループⅰ!$C$5:$C$144,D97)=0,"","○")</f>
        <v>○</v>
      </c>
      <c r="F97" s="3" t="str">
        <f>IF(COUNTIF(グループⅡ!$C$3:$C$17,$D97)=0,"","○")</f>
        <v/>
      </c>
      <c r="G97" s="3" t="str">
        <f>IF(COUNTIF(グループⅢ!$C$3:$C$18,$D97)=0,"","○")</f>
        <v/>
      </c>
      <c r="H97" s="3" t="str">
        <f>IF(COUNTIF(グループⅣ!$C$3:$C$9,$D97)=0,"","○")</f>
        <v/>
      </c>
      <c r="I97" s="62" t="str">
        <f>IF(ISERROR(VLOOKUP(C97,組合せ制限!$B$2:$C$180,1,0)),"","○")</f>
        <v/>
      </c>
    </row>
    <row r="98" spans="2:9" ht="13.5" x14ac:dyDescent="0.3">
      <c r="B98" s="2" t="s">
        <v>766</v>
      </c>
      <c r="C98" s="2" t="s">
        <v>85</v>
      </c>
      <c r="D98" s="2" t="s">
        <v>526</v>
      </c>
      <c r="E98" s="10" t="str">
        <f>IF(COUNTIF(グループⅰ!$C$5:$C$144,D98)=0,"","○")</f>
        <v>○</v>
      </c>
      <c r="F98" s="3" t="str">
        <f>IF(COUNTIF(グループⅡ!$C$3:$C$17,$D98)=0,"","○")</f>
        <v/>
      </c>
      <c r="G98" s="3" t="str">
        <f>IF(COUNTIF(グループⅢ!$C$3:$C$18,$D98)=0,"","○")</f>
        <v/>
      </c>
      <c r="H98" s="3" t="str">
        <f>IF(COUNTIF(グループⅣ!$C$3:$C$9,$D98)=0,"","○")</f>
        <v/>
      </c>
      <c r="I98" s="62" t="str">
        <f>IF(ISERROR(VLOOKUP(C98,組合せ制限!$B$2:$C$180,1,0)),"","○")</f>
        <v/>
      </c>
    </row>
    <row r="99" spans="2:9" ht="13.5" x14ac:dyDescent="0.3">
      <c r="B99" s="2" t="s">
        <v>766</v>
      </c>
      <c r="C99" s="2" t="s">
        <v>86</v>
      </c>
      <c r="D99" s="2" t="s">
        <v>527</v>
      </c>
      <c r="E99" s="10" t="str">
        <f>IF(COUNTIF(グループⅰ!$C$5:$C$144,D99)=0,"","○")</f>
        <v/>
      </c>
      <c r="F99" s="3" t="str">
        <f>IF(COUNTIF(グループⅡ!$C$3:$C$17,$D99)=0,"","○")</f>
        <v/>
      </c>
      <c r="G99" s="3" t="str">
        <f>IF(COUNTIF(グループⅢ!$C$3:$C$18,$D99)=0,"","○")</f>
        <v/>
      </c>
      <c r="H99" s="3" t="str">
        <f>IF(COUNTIF(グループⅣ!$C$3:$C$9,$D99)=0,"","○")</f>
        <v/>
      </c>
      <c r="I99" s="62" t="str">
        <f>IF(ISERROR(VLOOKUP(C99,組合せ制限!$B$2:$C$180,1,0)),"","○")</f>
        <v>○</v>
      </c>
    </row>
    <row r="100" spans="2:9" ht="13.5" x14ac:dyDescent="0.3">
      <c r="B100" s="2" t="s">
        <v>766</v>
      </c>
      <c r="C100" s="2" t="s">
        <v>87</v>
      </c>
      <c r="D100" s="2" t="s">
        <v>528</v>
      </c>
      <c r="E100" s="10" t="str">
        <f>IF(COUNTIF(グループⅰ!$C$5:$C$144,D100)=0,"","○")</f>
        <v/>
      </c>
      <c r="F100" s="3" t="str">
        <f>IF(COUNTIF(グループⅡ!$C$3:$C$17,$D100)=0,"","○")</f>
        <v/>
      </c>
      <c r="G100" s="3" t="str">
        <f>IF(COUNTIF(グループⅢ!$C$3:$C$18,$D100)=0,"","○")</f>
        <v/>
      </c>
      <c r="H100" s="3" t="str">
        <f>IF(COUNTIF(グループⅣ!$C$3:$C$9,$D100)=0,"","○")</f>
        <v/>
      </c>
      <c r="I100" s="62" t="str">
        <f>IF(ISERROR(VLOOKUP(C100,組合せ制限!$B$2:$C$180,1,0)),"","○")</f>
        <v>○</v>
      </c>
    </row>
    <row r="101" spans="2:9" ht="13.5" x14ac:dyDescent="0.3">
      <c r="B101" s="2" t="s">
        <v>766</v>
      </c>
      <c r="C101" s="2" t="s">
        <v>88</v>
      </c>
      <c r="D101" s="2" t="s">
        <v>529</v>
      </c>
      <c r="E101" s="10" t="str">
        <f>IF(COUNTIF(グループⅰ!$C$5:$C$144,D101)=0,"","○")</f>
        <v/>
      </c>
      <c r="F101" s="3" t="str">
        <f>IF(COUNTIF(グループⅡ!$C$3:$C$17,$D101)=0,"","○")</f>
        <v/>
      </c>
      <c r="G101" s="3" t="str">
        <f>IF(COUNTIF(グループⅢ!$C$3:$C$18,$D101)=0,"","○")</f>
        <v/>
      </c>
      <c r="H101" s="3" t="str">
        <f>IF(COUNTIF(グループⅣ!$C$3:$C$9,$D101)=0,"","○")</f>
        <v/>
      </c>
      <c r="I101" s="62" t="str">
        <f>IF(ISERROR(VLOOKUP(C101,組合せ制限!$B$2:$C$180,1,0)),"","○")</f>
        <v>○</v>
      </c>
    </row>
    <row r="102" spans="2:9" ht="13.5" x14ac:dyDescent="0.3">
      <c r="B102" s="2" t="s">
        <v>766</v>
      </c>
      <c r="C102" s="2" t="s">
        <v>89</v>
      </c>
      <c r="D102" s="2" t="s">
        <v>530</v>
      </c>
      <c r="E102" s="10" t="str">
        <f>IF(COUNTIF(グループⅰ!$C$5:$C$144,D102)=0,"","○")</f>
        <v/>
      </c>
      <c r="F102" s="3" t="str">
        <f>IF(COUNTIF(グループⅡ!$C$3:$C$17,$D102)=0,"","○")</f>
        <v/>
      </c>
      <c r="G102" s="3" t="str">
        <f>IF(COUNTIF(グループⅢ!$C$3:$C$18,$D102)=0,"","○")</f>
        <v/>
      </c>
      <c r="H102" s="3" t="str">
        <f>IF(COUNTIF(グループⅣ!$C$3:$C$9,$D102)=0,"","○")</f>
        <v/>
      </c>
      <c r="I102" s="62" t="str">
        <f>IF(ISERROR(VLOOKUP(C102,組合せ制限!$B$2:$C$180,1,0)),"","○")</f>
        <v>○</v>
      </c>
    </row>
    <row r="103" spans="2:9" ht="13.5" x14ac:dyDescent="0.3">
      <c r="B103" s="2" t="s">
        <v>766</v>
      </c>
      <c r="C103" s="2" t="s">
        <v>90</v>
      </c>
      <c r="D103" s="2" t="s">
        <v>531</v>
      </c>
      <c r="E103" s="10" t="str">
        <f>IF(COUNTIF(グループⅰ!$C$5:$C$144,D103)=0,"","○")</f>
        <v/>
      </c>
      <c r="F103" s="3" t="str">
        <f>IF(COUNTIF(グループⅡ!$C$3:$C$17,$D103)=0,"","○")</f>
        <v/>
      </c>
      <c r="G103" s="3" t="str">
        <f>IF(COUNTIF(グループⅢ!$C$3:$C$18,$D103)=0,"","○")</f>
        <v/>
      </c>
      <c r="H103" s="3" t="str">
        <f>IF(COUNTIF(グループⅣ!$C$3:$C$9,$D103)=0,"","○")</f>
        <v/>
      </c>
      <c r="I103" s="62" t="str">
        <f>IF(ISERROR(VLOOKUP(C103,組合せ制限!$B$2:$C$180,1,0)),"","○")</f>
        <v/>
      </c>
    </row>
    <row r="104" spans="2:9" ht="13.5" x14ac:dyDescent="0.3">
      <c r="B104" s="2" t="s">
        <v>766</v>
      </c>
      <c r="C104" s="2" t="s">
        <v>91</v>
      </c>
      <c r="D104" s="2" t="s">
        <v>532</v>
      </c>
      <c r="E104" s="10" t="str">
        <f>IF(COUNTIF(グループⅰ!$C$5:$C$144,D104)=0,"","○")</f>
        <v/>
      </c>
      <c r="F104" s="3" t="str">
        <f>IF(COUNTIF(グループⅡ!$C$3:$C$17,$D104)=0,"","○")</f>
        <v/>
      </c>
      <c r="G104" s="3" t="str">
        <f>IF(COUNTIF(グループⅢ!$C$3:$C$18,$D104)=0,"","○")</f>
        <v/>
      </c>
      <c r="H104" s="3" t="str">
        <f>IF(COUNTIF(グループⅣ!$C$3:$C$9,$D104)=0,"","○")</f>
        <v/>
      </c>
      <c r="I104" s="62" t="str">
        <f>IF(ISERROR(VLOOKUP(C104,組合せ制限!$B$2:$C$180,1,0)),"","○")</f>
        <v/>
      </c>
    </row>
    <row r="105" spans="2:9" ht="13.5" x14ac:dyDescent="0.3">
      <c r="B105" s="2" t="s">
        <v>766</v>
      </c>
      <c r="C105" s="2" t="s">
        <v>92</v>
      </c>
      <c r="D105" s="2" t="s">
        <v>533</v>
      </c>
      <c r="E105" s="10" t="str">
        <f>IF(COUNTIF(グループⅰ!$C$5:$C$144,D105)=0,"","○")</f>
        <v>○</v>
      </c>
      <c r="F105" s="3" t="str">
        <f>IF(COUNTIF(グループⅡ!$C$3:$C$17,$D105)=0,"","○")</f>
        <v/>
      </c>
      <c r="G105" s="3" t="str">
        <f>IF(COUNTIF(グループⅢ!$C$3:$C$18,$D105)=0,"","○")</f>
        <v/>
      </c>
      <c r="H105" s="3" t="str">
        <f>IF(COUNTIF(グループⅣ!$C$3:$C$9,$D105)=0,"","○")</f>
        <v/>
      </c>
      <c r="I105" s="62" t="str">
        <f>IF(ISERROR(VLOOKUP(C105,組合せ制限!$B$2:$C$180,1,0)),"","○")</f>
        <v/>
      </c>
    </row>
    <row r="106" spans="2:9" ht="13.5" x14ac:dyDescent="0.3">
      <c r="B106" s="2" t="s">
        <v>766</v>
      </c>
      <c r="C106" s="2" t="s">
        <v>93</v>
      </c>
      <c r="D106" s="2" t="s">
        <v>534</v>
      </c>
      <c r="E106" s="10" t="str">
        <f>IF(COUNTIF(グループⅰ!$C$5:$C$144,D106)=0,"","○")</f>
        <v>○</v>
      </c>
      <c r="F106" s="3" t="str">
        <f>IF(COUNTIF(グループⅡ!$C$3:$C$17,$D106)=0,"","○")</f>
        <v/>
      </c>
      <c r="G106" s="3" t="str">
        <f>IF(COUNTIF(グループⅢ!$C$3:$C$18,$D106)=0,"","○")</f>
        <v/>
      </c>
      <c r="H106" s="3" t="str">
        <f>IF(COUNTIF(グループⅣ!$C$3:$C$9,$D106)=0,"","○")</f>
        <v/>
      </c>
      <c r="I106" s="62" t="str">
        <f>IF(ISERROR(VLOOKUP(C106,組合せ制限!$B$2:$C$180,1,0)),"","○")</f>
        <v/>
      </c>
    </row>
    <row r="107" spans="2:9" ht="13.5" x14ac:dyDescent="0.3">
      <c r="B107" s="2" t="s">
        <v>766</v>
      </c>
      <c r="C107" s="2" t="s">
        <v>94</v>
      </c>
      <c r="D107" s="2" t="s">
        <v>535</v>
      </c>
      <c r="E107" s="10" t="str">
        <f>IF(COUNTIF(グループⅰ!$C$5:$C$144,D107)=0,"","○")</f>
        <v/>
      </c>
      <c r="F107" s="3" t="str">
        <f>IF(COUNTIF(グループⅡ!$C$3:$C$17,$D107)=0,"","○")</f>
        <v/>
      </c>
      <c r="G107" s="3" t="str">
        <f>IF(COUNTIF(グループⅢ!$C$3:$C$18,$D107)=0,"","○")</f>
        <v/>
      </c>
      <c r="H107" s="3" t="str">
        <f>IF(COUNTIF(グループⅣ!$C$3:$C$9,$D107)=0,"","○")</f>
        <v/>
      </c>
      <c r="I107" s="62" t="str">
        <f>IF(ISERROR(VLOOKUP(C107,組合せ制限!$B$2:$C$180,1,0)),"","○")</f>
        <v/>
      </c>
    </row>
    <row r="108" spans="2:9" ht="13.5" x14ac:dyDescent="0.3">
      <c r="B108" s="2" t="s">
        <v>766</v>
      </c>
      <c r="C108" s="2" t="s">
        <v>95</v>
      </c>
      <c r="D108" s="2" t="s">
        <v>536</v>
      </c>
      <c r="E108" s="10" t="str">
        <f>IF(COUNTIF(グループⅰ!$C$5:$C$144,D108)=0,"","○")</f>
        <v>○</v>
      </c>
      <c r="F108" s="3" t="str">
        <f>IF(COUNTIF(グループⅡ!$C$3:$C$17,$D108)=0,"","○")</f>
        <v/>
      </c>
      <c r="G108" s="3" t="str">
        <f>IF(COUNTIF(グループⅢ!$C$3:$C$18,$D108)=0,"","○")</f>
        <v/>
      </c>
      <c r="H108" s="3" t="str">
        <f>IF(COUNTIF(グループⅣ!$C$3:$C$9,$D108)=0,"","○")</f>
        <v/>
      </c>
      <c r="I108" s="62" t="str">
        <f>IF(ISERROR(VLOOKUP(C108,組合せ制限!$B$2:$C$180,1,0)),"","○")</f>
        <v/>
      </c>
    </row>
    <row r="109" spans="2:9" ht="13.5" x14ac:dyDescent="0.3">
      <c r="B109" s="2" t="s">
        <v>766</v>
      </c>
      <c r="C109" s="2" t="s">
        <v>96</v>
      </c>
      <c r="D109" s="2" t="s">
        <v>537</v>
      </c>
      <c r="E109" s="10" t="str">
        <f>IF(COUNTIF(グループⅰ!$C$5:$C$144,D109)=0,"","○")</f>
        <v>○</v>
      </c>
      <c r="F109" s="3" t="str">
        <f>IF(COUNTIF(グループⅡ!$C$3:$C$17,$D109)=0,"","○")</f>
        <v/>
      </c>
      <c r="G109" s="3" t="str">
        <f>IF(COUNTIF(グループⅢ!$C$3:$C$18,$D109)=0,"","○")</f>
        <v/>
      </c>
      <c r="H109" s="3" t="str">
        <f>IF(COUNTIF(グループⅣ!$C$3:$C$9,$D109)=0,"","○")</f>
        <v/>
      </c>
      <c r="I109" s="62" t="str">
        <f>IF(ISERROR(VLOOKUP(C109,組合せ制限!$B$2:$C$180,1,0)),"","○")</f>
        <v/>
      </c>
    </row>
    <row r="110" spans="2:9" ht="13.5" x14ac:dyDescent="0.3">
      <c r="B110" s="2" t="s">
        <v>766</v>
      </c>
      <c r="C110" s="2" t="s">
        <v>97</v>
      </c>
      <c r="D110" s="2" t="s">
        <v>538</v>
      </c>
      <c r="E110" s="10" t="str">
        <f>IF(COUNTIF(グループⅰ!$C$5:$C$144,D110)=0,"","○")</f>
        <v>○</v>
      </c>
      <c r="F110" s="3" t="str">
        <f>IF(COUNTIF(グループⅡ!$C$3:$C$17,$D110)=0,"","○")</f>
        <v/>
      </c>
      <c r="G110" s="3" t="str">
        <f>IF(COUNTIF(グループⅢ!$C$3:$C$18,$D110)=0,"","○")</f>
        <v/>
      </c>
      <c r="H110" s="3" t="str">
        <f>IF(COUNTIF(グループⅣ!$C$3:$C$9,$D110)=0,"","○")</f>
        <v/>
      </c>
      <c r="I110" s="62" t="str">
        <f>IF(ISERROR(VLOOKUP(C110,組合せ制限!$B$2:$C$180,1,0)),"","○")</f>
        <v/>
      </c>
    </row>
    <row r="111" spans="2:9" ht="13.5" x14ac:dyDescent="0.3">
      <c r="B111" s="2" t="s">
        <v>766</v>
      </c>
      <c r="C111" s="2" t="s">
        <v>98</v>
      </c>
      <c r="D111" s="2" t="s">
        <v>539</v>
      </c>
      <c r="E111" s="10" t="str">
        <f>IF(COUNTIF(グループⅰ!$C$5:$C$144,D111)=0,"","○")</f>
        <v>○</v>
      </c>
      <c r="F111" s="3" t="str">
        <f>IF(COUNTIF(グループⅡ!$C$3:$C$17,$D111)=0,"","○")</f>
        <v/>
      </c>
      <c r="G111" s="3" t="str">
        <f>IF(COUNTIF(グループⅢ!$C$3:$C$18,$D111)=0,"","○")</f>
        <v/>
      </c>
      <c r="H111" s="3" t="str">
        <f>IF(COUNTIF(グループⅣ!$C$3:$C$9,$D111)=0,"","○")</f>
        <v/>
      </c>
      <c r="I111" s="62" t="str">
        <f>IF(ISERROR(VLOOKUP(C111,組合せ制限!$B$2:$C$180,1,0)),"","○")</f>
        <v/>
      </c>
    </row>
    <row r="112" spans="2:9" ht="13.5" x14ac:dyDescent="0.3">
      <c r="B112" s="2" t="s">
        <v>766</v>
      </c>
      <c r="C112" s="2" t="s">
        <v>99</v>
      </c>
      <c r="D112" s="2" t="s">
        <v>540</v>
      </c>
      <c r="E112" s="10" t="str">
        <f>IF(COUNTIF(グループⅰ!$C$5:$C$144,D112)=0,"","○")</f>
        <v>○</v>
      </c>
      <c r="F112" s="3" t="str">
        <f>IF(COUNTIF(グループⅡ!$C$3:$C$17,$D112)=0,"","○")</f>
        <v/>
      </c>
      <c r="G112" s="3" t="str">
        <f>IF(COUNTIF(グループⅢ!$C$3:$C$18,$D112)=0,"","○")</f>
        <v/>
      </c>
      <c r="H112" s="3" t="str">
        <f>IF(COUNTIF(グループⅣ!$C$3:$C$9,$D112)=0,"","○")</f>
        <v/>
      </c>
      <c r="I112" s="62" t="str">
        <f>IF(ISERROR(VLOOKUP(C112,組合せ制限!$B$2:$C$180,1,0)),"","○")</f>
        <v/>
      </c>
    </row>
    <row r="113" spans="2:9" ht="13.5" x14ac:dyDescent="0.3">
      <c r="B113" s="2" t="s">
        <v>766</v>
      </c>
      <c r="C113" s="2" t="s">
        <v>100</v>
      </c>
      <c r="D113" s="2" t="s">
        <v>541</v>
      </c>
      <c r="E113" s="10" t="str">
        <f>IF(COUNTIF(グループⅰ!$C$5:$C$144,D113)=0,"","○")</f>
        <v>○</v>
      </c>
      <c r="F113" s="3" t="str">
        <f>IF(COUNTIF(グループⅡ!$C$3:$C$17,$D113)=0,"","○")</f>
        <v/>
      </c>
      <c r="G113" s="3" t="str">
        <f>IF(COUNTIF(グループⅢ!$C$3:$C$18,$D113)=0,"","○")</f>
        <v/>
      </c>
      <c r="H113" s="3" t="str">
        <f>IF(COUNTIF(グループⅣ!$C$3:$C$9,$D113)=0,"","○")</f>
        <v/>
      </c>
      <c r="I113" s="62" t="str">
        <f>IF(ISERROR(VLOOKUP(C113,組合せ制限!$B$2:$C$180,1,0)),"","○")</f>
        <v/>
      </c>
    </row>
    <row r="114" spans="2:9" ht="13.5" x14ac:dyDescent="0.3">
      <c r="B114" s="2" t="s">
        <v>766</v>
      </c>
      <c r="C114" s="2" t="s">
        <v>101</v>
      </c>
      <c r="D114" s="2" t="s">
        <v>542</v>
      </c>
      <c r="E114" s="10" t="str">
        <f>IF(COUNTIF(グループⅰ!$C$5:$C$144,D114)=0,"","○")</f>
        <v>○</v>
      </c>
      <c r="F114" s="3" t="str">
        <f>IF(COUNTIF(グループⅡ!$C$3:$C$17,$D114)=0,"","○")</f>
        <v/>
      </c>
      <c r="G114" s="3" t="str">
        <f>IF(COUNTIF(グループⅢ!$C$3:$C$18,$D114)=0,"","○")</f>
        <v/>
      </c>
      <c r="H114" s="3" t="str">
        <f>IF(COUNTIF(グループⅣ!$C$3:$C$9,$D114)=0,"","○")</f>
        <v/>
      </c>
      <c r="I114" s="62" t="str">
        <f>IF(ISERROR(VLOOKUP(C114,組合せ制限!$B$2:$C$180,1,0)),"","○")</f>
        <v/>
      </c>
    </row>
    <row r="115" spans="2:9" ht="13.5" x14ac:dyDescent="0.3">
      <c r="B115" s="2" t="s">
        <v>766</v>
      </c>
      <c r="C115" s="2" t="s">
        <v>102</v>
      </c>
      <c r="D115" s="2" t="s">
        <v>543</v>
      </c>
      <c r="E115" s="10" t="str">
        <f>IF(COUNTIF(グループⅰ!$C$5:$C$144,D115)=0,"","○")</f>
        <v>○</v>
      </c>
      <c r="F115" s="3" t="str">
        <f>IF(COUNTIF(グループⅡ!$C$3:$C$17,$D115)=0,"","○")</f>
        <v/>
      </c>
      <c r="G115" s="3" t="str">
        <f>IF(COUNTIF(グループⅢ!$C$3:$C$18,$D115)=0,"","○")</f>
        <v/>
      </c>
      <c r="H115" s="3" t="str">
        <f>IF(COUNTIF(グループⅣ!$C$3:$C$9,$D115)=0,"","○")</f>
        <v/>
      </c>
      <c r="I115" s="62" t="str">
        <f>IF(ISERROR(VLOOKUP(C115,組合せ制限!$B$2:$C$180,1,0)),"","○")</f>
        <v/>
      </c>
    </row>
    <row r="116" spans="2:9" ht="13.5" x14ac:dyDescent="0.3">
      <c r="B116" s="2" t="s">
        <v>766</v>
      </c>
      <c r="C116" s="2" t="s">
        <v>103</v>
      </c>
      <c r="D116" s="2" t="s">
        <v>544</v>
      </c>
      <c r="E116" s="10" t="str">
        <f>IF(COUNTIF(グループⅰ!$C$5:$C$144,D116)=0,"","○")</f>
        <v/>
      </c>
      <c r="F116" s="3" t="str">
        <f>IF(COUNTIF(グループⅡ!$C$3:$C$17,$D116)=0,"","○")</f>
        <v/>
      </c>
      <c r="G116" s="3" t="str">
        <f>IF(COUNTIF(グループⅢ!$C$3:$C$18,$D116)=0,"","○")</f>
        <v/>
      </c>
      <c r="H116" s="3" t="str">
        <f>IF(COUNTIF(グループⅣ!$C$3:$C$9,$D116)=0,"","○")</f>
        <v/>
      </c>
      <c r="I116" s="62" t="str">
        <f>IF(ISERROR(VLOOKUP(C116,組合せ制限!$B$2:$C$180,1,0)),"","○")</f>
        <v>○</v>
      </c>
    </row>
    <row r="117" spans="2:9" ht="13.5" x14ac:dyDescent="0.3">
      <c r="B117" s="2" t="s">
        <v>766</v>
      </c>
      <c r="C117" s="2" t="s">
        <v>104</v>
      </c>
      <c r="D117" s="2" t="s">
        <v>545</v>
      </c>
      <c r="E117" s="10" t="str">
        <f>IF(COUNTIF(グループⅰ!$C$5:$C$144,D117)=0,"","○")</f>
        <v/>
      </c>
      <c r="F117" s="3" t="str">
        <f>IF(COUNTIF(グループⅡ!$C$3:$C$17,$D117)=0,"","○")</f>
        <v/>
      </c>
      <c r="G117" s="3" t="str">
        <f>IF(COUNTIF(グループⅢ!$C$3:$C$18,$D117)=0,"","○")</f>
        <v/>
      </c>
      <c r="H117" s="3" t="str">
        <f>IF(COUNTIF(グループⅣ!$C$3:$C$9,$D117)=0,"","○")</f>
        <v/>
      </c>
      <c r="I117" s="62" t="str">
        <f>IF(ISERROR(VLOOKUP(C117,組合せ制限!$B$2:$C$180,1,0)),"","○")</f>
        <v/>
      </c>
    </row>
    <row r="118" spans="2:9" ht="13.5" x14ac:dyDescent="0.3">
      <c r="B118" s="2" t="s">
        <v>766</v>
      </c>
      <c r="C118" s="2" t="s">
        <v>105</v>
      </c>
      <c r="D118" s="2" t="s">
        <v>546</v>
      </c>
      <c r="E118" s="10" t="str">
        <f>IF(COUNTIF(グループⅰ!$C$5:$C$144,D118)=0,"","○")</f>
        <v/>
      </c>
      <c r="F118" s="3" t="str">
        <f>IF(COUNTIF(グループⅡ!$C$3:$C$17,$D118)=0,"","○")</f>
        <v/>
      </c>
      <c r="G118" s="3" t="str">
        <f>IF(COUNTIF(グループⅢ!$C$3:$C$18,$D118)=0,"","○")</f>
        <v/>
      </c>
      <c r="H118" s="3" t="str">
        <f>IF(COUNTIF(グループⅣ!$C$3:$C$9,$D118)=0,"","○")</f>
        <v/>
      </c>
      <c r="I118" s="62" t="str">
        <f>IF(ISERROR(VLOOKUP(C118,組合せ制限!$B$2:$C$180,1,0)),"","○")</f>
        <v/>
      </c>
    </row>
    <row r="119" spans="2:9" ht="13.5" x14ac:dyDescent="0.3">
      <c r="B119" s="2" t="s">
        <v>766</v>
      </c>
      <c r="C119" s="2" t="s">
        <v>106</v>
      </c>
      <c r="D119" s="2" t="s">
        <v>547</v>
      </c>
      <c r="E119" s="10" t="str">
        <f>IF(COUNTIF(グループⅰ!$C$5:$C$144,D119)=0,"","○")</f>
        <v/>
      </c>
      <c r="F119" s="3" t="str">
        <f>IF(COUNTIF(グループⅡ!$C$3:$C$17,$D119)=0,"","○")</f>
        <v/>
      </c>
      <c r="G119" s="3" t="str">
        <f>IF(COUNTIF(グループⅢ!$C$3:$C$18,$D119)=0,"","○")</f>
        <v/>
      </c>
      <c r="H119" s="3" t="str">
        <f>IF(COUNTIF(グループⅣ!$C$3:$C$9,$D119)=0,"","○")</f>
        <v/>
      </c>
      <c r="I119" s="62" t="str">
        <f>IF(ISERROR(VLOOKUP(C119,組合せ制限!$B$2:$C$180,1,0)),"","○")</f>
        <v>○</v>
      </c>
    </row>
    <row r="120" spans="2:9" ht="13.5" x14ac:dyDescent="0.3">
      <c r="B120" s="2" t="s">
        <v>766</v>
      </c>
      <c r="C120" s="2" t="s">
        <v>107</v>
      </c>
      <c r="D120" s="2" t="s">
        <v>548</v>
      </c>
      <c r="E120" s="10" t="str">
        <f>IF(COUNTIF(グループⅰ!$C$5:$C$144,D120)=0,"","○")</f>
        <v/>
      </c>
      <c r="F120" s="3" t="str">
        <f>IF(COUNTIF(グループⅡ!$C$3:$C$17,$D120)=0,"","○")</f>
        <v/>
      </c>
      <c r="G120" s="3" t="str">
        <f>IF(COUNTIF(グループⅢ!$C$3:$C$18,$D120)=0,"","○")</f>
        <v/>
      </c>
      <c r="H120" s="3" t="str">
        <f>IF(COUNTIF(グループⅣ!$C$3:$C$9,$D120)=0,"","○")</f>
        <v/>
      </c>
      <c r="I120" s="62" t="str">
        <f>IF(ISERROR(VLOOKUP(C120,組合せ制限!$B$2:$C$180,1,0)),"","○")</f>
        <v>○</v>
      </c>
    </row>
    <row r="121" spans="2:9" ht="13.5" x14ac:dyDescent="0.3">
      <c r="B121" s="2" t="s">
        <v>766</v>
      </c>
      <c r="C121" s="2" t="s">
        <v>108</v>
      </c>
      <c r="D121" s="2" t="s">
        <v>549</v>
      </c>
      <c r="E121" s="10" t="str">
        <f>IF(COUNTIF(グループⅰ!$C$5:$C$144,D121)=0,"","○")</f>
        <v/>
      </c>
      <c r="F121" s="3" t="str">
        <f>IF(COUNTIF(グループⅡ!$C$3:$C$17,$D121)=0,"","○")</f>
        <v/>
      </c>
      <c r="G121" s="3" t="str">
        <f>IF(COUNTIF(グループⅢ!$C$3:$C$18,$D121)=0,"","○")</f>
        <v/>
      </c>
      <c r="H121" s="3" t="str">
        <f>IF(COUNTIF(グループⅣ!$C$3:$C$9,$D121)=0,"","○")</f>
        <v/>
      </c>
      <c r="I121" s="62" t="str">
        <f>IF(ISERROR(VLOOKUP(C121,組合せ制限!$B$2:$C$180,1,0)),"","○")</f>
        <v/>
      </c>
    </row>
    <row r="122" spans="2:9" ht="13.5" x14ac:dyDescent="0.3">
      <c r="B122" s="2" t="s">
        <v>766</v>
      </c>
      <c r="C122" s="2" t="s">
        <v>109</v>
      </c>
      <c r="D122" s="2" t="s">
        <v>550</v>
      </c>
      <c r="E122" s="10" t="str">
        <f>IF(COUNTIF(グループⅰ!$C$5:$C$144,D122)=0,"","○")</f>
        <v>○</v>
      </c>
      <c r="F122" s="3" t="str">
        <f>IF(COUNTIF(グループⅡ!$C$3:$C$17,$D122)=0,"","○")</f>
        <v/>
      </c>
      <c r="G122" s="3" t="str">
        <f>IF(COUNTIF(グループⅢ!$C$3:$C$18,$D122)=0,"","○")</f>
        <v/>
      </c>
      <c r="H122" s="3" t="str">
        <f>IF(COUNTIF(グループⅣ!$C$3:$C$9,$D122)=0,"","○")</f>
        <v/>
      </c>
      <c r="I122" s="62" t="str">
        <f>IF(ISERROR(VLOOKUP(C122,組合せ制限!$B$2:$C$180,1,0)),"","○")</f>
        <v/>
      </c>
    </row>
    <row r="123" spans="2:9" ht="13.5" x14ac:dyDescent="0.3">
      <c r="B123" s="2" t="s">
        <v>766</v>
      </c>
      <c r="C123" s="2" t="s">
        <v>110</v>
      </c>
      <c r="D123" s="2" t="s">
        <v>551</v>
      </c>
      <c r="E123" s="10" t="str">
        <f>IF(COUNTIF(グループⅰ!$C$5:$C$144,D123)=0,"","○")</f>
        <v>○</v>
      </c>
      <c r="F123" s="3" t="str">
        <f>IF(COUNTIF(グループⅡ!$C$3:$C$17,$D123)=0,"","○")</f>
        <v/>
      </c>
      <c r="G123" s="3" t="str">
        <f>IF(COUNTIF(グループⅢ!$C$3:$C$18,$D123)=0,"","○")</f>
        <v/>
      </c>
      <c r="H123" s="3" t="str">
        <f>IF(COUNTIF(グループⅣ!$C$3:$C$9,$D123)=0,"","○")</f>
        <v/>
      </c>
      <c r="I123" s="62" t="str">
        <f>IF(ISERROR(VLOOKUP(C123,組合せ制限!$B$2:$C$180,1,0)),"","○")</f>
        <v/>
      </c>
    </row>
    <row r="124" spans="2:9" ht="13.5" x14ac:dyDescent="0.3">
      <c r="B124" s="2" t="s">
        <v>766</v>
      </c>
      <c r="C124" s="2" t="s">
        <v>111</v>
      </c>
      <c r="D124" s="2" t="s">
        <v>552</v>
      </c>
      <c r="E124" s="10" t="str">
        <f>IF(COUNTIF(グループⅰ!$C$5:$C$144,D124)=0,"","○")</f>
        <v>○</v>
      </c>
      <c r="F124" s="3" t="str">
        <f>IF(COUNTIF(グループⅡ!$C$3:$C$17,$D124)=0,"","○")</f>
        <v/>
      </c>
      <c r="G124" s="3" t="str">
        <f>IF(COUNTIF(グループⅢ!$C$3:$C$18,$D124)=0,"","○")</f>
        <v/>
      </c>
      <c r="H124" s="3" t="str">
        <f>IF(COUNTIF(グループⅣ!$C$3:$C$9,$D124)=0,"","○")</f>
        <v/>
      </c>
      <c r="I124" s="62" t="str">
        <f>IF(ISERROR(VLOOKUP(C124,組合せ制限!$B$2:$C$180,1,0)),"","○")</f>
        <v/>
      </c>
    </row>
    <row r="125" spans="2:9" ht="13.5" x14ac:dyDescent="0.3">
      <c r="B125" s="2" t="s">
        <v>766</v>
      </c>
      <c r="C125" s="2" t="s">
        <v>112</v>
      </c>
      <c r="D125" s="2" t="s">
        <v>553</v>
      </c>
      <c r="E125" s="10" t="str">
        <f>IF(COUNTIF(グループⅰ!$C$5:$C$144,D125)=0,"","○")</f>
        <v>○</v>
      </c>
      <c r="F125" s="3" t="str">
        <f>IF(COUNTIF(グループⅡ!$C$3:$C$17,$D125)=0,"","○")</f>
        <v/>
      </c>
      <c r="G125" s="3" t="str">
        <f>IF(COUNTIF(グループⅢ!$C$3:$C$18,$D125)=0,"","○")</f>
        <v/>
      </c>
      <c r="H125" s="3" t="str">
        <f>IF(COUNTIF(グループⅣ!$C$3:$C$9,$D125)=0,"","○")</f>
        <v/>
      </c>
      <c r="I125" s="62" t="str">
        <f>IF(ISERROR(VLOOKUP(C125,組合せ制限!$B$2:$C$180,1,0)),"","○")</f>
        <v/>
      </c>
    </row>
    <row r="126" spans="2:9" ht="13.5" x14ac:dyDescent="0.3">
      <c r="B126" s="2" t="s">
        <v>766</v>
      </c>
      <c r="C126" s="2" t="s">
        <v>113</v>
      </c>
      <c r="D126" s="2" t="s">
        <v>554</v>
      </c>
      <c r="E126" s="10" t="str">
        <f>IF(COUNTIF(グループⅰ!$C$5:$C$144,D126)=0,"","○")</f>
        <v>○</v>
      </c>
      <c r="F126" s="3" t="str">
        <f>IF(COUNTIF(グループⅡ!$C$3:$C$17,$D126)=0,"","○")</f>
        <v/>
      </c>
      <c r="G126" s="3" t="str">
        <f>IF(COUNTIF(グループⅢ!$C$3:$C$18,$D126)=0,"","○")</f>
        <v/>
      </c>
      <c r="H126" s="3" t="str">
        <f>IF(COUNTIF(グループⅣ!$C$3:$C$9,$D126)=0,"","○")</f>
        <v/>
      </c>
      <c r="I126" s="62" t="str">
        <f>IF(ISERROR(VLOOKUP(C126,組合せ制限!$B$2:$C$180,1,0)),"","○")</f>
        <v/>
      </c>
    </row>
    <row r="127" spans="2:9" ht="13.5" x14ac:dyDescent="0.3">
      <c r="B127" s="2" t="s">
        <v>766</v>
      </c>
      <c r="C127" s="2" t="s">
        <v>114</v>
      </c>
      <c r="D127" s="2" t="s">
        <v>555</v>
      </c>
      <c r="E127" s="10" t="str">
        <f>IF(COUNTIF(グループⅰ!$C$5:$C$144,D127)=0,"","○")</f>
        <v>○</v>
      </c>
      <c r="F127" s="3" t="str">
        <f>IF(COUNTIF(グループⅡ!$C$3:$C$17,$D127)=0,"","○")</f>
        <v/>
      </c>
      <c r="G127" s="3" t="str">
        <f>IF(COUNTIF(グループⅢ!$C$3:$C$18,$D127)=0,"","○")</f>
        <v/>
      </c>
      <c r="H127" s="3" t="str">
        <f>IF(COUNTIF(グループⅣ!$C$3:$C$9,$D127)=0,"","○")</f>
        <v/>
      </c>
      <c r="I127" s="62" t="str">
        <f>IF(ISERROR(VLOOKUP(C127,組合せ制限!$B$2:$C$180,1,0)),"","○")</f>
        <v/>
      </c>
    </row>
    <row r="128" spans="2:9" ht="13.5" x14ac:dyDescent="0.3">
      <c r="B128" s="2" t="s">
        <v>766</v>
      </c>
      <c r="C128" s="2" t="s">
        <v>115</v>
      </c>
      <c r="D128" s="2" t="s">
        <v>556</v>
      </c>
      <c r="E128" s="10" t="str">
        <f>IF(COUNTIF(グループⅰ!$C$5:$C$144,D128)=0,"","○")</f>
        <v>○</v>
      </c>
      <c r="F128" s="3" t="str">
        <f>IF(COUNTIF(グループⅡ!$C$3:$C$17,$D128)=0,"","○")</f>
        <v/>
      </c>
      <c r="G128" s="3" t="str">
        <f>IF(COUNTIF(グループⅢ!$C$3:$C$18,$D128)=0,"","○")</f>
        <v/>
      </c>
      <c r="H128" s="3" t="str">
        <f>IF(COUNTIF(グループⅣ!$C$3:$C$9,$D128)=0,"","○")</f>
        <v/>
      </c>
      <c r="I128" s="62" t="str">
        <f>IF(ISERROR(VLOOKUP(C128,組合せ制限!$B$2:$C$180,1,0)),"","○")</f>
        <v/>
      </c>
    </row>
    <row r="129" spans="2:9" ht="13.5" x14ac:dyDescent="0.3">
      <c r="B129" s="2" t="s">
        <v>766</v>
      </c>
      <c r="C129" s="2" t="s">
        <v>116</v>
      </c>
      <c r="D129" s="2" t="s">
        <v>557</v>
      </c>
      <c r="E129" s="10" t="str">
        <f>IF(COUNTIF(グループⅰ!$C$5:$C$144,D129)=0,"","○")</f>
        <v>○</v>
      </c>
      <c r="F129" s="3" t="str">
        <f>IF(COUNTIF(グループⅡ!$C$3:$C$17,$D129)=0,"","○")</f>
        <v/>
      </c>
      <c r="G129" s="3" t="str">
        <f>IF(COUNTIF(グループⅢ!$C$3:$C$18,$D129)=0,"","○")</f>
        <v/>
      </c>
      <c r="H129" s="3" t="str">
        <f>IF(COUNTIF(グループⅣ!$C$3:$C$9,$D129)=0,"","○")</f>
        <v/>
      </c>
      <c r="I129" s="62" t="str">
        <f>IF(ISERROR(VLOOKUP(C129,組合せ制限!$B$2:$C$180,1,0)),"","○")</f>
        <v/>
      </c>
    </row>
    <row r="130" spans="2:9" ht="13.5" x14ac:dyDescent="0.3">
      <c r="B130" s="2" t="s">
        <v>766</v>
      </c>
      <c r="C130" s="2" t="s">
        <v>117</v>
      </c>
      <c r="D130" s="2" t="s">
        <v>558</v>
      </c>
      <c r="E130" s="10" t="str">
        <f>IF(COUNTIF(グループⅰ!$C$5:$C$144,D130)=0,"","○")</f>
        <v>○</v>
      </c>
      <c r="F130" s="3" t="str">
        <f>IF(COUNTIF(グループⅡ!$C$3:$C$17,$D130)=0,"","○")</f>
        <v/>
      </c>
      <c r="G130" s="3" t="str">
        <f>IF(COUNTIF(グループⅢ!$C$3:$C$18,$D130)=0,"","○")</f>
        <v/>
      </c>
      <c r="H130" s="3" t="str">
        <f>IF(COUNTIF(グループⅣ!$C$3:$C$9,$D130)=0,"","○")</f>
        <v/>
      </c>
      <c r="I130" s="62" t="str">
        <f>IF(ISERROR(VLOOKUP(C130,組合せ制限!$B$2:$C$180,1,0)),"","○")</f>
        <v/>
      </c>
    </row>
    <row r="131" spans="2:9" ht="13.5" x14ac:dyDescent="0.3">
      <c r="B131" s="2" t="s">
        <v>766</v>
      </c>
      <c r="C131" s="2" t="s">
        <v>118</v>
      </c>
      <c r="D131" s="2" t="s">
        <v>559</v>
      </c>
      <c r="E131" s="10" t="str">
        <f>IF(COUNTIF(グループⅰ!$C$5:$C$144,D131)=0,"","○")</f>
        <v>○</v>
      </c>
      <c r="F131" s="3" t="str">
        <f>IF(COUNTIF(グループⅡ!$C$3:$C$17,$D131)=0,"","○")</f>
        <v/>
      </c>
      <c r="G131" s="3" t="str">
        <f>IF(COUNTIF(グループⅢ!$C$3:$C$18,$D131)=0,"","○")</f>
        <v/>
      </c>
      <c r="H131" s="3" t="str">
        <f>IF(COUNTIF(グループⅣ!$C$3:$C$9,$D131)=0,"","○")</f>
        <v/>
      </c>
      <c r="I131" s="62" t="str">
        <f>IF(ISERROR(VLOOKUP(C131,組合せ制限!$B$2:$C$180,1,0)),"","○")</f>
        <v/>
      </c>
    </row>
    <row r="132" spans="2:9" ht="13.5" x14ac:dyDescent="0.3">
      <c r="B132" s="2" t="s">
        <v>766</v>
      </c>
      <c r="C132" s="2" t="s">
        <v>119</v>
      </c>
      <c r="D132" s="2" t="s">
        <v>560</v>
      </c>
      <c r="E132" s="10" t="str">
        <f>IF(COUNTIF(グループⅰ!$C$5:$C$144,D132)=0,"","○")</f>
        <v>○</v>
      </c>
      <c r="F132" s="3" t="str">
        <f>IF(COUNTIF(グループⅡ!$C$3:$C$17,$D132)=0,"","○")</f>
        <v/>
      </c>
      <c r="G132" s="3" t="str">
        <f>IF(COUNTIF(グループⅢ!$C$3:$C$18,$D132)=0,"","○")</f>
        <v/>
      </c>
      <c r="H132" s="3" t="str">
        <f>IF(COUNTIF(グループⅣ!$C$3:$C$9,$D132)=0,"","○")</f>
        <v/>
      </c>
      <c r="I132" s="62" t="str">
        <f>IF(ISERROR(VLOOKUP(C132,組合せ制限!$B$2:$C$180,1,0)),"","○")</f>
        <v/>
      </c>
    </row>
    <row r="133" spans="2:9" ht="13.5" x14ac:dyDescent="0.3">
      <c r="B133" s="2" t="s">
        <v>766</v>
      </c>
      <c r="C133" s="2" t="s">
        <v>120</v>
      </c>
      <c r="D133" s="2" t="s">
        <v>561</v>
      </c>
      <c r="E133" s="10" t="str">
        <f>IF(COUNTIF(グループⅰ!$C$5:$C$144,D133)=0,"","○")</f>
        <v>○</v>
      </c>
      <c r="F133" s="3" t="str">
        <f>IF(COUNTIF(グループⅡ!$C$3:$C$17,$D133)=0,"","○")</f>
        <v/>
      </c>
      <c r="G133" s="3" t="str">
        <f>IF(COUNTIF(グループⅢ!$C$3:$C$18,$D133)=0,"","○")</f>
        <v/>
      </c>
      <c r="H133" s="3" t="str">
        <f>IF(COUNTIF(グループⅣ!$C$3:$C$9,$D133)=0,"","○")</f>
        <v/>
      </c>
      <c r="I133" s="62" t="str">
        <f>IF(ISERROR(VLOOKUP(C133,組合せ制限!$B$2:$C$180,1,0)),"","○")</f>
        <v/>
      </c>
    </row>
    <row r="134" spans="2:9" ht="13.5" x14ac:dyDescent="0.3">
      <c r="B134" s="2" t="s">
        <v>766</v>
      </c>
      <c r="C134" s="2" t="s">
        <v>121</v>
      </c>
      <c r="D134" s="2" t="s">
        <v>562</v>
      </c>
      <c r="E134" s="10" t="str">
        <f>IF(COUNTIF(グループⅰ!$C$5:$C$144,D134)=0,"","○")</f>
        <v/>
      </c>
      <c r="F134" s="3" t="str">
        <f>IF(COUNTIF(グループⅡ!$C$3:$C$17,$D134)=0,"","○")</f>
        <v/>
      </c>
      <c r="G134" s="3" t="str">
        <f>IF(COUNTIF(グループⅢ!$C$3:$C$18,$D134)=0,"","○")</f>
        <v/>
      </c>
      <c r="H134" s="3" t="str">
        <f>IF(COUNTIF(グループⅣ!$C$3:$C$9,$D134)=0,"","○")</f>
        <v/>
      </c>
      <c r="I134" s="62" t="str">
        <f>IF(ISERROR(VLOOKUP(C134,組合せ制限!$B$2:$C$180,1,0)),"","○")</f>
        <v>○</v>
      </c>
    </row>
    <row r="135" spans="2:9" ht="13.5" x14ac:dyDescent="0.3">
      <c r="B135" s="2" t="s">
        <v>766</v>
      </c>
      <c r="C135" s="2" t="s">
        <v>122</v>
      </c>
      <c r="D135" s="2" t="s">
        <v>563</v>
      </c>
      <c r="E135" s="10" t="str">
        <f>IF(COUNTIF(グループⅰ!$C$5:$C$144,D135)=0,"","○")</f>
        <v/>
      </c>
      <c r="F135" s="3" t="str">
        <f>IF(COUNTIF(グループⅡ!$C$3:$C$17,$D135)=0,"","○")</f>
        <v/>
      </c>
      <c r="G135" s="3" t="str">
        <f>IF(COUNTIF(グループⅢ!$C$3:$C$18,$D135)=0,"","○")</f>
        <v/>
      </c>
      <c r="H135" s="3" t="str">
        <f>IF(COUNTIF(グループⅣ!$C$3:$C$9,$D135)=0,"","○")</f>
        <v/>
      </c>
      <c r="I135" s="62" t="str">
        <f>IF(ISERROR(VLOOKUP(C135,組合せ制限!$B$2:$C$180,1,0)),"","○")</f>
        <v>○</v>
      </c>
    </row>
    <row r="136" spans="2:9" ht="13.5" x14ac:dyDescent="0.3">
      <c r="B136" s="2" t="s">
        <v>766</v>
      </c>
      <c r="C136" s="2" t="s">
        <v>123</v>
      </c>
      <c r="D136" s="2" t="s">
        <v>564</v>
      </c>
      <c r="E136" s="10" t="str">
        <f>IF(COUNTIF(グループⅰ!$C$5:$C$144,D136)=0,"","○")</f>
        <v/>
      </c>
      <c r="F136" s="3" t="str">
        <f>IF(COUNTIF(グループⅡ!$C$3:$C$17,$D136)=0,"","○")</f>
        <v/>
      </c>
      <c r="G136" s="3" t="str">
        <f>IF(COUNTIF(グループⅢ!$C$3:$C$18,$D136)=0,"","○")</f>
        <v/>
      </c>
      <c r="H136" s="3" t="str">
        <f>IF(COUNTIF(グループⅣ!$C$3:$C$9,$D136)=0,"","○")</f>
        <v/>
      </c>
      <c r="I136" s="62" t="str">
        <f>IF(ISERROR(VLOOKUP(C136,組合せ制限!$B$2:$C$180,1,0)),"","○")</f>
        <v>○</v>
      </c>
    </row>
    <row r="137" spans="2:9" ht="13.5" x14ac:dyDescent="0.3">
      <c r="B137" s="2" t="s">
        <v>766</v>
      </c>
      <c r="C137" s="2" t="s">
        <v>124</v>
      </c>
      <c r="D137" s="2" t="s">
        <v>565</v>
      </c>
      <c r="E137" s="10" t="str">
        <f>IF(COUNTIF(グループⅰ!$C$5:$C$144,D137)=0,"","○")</f>
        <v/>
      </c>
      <c r="F137" s="3" t="str">
        <f>IF(COUNTIF(グループⅡ!$C$3:$C$17,$D137)=0,"","○")</f>
        <v/>
      </c>
      <c r="G137" s="3" t="str">
        <f>IF(COUNTIF(グループⅢ!$C$3:$C$18,$D137)=0,"","○")</f>
        <v/>
      </c>
      <c r="H137" s="3" t="str">
        <f>IF(COUNTIF(グループⅣ!$C$3:$C$9,$D137)=0,"","○")</f>
        <v/>
      </c>
      <c r="I137" s="62" t="str">
        <f>IF(ISERROR(VLOOKUP(C137,組合せ制限!$B$2:$C$180,1,0)),"","○")</f>
        <v>○</v>
      </c>
    </row>
    <row r="138" spans="2:9" ht="13.5" x14ac:dyDescent="0.3">
      <c r="B138" s="2" t="s">
        <v>766</v>
      </c>
      <c r="C138" s="2" t="s">
        <v>125</v>
      </c>
      <c r="D138" s="2" t="s">
        <v>566</v>
      </c>
      <c r="E138" s="10" t="str">
        <f>IF(COUNTIF(グループⅰ!$C$5:$C$144,D138)=0,"","○")</f>
        <v/>
      </c>
      <c r="F138" s="3" t="str">
        <f>IF(COUNTIF(グループⅡ!$C$3:$C$17,$D138)=0,"","○")</f>
        <v/>
      </c>
      <c r="G138" s="3" t="str">
        <f>IF(COUNTIF(グループⅢ!$C$3:$C$18,$D138)=0,"","○")</f>
        <v/>
      </c>
      <c r="H138" s="3" t="str">
        <f>IF(COUNTIF(グループⅣ!$C$3:$C$9,$D138)=0,"","○")</f>
        <v/>
      </c>
      <c r="I138" s="62" t="str">
        <f>IF(ISERROR(VLOOKUP(C138,組合せ制限!$B$2:$C$180,1,0)),"","○")</f>
        <v>○</v>
      </c>
    </row>
    <row r="139" spans="2:9" ht="13.5" x14ac:dyDescent="0.3">
      <c r="B139" s="2" t="s">
        <v>766</v>
      </c>
      <c r="C139" s="2" t="s">
        <v>126</v>
      </c>
      <c r="D139" s="2" t="s">
        <v>567</v>
      </c>
      <c r="E139" s="10" t="str">
        <f>IF(COUNTIF(グループⅰ!$C$5:$C$144,D139)=0,"","○")</f>
        <v>○</v>
      </c>
      <c r="F139" s="3" t="str">
        <f>IF(COUNTIF(グループⅡ!$C$3:$C$17,$D139)=0,"","○")</f>
        <v/>
      </c>
      <c r="G139" s="3" t="str">
        <f>IF(COUNTIF(グループⅢ!$C$3:$C$18,$D139)=0,"","○")</f>
        <v/>
      </c>
      <c r="H139" s="3" t="str">
        <f>IF(COUNTIF(グループⅣ!$C$3:$C$9,$D139)=0,"","○")</f>
        <v/>
      </c>
      <c r="I139" s="62" t="str">
        <f>IF(ISERROR(VLOOKUP(C139,組合せ制限!$B$2:$C$180,1,0)),"","○")</f>
        <v/>
      </c>
    </row>
    <row r="140" spans="2:9" ht="13.5" x14ac:dyDescent="0.3">
      <c r="B140" s="2" t="s">
        <v>766</v>
      </c>
      <c r="C140" s="2" t="s">
        <v>127</v>
      </c>
      <c r="D140" s="2" t="s">
        <v>568</v>
      </c>
      <c r="E140" s="10" t="str">
        <f>IF(COUNTIF(グループⅰ!$C$5:$C$144,D140)=0,"","○")</f>
        <v>○</v>
      </c>
      <c r="F140" s="3" t="str">
        <f>IF(COUNTIF(グループⅡ!$C$3:$C$17,$D140)=0,"","○")</f>
        <v/>
      </c>
      <c r="G140" s="3" t="str">
        <f>IF(COUNTIF(グループⅢ!$C$3:$C$18,$D140)=0,"","○")</f>
        <v/>
      </c>
      <c r="H140" s="3" t="str">
        <f>IF(COUNTIF(グループⅣ!$C$3:$C$9,$D140)=0,"","○")</f>
        <v/>
      </c>
      <c r="I140" s="62" t="str">
        <f>IF(ISERROR(VLOOKUP(C140,組合せ制限!$B$2:$C$180,1,0)),"","○")</f>
        <v/>
      </c>
    </row>
    <row r="141" spans="2:9" ht="13.5" x14ac:dyDescent="0.3">
      <c r="B141" s="2" t="s">
        <v>766</v>
      </c>
      <c r="C141" s="2" t="s">
        <v>128</v>
      </c>
      <c r="D141" s="2" t="s">
        <v>569</v>
      </c>
      <c r="E141" s="10" t="str">
        <f>IF(COUNTIF(グループⅰ!$C$5:$C$144,D141)=0,"","○")</f>
        <v>○</v>
      </c>
      <c r="F141" s="3" t="str">
        <f>IF(COUNTIF(グループⅡ!$C$3:$C$17,$D141)=0,"","○")</f>
        <v/>
      </c>
      <c r="G141" s="3" t="str">
        <f>IF(COUNTIF(グループⅢ!$C$3:$C$18,$D141)=0,"","○")</f>
        <v/>
      </c>
      <c r="H141" s="3" t="str">
        <f>IF(COUNTIF(グループⅣ!$C$3:$C$9,$D141)=0,"","○")</f>
        <v/>
      </c>
      <c r="I141" s="62" t="str">
        <f>IF(ISERROR(VLOOKUP(C141,組合せ制限!$B$2:$C$180,1,0)),"","○")</f>
        <v/>
      </c>
    </row>
    <row r="142" spans="2:9" ht="13.5" x14ac:dyDescent="0.3">
      <c r="B142" s="2" t="s">
        <v>766</v>
      </c>
      <c r="C142" s="2" t="s">
        <v>129</v>
      </c>
      <c r="D142" s="2" t="s">
        <v>570</v>
      </c>
      <c r="E142" s="10" t="str">
        <f>IF(COUNTIF(グループⅰ!$C$5:$C$144,D142)=0,"","○")</f>
        <v/>
      </c>
      <c r="F142" s="3" t="str">
        <f>IF(COUNTIF(グループⅡ!$C$3:$C$17,$D142)=0,"","○")</f>
        <v/>
      </c>
      <c r="G142" s="3" t="str">
        <f>IF(COUNTIF(グループⅢ!$C$3:$C$18,$D142)=0,"","○")</f>
        <v/>
      </c>
      <c r="H142" s="3" t="str">
        <f>IF(COUNTIF(グループⅣ!$C$3:$C$9,$D142)=0,"","○")</f>
        <v/>
      </c>
      <c r="I142" s="62" t="str">
        <f>IF(ISERROR(VLOOKUP(C142,組合せ制限!$B$2:$C$180,1,0)),"","○")</f>
        <v/>
      </c>
    </row>
    <row r="143" spans="2:9" ht="13.5" x14ac:dyDescent="0.3">
      <c r="B143" s="2" t="s">
        <v>766</v>
      </c>
      <c r="C143" s="2" t="s">
        <v>130</v>
      </c>
      <c r="D143" s="2" t="s">
        <v>571</v>
      </c>
      <c r="E143" s="10" t="str">
        <f>IF(COUNTIF(グループⅰ!$C$5:$C$144,D143)=0,"","○")</f>
        <v>○</v>
      </c>
      <c r="F143" s="3" t="str">
        <f>IF(COUNTIF(グループⅡ!$C$3:$C$17,$D143)=0,"","○")</f>
        <v/>
      </c>
      <c r="G143" s="3" t="str">
        <f>IF(COUNTIF(グループⅢ!$C$3:$C$18,$D143)=0,"","○")</f>
        <v/>
      </c>
      <c r="H143" s="3" t="str">
        <f>IF(COUNTIF(グループⅣ!$C$3:$C$9,$D143)=0,"","○")</f>
        <v/>
      </c>
      <c r="I143" s="62" t="str">
        <f>IF(ISERROR(VLOOKUP(C143,組合せ制限!$B$2:$C$180,1,0)),"","○")</f>
        <v/>
      </c>
    </row>
    <row r="144" spans="2:9" ht="13.5" x14ac:dyDescent="0.3">
      <c r="B144" s="2" t="s">
        <v>766</v>
      </c>
      <c r="C144" s="2" t="s">
        <v>131</v>
      </c>
      <c r="D144" s="2" t="s">
        <v>572</v>
      </c>
      <c r="E144" s="10" t="str">
        <f>IF(COUNTIF(グループⅰ!$C$5:$C$144,D144)=0,"","○")</f>
        <v/>
      </c>
      <c r="F144" s="3" t="str">
        <f>IF(COUNTIF(グループⅡ!$C$3:$C$17,$D144)=0,"","○")</f>
        <v/>
      </c>
      <c r="G144" s="3" t="str">
        <f>IF(COUNTIF(グループⅢ!$C$3:$C$18,$D144)=0,"","○")</f>
        <v/>
      </c>
      <c r="H144" s="3" t="str">
        <f>IF(COUNTIF(グループⅣ!$C$3:$C$9,$D144)=0,"","○")</f>
        <v/>
      </c>
      <c r="I144" s="62" t="str">
        <f>IF(ISERROR(VLOOKUP(C144,組合せ制限!$B$2:$C$180,1,0)),"","○")</f>
        <v>○</v>
      </c>
    </row>
    <row r="145" spans="2:9" ht="13.5" x14ac:dyDescent="0.3">
      <c r="B145" s="2" t="s">
        <v>766</v>
      </c>
      <c r="C145" s="2" t="s">
        <v>132</v>
      </c>
      <c r="D145" s="2" t="s">
        <v>573</v>
      </c>
      <c r="E145" s="10" t="str">
        <f>IF(COUNTIF(グループⅰ!$C$5:$C$144,D145)=0,"","○")</f>
        <v/>
      </c>
      <c r="F145" s="3" t="str">
        <f>IF(COUNTIF(グループⅡ!$C$3:$C$17,$D145)=0,"","○")</f>
        <v/>
      </c>
      <c r="G145" s="3" t="str">
        <f>IF(COUNTIF(グループⅢ!$C$3:$C$18,$D145)=0,"","○")</f>
        <v/>
      </c>
      <c r="H145" s="3" t="str">
        <f>IF(COUNTIF(グループⅣ!$C$3:$C$9,$D145)=0,"","○")</f>
        <v/>
      </c>
      <c r="I145" s="62" t="str">
        <f>IF(ISERROR(VLOOKUP(C145,組合せ制限!$B$2:$C$180,1,0)),"","○")</f>
        <v>○</v>
      </c>
    </row>
    <row r="146" spans="2:9" ht="13.5" x14ac:dyDescent="0.3">
      <c r="B146" s="2" t="s">
        <v>766</v>
      </c>
      <c r="C146" s="2" t="s">
        <v>133</v>
      </c>
      <c r="D146" s="2" t="s">
        <v>574</v>
      </c>
      <c r="E146" s="10" t="str">
        <f>IF(COUNTIF(グループⅰ!$C$5:$C$144,D146)=0,"","○")</f>
        <v/>
      </c>
      <c r="F146" s="3" t="str">
        <f>IF(COUNTIF(グループⅡ!$C$3:$C$17,$D146)=0,"","○")</f>
        <v/>
      </c>
      <c r="G146" s="3" t="str">
        <f>IF(COUNTIF(グループⅢ!$C$3:$C$18,$D146)=0,"","○")</f>
        <v/>
      </c>
      <c r="H146" s="3" t="str">
        <f>IF(COUNTIF(グループⅣ!$C$3:$C$9,$D146)=0,"","○")</f>
        <v/>
      </c>
      <c r="I146" s="62" t="str">
        <f>IF(ISERROR(VLOOKUP(C146,組合せ制限!$B$2:$C$180,1,0)),"","○")</f>
        <v>○</v>
      </c>
    </row>
    <row r="147" spans="2:9" ht="13.5" x14ac:dyDescent="0.3">
      <c r="B147" s="2" t="s">
        <v>766</v>
      </c>
      <c r="C147" s="2" t="s">
        <v>134</v>
      </c>
      <c r="D147" s="2" t="s">
        <v>575</v>
      </c>
      <c r="E147" s="10" t="str">
        <f>IF(COUNTIF(グループⅰ!$C$5:$C$144,D147)=0,"","○")</f>
        <v/>
      </c>
      <c r="F147" s="3" t="str">
        <f>IF(COUNTIF(グループⅡ!$C$3:$C$17,$D147)=0,"","○")</f>
        <v/>
      </c>
      <c r="G147" s="3" t="str">
        <f>IF(COUNTIF(グループⅢ!$C$3:$C$18,$D147)=0,"","○")</f>
        <v/>
      </c>
      <c r="H147" s="3" t="str">
        <f>IF(COUNTIF(グループⅣ!$C$3:$C$9,$D147)=0,"","○")</f>
        <v/>
      </c>
      <c r="I147" s="62" t="str">
        <f>IF(ISERROR(VLOOKUP(C147,組合せ制限!$B$2:$C$180,1,0)),"","○")</f>
        <v/>
      </c>
    </row>
    <row r="148" spans="2:9" ht="13.5" x14ac:dyDescent="0.3">
      <c r="B148" s="2" t="s">
        <v>766</v>
      </c>
      <c r="C148" s="2" t="s">
        <v>135</v>
      </c>
      <c r="D148" s="2" t="s">
        <v>576</v>
      </c>
      <c r="E148" s="10" t="str">
        <f>IF(COUNTIF(グループⅰ!$C$5:$C$144,D148)=0,"","○")</f>
        <v>○</v>
      </c>
      <c r="F148" s="3" t="str">
        <f>IF(COUNTIF(グループⅡ!$C$3:$C$17,$D148)=0,"","○")</f>
        <v/>
      </c>
      <c r="G148" s="3" t="str">
        <f>IF(COUNTIF(グループⅢ!$C$3:$C$18,$D148)=0,"","○")</f>
        <v/>
      </c>
      <c r="H148" s="3" t="str">
        <f>IF(COUNTIF(グループⅣ!$C$3:$C$9,$D148)=0,"","○")</f>
        <v/>
      </c>
      <c r="I148" s="62" t="str">
        <f>IF(ISERROR(VLOOKUP(C148,組合せ制限!$B$2:$C$180,1,0)),"","○")</f>
        <v/>
      </c>
    </row>
    <row r="149" spans="2:9" ht="13.5" x14ac:dyDescent="0.3">
      <c r="B149" s="2" t="s">
        <v>766</v>
      </c>
      <c r="C149" s="2" t="s">
        <v>136</v>
      </c>
      <c r="D149" s="2" t="s">
        <v>577</v>
      </c>
      <c r="E149" s="10" t="str">
        <f>IF(COUNTIF(グループⅰ!$C$5:$C$144,D149)=0,"","○")</f>
        <v/>
      </c>
      <c r="F149" s="3" t="str">
        <f>IF(COUNTIF(グループⅡ!$C$3:$C$17,$D149)=0,"","○")</f>
        <v/>
      </c>
      <c r="G149" s="3" t="str">
        <f>IF(COUNTIF(グループⅢ!$C$3:$C$18,$D149)=0,"","○")</f>
        <v/>
      </c>
      <c r="H149" s="3" t="str">
        <f>IF(COUNTIF(グループⅣ!$C$3:$C$9,$D149)=0,"","○")</f>
        <v/>
      </c>
      <c r="I149" s="62" t="str">
        <f>IF(ISERROR(VLOOKUP(C149,組合せ制限!$B$2:$C$180,1,0)),"","○")</f>
        <v/>
      </c>
    </row>
    <row r="150" spans="2:9" ht="13.5" x14ac:dyDescent="0.3">
      <c r="B150" s="2" t="s">
        <v>766</v>
      </c>
      <c r="C150" s="2" t="s">
        <v>137</v>
      </c>
      <c r="D150" s="2" t="s">
        <v>578</v>
      </c>
      <c r="E150" s="10" t="str">
        <f>IF(COUNTIF(グループⅰ!$C$5:$C$144,D150)=0,"","○")</f>
        <v/>
      </c>
      <c r="F150" s="3" t="str">
        <f>IF(COUNTIF(グループⅡ!$C$3:$C$17,$D150)=0,"","○")</f>
        <v/>
      </c>
      <c r="G150" s="3" t="str">
        <f>IF(COUNTIF(グループⅢ!$C$3:$C$18,$D150)=0,"","○")</f>
        <v/>
      </c>
      <c r="H150" s="3" t="str">
        <f>IF(COUNTIF(グループⅣ!$C$3:$C$9,$D150)=0,"","○")</f>
        <v/>
      </c>
      <c r="I150" s="62" t="str">
        <f>IF(ISERROR(VLOOKUP(C150,組合せ制限!$B$2:$C$180,1,0)),"","○")</f>
        <v/>
      </c>
    </row>
    <row r="151" spans="2:9" ht="13.5" x14ac:dyDescent="0.3">
      <c r="B151" s="2" t="s">
        <v>766</v>
      </c>
      <c r="C151" s="2" t="s">
        <v>138</v>
      </c>
      <c r="D151" s="2" t="s">
        <v>579</v>
      </c>
      <c r="E151" s="10" t="str">
        <f>IF(COUNTIF(グループⅰ!$C$5:$C$144,D151)=0,"","○")</f>
        <v>○</v>
      </c>
      <c r="F151" s="3" t="str">
        <f>IF(COUNTIF(グループⅡ!$C$3:$C$17,$D151)=0,"","○")</f>
        <v/>
      </c>
      <c r="G151" s="3" t="str">
        <f>IF(COUNTIF(グループⅢ!$C$3:$C$18,$D151)=0,"","○")</f>
        <v/>
      </c>
      <c r="H151" s="3" t="str">
        <f>IF(COUNTIF(グループⅣ!$C$3:$C$9,$D151)=0,"","○")</f>
        <v/>
      </c>
      <c r="I151" s="62" t="str">
        <f>IF(ISERROR(VLOOKUP(C151,組合せ制限!$B$2:$C$180,1,0)),"","○")</f>
        <v/>
      </c>
    </row>
    <row r="152" spans="2:9" ht="13.5" x14ac:dyDescent="0.3">
      <c r="B152" s="2" t="s">
        <v>766</v>
      </c>
      <c r="C152" s="2" t="s">
        <v>139</v>
      </c>
      <c r="D152" s="2" t="s">
        <v>580</v>
      </c>
      <c r="E152" s="10" t="str">
        <f>IF(COUNTIF(グループⅰ!$C$5:$C$144,D152)=0,"","○")</f>
        <v>○</v>
      </c>
      <c r="F152" s="3" t="str">
        <f>IF(COUNTIF(グループⅡ!$C$3:$C$17,$D152)=0,"","○")</f>
        <v/>
      </c>
      <c r="G152" s="3" t="str">
        <f>IF(COUNTIF(グループⅢ!$C$3:$C$18,$D152)=0,"","○")</f>
        <v/>
      </c>
      <c r="H152" s="3" t="str">
        <f>IF(COUNTIF(グループⅣ!$C$3:$C$9,$D152)=0,"","○")</f>
        <v/>
      </c>
      <c r="I152" s="62" t="str">
        <f>IF(ISERROR(VLOOKUP(C152,組合せ制限!$B$2:$C$180,1,0)),"","○")</f>
        <v/>
      </c>
    </row>
    <row r="153" spans="2:9" ht="13.5" x14ac:dyDescent="0.3">
      <c r="B153" s="2" t="s">
        <v>766</v>
      </c>
      <c r="C153" s="2" t="s">
        <v>140</v>
      </c>
      <c r="D153" s="2" t="s">
        <v>581</v>
      </c>
      <c r="E153" s="10" t="str">
        <f>IF(COUNTIF(グループⅰ!$C$5:$C$144,D153)=0,"","○")</f>
        <v>○</v>
      </c>
      <c r="F153" s="3" t="str">
        <f>IF(COUNTIF(グループⅡ!$C$3:$C$17,$D153)=0,"","○")</f>
        <v/>
      </c>
      <c r="G153" s="3" t="str">
        <f>IF(COUNTIF(グループⅢ!$C$3:$C$18,$D153)=0,"","○")</f>
        <v/>
      </c>
      <c r="H153" s="3" t="str">
        <f>IF(COUNTIF(グループⅣ!$C$3:$C$9,$D153)=0,"","○")</f>
        <v/>
      </c>
      <c r="I153" s="62" t="str">
        <f>IF(ISERROR(VLOOKUP(C153,組合せ制限!$B$2:$C$180,1,0)),"","○")</f>
        <v/>
      </c>
    </row>
    <row r="154" spans="2:9" ht="13.5" x14ac:dyDescent="0.3">
      <c r="B154" s="2" t="s">
        <v>766</v>
      </c>
      <c r="C154" s="2" t="s">
        <v>141</v>
      </c>
      <c r="D154" s="2" t="s">
        <v>582</v>
      </c>
      <c r="E154" s="10" t="str">
        <f>IF(COUNTIF(グループⅰ!$C$5:$C$144,D154)=0,"","○")</f>
        <v>○</v>
      </c>
      <c r="F154" s="3" t="str">
        <f>IF(COUNTIF(グループⅡ!$C$3:$C$17,$D154)=0,"","○")</f>
        <v/>
      </c>
      <c r="G154" s="3" t="str">
        <f>IF(COUNTIF(グループⅢ!$C$3:$C$18,$D154)=0,"","○")</f>
        <v/>
      </c>
      <c r="H154" s="3" t="str">
        <f>IF(COUNTIF(グループⅣ!$C$3:$C$9,$D154)=0,"","○")</f>
        <v/>
      </c>
      <c r="I154" s="62" t="str">
        <f>IF(ISERROR(VLOOKUP(C154,組合せ制限!$B$2:$C$180,1,0)),"","○")</f>
        <v/>
      </c>
    </row>
    <row r="155" spans="2:9" ht="13.5" x14ac:dyDescent="0.3">
      <c r="B155" s="2" t="s">
        <v>766</v>
      </c>
      <c r="C155" s="2" t="s">
        <v>142</v>
      </c>
      <c r="D155" s="2" t="s">
        <v>583</v>
      </c>
      <c r="E155" s="10" t="str">
        <f>IF(COUNTIF(グループⅰ!$C$5:$C$144,D155)=0,"","○")</f>
        <v>○</v>
      </c>
      <c r="F155" s="3" t="str">
        <f>IF(COUNTIF(グループⅡ!$C$3:$C$17,$D155)=0,"","○")</f>
        <v/>
      </c>
      <c r="G155" s="3" t="str">
        <f>IF(COUNTIF(グループⅢ!$C$3:$C$18,$D155)=0,"","○")</f>
        <v/>
      </c>
      <c r="H155" s="3" t="str">
        <f>IF(COUNTIF(グループⅣ!$C$3:$C$9,$D155)=0,"","○")</f>
        <v/>
      </c>
      <c r="I155" s="62" t="str">
        <f>IF(ISERROR(VLOOKUP(C155,組合せ制限!$B$2:$C$180,1,0)),"","○")</f>
        <v/>
      </c>
    </row>
    <row r="156" spans="2:9" ht="13.5" x14ac:dyDescent="0.3">
      <c r="B156" s="2" t="s">
        <v>766</v>
      </c>
      <c r="C156" s="2" t="s">
        <v>143</v>
      </c>
      <c r="D156" s="2" t="s">
        <v>584</v>
      </c>
      <c r="E156" s="10" t="str">
        <f>IF(COUNTIF(グループⅰ!$C$5:$C$144,D156)=0,"","○")</f>
        <v/>
      </c>
      <c r="F156" s="3" t="str">
        <f>IF(COUNTIF(グループⅡ!$C$3:$C$17,$D156)=0,"","○")</f>
        <v/>
      </c>
      <c r="G156" s="3" t="str">
        <f>IF(COUNTIF(グループⅢ!$C$3:$C$18,$D156)=0,"","○")</f>
        <v/>
      </c>
      <c r="H156" s="3" t="str">
        <f>IF(COUNTIF(グループⅣ!$C$3:$C$9,$D156)=0,"","○")</f>
        <v/>
      </c>
      <c r="I156" s="62" t="str">
        <f>IF(ISERROR(VLOOKUP(C156,組合せ制限!$B$2:$C$180,1,0)),"","○")</f>
        <v/>
      </c>
    </row>
    <row r="157" spans="2:9" ht="13.5" x14ac:dyDescent="0.3">
      <c r="B157" s="2" t="s">
        <v>766</v>
      </c>
      <c r="C157" s="2" t="s">
        <v>144</v>
      </c>
      <c r="D157" s="2" t="s">
        <v>585</v>
      </c>
      <c r="E157" s="10" t="str">
        <f>IF(COUNTIF(グループⅰ!$C$5:$C$144,D157)=0,"","○")</f>
        <v>○</v>
      </c>
      <c r="F157" s="3" t="str">
        <f>IF(COUNTIF(グループⅡ!$C$3:$C$17,$D157)=0,"","○")</f>
        <v/>
      </c>
      <c r="G157" s="3" t="str">
        <f>IF(COUNTIF(グループⅢ!$C$3:$C$18,$D157)=0,"","○")</f>
        <v/>
      </c>
      <c r="H157" s="3" t="str">
        <f>IF(COUNTIF(グループⅣ!$C$3:$C$9,$D157)=0,"","○")</f>
        <v/>
      </c>
      <c r="I157" s="62" t="str">
        <f>IF(ISERROR(VLOOKUP(C157,組合せ制限!$B$2:$C$180,1,0)),"","○")</f>
        <v/>
      </c>
    </row>
    <row r="158" spans="2:9" ht="13.5" x14ac:dyDescent="0.3">
      <c r="B158" s="2" t="s">
        <v>766</v>
      </c>
      <c r="C158" s="2" t="s">
        <v>145</v>
      </c>
      <c r="D158" s="2" t="s">
        <v>586</v>
      </c>
      <c r="E158" s="10" t="str">
        <f>IF(COUNTIF(グループⅰ!$C$5:$C$144,D158)=0,"","○")</f>
        <v>○</v>
      </c>
      <c r="F158" s="3" t="str">
        <f>IF(COUNTIF(グループⅡ!$C$3:$C$17,$D158)=0,"","○")</f>
        <v/>
      </c>
      <c r="G158" s="3" t="str">
        <f>IF(COUNTIF(グループⅢ!$C$3:$C$18,$D158)=0,"","○")</f>
        <v/>
      </c>
      <c r="H158" s="3" t="str">
        <f>IF(COUNTIF(グループⅣ!$C$3:$C$9,$D158)=0,"","○")</f>
        <v/>
      </c>
      <c r="I158" s="62" t="str">
        <f>IF(ISERROR(VLOOKUP(C158,組合せ制限!$B$2:$C$180,1,0)),"","○")</f>
        <v/>
      </c>
    </row>
    <row r="159" spans="2:9" ht="13.5" x14ac:dyDescent="0.3">
      <c r="B159" s="2" t="s">
        <v>766</v>
      </c>
      <c r="C159" s="2" t="s">
        <v>146</v>
      </c>
      <c r="D159" s="2" t="s">
        <v>587</v>
      </c>
      <c r="E159" s="10" t="str">
        <f>IF(COUNTIF(グループⅰ!$C$5:$C$144,D159)=0,"","○")</f>
        <v>○</v>
      </c>
      <c r="F159" s="3" t="str">
        <f>IF(COUNTIF(グループⅡ!$C$3:$C$17,$D159)=0,"","○")</f>
        <v/>
      </c>
      <c r="G159" s="3" t="str">
        <f>IF(COUNTIF(グループⅢ!$C$3:$C$18,$D159)=0,"","○")</f>
        <v/>
      </c>
      <c r="H159" s="3" t="str">
        <f>IF(COUNTIF(グループⅣ!$C$3:$C$9,$D159)=0,"","○")</f>
        <v/>
      </c>
      <c r="I159" s="62" t="str">
        <f>IF(ISERROR(VLOOKUP(C159,組合せ制限!$B$2:$C$180,1,0)),"","○")</f>
        <v/>
      </c>
    </row>
    <row r="160" spans="2:9" ht="13.5" x14ac:dyDescent="0.3">
      <c r="B160" s="2" t="s">
        <v>766</v>
      </c>
      <c r="C160" s="2" t="s">
        <v>147</v>
      </c>
      <c r="D160" s="2" t="s">
        <v>588</v>
      </c>
      <c r="E160" s="10" t="str">
        <f>IF(COUNTIF(グループⅰ!$C$5:$C$144,D160)=0,"","○")</f>
        <v>○</v>
      </c>
      <c r="F160" s="3" t="str">
        <f>IF(COUNTIF(グループⅡ!$C$3:$C$17,$D160)=0,"","○")</f>
        <v/>
      </c>
      <c r="G160" s="3" t="str">
        <f>IF(COUNTIF(グループⅢ!$C$3:$C$18,$D160)=0,"","○")</f>
        <v/>
      </c>
      <c r="H160" s="3" t="str">
        <f>IF(COUNTIF(グループⅣ!$C$3:$C$9,$D160)=0,"","○")</f>
        <v/>
      </c>
      <c r="I160" s="62" t="str">
        <f>IF(ISERROR(VLOOKUP(C160,組合せ制限!$B$2:$C$180,1,0)),"","○")</f>
        <v/>
      </c>
    </row>
    <row r="161" spans="2:9" ht="13.5" x14ac:dyDescent="0.3">
      <c r="B161" s="2" t="s">
        <v>766</v>
      </c>
      <c r="C161" s="2" t="s">
        <v>148</v>
      </c>
      <c r="D161" s="2" t="s">
        <v>589</v>
      </c>
      <c r="E161" s="10" t="str">
        <f>IF(COUNTIF(グループⅰ!$C$5:$C$144,D161)=0,"","○")</f>
        <v>○</v>
      </c>
      <c r="F161" s="3" t="str">
        <f>IF(COUNTIF(グループⅡ!$C$3:$C$17,$D161)=0,"","○")</f>
        <v/>
      </c>
      <c r="G161" s="3" t="str">
        <f>IF(COUNTIF(グループⅢ!$C$3:$C$18,$D161)=0,"","○")</f>
        <v/>
      </c>
      <c r="H161" s="3" t="str">
        <f>IF(COUNTIF(グループⅣ!$C$3:$C$9,$D161)=0,"","○")</f>
        <v/>
      </c>
      <c r="I161" s="62" t="str">
        <f>IF(ISERROR(VLOOKUP(C161,組合せ制限!$B$2:$C$180,1,0)),"","○")</f>
        <v/>
      </c>
    </row>
    <row r="162" spans="2:9" ht="13.5" x14ac:dyDescent="0.3">
      <c r="B162" s="2" t="s">
        <v>766</v>
      </c>
      <c r="C162" s="2" t="s">
        <v>149</v>
      </c>
      <c r="D162" s="2" t="s">
        <v>590</v>
      </c>
      <c r="E162" s="10" t="str">
        <f>IF(COUNTIF(グループⅰ!$C$5:$C$144,D162)=0,"","○")</f>
        <v>○</v>
      </c>
      <c r="F162" s="3" t="str">
        <f>IF(COUNTIF(グループⅡ!$C$3:$C$17,$D162)=0,"","○")</f>
        <v/>
      </c>
      <c r="G162" s="3" t="str">
        <f>IF(COUNTIF(グループⅢ!$C$3:$C$18,$D162)=0,"","○")</f>
        <v/>
      </c>
      <c r="H162" s="3" t="str">
        <f>IF(COUNTIF(グループⅣ!$C$3:$C$9,$D162)=0,"","○")</f>
        <v/>
      </c>
      <c r="I162" s="62" t="str">
        <f>IF(ISERROR(VLOOKUP(C162,組合せ制限!$B$2:$C$180,1,0)),"","○")</f>
        <v/>
      </c>
    </row>
    <row r="163" spans="2:9" ht="13.5" x14ac:dyDescent="0.3">
      <c r="B163" s="2" t="s">
        <v>766</v>
      </c>
      <c r="C163" s="2" t="s">
        <v>150</v>
      </c>
      <c r="D163" s="2" t="s">
        <v>591</v>
      </c>
      <c r="E163" s="10" t="str">
        <f>IF(COUNTIF(グループⅰ!$C$5:$C$144,D163)=0,"","○")</f>
        <v>○</v>
      </c>
      <c r="F163" s="3" t="str">
        <f>IF(COUNTIF(グループⅡ!$C$3:$C$17,$D163)=0,"","○")</f>
        <v/>
      </c>
      <c r="G163" s="3" t="str">
        <f>IF(COUNTIF(グループⅢ!$C$3:$C$18,$D163)=0,"","○")</f>
        <v/>
      </c>
      <c r="H163" s="3" t="str">
        <f>IF(COUNTIF(グループⅣ!$C$3:$C$9,$D163)=0,"","○")</f>
        <v/>
      </c>
      <c r="I163" s="62" t="str">
        <f>IF(ISERROR(VLOOKUP(C163,組合せ制限!$B$2:$C$180,1,0)),"","○")</f>
        <v/>
      </c>
    </row>
    <row r="164" spans="2:9" ht="13.5" x14ac:dyDescent="0.3">
      <c r="B164" s="2" t="s">
        <v>766</v>
      </c>
      <c r="C164" s="2" t="s">
        <v>151</v>
      </c>
      <c r="D164" s="2" t="s">
        <v>592</v>
      </c>
      <c r="E164" s="10" t="str">
        <f>IF(COUNTIF(グループⅰ!$C$5:$C$144,D164)=0,"","○")</f>
        <v>○</v>
      </c>
      <c r="F164" s="3" t="str">
        <f>IF(COUNTIF(グループⅡ!$C$3:$C$17,$D164)=0,"","○")</f>
        <v/>
      </c>
      <c r="G164" s="3" t="str">
        <f>IF(COUNTIF(グループⅢ!$C$3:$C$18,$D164)=0,"","○")</f>
        <v/>
      </c>
      <c r="H164" s="3" t="str">
        <f>IF(COUNTIF(グループⅣ!$C$3:$C$9,$D164)=0,"","○")</f>
        <v/>
      </c>
      <c r="I164" s="62" t="str">
        <f>IF(ISERROR(VLOOKUP(C164,組合せ制限!$B$2:$C$180,1,0)),"","○")</f>
        <v/>
      </c>
    </row>
    <row r="165" spans="2:9" ht="13.5" x14ac:dyDescent="0.3">
      <c r="B165" s="2" t="s">
        <v>766</v>
      </c>
      <c r="C165" s="2" t="s">
        <v>152</v>
      </c>
      <c r="D165" s="2" t="s">
        <v>593</v>
      </c>
      <c r="E165" s="10" t="str">
        <f>IF(COUNTIF(グループⅰ!$C$5:$C$144,D165)=0,"","○")</f>
        <v/>
      </c>
      <c r="F165" s="3" t="str">
        <f>IF(COUNTIF(グループⅡ!$C$3:$C$17,$D165)=0,"","○")</f>
        <v/>
      </c>
      <c r="G165" s="3" t="str">
        <f>IF(COUNTIF(グループⅢ!$C$3:$C$18,$D165)=0,"","○")</f>
        <v/>
      </c>
      <c r="H165" s="3" t="str">
        <f>IF(COUNTIF(グループⅣ!$C$3:$C$9,$D165)=0,"","○")</f>
        <v/>
      </c>
      <c r="I165" s="62" t="str">
        <f>IF(ISERROR(VLOOKUP(C165,組合せ制限!$B$2:$C$180,1,0)),"","○")</f>
        <v/>
      </c>
    </row>
    <row r="166" spans="2:9" ht="13.5" x14ac:dyDescent="0.3">
      <c r="B166" s="2" t="s">
        <v>766</v>
      </c>
      <c r="C166" s="2" t="s">
        <v>153</v>
      </c>
      <c r="D166" s="2" t="s">
        <v>594</v>
      </c>
      <c r="E166" s="10" t="str">
        <f>IF(COUNTIF(グループⅰ!$C$5:$C$144,D166)=0,"","○")</f>
        <v>○</v>
      </c>
      <c r="F166" s="3" t="str">
        <f>IF(COUNTIF(グループⅡ!$C$3:$C$17,$D166)=0,"","○")</f>
        <v/>
      </c>
      <c r="G166" s="3" t="str">
        <f>IF(COUNTIF(グループⅢ!$C$3:$C$18,$D166)=0,"","○")</f>
        <v/>
      </c>
      <c r="H166" s="3" t="str">
        <f>IF(COUNTIF(グループⅣ!$C$3:$C$9,$D166)=0,"","○")</f>
        <v/>
      </c>
      <c r="I166" s="62" t="str">
        <f>IF(ISERROR(VLOOKUP(C166,組合せ制限!$B$2:$C$180,1,0)),"","○")</f>
        <v/>
      </c>
    </row>
    <row r="167" spans="2:9" ht="13.5" x14ac:dyDescent="0.3">
      <c r="B167" s="2" t="s">
        <v>766</v>
      </c>
      <c r="C167" s="2" t="s">
        <v>154</v>
      </c>
      <c r="D167" s="2" t="s">
        <v>595</v>
      </c>
      <c r="E167" s="10" t="str">
        <f>IF(COUNTIF(グループⅰ!$C$5:$C$144,D167)=0,"","○")</f>
        <v>○</v>
      </c>
      <c r="F167" s="3" t="str">
        <f>IF(COUNTIF(グループⅡ!$C$3:$C$17,$D167)=0,"","○")</f>
        <v/>
      </c>
      <c r="G167" s="3" t="str">
        <f>IF(COUNTIF(グループⅢ!$C$3:$C$18,$D167)=0,"","○")</f>
        <v/>
      </c>
      <c r="H167" s="3" t="str">
        <f>IF(COUNTIF(グループⅣ!$C$3:$C$9,$D167)=0,"","○")</f>
        <v/>
      </c>
      <c r="I167" s="62" t="str">
        <f>IF(ISERROR(VLOOKUP(C167,組合せ制限!$B$2:$C$180,1,0)),"","○")</f>
        <v/>
      </c>
    </row>
    <row r="168" spans="2:9" ht="13.5" x14ac:dyDescent="0.3">
      <c r="B168" s="2" t="s">
        <v>766</v>
      </c>
      <c r="C168" s="2" t="s">
        <v>155</v>
      </c>
      <c r="D168" s="2" t="s">
        <v>596</v>
      </c>
      <c r="E168" s="10" t="str">
        <f>IF(COUNTIF(グループⅰ!$C$5:$C$144,D168)=0,"","○")</f>
        <v>○</v>
      </c>
      <c r="F168" s="3" t="str">
        <f>IF(COUNTIF(グループⅡ!$C$3:$C$17,$D168)=0,"","○")</f>
        <v/>
      </c>
      <c r="G168" s="3" t="str">
        <f>IF(COUNTIF(グループⅢ!$C$3:$C$18,$D168)=0,"","○")</f>
        <v/>
      </c>
      <c r="H168" s="3" t="str">
        <f>IF(COUNTIF(グループⅣ!$C$3:$C$9,$D168)=0,"","○")</f>
        <v/>
      </c>
      <c r="I168" s="62" t="str">
        <f>IF(ISERROR(VLOOKUP(C168,組合せ制限!$B$2:$C$180,1,0)),"","○")</f>
        <v/>
      </c>
    </row>
    <row r="169" spans="2:9" ht="13.5" x14ac:dyDescent="0.3">
      <c r="B169" s="2" t="s">
        <v>766</v>
      </c>
      <c r="C169" s="2" t="s">
        <v>597</v>
      </c>
      <c r="D169" s="2" t="s">
        <v>598</v>
      </c>
      <c r="E169" s="10" t="str">
        <f>IF(COUNTIF(グループⅰ!$C$5:$C$144,D169)=0,"","○")</f>
        <v/>
      </c>
      <c r="F169" s="3" t="str">
        <f>IF(COUNTIF(グループⅡ!$C$3:$C$17,$D169)=0,"","○")</f>
        <v/>
      </c>
      <c r="G169" s="3" t="str">
        <f>IF(COUNTIF(グループⅢ!$C$3:$C$18,$D169)=0,"","○")</f>
        <v/>
      </c>
      <c r="H169" s="3" t="str">
        <f>IF(COUNTIF(グループⅣ!$C$3:$C$9,$D169)=0,"","○")</f>
        <v/>
      </c>
      <c r="I169" s="62" t="str">
        <f>IF(ISERROR(VLOOKUP(C169,組合せ制限!$B$2:$C$180,1,0)),"","○")</f>
        <v/>
      </c>
    </row>
    <row r="170" spans="2:9" ht="13.5" x14ac:dyDescent="0.3">
      <c r="B170" s="2" t="s">
        <v>766</v>
      </c>
      <c r="C170" s="2" t="s">
        <v>156</v>
      </c>
      <c r="D170" s="2" t="s">
        <v>599</v>
      </c>
      <c r="E170" s="10" t="str">
        <f>IF(COUNTIF(グループⅰ!$C$5:$C$144,D170)=0,"","○")</f>
        <v>○</v>
      </c>
      <c r="F170" s="3" t="str">
        <f>IF(COUNTIF(グループⅡ!$C$3:$C$17,$D170)=0,"","○")</f>
        <v/>
      </c>
      <c r="G170" s="3" t="str">
        <f>IF(COUNTIF(グループⅢ!$C$3:$C$18,$D170)=0,"","○")</f>
        <v/>
      </c>
      <c r="H170" s="3" t="str">
        <f>IF(COUNTIF(グループⅣ!$C$3:$C$9,$D170)=0,"","○")</f>
        <v/>
      </c>
      <c r="I170" s="62" t="str">
        <f>IF(ISERROR(VLOOKUP(C170,組合せ制限!$B$2:$C$180,1,0)),"","○")</f>
        <v/>
      </c>
    </row>
    <row r="171" spans="2:9" ht="13.5" x14ac:dyDescent="0.3">
      <c r="B171" s="2" t="s">
        <v>766</v>
      </c>
      <c r="C171" s="2" t="s">
        <v>157</v>
      </c>
      <c r="D171" s="2" t="s">
        <v>600</v>
      </c>
      <c r="E171" s="10" t="str">
        <f>IF(COUNTIF(グループⅰ!$C$5:$C$144,D171)=0,"","○")</f>
        <v>○</v>
      </c>
      <c r="F171" s="3" t="str">
        <f>IF(COUNTIF(グループⅡ!$C$3:$C$17,$D171)=0,"","○")</f>
        <v/>
      </c>
      <c r="G171" s="3" t="str">
        <f>IF(COUNTIF(グループⅢ!$C$3:$C$18,$D171)=0,"","○")</f>
        <v/>
      </c>
      <c r="H171" s="3" t="str">
        <f>IF(COUNTIF(グループⅣ!$C$3:$C$9,$D171)=0,"","○")</f>
        <v/>
      </c>
      <c r="I171" s="62" t="str">
        <f>IF(ISERROR(VLOOKUP(C171,組合せ制限!$B$2:$C$180,1,0)),"","○")</f>
        <v/>
      </c>
    </row>
    <row r="172" spans="2:9" ht="13.5" x14ac:dyDescent="0.3">
      <c r="B172" s="2" t="s">
        <v>766</v>
      </c>
      <c r="C172" s="2" t="s">
        <v>158</v>
      </c>
      <c r="D172" s="2" t="s">
        <v>601</v>
      </c>
      <c r="E172" s="10" t="str">
        <f>IF(COUNTIF(グループⅰ!$C$5:$C$144,D172)=0,"","○")</f>
        <v/>
      </c>
      <c r="F172" s="3" t="str">
        <f>IF(COUNTIF(グループⅡ!$C$3:$C$17,$D172)=0,"","○")</f>
        <v/>
      </c>
      <c r="G172" s="3" t="str">
        <f>IF(COUNTIF(グループⅢ!$C$3:$C$18,$D172)=0,"","○")</f>
        <v/>
      </c>
      <c r="H172" s="3" t="str">
        <f>IF(COUNTIF(グループⅣ!$C$3:$C$9,$D172)=0,"","○")</f>
        <v/>
      </c>
      <c r="I172" s="62" t="str">
        <f>IF(ISERROR(VLOOKUP(C172,組合せ制限!$B$2:$C$180,1,0)),"","○")</f>
        <v/>
      </c>
    </row>
    <row r="173" spans="2:9" ht="13.5" x14ac:dyDescent="0.3">
      <c r="B173" s="2" t="s">
        <v>766</v>
      </c>
      <c r="C173" s="2" t="s">
        <v>159</v>
      </c>
      <c r="D173" s="2" t="s">
        <v>602</v>
      </c>
      <c r="E173" s="10" t="str">
        <f>IF(COUNTIF(グループⅰ!$C$5:$C$144,D173)=0,"","○")</f>
        <v/>
      </c>
      <c r="F173" s="3" t="str">
        <f>IF(COUNTIF(グループⅡ!$C$3:$C$17,$D173)=0,"","○")</f>
        <v/>
      </c>
      <c r="G173" s="3" t="str">
        <f>IF(COUNTIF(グループⅢ!$C$3:$C$18,$D173)=0,"","○")</f>
        <v/>
      </c>
      <c r="H173" s="3" t="str">
        <f>IF(COUNTIF(グループⅣ!$C$3:$C$9,$D173)=0,"","○")</f>
        <v/>
      </c>
      <c r="I173" s="62" t="str">
        <f>IF(ISERROR(VLOOKUP(C173,組合せ制限!$B$2:$C$180,1,0)),"","○")</f>
        <v/>
      </c>
    </row>
    <row r="174" spans="2:9" ht="13.5" x14ac:dyDescent="0.3">
      <c r="B174" s="2" t="s">
        <v>766</v>
      </c>
      <c r="C174" s="2" t="s">
        <v>160</v>
      </c>
      <c r="D174" s="2" t="s">
        <v>603</v>
      </c>
      <c r="E174" s="10" t="str">
        <f>IF(COUNTIF(グループⅰ!$C$5:$C$144,D174)=0,"","○")</f>
        <v/>
      </c>
      <c r="F174" s="3" t="str">
        <f>IF(COUNTIF(グループⅡ!$C$3:$C$17,$D174)=0,"","○")</f>
        <v/>
      </c>
      <c r="G174" s="3" t="str">
        <f>IF(COUNTIF(グループⅢ!$C$3:$C$18,$D174)=0,"","○")</f>
        <v/>
      </c>
      <c r="H174" s="3" t="str">
        <f>IF(COUNTIF(グループⅣ!$C$3:$C$9,$D174)=0,"","○")</f>
        <v/>
      </c>
      <c r="I174" s="62" t="str">
        <f>IF(ISERROR(VLOOKUP(C174,組合せ制限!$B$2:$C$180,1,0)),"","○")</f>
        <v>○</v>
      </c>
    </row>
    <row r="175" spans="2:9" ht="13.5" x14ac:dyDescent="0.3">
      <c r="B175" s="2" t="s">
        <v>766</v>
      </c>
      <c r="C175" s="2" t="s">
        <v>161</v>
      </c>
      <c r="D175" s="2" t="s">
        <v>604</v>
      </c>
      <c r="E175" s="10" t="str">
        <f>IF(COUNTIF(グループⅰ!$C$5:$C$144,D175)=0,"","○")</f>
        <v/>
      </c>
      <c r="F175" s="3" t="str">
        <f>IF(COUNTIF(グループⅡ!$C$3:$C$17,$D175)=0,"","○")</f>
        <v/>
      </c>
      <c r="G175" s="3" t="str">
        <f>IF(COUNTIF(グループⅢ!$C$3:$C$18,$D175)=0,"","○")</f>
        <v/>
      </c>
      <c r="H175" s="3" t="str">
        <f>IF(COUNTIF(グループⅣ!$C$3:$C$9,$D175)=0,"","○")</f>
        <v/>
      </c>
      <c r="I175" s="62" t="str">
        <f>IF(ISERROR(VLOOKUP(C175,組合せ制限!$B$2:$C$180,1,0)),"","○")</f>
        <v>○</v>
      </c>
    </row>
    <row r="176" spans="2:9" ht="13.5" x14ac:dyDescent="0.3">
      <c r="B176" s="2" t="s">
        <v>766</v>
      </c>
      <c r="C176" s="2" t="s">
        <v>162</v>
      </c>
      <c r="D176" s="2" t="s">
        <v>605</v>
      </c>
      <c r="E176" s="10" t="str">
        <f>IF(COUNTIF(グループⅰ!$C$5:$C$144,D176)=0,"","○")</f>
        <v/>
      </c>
      <c r="F176" s="3" t="str">
        <f>IF(COUNTIF(グループⅡ!$C$3:$C$17,$D176)=0,"","○")</f>
        <v/>
      </c>
      <c r="G176" s="3" t="str">
        <f>IF(COUNTIF(グループⅢ!$C$3:$C$18,$D176)=0,"","○")</f>
        <v/>
      </c>
      <c r="H176" s="3" t="str">
        <f>IF(COUNTIF(グループⅣ!$C$3:$C$9,$D176)=0,"","○")</f>
        <v/>
      </c>
      <c r="I176" s="62" t="str">
        <f>IF(ISERROR(VLOOKUP(C176,組合せ制限!$B$2:$C$180,1,0)),"","○")</f>
        <v>○</v>
      </c>
    </row>
    <row r="177" spans="2:9" ht="13.5" x14ac:dyDescent="0.3">
      <c r="B177" s="2" t="s">
        <v>766</v>
      </c>
      <c r="C177" s="2" t="s">
        <v>163</v>
      </c>
      <c r="D177" s="2" t="s">
        <v>606</v>
      </c>
      <c r="E177" s="10" t="str">
        <f>IF(COUNTIF(グループⅰ!$C$5:$C$144,D177)=0,"","○")</f>
        <v/>
      </c>
      <c r="F177" s="3" t="str">
        <f>IF(COUNTIF(グループⅡ!$C$3:$C$17,$D177)=0,"","○")</f>
        <v/>
      </c>
      <c r="G177" s="3" t="str">
        <f>IF(COUNTIF(グループⅢ!$C$3:$C$18,$D177)=0,"","○")</f>
        <v/>
      </c>
      <c r="H177" s="3" t="str">
        <f>IF(COUNTIF(グループⅣ!$C$3:$C$9,$D177)=0,"","○")</f>
        <v/>
      </c>
      <c r="I177" s="62" t="str">
        <f>IF(ISERROR(VLOOKUP(C177,組合せ制限!$B$2:$C$180,1,0)),"","○")</f>
        <v>○</v>
      </c>
    </row>
    <row r="178" spans="2:9" ht="13.5" x14ac:dyDescent="0.3">
      <c r="B178" s="2" t="s">
        <v>766</v>
      </c>
      <c r="C178" s="2" t="s">
        <v>164</v>
      </c>
      <c r="D178" s="2" t="s">
        <v>607</v>
      </c>
      <c r="E178" s="10" t="str">
        <f>IF(COUNTIF(グループⅰ!$C$5:$C$144,D178)=0,"","○")</f>
        <v/>
      </c>
      <c r="F178" s="3" t="str">
        <f>IF(COUNTIF(グループⅡ!$C$3:$C$17,$D178)=0,"","○")</f>
        <v/>
      </c>
      <c r="G178" s="3" t="str">
        <f>IF(COUNTIF(グループⅢ!$C$3:$C$18,$D178)=0,"","○")</f>
        <v/>
      </c>
      <c r="H178" s="3" t="str">
        <f>IF(COUNTIF(グループⅣ!$C$3:$C$9,$D178)=0,"","○")</f>
        <v/>
      </c>
      <c r="I178" s="62" t="str">
        <f>IF(ISERROR(VLOOKUP(C178,組合せ制限!$B$2:$C$180,1,0)),"","○")</f>
        <v>○</v>
      </c>
    </row>
    <row r="179" spans="2:9" ht="13.5" x14ac:dyDescent="0.3">
      <c r="B179" s="2" t="s">
        <v>766</v>
      </c>
      <c r="C179" s="2" t="s">
        <v>165</v>
      </c>
      <c r="D179" s="2" t="s">
        <v>608</v>
      </c>
      <c r="E179" s="10" t="str">
        <f>IF(COUNTIF(グループⅰ!$C$5:$C$144,D179)=0,"","○")</f>
        <v>○</v>
      </c>
      <c r="F179" s="3" t="str">
        <f>IF(COUNTIF(グループⅡ!$C$3:$C$17,$D179)=0,"","○")</f>
        <v/>
      </c>
      <c r="G179" s="3" t="str">
        <f>IF(COUNTIF(グループⅢ!$C$3:$C$18,$D179)=0,"","○")</f>
        <v/>
      </c>
      <c r="H179" s="3" t="str">
        <f>IF(COUNTIF(グループⅣ!$C$3:$C$9,$D179)=0,"","○")</f>
        <v/>
      </c>
      <c r="I179" s="62" t="str">
        <f>IF(ISERROR(VLOOKUP(C179,組合せ制限!$B$2:$C$180,1,0)),"","○")</f>
        <v/>
      </c>
    </row>
    <row r="180" spans="2:9" ht="13.5" x14ac:dyDescent="0.3">
      <c r="B180" s="2" t="s">
        <v>766</v>
      </c>
      <c r="C180" s="2" t="s">
        <v>166</v>
      </c>
      <c r="D180" s="2" t="s">
        <v>609</v>
      </c>
      <c r="E180" s="10" t="str">
        <f>IF(COUNTIF(グループⅰ!$C$5:$C$144,D180)=0,"","○")</f>
        <v/>
      </c>
      <c r="F180" s="3" t="str">
        <f>IF(COUNTIF(グループⅡ!$C$3:$C$17,$D180)=0,"","○")</f>
        <v/>
      </c>
      <c r="G180" s="3" t="str">
        <f>IF(COUNTIF(グループⅢ!$C$3:$C$18,$D180)=0,"","○")</f>
        <v/>
      </c>
      <c r="H180" s="3" t="str">
        <f>IF(COUNTIF(グループⅣ!$C$3:$C$9,$D180)=0,"","○")</f>
        <v/>
      </c>
      <c r="I180" s="62" t="str">
        <f>IF(ISERROR(VLOOKUP(C180,組合せ制限!$B$2:$C$180,1,0)),"","○")</f>
        <v/>
      </c>
    </row>
    <row r="181" spans="2:9" ht="13.5" x14ac:dyDescent="0.3">
      <c r="B181" s="2" t="s">
        <v>766</v>
      </c>
      <c r="C181" s="2" t="s">
        <v>167</v>
      </c>
      <c r="D181" s="2" t="s">
        <v>610</v>
      </c>
      <c r="E181" s="10" t="str">
        <f>IF(COUNTIF(グループⅰ!$C$5:$C$144,D181)=0,"","○")</f>
        <v/>
      </c>
      <c r="F181" s="3" t="str">
        <f>IF(COUNTIF(グループⅡ!$C$3:$C$17,$D181)=0,"","○")</f>
        <v/>
      </c>
      <c r="G181" s="3" t="str">
        <f>IF(COUNTIF(グループⅢ!$C$3:$C$18,$D181)=0,"","○")</f>
        <v/>
      </c>
      <c r="H181" s="3" t="str">
        <f>IF(COUNTIF(グループⅣ!$C$3:$C$9,$D181)=0,"","○")</f>
        <v/>
      </c>
      <c r="I181" s="62" t="str">
        <f>IF(ISERROR(VLOOKUP(C181,組合せ制限!$B$2:$C$180,1,0)),"","○")</f>
        <v/>
      </c>
    </row>
    <row r="182" spans="2:9" ht="13.5" x14ac:dyDescent="0.3">
      <c r="B182" s="2" t="s">
        <v>766</v>
      </c>
      <c r="C182" s="2" t="s">
        <v>168</v>
      </c>
      <c r="D182" s="2" t="s">
        <v>611</v>
      </c>
      <c r="E182" s="10" t="str">
        <f>IF(COUNTIF(グループⅰ!$C$5:$C$144,D182)=0,"","○")</f>
        <v/>
      </c>
      <c r="F182" s="3" t="str">
        <f>IF(COUNTIF(グループⅡ!$C$3:$C$17,$D182)=0,"","○")</f>
        <v/>
      </c>
      <c r="G182" s="3" t="str">
        <f>IF(COUNTIF(グループⅢ!$C$3:$C$18,$D182)=0,"","○")</f>
        <v/>
      </c>
      <c r="H182" s="3" t="str">
        <f>IF(COUNTIF(グループⅣ!$C$3:$C$9,$D182)=0,"","○")</f>
        <v/>
      </c>
      <c r="I182" s="62" t="str">
        <f>IF(ISERROR(VLOOKUP(C182,組合せ制限!$B$2:$C$180,1,0)),"","○")</f>
        <v/>
      </c>
    </row>
    <row r="183" spans="2:9" ht="13.5" x14ac:dyDescent="0.3">
      <c r="B183" s="2" t="s">
        <v>766</v>
      </c>
      <c r="C183" s="2" t="s">
        <v>169</v>
      </c>
      <c r="D183" s="2" t="s">
        <v>612</v>
      </c>
      <c r="E183" s="10" t="str">
        <f>IF(COUNTIF(グループⅰ!$C$5:$C$144,D183)=0,"","○")</f>
        <v/>
      </c>
      <c r="F183" s="3" t="str">
        <f>IF(COUNTIF(グループⅡ!$C$3:$C$17,$D183)=0,"","○")</f>
        <v/>
      </c>
      <c r="G183" s="3" t="str">
        <f>IF(COUNTIF(グループⅢ!$C$3:$C$18,$D183)=0,"","○")</f>
        <v/>
      </c>
      <c r="H183" s="3" t="str">
        <f>IF(COUNTIF(グループⅣ!$C$3:$C$9,$D183)=0,"","○")</f>
        <v/>
      </c>
      <c r="I183" s="62" t="str">
        <f>IF(ISERROR(VLOOKUP(C183,組合せ制限!$B$2:$C$180,1,0)),"","○")</f>
        <v>○</v>
      </c>
    </row>
    <row r="184" spans="2:9" ht="13.5" x14ac:dyDescent="0.3">
      <c r="B184" s="2" t="s">
        <v>766</v>
      </c>
      <c r="C184" s="2" t="s">
        <v>170</v>
      </c>
      <c r="D184" s="2" t="s">
        <v>613</v>
      </c>
      <c r="E184" s="10" t="str">
        <f>IF(COUNTIF(グループⅰ!$C$5:$C$144,D184)=0,"","○")</f>
        <v/>
      </c>
      <c r="F184" s="3" t="str">
        <f>IF(COUNTIF(グループⅡ!$C$3:$C$17,$D184)=0,"","○")</f>
        <v/>
      </c>
      <c r="G184" s="3" t="str">
        <f>IF(COUNTIF(グループⅢ!$C$3:$C$18,$D184)=0,"","○")</f>
        <v/>
      </c>
      <c r="H184" s="3" t="str">
        <f>IF(COUNTIF(グループⅣ!$C$3:$C$9,$D184)=0,"","○")</f>
        <v/>
      </c>
      <c r="I184" s="62" t="str">
        <f>IF(ISERROR(VLOOKUP(C184,組合せ制限!$B$2:$C$180,1,0)),"","○")</f>
        <v>○</v>
      </c>
    </row>
    <row r="185" spans="2:9" ht="13.5" x14ac:dyDescent="0.3">
      <c r="B185" s="2" t="s">
        <v>766</v>
      </c>
      <c r="C185" s="2" t="s">
        <v>171</v>
      </c>
      <c r="D185" s="2" t="s">
        <v>614</v>
      </c>
      <c r="E185" s="10" t="str">
        <f>IF(COUNTIF(グループⅰ!$C$5:$C$144,D185)=0,"","○")</f>
        <v/>
      </c>
      <c r="F185" s="3" t="str">
        <f>IF(COUNTIF(グループⅡ!$C$3:$C$17,$D185)=0,"","○")</f>
        <v/>
      </c>
      <c r="G185" s="3" t="str">
        <f>IF(COUNTIF(グループⅢ!$C$3:$C$18,$D185)=0,"","○")</f>
        <v/>
      </c>
      <c r="H185" s="3" t="str">
        <f>IF(COUNTIF(グループⅣ!$C$3:$C$9,$D185)=0,"","○")</f>
        <v/>
      </c>
      <c r="I185" s="62" t="str">
        <f>IF(ISERROR(VLOOKUP(C185,組合せ制限!$B$2:$C$180,1,0)),"","○")</f>
        <v>○</v>
      </c>
    </row>
    <row r="186" spans="2:9" ht="13.5" x14ac:dyDescent="0.3">
      <c r="B186" s="2" t="s">
        <v>766</v>
      </c>
      <c r="C186" s="2" t="s">
        <v>615</v>
      </c>
      <c r="D186" s="2" t="s">
        <v>904</v>
      </c>
      <c r="E186" s="10" t="str">
        <f>IF(COUNTIF(グループⅰ!$C$5:$C$144,D186)=0,"","○")</f>
        <v/>
      </c>
      <c r="F186" s="3" t="str">
        <f>IF(COUNTIF(グループⅡ!$C$3:$C$17,$D186)=0,"","○")</f>
        <v/>
      </c>
      <c r="G186" s="3" t="str">
        <f>IF(COUNTIF(グループⅢ!$C$3:$C$18,$D186)=0,"","○")</f>
        <v/>
      </c>
      <c r="H186" s="3" t="str">
        <f>IF(COUNTIF(グループⅣ!$C$3:$C$9,$D186)=0,"","○")</f>
        <v/>
      </c>
      <c r="I186" s="62" t="str">
        <f>IF(ISERROR(VLOOKUP(C186,組合せ制限!$B$2:$C$180,1,0)),"","○")</f>
        <v/>
      </c>
    </row>
    <row r="187" spans="2:9" ht="13.5" x14ac:dyDescent="0.3">
      <c r="B187" s="2" t="s">
        <v>766</v>
      </c>
      <c r="C187" s="2" t="s">
        <v>172</v>
      </c>
      <c r="D187" s="2" t="s">
        <v>616</v>
      </c>
      <c r="E187" s="10" t="str">
        <f>IF(COUNTIF(グループⅰ!$C$5:$C$144,D187)=0,"","○")</f>
        <v/>
      </c>
      <c r="F187" s="3" t="str">
        <f>IF(COUNTIF(グループⅡ!$C$3:$C$17,$D187)=0,"","○")</f>
        <v/>
      </c>
      <c r="G187" s="3" t="str">
        <f>IF(COUNTIF(グループⅢ!$C$3:$C$18,$D187)=0,"","○")</f>
        <v/>
      </c>
      <c r="H187" s="3" t="str">
        <f>IF(COUNTIF(グループⅣ!$C$3:$C$9,$D187)=0,"","○")</f>
        <v/>
      </c>
      <c r="I187" s="62" t="str">
        <f>IF(ISERROR(VLOOKUP(C187,組合せ制限!$B$2:$C$180,1,0)),"","○")</f>
        <v/>
      </c>
    </row>
    <row r="188" spans="2:9" ht="13.5" x14ac:dyDescent="0.3">
      <c r="B188" s="2" t="s">
        <v>766</v>
      </c>
      <c r="C188" s="2" t="s">
        <v>173</v>
      </c>
      <c r="D188" s="2" t="s">
        <v>617</v>
      </c>
      <c r="E188" s="10" t="str">
        <f>IF(COUNTIF(グループⅰ!$C$5:$C$144,D188)=0,"","○")</f>
        <v>○</v>
      </c>
      <c r="F188" s="3" t="str">
        <f>IF(COUNTIF(グループⅡ!$C$3:$C$17,$D188)=0,"","○")</f>
        <v/>
      </c>
      <c r="G188" s="3" t="str">
        <f>IF(COUNTIF(グループⅢ!$C$3:$C$18,$D188)=0,"","○")</f>
        <v/>
      </c>
      <c r="H188" s="3" t="str">
        <f>IF(COUNTIF(グループⅣ!$C$3:$C$9,$D188)=0,"","○")</f>
        <v/>
      </c>
      <c r="I188" s="62" t="str">
        <f>IF(ISERROR(VLOOKUP(C188,組合せ制限!$B$2:$C$180,1,0)),"","○")</f>
        <v/>
      </c>
    </row>
    <row r="189" spans="2:9" ht="13.5" x14ac:dyDescent="0.3">
      <c r="B189" s="2" t="s">
        <v>766</v>
      </c>
      <c r="C189" s="2" t="s">
        <v>174</v>
      </c>
      <c r="D189" s="2" t="s">
        <v>618</v>
      </c>
      <c r="E189" s="10" t="str">
        <f>IF(COUNTIF(グループⅰ!$C$5:$C$144,D189)=0,"","○")</f>
        <v>○</v>
      </c>
      <c r="F189" s="3" t="str">
        <f>IF(COUNTIF(グループⅡ!$C$3:$C$17,$D189)=0,"","○")</f>
        <v/>
      </c>
      <c r="G189" s="3" t="str">
        <f>IF(COUNTIF(グループⅢ!$C$3:$C$18,$D189)=0,"","○")</f>
        <v/>
      </c>
      <c r="H189" s="3" t="str">
        <f>IF(COUNTIF(グループⅣ!$C$3:$C$9,$D189)=0,"","○")</f>
        <v/>
      </c>
      <c r="I189" s="62" t="str">
        <f>IF(ISERROR(VLOOKUP(C189,組合せ制限!$B$2:$C$180,1,0)),"","○")</f>
        <v/>
      </c>
    </row>
    <row r="190" spans="2:9" ht="13.5" x14ac:dyDescent="0.3">
      <c r="B190" s="2" t="s">
        <v>766</v>
      </c>
      <c r="C190" s="2" t="s">
        <v>175</v>
      </c>
      <c r="D190" s="2" t="s">
        <v>619</v>
      </c>
      <c r="E190" s="10" t="str">
        <f>IF(COUNTIF(グループⅰ!$C$5:$C$144,D190)=0,"","○")</f>
        <v>○</v>
      </c>
      <c r="F190" s="3" t="str">
        <f>IF(COUNTIF(グループⅡ!$C$3:$C$17,$D190)=0,"","○")</f>
        <v/>
      </c>
      <c r="G190" s="3" t="str">
        <f>IF(COUNTIF(グループⅢ!$C$3:$C$18,$D190)=0,"","○")</f>
        <v/>
      </c>
      <c r="H190" s="3" t="str">
        <f>IF(COUNTIF(グループⅣ!$C$3:$C$9,$D190)=0,"","○")</f>
        <v/>
      </c>
      <c r="I190" s="62" t="str">
        <f>IF(ISERROR(VLOOKUP(C190,組合せ制限!$B$2:$C$180,1,0)),"","○")</f>
        <v/>
      </c>
    </row>
    <row r="191" spans="2:9" ht="13.5" x14ac:dyDescent="0.3">
      <c r="B191" s="2" t="s">
        <v>766</v>
      </c>
      <c r="C191" s="2" t="s">
        <v>176</v>
      </c>
      <c r="D191" s="2" t="s">
        <v>620</v>
      </c>
      <c r="E191" s="10" t="str">
        <f>IF(COUNTIF(グループⅰ!$C$5:$C$144,D191)=0,"","○")</f>
        <v>○</v>
      </c>
      <c r="F191" s="3" t="str">
        <f>IF(COUNTIF(グループⅡ!$C$3:$C$17,$D191)=0,"","○")</f>
        <v/>
      </c>
      <c r="G191" s="3" t="str">
        <f>IF(COUNTIF(グループⅢ!$C$3:$C$18,$D191)=0,"","○")</f>
        <v/>
      </c>
      <c r="H191" s="3" t="str">
        <f>IF(COUNTIF(グループⅣ!$C$3:$C$9,$D191)=0,"","○")</f>
        <v/>
      </c>
      <c r="I191" s="62" t="str">
        <f>IF(ISERROR(VLOOKUP(C191,組合せ制限!$B$2:$C$180,1,0)),"","○")</f>
        <v/>
      </c>
    </row>
    <row r="192" spans="2:9" ht="13.5" x14ac:dyDescent="0.3">
      <c r="B192" s="2" t="s">
        <v>766</v>
      </c>
      <c r="C192" s="2" t="s">
        <v>621</v>
      </c>
      <c r="D192" s="2" t="s">
        <v>622</v>
      </c>
      <c r="E192" s="10" t="str">
        <f>IF(COUNTIF(グループⅰ!$C$5:$C$144,D192)=0,"","○")</f>
        <v/>
      </c>
      <c r="F192" s="3" t="str">
        <f>IF(COUNTIF(グループⅡ!$C$3:$C$17,$D192)=0,"","○")</f>
        <v/>
      </c>
      <c r="G192" s="3" t="str">
        <f>IF(COUNTIF(グループⅢ!$C$3:$C$18,$D192)=0,"","○")</f>
        <v/>
      </c>
      <c r="H192" s="3" t="str">
        <f>IF(COUNTIF(グループⅣ!$C$3:$C$9,$D192)=0,"","○")</f>
        <v/>
      </c>
      <c r="I192" s="62" t="str">
        <f>IF(ISERROR(VLOOKUP(C192,組合せ制限!$B$2:$C$180,1,0)),"","○")</f>
        <v/>
      </c>
    </row>
    <row r="193" spans="2:9" ht="13.5" x14ac:dyDescent="0.3">
      <c r="B193" s="2" t="s">
        <v>766</v>
      </c>
      <c r="C193" s="2" t="s">
        <v>177</v>
      </c>
      <c r="D193" s="2" t="s">
        <v>623</v>
      </c>
      <c r="E193" s="10" t="str">
        <f>IF(COUNTIF(グループⅰ!$C$5:$C$144,D193)=0,"","○")</f>
        <v>○</v>
      </c>
      <c r="F193" s="3" t="str">
        <f>IF(COUNTIF(グループⅡ!$C$3:$C$17,$D193)=0,"","○")</f>
        <v/>
      </c>
      <c r="G193" s="3" t="str">
        <f>IF(COUNTIF(グループⅢ!$C$3:$C$18,$D193)=0,"","○")</f>
        <v/>
      </c>
      <c r="H193" s="3" t="str">
        <f>IF(COUNTIF(グループⅣ!$C$3:$C$9,$D193)=0,"","○")</f>
        <v/>
      </c>
      <c r="I193" s="62" t="str">
        <f>IF(ISERROR(VLOOKUP(C193,組合せ制限!$B$2:$C$180,1,0)),"","○")</f>
        <v/>
      </c>
    </row>
    <row r="194" spans="2:9" ht="13.5" x14ac:dyDescent="0.3">
      <c r="B194" s="2" t="s">
        <v>766</v>
      </c>
      <c r="C194" s="2" t="s">
        <v>178</v>
      </c>
      <c r="D194" s="2" t="s">
        <v>624</v>
      </c>
      <c r="E194" s="10" t="str">
        <f>IF(COUNTIF(グループⅰ!$C$5:$C$144,D194)=0,"","○")</f>
        <v>○</v>
      </c>
      <c r="F194" s="3" t="str">
        <f>IF(COUNTIF(グループⅡ!$C$3:$C$17,$D194)=0,"","○")</f>
        <v/>
      </c>
      <c r="G194" s="3" t="str">
        <f>IF(COUNTIF(グループⅢ!$C$3:$C$18,$D194)=0,"","○")</f>
        <v/>
      </c>
      <c r="H194" s="3" t="str">
        <f>IF(COUNTIF(グループⅣ!$C$3:$C$9,$D194)=0,"","○")</f>
        <v/>
      </c>
      <c r="I194" s="62" t="str">
        <f>IF(ISERROR(VLOOKUP(C194,組合せ制限!$B$2:$C$180,1,0)),"","○")</f>
        <v/>
      </c>
    </row>
    <row r="195" spans="2:9" ht="13.5" x14ac:dyDescent="0.3">
      <c r="B195" s="2" t="s">
        <v>766</v>
      </c>
      <c r="C195" s="2" t="s">
        <v>179</v>
      </c>
      <c r="D195" s="2" t="s">
        <v>625</v>
      </c>
      <c r="E195" s="10" t="str">
        <f>IF(COUNTIF(グループⅰ!$C$5:$C$144,D195)=0,"","○")</f>
        <v/>
      </c>
      <c r="F195" s="3" t="str">
        <f>IF(COUNTIF(グループⅡ!$C$3:$C$17,$D195)=0,"","○")</f>
        <v/>
      </c>
      <c r="G195" s="3" t="str">
        <f>IF(COUNTIF(グループⅢ!$C$3:$C$18,$D195)=0,"","○")</f>
        <v/>
      </c>
      <c r="H195" s="3" t="str">
        <f>IF(COUNTIF(グループⅣ!$C$3:$C$9,$D195)=0,"","○")</f>
        <v/>
      </c>
      <c r="I195" s="62" t="str">
        <f>IF(ISERROR(VLOOKUP(C195,組合せ制限!$B$2:$C$180,1,0)),"","○")</f>
        <v/>
      </c>
    </row>
    <row r="196" spans="2:9" ht="13.5" x14ac:dyDescent="0.3">
      <c r="B196" s="2" t="s">
        <v>766</v>
      </c>
      <c r="C196" s="2" t="s">
        <v>180</v>
      </c>
      <c r="D196" s="2" t="s">
        <v>626</v>
      </c>
      <c r="E196" s="10" t="str">
        <f>IF(COUNTIF(グループⅰ!$C$5:$C$144,D196)=0,"","○")</f>
        <v/>
      </c>
      <c r="F196" s="3" t="str">
        <f>IF(COUNTIF(グループⅡ!$C$3:$C$17,$D196)=0,"","○")</f>
        <v/>
      </c>
      <c r="G196" s="3" t="str">
        <f>IF(COUNTIF(グループⅢ!$C$3:$C$18,$D196)=0,"","○")</f>
        <v/>
      </c>
      <c r="H196" s="3" t="str">
        <f>IF(COUNTIF(グループⅣ!$C$3:$C$9,$D196)=0,"","○")</f>
        <v/>
      </c>
      <c r="I196" s="62" t="str">
        <f>IF(ISERROR(VLOOKUP(C196,組合せ制限!$B$2:$C$180,1,0)),"","○")</f>
        <v/>
      </c>
    </row>
    <row r="197" spans="2:9" ht="13.5" x14ac:dyDescent="0.3">
      <c r="B197" s="2" t="s">
        <v>766</v>
      </c>
      <c r="C197" s="2" t="s">
        <v>181</v>
      </c>
      <c r="D197" s="2" t="s">
        <v>627</v>
      </c>
      <c r="E197" s="10" t="str">
        <f>IF(COUNTIF(グループⅰ!$C$5:$C$144,D197)=0,"","○")</f>
        <v/>
      </c>
      <c r="F197" s="3" t="str">
        <f>IF(COUNTIF(グループⅡ!$C$3:$C$17,$D197)=0,"","○")</f>
        <v/>
      </c>
      <c r="G197" s="3" t="str">
        <f>IF(COUNTIF(グループⅢ!$C$3:$C$18,$D197)=0,"","○")</f>
        <v/>
      </c>
      <c r="H197" s="3" t="str">
        <f>IF(COUNTIF(グループⅣ!$C$3:$C$9,$D197)=0,"","○")</f>
        <v/>
      </c>
      <c r="I197" s="62" t="str">
        <f>IF(ISERROR(VLOOKUP(C197,組合せ制限!$B$2:$C$180,1,0)),"","○")</f>
        <v/>
      </c>
    </row>
    <row r="198" spans="2:9" ht="13.5" x14ac:dyDescent="0.3">
      <c r="B198" s="2" t="s">
        <v>766</v>
      </c>
      <c r="C198" s="2" t="s">
        <v>182</v>
      </c>
      <c r="D198" s="2" t="s">
        <v>628</v>
      </c>
      <c r="E198" s="10" t="str">
        <f>IF(COUNTIF(グループⅰ!$C$5:$C$144,D198)=0,"","○")</f>
        <v>○</v>
      </c>
      <c r="F198" s="3" t="str">
        <f>IF(COUNTIF(グループⅡ!$C$3:$C$17,$D198)=0,"","○")</f>
        <v/>
      </c>
      <c r="G198" s="3" t="str">
        <f>IF(COUNTIF(グループⅢ!$C$3:$C$18,$D198)=0,"","○")</f>
        <v/>
      </c>
      <c r="H198" s="3" t="str">
        <f>IF(COUNTIF(グループⅣ!$C$3:$C$9,$D198)=0,"","○")</f>
        <v/>
      </c>
      <c r="I198" s="62" t="str">
        <f>IF(ISERROR(VLOOKUP(C198,組合せ制限!$B$2:$C$180,1,0)),"","○")</f>
        <v/>
      </c>
    </row>
    <row r="199" spans="2:9" ht="13.5" x14ac:dyDescent="0.3">
      <c r="B199" s="2" t="s">
        <v>766</v>
      </c>
      <c r="C199" s="2" t="s">
        <v>183</v>
      </c>
      <c r="D199" s="2" t="s">
        <v>629</v>
      </c>
      <c r="E199" s="10" t="str">
        <f>IF(COUNTIF(グループⅰ!$C$5:$C$144,D199)=0,"","○")</f>
        <v>○</v>
      </c>
      <c r="F199" s="3" t="str">
        <f>IF(COUNTIF(グループⅡ!$C$3:$C$17,$D199)=0,"","○")</f>
        <v/>
      </c>
      <c r="G199" s="3" t="str">
        <f>IF(COUNTIF(グループⅢ!$C$3:$C$18,$D199)=0,"","○")</f>
        <v/>
      </c>
      <c r="H199" s="3" t="str">
        <f>IF(COUNTIF(グループⅣ!$C$3:$C$9,$D199)=0,"","○")</f>
        <v/>
      </c>
      <c r="I199" s="62" t="str">
        <f>IF(ISERROR(VLOOKUP(C199,組合せ制限!$B$2:$C$180,1,0)),"","○")</f>
        <v/>
      </c>
    </row>
    <row r="200" spans="2:9" ht="13.5" x14ac:dyDescent="0.3">
      <c r="B200" s="2" t="s">
        <v>766</v>
      </c>
      <c r="C200" s="2" t="s">
        <v>184</v>
      </c>
      <c r="D200" s="2" t="s">
        <v>630</v>
      </c>
      <c r="E200" s="10" t="str">
        <f>IF(COUNTIF(グループⅰ!$C$5:$C$144,D200)=0,"","○")</f>
        <v>○</v>
      </c>
      <c r="F200" s="3" t="str">
        <f>IF(COUNTIF(グループⅡ!$C$3:$C$17,$D200)=0,"","○")</f>
        <v/>
      </c>
      <c r="G200" s="3" t="str">
        <f>IF(COUNTIF(グループⅢ!$C$3:$C$18,$D200)=0,"","○")</f>
        <v/>
      </c>
      <c r="H200" s="3" t="str">
        <f>IF(COUNTIF(グループⅣ!$C$3:$C$9,$D200)=0,"","○")</f>
        <v/>
      </c>
      <c r="I200" s="62" t="str">
        <f>IF(ISERROR(VLOOKUP(C200,組合せ制限!$B$2:$C$180,1,0)),"","○")</f>
        <v/>
      </c>
    </row>
    <row r="201" spans="2:9" ht="13.5" x14ac:dyDescent="0.3">
      <c r="B201" s="2" t="s">
        <v>766</v>
      </c>
      <c r="C201" s="2" t="s">
        <v>185</v>
      </c>
      <c r="D201" s="2" t="s">
        <v>631</v>
      </c>
      <c r="E201" s="10" t="str">
        <f>IF(COUNTIF(グループⅰ!$C$5:$C$144,D201)=0,"","○")</f>
        <v>○</v>
      </c>
      <c r="F201" s="3" t="str">
        <f>IF(COUNTIF(グループⅡ!$C$3:$C$17,$D201)=0,"","○")</f>
        <v/>
      </c>
      <c r="G201" s="3" t="str">
        <f>IF(COUNTIF(グループⅢ!$C$3:$C$18,$D201)=0,"","○")</f>
        <v/>
      </c>
      <c r="H201" s="3" t="str">
        <f>IF(COUNTIF(グループⅣ!$C$3:$C$9,$D201)=0,"","○")</f>
        <v/>
      </c>
      <c r="I201" s="62" t="str">
        <f>IF(ISERROR(VLOOKUP(C201,組合せ制限!$B$2:$C$180,1,0)),"","○")</f>
        <v/>
      </c>
    </row>
    <row r="202" spans="2:9" ht="13.5" x14ac:dyDescent="0.3">
      <c r="B202" s="2" t="s">
        <v>766</v>
      </c>
      <c r="C202" s="2" t="s">
        <v>186</v>
      </c>
      <c r="D202" s="2" t="s">
        <v>632</v>
      </c>
      <c r="E202" s="10" t="str">
        <f>IF(COUNTIF(グループⅰ!$C$5:$C$144,D202)=0,"","○")</f>
        <v>○</v>
      </c>
      <c r="F202" s="3" t="str">
        <f>IF(COUNTIF(グループⅡ!$C$3:$C$17,$D202)=0,"","○")</f>
        <v/>
      </c>
      <c r="G202" s="3" t="str">
        <f>IF(COUNTIF(グループⅢ!$C$3:$C$18,$D202)=0,"","○")</f>
        <v/>
      </c>
      <c r="H202" s="3" t="str">
        <f>IF(COUNTIF(グループⅣ!$C$3:$C$9,$D202)=0,"","○")</f>
        <v/>
      </c>
      <c r="I202" s="62" t="str">
        <f>IF(ISERROR(VLOOKUP(C202,組合せ制限!$B$2:$C$180,1,0)),"","○")</f>
        <v/>
      </c>
    </row>
    <row r="203" spans="2:9" ht="13.5" x14ac:dyDescent="0.3">
      <c r="B203" s="2" t="s">
        <v>766</v>
      </c>
      <c r="C203" s="2" t="s">
        <v>187</v>
      </c>
      <c r="D203" s="2" t="s">
        <v>633</v>
      </c>
      <c r="E203" s="10" t="str">
        <f>IF(COUNTIF(グループⅰ!$C$5:$C$144,D203)=0,"","○")</f>
        <v>○</v>
      </c>
      <c r="F203" s="3" t="str">
        <f>IF(COUNTIF(グループⅡ!$C$3:$C$17,$D203)=0,"","○")</f>
        <v/>
      </c>
      <c r="G203" s="3" t="str">
        <f>IF(COUNTIF(グループⅢ!$C$3:$C$18,$D203)=0,"","○")</f>
        <v/>
      </c>
      <c r="H203" s="3" t="str">
        <f>IF(COUNTIF(グループⅣ!$C$3:$C$9,$D203)=0,"","○")</f>
        <v/>
      </c>
      <c r="I203" s="62" t="str">
        <f>IF(ISERROR(VLOOKUP(C203,組合せ制限!$B$2:$C$180,1,0)),"","○")</f>
        <v/>
      </c>
    </row>
    <row r="204" spans="2:9" ht="13.5" x14ac:dyDescent="0.3">
      <c r="B204" s="2" t="s">
        <v>766</v>
      </c>
      <c r="C204" s="2" t="s">
        <v>188</v>
      </c>
      <c r="D204" s="2" t="s">
        <v>634</v>
      </c>
      <c r="E204" s="10" t="str">
        <f>IF(COUNTIF(グループⅰ!$C$5:$C$144,D204)=0,"","○")</f>
        <v>○</v>
      </c>
      <c r="F204" s="3" t="str">
        <f>IF(COUNTIF(グループⅡ!$C$3:$C$17,$D204)=0,"","○")</f>
        <v/>
      </c>
      <c r="G204" s="3" t="str">
        <f>IF(COUNTIF(グループⅢ!$C$3:$C$18,$D204)=0,"","○")</f>
        <v/>
      </c>
      <c r="H204" s="3" t="str">
        <f>IF(COUNTIF(グループⅣ!$C$3:$C$9,$D204)=0,"","○")</f>
        <v/>
      </c>
      <c r="I204" s="62" t="str">
        <f>IF(ISERROR(VLOOKUP(C204,組合せ制限!$B$2:$C$180,1,0)),"","○")</f>
        <v/>
      </c>
    </row>
    <row r="205" spans="2:9" ht="13.5" x14ac:dyDescent="0.3">
      <c r="B205" s="2" t="s">
        <v>766</v>
      </c>
      <c r="C205" s="2" t="s">
        <v>189</v>
      </c>
      <c r="D205" s="2" t="s">
        <v>635</v>
      </c>
      <c r="E205" s="10" t="str">
        <f>IF(COUNTIF(グループⅰ!$C$5:$C$144,D205)=0,"","○")</f>
        <v>○</v>
      </c>
      <c r="F205" s="3" t="str">
        <f>IF(COUNTIF(グループⅡ!$C$3:$C$17,$D205)=0,"","○")</f>
        <v/>
      </c>
      <c r="G205" s="3" t="str">
        <f>IF(COUNTIF(グループⅢ!$C$3:$C$18,$D205)=0,"","○")</f>
        <v/>
      </c>
      <c r="H205" s="3" t="str">
        <f>IF(COUNTIF(グループⅣ!$C$3:$C$9,$D205)=0,"","○")</f>
        <v/>
      </c>
      <c r="I205" s="62" t="str">
        <f>IF(ISERROR(VLOOKUP(C205,組合せ制限!$B$2:$C$180,1,0)),"","○")</f>
        <v/>
      </c>
    </row>
    <row r="206" spans="2:9" ht="13.5" x14ac:dyDescent="0.3">
      <c r="B206" s="2" t="s">
        <v>766</v>
      </c>
      <c r="C206" s="2" t="s">
        <v>190</v>
      </c>
      <c r="D206" s="2" t="s">
        <v>636</v>
      </c>
      <c r="E206" s="10" t="str">
        <f>IF(COUNTIF(グループⅰ!$C$5:$C$144,D206)=0,"","○")</f>
        <v>○</v>
      </c>
      <c r="F206" s="3" t="str">
        <f>IF(COUNTIF(グループⅡ!$C$3:$C$17,$D206)=0,"","○")</f>
        <v/>
      </c>
      <c r="G206" s="3" t="str">
        <f>IF(COUNTIF(グループⅢ!$C$3:$C$18,$D206)=0,"","○")</f>
        <v/>
      </c>
      <c r="H206" s="3" t="str">
        <f>IF(COUNTIF(グループⅣ!$C$3:$C$9,$D206)=0,"","○")</f>
        <v/>
      </c>
      <c r="I206" s="62" t="str">
        <f>IF(ISERROR(VLOOKUP(C206,組合せ制限!$B$2:$C$180,1,0)),"","○")</f>
        <v/>
      </c>
    </row>
    <row r="207" spans="2:9" ht="13.5" x14ac:dyDescent="0.3">
      <c r="B207" s="2" t="s">
        <v>766</v>
      </c>
      <c r="C207" s="2" t="s">
        <v>191</v>
      </c>
      <c r="D207" s="2" t="s">
        <v>637</v>
      </c>
      <c r="E207" s="10" t="str">
        <f>IF(COUNTIF(グループⅰ!$C$5:$C$144,D207)=0,"","○")</f>
        <v/>
      </c>
      <c r="F207" s="3" t="str">
        <f>IF(COUNTIF(グループⅡ!$C$3:$C$17,$D207)=0,"","○")</f>
        <v/>
      </c>
      <c r="G207" s="3" t="str">
        <f>IF(COUNTIF(グループⅢ!$C$3:$C$18,$D207)=0,"","○")</f>
        <v/>
      </c>
      <c r="H207" s="3" t="str">
        <f>IF(COUNTIF(グループⅣ!$C$3:$C$9,$D207)=0,"","○")</f>
        <v/>
      </c>
      <c r="I207" s="62" t="str">
        <f>IF(ISERROR(VLOOKUP(C207,組合せ制限!$B$2:$C$180,1,0)),"","○")</f>
        <v>○</v>
      </c>
    </row>
    <row r="208" spans="2:9" ht="13.5" x14ac:dyDescent="0.3">
      <c r="B208" s="2" t="s">
        <v>766</v>
      </c>
      <c r="C208" s="2" t="s">
        <v>192</v>
      </c>
      <c r="D208" s="2" t="s">
        <v>638</v>
      </c>
      <c r="E208" s="10" t="str">
        <f>IF(COUNTIF(グループⅰ!$C$5:$C$144,D208)=0,"","○")</f>
        <v/>
      </c>
      <c r="F208" s="3" t="str">
        <f>IF(COUNTIF(グループⅡ!$C$3:$C$17,$D208)=0,"","○")</f>
        <v/>
      </c>
      <c r="G208" s="3" t="str">
        <f>IF(COUNTIF(グループⅢ!$C$3:$C$18,$D208)=0,"","○")</f>
        <v/>
      </c>
      <c r="H208" s="3" t="str">
        <f>IF(COUNTIF(グループⅣ!$C$3:$C$9,$D208)=0,"","○")</f>
        <v/>
      </c>
      <c r="I208" s="62" t="str">
        <f>IF(ISERROR(VLOOKUP(C208,組合せ制限!$B$2:$C$180,1,0)),"","○")</f>
        <v>○</v>
      </c>
    </row>
    <row r="209" spans="2:9" ht="13.5" x14ac:dyDescent="0.3">
      <c r="B209" s="2" t="s">
        <v>766</v>
      </c>
      <c r="C209" s="2" t="s">
        <v>193</v>
      </c>
      <c r="D209" s="2" t="s">
        <v>639</v>
      </c>
      <c r="E209" s="10" t="str">
        <f>IF(COUNTIF(グループⅰ!$C$5:$C$144,D209)=0,"","○")</f>
        <v/>
      </c>
      <c r="F209" s="3" t="str">
        <f>IF(COUNTIF(グループⅡ!$C$3:$C$17,$D209)=0,"","○")</f>
        <v/>
      </c>
      <c r="G209" s="3" t="str">
        <f>IF(COUNTIF(グループⅢ!$C$3:$C$18,$D209)=0,"","○")</f>
        <v/>
      </c>
      <c r="H209" s="3" t="str">
        <f>IF(COUNTIF(グループⅣ!$C$3:$C$9,$D209)=0,"","○")</f>
        <v/>
      </c>
      <c r="I209" s="62" t="str">
        <f>IF(ISERROR(VLOOKUP(C209,組合せ制限!$B$2:$C$180,1,0)),"","○")</f>
        <v/>
      </c>
    </row>
    <row r="210" spans="2:9" ht="13.5" x14ac:dyDescent="0.3">
      <c r="B210" s="2" t="s">
        <v>766</v>
      </c>
      <c r="C210" s="2" t="s">
        <v>194</v>
      </c>
      <c r="D210" s="2" t="s">
        <v>640</v>
      </c>
      <c r="E210" s="10" t="str">
        <f>IF(COUNTIF(グループⅰ!$C$5:$C$144,D210)=0,"","○")</f>
        <v/>
      </c>
      <c r="F210" s="3" t="str">
        <f>IF(COUNTIF(グループⅡ!$C$3:$C$17,$D210)=0,"","○")</f>
        <v/>
      </c>
      <c r="G210" s="3" t="str">
        <f>IF(COUNTIF(グループⅢ!$C$3:$C$18,$D210)=0,"","○")</f>
        <v/>
      </c>
      <c r="H210" s="3" t="str">
        <f>IF(COUNTIF(グループⅣ!$C$3:$C$9,$D210)=0,"","○")</f>
        <v/>
      </c>
      <c r="I210" s="62" t="str">
        <f>IF(ISERROR(VLOOKUP(C210,組合せ制限!$B$2:$C$180,1,0)),"","○")</f>
        <v/>
      </c>
    </row>
    <row r="211" spans="2:9" ht="13.5" x14ac:dyDescent="0.3">
      <c r="B211" s="2" t="s">
        <v>766</v>
      </c>
      <c r="C211" s="2" t="s">
        <v>195</v>
      </c>
      <c r="D211" s="2" t="s">
        <v>641</v>
      </c>
      <c r="E211" s="10" t="str">
        <f>IF(COUNTIF(グループⅰ!$C$5:$C$144,D211)=0,"","○")</f>
        <v/>
      </c>
      <c r="F211" s="3" t="str">
        <f>IF(COUNTIF(グループⅡ!$C$3:$C$17,$D211)=0,"","○")</f>
        <v/>
      </c>
      <c r="G211" s="3" t="str">
        <f>IF(COUNTIF(グループⅢ!$C$3:$C$18,$D211)=0,"","○")</f>
        <v/>
      </c>
      <c r="H211" s="3" t="str">
        <f>IF(COUNTIF(グループⅣ!$C$3:$C$9,$D211)=0,"","○")</f>
        <v/>
      </c>
      <c r="I211" s="62" t="str">
        <f>IF(ISERROR(VLOOKUP(C211,組合せ制限!$B$2:$C$180,1,0)),"","○")</f>
        <v/>
      </c>
    </row>
    <row r="212" spans="2:9" ht="13.5" x14ac:dyDescent="0.3">
      <c r="B212" s="2" t="s">
        <v>766</v>
      </c>
      <c r="C212" s="2" t="s">
        <v>196</v>
      </c>
      <c r="D212" s="2" t="s">
        <v>642</v>
      </c>
      <c r="E212" s="10" t="str">
        <f>IF(COUNTIF(グループⅰ!$C$5:$C$144,D212)=0,"","○")</f>
        <v/>
      </c>
      <c r="F212" s="3" t="str">
        <f>IF(COUNTIF(グループⅡ!$C$3:$C$17,$D212)=0,"","○")</f>
        <v/>
      </c>
      <c r="G212" s="3" t="str">
        <f>IF(COUNTIF(グループⅢ!$C$3:$C$18,$D212)=0,"","○")</f>
        <v/>
      </c>
      <c r="H212" s="3" t="str">
        <f>IF(COUNTIF(グループⅣ!$C$3:$C$9,$D212)=0,"","○")</f>
        <v/>
      </c>
      <c r="I212" s="62" t="str">
        <f>IF(ISERROR(VLOOKUP(C212,組合せ制限!$B$2:$C$180,1,0)),"","○")</f>
        <v/>
      </c>
    </row>
    <row r="213" spans="2:9" ht="13.5" x14ac:dyDescent="0.3">
      <c r="B213" s="2" t="s">
        <v>766</v>
      </c>
      <c r="C213" s="2" t="s">
        <v>197</v>
      </c>
      <c r="D213" s="2" t="s">
        <v>643</v>
      </c>
      <c r="E213" s="10" t="str">
        <f>IF(COUNTIF(グループⅰ!$C$5:$C$144,D213)=0,"","○")</f>
        <v/>
      </c>
      <c r="F213" s="3" t="str">
        <f>IF(COUNTIF(グループⅡ!$C$3:$C$17,$D213)=0,"","○")</f>
        <v/>
      </c>
      <c r="G213" s="3" t="str">
        <f>IF(COUNTIF(グループⅢ!$C$3:$C$18,$D213)=0,"","○")</f>
        <v/>
      </c>
      <c r="H213" s="3" t="str">
        <f>IF(COUNTIF(グループⅣ!$C$3:$C$9,$D213)=0,"","○")</f>
        <v/>
      </c>
      <c r="I213" s="62" t="str">
        <f>IF(ISERROR(VLOOKUP(C213,組合せ制限!$B$2:$C$180,1,0)),"","○")</f>
        <v>○</v>
      </c>
    </row>
    <row r="214" spans="2:9" ht="13.5" x14ac:dyDescent="0.3">
      <c r="B214" s="2" t="s">
        <v>766</v>
      </c>
      <c r="C214" s="2" t="s">
        <v>198</v>
      </c>
      <c r="D214" s="2" t="s">
        <v>644</v>
      </c>
      <c r="E214" s="10" t="str">
        <f>IF(COUNTIF(グループⅰ!$C$5:$C$144,D214)=0,"","○")</f>
        <v/>
      </c>
      <c r="F214" s="3" t="str">
        <f>IF(COUNTIF(グループⅡ!$C$3:$C$17,$D214)=0,"","○")</f>
        <v/>
      </c>
      <c r="G214" s="3" t="str">
        <f>IF(COUNTIF(グループⅢ!$C$3:$C$18,$D214)=0,"","○")</f>
        <v/>
      </c>
      <c r="H214" s="3" t="str">
        <f>IF(COUNTIF(グループⅣ!$C$3:$C$9,$D214)=0,"","○")</f>
        <v/>
      </c>
      <c r="I214" s="62" t="str">
        <f>IF(ISERROR(VLOOKUP(C214,組合せ制限!$B$2:$C$180,1,0)),"","○")</f>
        <v>○</v>
      </c>
    </row>
    <row r="215" spans="2:9" ht="13.5" x14ac:dyDescent="0.3">
      <c r="B215" s="2" t="s">
        <v>766</v>
      </c>
      <c r="C215" s="2" t="s">
        <v>199</v>
      </c>
      <c r="D215" s="2" t="s">
        <v>645</v>
      </c>
      <c r="E215" s="10" t="str">
        <f>IF(COUNTIF(グループⅰ!$C$5:$C$144,D215)=0,"","○")</f>
        <v/>
      </c>
      <c r="F215" s="3" t="str">
        <f>IF(COUNTIF(グループⅡ!$C$3:$C$17,$D215)=0,"","○")</f>
        <v/>
      </c>
      <c r="G215" s="3" t="str">
        <f>IF(COUNTIF(グループⅢ!$C$3:$C$18,$D215)=0,"","○")</f>
        <v/>
      </c>
      <c r="H215" s="3" t="str">
        <f>IF(COUNTIF(グループⅣ!$C$3:$C$9,$D215)=0,"","○")</f>
        <v/>
      </c>
      <c r="I215" s="62" t="str">
        <f>IF(ISERROR(VLOOKUP(C215,組合せ制限!$B$2:$C$180,1,0)),"","○")</f>
        <v/>
      </c>
    </row>
    <row r="216" spans="2:9" ht="13.5" x14ac:dyDescent="0.3">
      <c r="B216" s="2" t="s">
        <v>766</v>
      </c>
      <c r="C216" s="2" t="s">
        <v>200</v>
      </c>
      <c r="D216" s="2" t="s">
        <v>646</v>
      </c>
      <c r="E216" s="10" t="str">
        <f>IF(COUNTIF(グループⅰ!$C$5:$C$144,D216)=0,"","○")</f>
        <v/>
      </c>
      <c r="F216" s="3" t="str">
        <f>IF(COUNTIF(グループⅡ!$C$3:$C$17,$D216)=0,"","○")</f>
        <v/>
      </c>
      <c r="G216" s="3" t="str">
        <f>IF(COUNTIF(グループⅢ!$C$3:$C$18,$D216)=0,"","○")</f>
        <v/>
      </c>
      <c r="H216" s="3" t="str">
        <f>IF(COUNTIF(グループⅣ!$C$3:$C$9,$D216)=0,"","○")</f>
        <v/>
      </c>
      <c r="I216" s="62" t="str">
        <f>IF(ISERROR(VLOOKUP(C216,組合せ制限!$B$2:$C$180,1,0)),"","○")</f>
        <v>○</v>
      </c>
    </row>
    <row r="217" spans="2:9" ht="13.5" x14ac:dyDescent="0.3">
      <c r="B217" s="2" t="s">
        <v>766</v>
      </c>
      <c r="C217" s="2" t="s">
        <v>201</v>
      </c>
      <c r="D217" s="2" t="s">
        <v>647</v>
      </c>
      <c r="E217" s="10" t="str">
        <f>IF(COUNTIF(グループⅰ!$C$5:$C$144,D217)=0,"","○")</f>
        <v/>
      </c>
      <c r="F217" s="3" t="str">
        <f>IF(COUNTIF(グループⅡ!$C$3:$C$17,$D217)=0,"","○")</f>
        <v/>
      </c>
      <c r="G217" s="3" t="str">
        <f>IF(COUNTIF(グループⅢ!$C$3:$C$18,$D217)=0,"","○")</f>
        <v/>
      </c>
      <c r="H217" s="3" t="str">
        <f>IF(COUNTIF(グループⅣ!$C$3:$C$9,$D217)=0,"","○")</f>
        <v/>
      </c>
      <c r="I217" s="62" t="str">
        <f>IF(ISERROR(VLOOKUP(C217,組合せ制限!$B$2:$C$180,1,0)),"","○")</f>
        <v>○</v>
      </c>
    </row>
    <row r="218" spans="2:9" ht="13.5" x14ac:dyDescent="0.3">
      <c r="B218" s="2" t="s">
        <v>766</v>
      </c>
      <c r="C218" s="2" t="s">
        <v>202</v>
      </c>
      <c r="D218" s="2" t="s">
        <v>648</v>
      </c>
      <c r="E218" s="10" t="str">
        <f>IF(COUNTIF(グループⅰ!$C$5:$C$144,D218)=0,"","○")</f>
        <v/>
      </c>
      <c r="F218" s="3" t="str">
        <f>IF(COUNTIF(グループⅡ!$C$3:$C$17,$D218)=0,"","○")</f>
        <v/>
      </c>
      <c r="G218" s="3" t="str">
        <f>IF(COUNTIF(グループⅢ!$C$3:$C$18,$D218)=0,"","○")</f>
        <v/>
      </c>
      <c r="H218" s="3" t="str">
        <f>IF(COUNTIF(グループⅣ!$C$3:$C$9,$D218)=0,"","○")</f>
        <v/>
      </c>
      <c r="I218" s="62" t="str">
        <f>IF(ISERROR(VLOOKUP(C218,組合せ制限!$B$2:$C$180,1,0)),"","○")</f>
        <v>○</v>
      </c>
    </row>
    <row r="219" spans="2:9" ht="13.5" x14ac:dyDescent="0.3">
      <c r="B219" s="2" t="s">
        <v>766</v>
      </c>
      <c r="C219" s="2" t="s">
        <v>203</v>
      </c>
      <c r="D219" s="2" t="s">
        <v>649</v>
      </c>
      <c r="E219" s="10" t="str">
        <f>IF(COUNTIF(グループⅰ!$C$5:$C$144,D219)=0,"","○")</f>
        <v/>
      </c>
      <c r="F219" s="3" t="str">
        <f>IF(COUNTIF(グループⅡ!$C$3:$C$17,$D219)=0,"","○")</f>
        <v/>
      </c>
      <c r="G219" s="3" t="str">
        <f>IF(COUNTIF(グループⅢ!$C$3:$C$18,$D219)=0,"","○")</f>
        <v/>
      </c>
      <c r="H219" s="3" t="str">
        <f>IF(COUNTIF(グループⅣ!$C$3:$C$9,$D219)=0,"","○")</f>
        <v/>
      </c>
      <c r="I219" s="62" t="str">
        <f>IF(ISERROR(VLOOKUP(C219,組合せ制限!$B$2:$C$180,1,0)),"","○")</f>
        <v>○</v>
      </c>
    </row>
    <row r="220" spans="2:9" ht="13.5" x14ac:dyDescent="0.3">
      <c r="B220" s="2" t="s">
        <v>766</v>
      </c>
      <c r="C220" s="2" t="s">
        <v>204</v>
      </c>
      <c r="D220" s="2" t="s">
        <v>650</v>
      </c>
      <c r="E220" s="10" t="str">
        <f>IF(COUNTIF(グループⅰ!$C$5:$C$144,D220)=0,"","○")</f>
        <v/>
      </c>
      <c r="F220" s="3" t="str">
        <f>IF(COUNTIF(グループⅡ!$C$3:$C$17,$D220)=0,"","○")</f>
        <v/>
      </c>
      <c r="G220" s="3" t="str">
        <f>IF(COUNTIF(グループⅢ!$C$3:$C$18,$D220)=0,"","○")</f>
        <v/>
      </c>
      <c r="H220" s="3" t="str">
        <f>IF(COUNTIF(グループⅣ!$C$3:$C$9,$D220)=0,"","○")</f>
        <v/>
      </c>
      <c r="I220" s="62" t="str">
        <f>IF(ISERROR(VLOOKUP(C220,組合せ制限!$B$2:$C$180,1,0)),"","○")</f>
        <v>○</v>
      </c>
    </row>
    <row r="221" spans="2:9" ht="13.5" x14ac:dyDescent="0.3">
      <c r="B221" s="2" t="s">
        <v>766</v>
      </c>
      <c r="C221" s="2" t="s">
        <v>651</v>
      </c>
      <c r="D221" s="2" t="s">
        <v>367</v>
      </c>
      <c r="E221" s="10" t="str">
        <f>IF(COUNTIF(グループⅰ!$C$5:$C$144,D221)=0,"","○")</f>
        <v/>
      </c>
      <c r="F221" s="3" t="str">
        <f>IF(COUNTIF(グループⅡ!$C$3:$C$17,$D221)=0,"","○")</f>
        <v/>
      </c>
      <c r="G221" s="3" t="str">
        <f>IF(COUNTIF(グループⅢ!$C$3:$C$18,$D221)=0,"","○")</f>
        <v/>
      </c>
      <c r="H221" s="3" t="str">
        <f>IF(COUNTIF(グループⅣ!$C$3:$C$9,$D221)=0,"","○")</f>
        <v/>
      </c>
      <c r="I221" s="62" t="str">
        <f>IF(ISERROR(VLOOKUP(C221,組合せ制限!$B$2:$C$180,1,0)),"","○")</f>
        <v/>
      </c>
    </row>
    <row r="222" spans="2:9" ht="13.5" x14ac:dyDescent="0.3">
      <c r="B222" s="2" t="s">
        <v>766</v>
      </c>
      <c r="C222" s="2" t="s">
        <v>205</v>
      </c>
      <c r="D222" s="2" t="s">
        <v>652</v>
      </c>
      <c r="E222" s="10" t="str">
        <f>IF(COUNTIF(グループⅰ!$C$5:$C$144,D222)=0,"","○")</f>
        <v>○</v>
      </c>
      <c r="F222" s="3" t="str">
        <f>IF(COUNTIF(グループⅡ!$C$3:$C$17,$D222)=0,"","○")</f>
        <v/>
      </c>
      <c r="G222" s="3" t="str">
        <f>IF(COUNTIF(グループⅢ!$C$3:$C$18,$D222)=0,"","○")</f>
        <v/>
      </c>
      <c r="H222" s="3" t="str">
        <f>IF(COUNTIF(グループⅣ!$C$3:$C$9,$D222)=0,"","○")</f>
        <v/>
      </c>
      <c r="I222" s="62" t="str">
        <f>IF(ISERROR(VLOOKUP(C222,組合せ制限!$B$2:$C$180,1,0)),"","○")</f>
        <v/>
      </c>
    </row>
    <row r="223" spans="2:9" ht="13.5" x14ac:dyDescent="0.3">
      <c r="B223" s="2" t="s">
        <v>766</v>
      </c>
      <c r="C223" s="2" t="s">
        <v>206</v>
      </c>
      <c r="D223" s="2" t="s">
        <v>653</v>
      </c>
      <c r="E223" s="10" t="str">
        <f>IF(COUNTIF(グループⅰ!$C$5:$C$144,D223)=0,"","○")</f>
        <v>○</v>
      </c>
      <c r="F223" s="3" t="str">
        <f>IF(COUNTIF(グループⅡ!$C$3:$C$17,$D223)=0,"","○")</f>
        <v/>
      </c>
      <c r="G223" s="3" t="str">
        <f>IF(COUNTIF(グループⅢ!$C$3:$C$18,$D223)=0,"","○")</f>
        <v/>
      </c>
      <c r="H223" s="3" t="str">
        <f>IF(COUNTIF(グループⅣ!$C$3:$C$9,$D223)=0,"","○")</f>
        <v/>
      </c>
      <c r="I223" s="62" t="str">
        <f>IF(ISERROR(VLOOKUP(C223,組合せ制限!$B$2:$C$180,1,0)),"","○")</f>
        <v/>
      </c>
    </row>
    <row r="224" spans="2:9" ht="13.5" x14ac:dyDescent="0.3">
      <c r="B224" s="2" t="s">
        <v>766</v>
      </c>
      <c r="C224" s="2" t="s">
        <v>207</v>
      </c>
      <c r="D224" s="2" t="s">
        <v>654</v>
      </c>
      <c r="E224" s="10" t="str">
        <f>IF(COUNTIF(グループⅰ!$C$5:$C$144,D224)=0,"","○")</f>
        <v>○</v>
      </c>
      <c r="F224" s="3" t="str">
        <f>IF(COUNTIF(グループⅡ!$C$3:$C$17,$D224)=0,"","○")</f>
        <v/>
      </c>
      <c r="G224" s="3" t="str">
        <f>IF(COUNTIF(グループⅢ!$C$3:$C$18,$D224)=0,"","○")</f>
        <v/>
      </c>
      <c r="H224" s="3" t="str">
        <f>IF(COUNTIF(グループⅣ!$C$3:$C$9,$D224)=0,"","○")</f>
        <v/>
      </c>
      <c r="I224" s="62" t="str">
        <f>IF(ISERROR(VLOOKUP(C224,組合せ制限!$B$2:$C$180,1,0)),"","○")</f>
        <v/>
      </c>
    </row>
    <row r="225" spans="2:9" ht="13.5" x14ac:dyDescent="0.3">
      <c r="B225" s="2" t="s">
        <v>766</v>
      </c>
      <c r="C225" s="2" t="s">
        <v>208</v>
      </c>
      <c r="D225" s="2" t="s">
        <v>655</v>
      </c>
      <c r="E225" s="10" t="str">
        <f>IF(COUNTIF(グループⅰ!$C$5:$C$144,D225)=0,"","○")</f>
        <v>○</v>
      </c>
      <c r="F225" s="3" t="str">
        <f>IF(COUNTIF(グループⅡ!$C$3:$C$17,$D225)=0,"","○")</f>
        <v/>
      </c>
      <c r="G225" s="3" t="str">
        <f>IF(COUNTIF(グループⅢ!$C$3:$C$18,$D225)=0,"","○")</f>
        <v/>
      </c>
      <c r="H225" s="3" t="str">
        <f>IF(COUNTIF(グループⅣ!$C$3:$C$9,$D225)=0,"","○")</f>
        <v/>
      </c>
      <c r="I225" s="62" t="str">
        <f>IF(ISERROR(VLOOKUP(C225,組合せ制限!$B$2:$C$180,1,0)),"","○")</f>
        <v/>
      </c>
    </row>
    <row r="226" spans="2:9" ht="13.5" x14ac:dyDescent="0.3">
      <c r="B226" s="2" t="s">
        <v>766</v>
      </c>
      <c r="C226" s="2" t="s">
        <v>209</v>
      </c>
      <c r="D226" s="2" t="s">
        <v>656</v>
      </c>
      <c r="E226" s="10" t="str">
        <f>IF(COUNTIF(グループⅰ!$C$5:$C$144,D226)=0,"","○")</f>
        <v>○</v>
      </c>
      <c r="F226" s="3" t="str">
        <f>IF(COUNTIF(グループⅡ!$C$3:$C$17,$D226)=0,"","○")</f>
        <v/>
      </c>
      <c r="G226" s="3" t="str">
        <f>IF(COUNTIF(グループⅢ!$C$3:$C$18,$D226)=0,"","○")</f>
        <v/>
      </c>
      <c r="H226" s="3" t="str">
        <f>IF(COUNTIF(グループⅣ!$C$3:$C$9,$D226)=0,"","○")</f>
        <v/>
      </c>
      <c r="I226" s="62" t="str">
        <f>IF(ISERROR(VLOOKUP(C226,組合せ制限!$B$2:$C$180,1,0)),"","○")</f>
        <v/>
      </c>
    </row>
    <row r="227" spans="2:9" ht="13.5" x14ac:dyDescent="0.3">
      <c r="B227" s="2" t="s">
        <v>766</v>
      </c>
      <c r="C227" s="2" t="s">
        <v>210</v>
      </c>
      <c r="D227" s="2" t="s">
        <v>657</v>
      </c>
      <c r="E227" s="10" t="str">
        <f>IF(COUNTIF(グループⅰ!$C$5:$C$144,D227)=0,"","○")</f>
        <v>○</v>
      </c>
      <c r="F227" s="3" t="str">
        <f>IF(COUNTIF(グループⅡ!$C$3:$C$17,$D227)=0,"","○")</f>
        <v/>
      </c>
      <c r="G227" s="3" t="str">
        <f>IF(COUNTIF(グループⅢ!$C$3:$C$18,$D227)=0,"","○")</f>
        <v/>
      </c>
      <c r="H227" s="3" t="str">
        <f>IF(COUNTIF(グループⅣ!$C$3:$C$9,$D227)=0,"","○")</f>
        <v/>
      </c>
      <c r="I227" s="62" t="str">
        <f>IF(ISERROR(VLOOKUP(C227,組合せ制限!$B$2:$C$180,1,0)),"","○")</f>
        <v/>
      </c>
    </row>
    <row r="228" spans="2:9" ht="13.5" x14ac:dyDescent="0.3">
      <c r="B228" s="2" t="s">
        <v>766</v>
      </c>
      <c r="C228" s="2" t="s">
        <v>211</v>
      </c>
      <c r="D228" s="2" t="s">
        <v>658</v>
      </c>
      <c r="E228" s="10" t="str">
        <f>IF(COUNTIF(グループⅰ!$C$5:$C$144,D228)=0,"","○")</f>
        <v>○</v>
      </c>
      <c r="F228" s="3" t="str">
        <f>IF(COUNTIF(グループⅡ!$C$3:$C$17,$D228)=0,"","○")</f>
        <v/>
      </c>
      <c r="G228" s="3" t="str">
        <f>IF(COUNTIF(グループⅢ!$C$3:$C$18,$D228)=0,"","○")</f>
        <v/>
      </c>
      <c r="H228" s="3" t="str">
        <f>IF(COUNTIF(グループⅣ!$C$3:$C$9,$D228)=0,"","○")</f>
        <v/>
      </c>
      <c r="I228" s="62" t="str">
        <f>IF(ISERROR(VLOOKUP(C228,組合せ制限!$B$2:$C$180,1,0)),"","○")</f>
        <v/>
      </c>
    </row>
    <row r="229" spans="2:9" ht="13.5" x14ac:dyDescent="0.3">
      <c r="B229" s="2" t="s">
        <v>766</v>
      </c>
      <c r="C229" s="2" t="s">
        <v>212</v>
      </c>
      <c r="D229" s="2" t="s">
        <v>659</v>
      </c>
      <c r="E229" s="10" t="str">
        <f>IF(COUNTIF(グループⅰ!$C$5:$C$144,D229)=0,"","○")</f>
        <v>○</v>
      </c>
      <c r="F229" s="3" t="str">
        <f>IF(COUNTIF(グループⅡ!$C$3:$C$17,$D229)=0,"","○")</f>
        <v/>
      </c>
      <c r="G229" s="3" t="str">
        <f>IF(COUNTIF(グループⅢ!$C$3:$C$18,$D229)=0,"","○")</f>
        <v/>
      </c>
      <c r="H229" s="3" t="str">
        <f>IF(COUNTIF(グループⅣ!$C$3:$C$9,$D229)=0,"","○")</f>
        <v/>
      </c>
      <c r="I229" s="62" t="str">
        <f>IF(ISERROR(VLOOKUP(C229,組合せ制限!$B$2:$C$180,1,0)),"","○")</f>
        <v/>
      </c>
    </row>
    <row r="230" spans="2:9" ht="13.5" x14ac:dyDescent="0.3">
      <c r="B230" s="2" t="s">
        <v>766</v>
      </c>
      <c r="C230" s="2" t="s">
        <v>213</v>
      </c>
      <c r="D230" s="2" t="s">
        <v>660</v>
      </c>
      <c r="E230" s="10" t="str">
        <f>IF(COUNTIF(グループⅰ!$C$5:$C$144,D230)=0,"","○")</f>
        <v/>
      </c>
      <c r="F230" s="3" t="str">
        <f>IF(COUNTIF(グループⅡ!$C$3:$C$17,$D230)=0,"","○")</f>
        <v/>
      </c>
      <c r="G230" s="3" t="str">
        <f>IF(COUNTIF(グループⅢ!$C$3:$C$18,$D230)=0,"","○")</f>
        <v/>
      </c>
      <c r="H230" s="3" t="str">
        <f>IF(COUNTIF(グループⅣ!$C$3:$C$9,$D230)=0,"","○")</f>
        <v/>
      </c>
      <c r="I230" s="62" t="str">
        <f>IF(ISERROR(VLOOKUP(C230,組合せ制限!$B$2:$C$180,1,0)),"","○")</f>
        <v/>
      </c>
    </row>
    <row r="231" spans="2:9" ht="13.5" x14ac:dyDescent="0.3">
      <c r="B231" s="2" t="s">
        <v>766</v>
      </c>
      <c r="C231" s="2" t="s">
        <v>214</v>
      </c>
      <c r="D231" s="2" t="s">
        <v>661</v>
      </c>
      <c r="E231" s="10" t="str">
        <f>IF(COUNTIF(グループⅰ!$C$5:$C$144,D231)=0,"","○")</f>
        <v>○</v>
      </c>
      <c r="F231" s="3" t="str">
        <f>IF(COUNTIF(グループⅡ!$C$3:$C$17,$D231)=0,"","○")</f>
        <v/>
      </c>
      <c r="G231" s="3" t="str">
        <f>IF(COUNTIF(グループⅢ!$C$3:$C$18,$D231)=0,"","○")</f>
        <v/>
      </c>
      <c r="H231" s="3" t="str">
        <f>IF(COUNTIF(グループⅣ!$C$3:$C$9,$D231)=0,"","○")</f>
        <v/>
      </c>
      <c r="I231" s="62" t="str">
        <f>IF(ISERROR(VLOOKUP(C231,組合せ制限!$B$2:$C$180,1,0)),"","○")</f>
        <v/>
      </c>
    </row>
    <row r="232" spans="2:9" ht="13.5" x14ac:dyDescent="0.3">
      <c r="B232" s="2" t="s">
        <v>766</v>
      </c>
      <c r="C232" s="2" t="s">
        <v>215</v>
      </c>
      <c r="D232" s="2" t="s">
        <v>662</v>
      </c>
      <c r="E232" s="10" t="str">
        <f>IF(COUNTIF(グループⅰ!$C$5:$C$144,D232)=0,"","○")</f>
        <v>○</v>
      </c>
      <c r="F232" s="3" t="str">
        <f>IF(COUNTIF(グループⅡ!$C$3:$C$17,$D232)=0,"","○")</f>
        <v/>
      </c>
      <c r="G232" s="3" t="str">
        <f>IF(COUNTIF(グループⅢ!$C$3:$C$18,$D232)=0,"","○")</f>
        <v/>
      </c>
      <c r="H232" s="3" t="str">
        <f>IF(COUNTIF(グループⅣ!$C$3:$C$9,$D232)=0,"","○")</f>
        <v/>
      </c>
      <c r="I232" s="62" t="str">
        <f>IF(ISERROR(VLOOKUP(C232,組合せ制限!$B$2:$C$180,1,0)),"","○")</f>
        <v/>
      </c>
    </row>
    <row r="233" spans="2:9" ht="13.5" x14ac:dyDescent="0.3">
      <c r="B233" s="2" t="s">
        <v>766</v>
      </c>
      <c r="C233" s="2" t="s">
        <v>216</v>
      </c>
      <c r="D233" s="2" t="s">
        <v>663</v>
      </c>
      <c r="E233" s="10" t="str">
        <f>IF(COUNTIF(グループⅰ!$C$5:$C$144,D233)=0,"","○")</f>
        <v>○</v>
      </c>
      <c r="F233" s="3" t="str">
        <f>IF(COUNTIF(グループⅡ!$C$3:$C$17,$D233)=0,"","○")</f>
        <v/>
      </c>
      <c r="G233" s="3" t="str">
        <f>IF(COUNTIF(グループⅢ!$C$3:$C$18,$D233)=0,"","○")</f>
        <v/>
      </c>
      <c r="H233" s="3" t="str">
        <f>IF(COUNTIF(グループⅣ!$C$3:$C$9,$D233)=0,"","○")</f>
        <v/>
      </c>
      <c r="I233" s="62" t="str">
        <f>IF(ISERROR(VLOOKUP(C233,組合せ制限!$B$2:$C$180,1,0)),"","○")</f>
        <v/>
      </c>
    </row>
    <row r="234" spans="2:9" ht="13.5" x14ac:dyDescent="0.3">
      <c r="B234" s="2" t="s">
        <v>766</v>
      </c>
      <c r="C234" s="2" t="s">
        <v>217</v>
      </c>
      <c r="D234" s="2" t="s">
        <v>664</v>
      </c>
      <c r="E234" s="10" t="str">
        <f>IF(COUNTIF(グループⅰ!$C$5:$C$144,D234)=0,"","○")</f>
        <v>○</v>
      </c>
      <c r="F234" s="3" t="str">
        <f>IF(COUNTIF(グループⅡ!$C$3:$C$17,$D234)=0,"","○")</f>
        <v/>
      </c>
      <c r="G234" s="3" t="str">
        <f>IF(COUNTIF(グループⅢ!$C$3:$C$18,$D234)=0,"","○")</f>
        <v/>
      </c>
      <c r="H234" s="3" t="str">
        <f>IF(COUNTIF(グループⅣ!$C$3:$C$9,$D234)=0,"","○")</f>
        <v/>
      </c>
      <c r="I234" s="62" t="str">
        <f>IF(ISERROR(VLOOKUP(C234,組合せ制限!$B$2:$C$180,1,0)),"","○")</f>
        <v/>
      </c>
    </row>
    <row r="235" spans="2:9" ht="13.5" x14ac:dyDescent="0.3">
      <c r="B235" s="2" t="s">
        <v>766</v>
      </c>
      <c r="C235" s="2" t="s">
        <v>218</v>
      </c>
      <c r="D235" s="2" t="s">
        <v>665</v>
      </c>
      <c r="E235" s="10" t="str">
        <f>IF(COUNTIF(グループⅰ!$C$5:$C$144,D235)=0,"","○")</f>
        <v/>
      </c>
      <c r="F235" s="3" t="str">
        <f>IF(COUNTIF(グループⅡ!$C$3:$C$17,$D235)=0,"","○")</f>
        <v/>
      </c>
      <c r="G235" s="3" t="str">
        <f>IF(COUNTIF(グループⅢ!$C$3:$C$18,$D235)=0,"","○")</f>
        <v/>
      </c>
      <c r="H235" s="3" t="str">
        <f>IF(COUNTIF(グループⅣ!$C$3:$C$9,$D235)=0,"","○")</f>
        <v/>
      </c>
      <c r="I235" s="62" t="str">
        <f>IF(ISERROR(VLOOKUP(C235,組合せ制限!$B$2:$C$180,1,0)),"","○")</f>
        <v/>
      </c>
    </row>
    <row r="236" spans="2:9" ht="13.5" x14ac:dyDescent="0.3">
      <c r="B236" s="2" t="s">
        <v>766</v>
      </c>
      <c r="C236" s="2" t="s">
        <v>219</v>
      </c>
      <c r="D236" s="2" t="s">
        <v>666</v>
      </c>
      <c r="E236" s="10" t="str">
        <f>IF(COUNTIF(グループⅰ!$C$5:$C$144,D236)=0,"","○")</f>
        <v/>
      </c>
      <c r="F236" s="3" t="str">
        <f>IF(COUNTIF(グループⅡ!$C$3:$C$17,$D236)=0,"","○")</f>
        <v/>
      </c>
      <c r="G236" s="3" t="str">
        <f>IF(COUNTIF(グループⅢ!$C$3:$C$18,$D236)=0,"","○")</f>
        <v/>
      </c>
      <c r="H236" s="3" t="str">
        <f>IF(COUNTIF(グループⅣ!$C$3:$C$9,$D236)=0,"","○")</f>
        <v/>
      </c>
      <c r="I236" s="62" t="str">
        <f>IF(ISERROR(VLOOKUP(C236,組合せ制限!$B$2:$C$180,1,0)),"","○")</f>
        <v>○</v>
      </c>
    </row>
    <row r="237" spans="2:9" ht="13.5" x14ac:dyDescent="0.3">
      <c r="B237" s="2" t="s">
        <v>766</v>
      </c>
      <c r="C237" s="2" t="s">
        <v>220</v>
      </c>
      <c r="D237" s="2" t="s">
        <v>667</v>
      </c>
      <c r="E237" s="10" t="str">
        <f>IF(COUNTIF(グループⅰ!$C$5:$C$144,D237)=0,"","○")</f>
        <v/>
      </c>
      <c r="F237" s="3" t="str">
        <f>IF(COUNTIF(グループⅡ!$C$3:$C$17,$D237)=0,"","○")</f>
        <v/>
      </c>
      <c r="G237" s="3" t="str">
        <f>IF(COUNTIF(グループⅢ!$C$3:$C$18,$D237)=0,"","○")</f>
        <v/>
      </c>
      <c r="H237" s="3" t="str">
        <f>IF(COUNTIF(グループⅣ!$C$3:$C$9,$D237)=0,"","○")</f>
        <v/>
      </c>
      <c r="I237" s="62" t="str">
        <f>IF(ISERROR(VLOOKUP(C237,組合せ制限!$B$2:$C$180,1,0)),"","○")</f>
        <v>○</v>
      </c>
    </row>
    <row r="238" spans="2:9" ht="13.5" x14ac:dyDescent="0.3">
      <c r="B238" s="2" t="s">
        <v>766</v>
      </c>
      <c r="C238" s="2" t="s">
        <v>221</v>
      </c>
      <c r="D238" s="2" t="s">
        <v>668</v>
      </c>
      <c r="E238" s="10" t="str">
        <f>IF(COUNTIF(グループⅰ!$C$5:$C$144,D238)=0,"","○")</f>
        <v/>
      </c>
      <c r="F238" s="3" t="str">
        <f>IF(COUNTIF(グループⅡ!$C$3:$C$17,$D238)=0,"","○")</f>
        <v/>
      </c>
      <c r="G238" s="3" t="str">
        <f>IF(COUNTIF(グループⅢ!$C$3:$C$18,$D238)=0,"","○")</f>
        <v/>
      </c>
      <c r="H238" s="3" t="str">
        <f>IF(COUNTIF(グループⅣ!$C$3:$C$9,$D238)=0,"","○")</f>
        <v/>
      </c>
      <c r="I238" s="62" t="str">
        <f>IF(ISERROR(VLOOKUP(C238,組合せ制限!$B$2:$C$180,1,0)),"","○")</f>
        <v>○</v>
      </c>
    </row>
    <row r="239" spans="2:9" ht="13.5" x14ac:dyDescent="0.3">
      <c r="B239" s="2" t="s">
        <v>766</v>
      </c>
      <c r="C239" s="2" t="s">
        <v>222</v>
      </c>
      <c r="D239" s="2" t="s">
        <v>669</v>
      </c>
      <c r="E239" s="10" t="str">
        <f>IF(COUNTIF(グループⅰ!$C$5:$C$144,D239)=0,"","○")</f>
        <v/>
      </c>
      <c r="F239" s="3" t="str">
        <f>IF(COUNTIF(グループⅡ!$C$3:$C$17,$D239)=0,"","○")</f>
        <v/>
      </c>
      <c r="G239" s="3" t="str">
        <f>IF(COUNTIF(グループⅢ!$C$3:$C$18,$D239)=0,"","○")</f>
        <v/>
      </c>
      <c r="H239" s="3" t="str">
        <f>IF(COUNTIF(グループⅣ!$C$3:$C$9,$D239)=0,"","○")</f>
        <v/>
      </c>
      <c r="I239" s="62" t="str">
        <f>IF(ISERROR(VLOOKUP(C239,組合せ制限!$B$2:$C$180,1,0)),"","○")</f>
        <v>○</v>
      </c>
    </row>
    <row r="240" spans="2:9" ht="13.5" x14ac:dyDescent="0.3">
      <c r="B240" s="2" t="s">
        <v>766</v>
      </c>
      <c r="C240" s="2" t="s">
        <v>223</v>
      </c>
      <c r="D240" s="2" t="s">
        <v>670</v>
      </c>
      <c r="E240" s="10" t="str">
        <f>IF(COUNTIF(グループⅰ!$C$5:$C$144,D240)=0,"","○")</f>
        <v>○</v>
      </c>
      <c r="F240" s="3" t="str">
        <f>IF(COUNTIF(グループⅡ!$C$3:$C$17,$D240)=0,"","○")</f>
        <v/>
      </c>
      <c r="G240" s="3" t="str">
        <f>IF(COUNTIF(グループⅢ!$C$3:$C$18,$D240)=0,"","○")</f>
        <v/>
      </c>
      <c r="H240" s="3" t="str">
        <f>IF(COUNTIF(グループⅣ!$C$3:$C$9,$D240)=0,"","○")</f>
        <v/>
      </c>
      <c r="I240" s="62" t="str">
        <f>IF(ISERROR(VLOOKUP(C240,組合せ制限!$B$2:$C$180,1,0)),"","○")</f>
        <v/>
      </c>
    </row>
    <row r="241" spans="2:9" ht="13.5" x14ac:dyDescent="0.3">
      <c r="B241" s="2" t="s">
        <v>766</v>
      </c>
      <c r="C241" s="2" t="s">
        <v>224</v>
      </c>
      <c r="D241" s="2" t="s">
        <v>671</v>
      </c>
      <c r="E241" s="10" t="str">
        <f>IF(COUNTIF(グループⅰ!$C$5:$C$144,D241)=0,"","○")</f>
        <v>○</v>
      </c>
      <c r="F241" s="3" t="str">
        <f>IF(COUNTIF(グループⅡ!$C$3:$C$17,$D241)=0,"","○")</f>
        <v/>
      </c>
      <c r="G241" s="3" t="str">
        <f>IF(COUNTIF(グループⅢ!$C$3:$C$18,$D241)=0,"","○")</f>
        <v/>
      </c>
      <c r="H241" s="3" t="str">
        <f>IF(COUNTIF(グループⅣ!$C$3:$C$9,$D241)=0,"","○")</f>
        <v/>
      </c>
      <c r="I241" s="62" t="str">
        <f>IF(ISERROR(VLOOKUP(C241,組合せ制限!$B$2:$C$180,1,0)),"","○")</f>
        <v/>
      </c>
    </row>
    <row r="242" spans="2:9" ht="13.5" x14ac:dyDescent="0.3">
      <c r="B242" s="2" t="s">
        <v>766</v>
      </c>
      <c r="C242" s="2" t="s">
        <v>225</v>
      </c>
      <c r="D242" s="2" t="s">
        <v>672</v>
      </c>
      <c r="E242" s="10" t="str">
        <f>IF(COUNTIF(グループⅰ!$C$5:$C$144,D242)=0,"","○")</f>
        <v>○</v>
      </c>
      <c r="F242" s="3" t="str">
        <f>IF(COUNTIF(グループⅡ!$C$3:$C$17,$D242)=0,"","○")</f>
        <v/>
      </c>
      <c r="G242" s="3" t="str">
        <f>IF(COUNTIF(グループⅢ!$C$3:$C$18,$D242)=0,"","○")</f>
        <v/>
      </c>
      <c r="H242" s="3" t="str">
        <f>IF(COUNTIF(グループⅣ!$C$3:$C$9,$D242)=0,"","○")</f>
        <v/>
      </c>
      <c r="I242" s="62" t="str">
        <f>IF(ISERROR(VLOOKUP(C242,組合せ制限!$B$2:$C$180,1,0)),"","○")</f>
        <v/>
      </c>
    </row>
    <row r="243" spans="2:9" ht="13.5" x14ac:dyDescent="0.3">
      <c r="B243" s="2" t="s">
        <v>766</v>
      </c>
      <c r="C243" s="2" t="s">
        <v>226</v>
      </c>
      <c r="D243" s="2" t="s">
        <v>673</v>
      </c>
      <c r="E243" s="10" t="str">
        <f>IF(COUNTIF(グループⅰ!$C$5:$C$144,D243)=0,"","○")</f>
        <v>○</v>
      </c>
      <c r="F243" s="3" t="str">
        <f>IF(COUNTIF(グループⅡ!$C$3:$C$17,$D243)=0,"","○")</f>
        <v/>
      </c>
      <c r="G243" s="3" t="str">
        <f>IF(COUNTIF(グループⅢ!$C$3:$C$18,$D243)=0,"","○")</f>
        <v/>
      </c>
      <c r="H243" s="3" t="str">
        <f>IF(COUNTIF(グループⅣ!$C$3:$C$9,$D243)=0,"","○")</f>
        <v/>
      </c>
      <c r="I243" s="62" t="str">
        <f>IF(ISERROR(VLOOKUP(C243,組合せ制限!$B$2:$C$180,1,0)),"","○")</f>
        <v/>
      </c>
    </row>
    <row r="244" spans="2:9" ht="13.5" x14ac:dyDescent="0.3">
      <c r="B244" s="2" t="s">
        <v>766</v>
      </c>
      <c r="C244" s="2" t="s">
        <v>227</v>
      </c>
      <c r="D244" s="2" t="s">
        <v>674</v>
      </c>
      <c r="E244" s="10" t="str">
        <f>IF(COUNTIF(グループⅰ!$C$5:$C$144,D244)=0,"","○")</f>
        <v>○</v>
      </c>
      <c r="F244" s="3" t="str">
        <f>IF(COUNTIF(グループⅡ!$C$3:$C$17,$D244)=0,"","○")</f>
        <v/>
      </c>
      <c r="G244" s="3" t="str">
        <f>IF(COUNTIF(グループⅢ!$C$3:$C$18,$D244)=0,"","○")</f>
        <v/>
      </c>
      <c r="H244" s="3" t="str">
        <f>IF(COUNTIF(グループⅣ!$C$3:$C$9,$D244)=0,"","○")</f>
        <v/>
      </c>
      <c r="I244" s="62" t="str">
        <f>IF(ISERROR(VLOOKUP(C244,組合せ制限!$B$2:$C$180,1,0)),"","○")</f>
        <v/>
      </c>
    </row>
    <row r="245" spans="2:9" ht="13.5" x14ac:dyDescent="0.3">
      <c r="B245" s="2" t="s">
        <v>766</v>
      </c>
      <c r="C245" s="2" t="s">
        <v>228</v>
      </c>
      <c r="D245" s="2" t="s">
        <v>675</v>
      </c>
      <c r="E245" s="10" t="str">
        <f>IF(COUNTIF(グループⅰ!$C$5:$C$144,D245)=0,"","○")</f>
        <v>○</v>
      </c>
      <c r="F245" s="3" t="str">
        <f>IF(COUNTIF(グループⅡ!$C$3:$C$17,$D245)=0,"","○")</f>
        <v/>
      </c>
      <c r="G245" s="3" t="str">
        <f>IF(COUNTIF(グループⅢ!$C$3:$C$18,$D245)=0,"","○")</f>
        <v/>
      </c>
      <c r="H245" s="3" t="str">
        <f>IF(COUNTIF(グループⅣ!$C$3:$C$9,$D245)=0,"","○")</f>
        <v/>
      </c>
      <c r="I245" s="62" t="str">
        <f>IF(ISERROR(VLOOKUP(C245,組合せ制限!$B$2:$C$180,1,0)),"","○")</f>
        <v/>
      </c>
    </row>
    <row r="246" spans="2:9" ht="13.5" x14ac:dyDescent="0.3">
      <c r="B246" s="2" t="s">
        <v>766</v>
      </c>
      <c r="C246" s="2" t="s">
        <v>229</v>
      </c>
      <c r="D246" s="2" t="s">
        <v>676</v>
      </c>
      <c r="E246" s="10" t="str">
        <f>IF(COUNTIF(グループⅰ!$C$5:$C$144,D246)=0,"","○")</f>
        <v>○</v>
      </c>
      <c r="F246" s="3" t="str">
        <f>IF(COUNTIF(グループⅡ!$C$3:$C$17,$D246)=0,"","○")</f>
        <v/>
      </c>
      <c r="G246" s="3" t="str">
        <f>IF(COUNTIF(グループⅢ!$C$3:$C$18,$D246)=0,"","○")</f>
        <v/>
      </c>
      <c r="H246" s="3" t="str">
        <f>IF(COUNTIF(グループⅣ!$C$3:$C$9,$D246)=0,"","○")</f>
        <v/>
      </c>
      <c r="I246" s="62" t="str">
        <f>IF(ISERROR(VLOOKUP(C246,組合せ制限!$B$2:$C$180,1,0)),"","○")</f>
        <v/>
      </c>
    </row>
    <row r="247" spans="2:9" ht="13.5" x14ac:dyDescent="0.3">
      <c r="B247" s="2" t="s">
        <v>766</v>
      </c>
      <c r="C247" s="2" t="s">
        <v>677</v>
      </c>
      <c r="D247" s="2" t="s">
        <v>369</v>
      </c>
      <c r="E247" s="10" t="str">
        <f>IF(COUNTIF(グループⅰ!$C$5:$C$144,D247)=0,"","○")</f>
        <v/>
      </c>
      <c r="F247" s="3" t="str">
        <f>IF(COUNTIF(グループⅡ!$C$3:$C$17,$D247)=0,"","○")</f>
        <v/>
      </c>
      <c r="G247" s="3" t="str">
        <f>IF(COUNTIF(グループⅢ!$C$3:$C$18,$D247)=0,"","○")</f>
        <v/>
      </c>
      <c r="H247" s="3" t="str">
        <f>IF(COUNTIF(グループⅣ!$C$3:$C$9,$D247)=0,"","○")</f>
        <v/>
      </c>
      <c r="I247" s="62" t="str">
        <f>IF(ISERROR(VLOOKUP(C247,組合せ制限!$B$2:$C$180,1,0)),"","○")</f>
        <v/>
      </c>
    </row>
    <row r="248" spans="2:9" ht="13.5" x14ac:dyDescent="0.3">
      <c r="B248" s="2" t="s">
        <v>766</v>
      </c>
      <c r="C248" s="2" t="s">
        <v>230</v>
      </c>
      <c r="D248" s="2" t="s">
        <v>678</v>
      </c>
      <c r="E248" s="10" t="str">
        <f>IF(COUNTIF(グループⅰ!$C$5:$C$144,D248)=0,"","○")</f>
        <v/>
      </c>
      <c r="F248" s="3" t="str">
        <f>IF(COUNTIF(グループⅡ!$C$3:$C$17,$D248)=0,"","○")</f>
        <v/>
      </c>
      <c r="G248" s="3" t="str">
        <f>IF(COUNTIF(グループⅢ!$C$3:$C$18,$D248)=0,"","○")</f>
        <v/>
      </c>
      <c r="H248" s="3" t="str">
        <f>IF(COUNTIF(グループⅣ!$C$3:$C$9,$D248)=0,"","○")</f>
        <v/>
      </c>
      <c r="I248" s="62" t="str">
        <f>IF(ISERROR(VLOOKUP(C248,組合せ制限!$B$2:$C$180,1,0)),"","○")</f>
        <v/>
      </c>
    </row>
    <row r="249" spans="2:9" ht="13.5" x14ac:dyDescent="0.3">
      <c r="B249" s="2" t="s">
        <v>766</v>
      </c>
      <c r="C249" s="2" t="s">
        <v>231</v>
      </c>
      <c r="D249" s="2" t="s">
        <v>679</v>
      </c>
      <c r="E249" s="10" t="str">
        <f>IF(COUNTIF(グループⅰ!$C$5:$C$144,D249)=0,"","○")</f>
        <v/>
      </c>
      <c r="F249" s="3" t="str">
        <f>IF(COUNTIF(グループⅡ!$C$3:$C$17,$D249)=0,"","○")</f>
        <v/>
      </c>
      <c r="G249" s="3" t="str">
        <f>IF(COUNTIF(グループⅢ!$C$3:$C$18,$D249)=0,"","○")</f>
        <v/>
      </c>
      <c r="H249" s="3" t="str">
        <f>IF(COUNTIF(グループⅣ!$C$3:$C$9,$D249)=0,"","○")</f>
        <v/>
      </c>
      <c r="I249" s="62" t="str">
        <f>IF(ISERROR(VLOOKUP(C249,組合せ制限!$B$2:$C$180,1,0)),"","○")</f>
        <v/>
      </c>
    </row>
    <row r="250" spans="2:9" ht="13.5" x14ac:dyDescent="0.3">
      <c r="B250" s="2" t="s">
        <v>766</v>
      </c>
      <c r="C250" s="2" t="s">
        <v>232</v>
      </c>
      <c r="D250" s="2" t="s">
        <v>680</v>
      </c>
      <c r="E250" s="10" t="str">
        <f>IF(COUNTIF(グループⅰ!$C$5:$C$144,D250)=0,"","○")</f>
        <v/>
      </c>
      <c r="F250" s="3" t="str">
        <f>IF(COUNTIF(グループⅡ!$C$3:$C$17,$D250)=0,"","○")</f>
        <v/>
      </c>
      <c r="G250" s="3" t="str">
        <f>IF(COUNTIF(グループⅢ!$C$3:$C$18,$D250)=0,"","○")</f>
        <v/>
      </c>
      <c r="H250" s="3" t="str">
        <f>IF(COUNTIF(グループⅣ!$C$3:$C$9,$D250)=0,"","○")</f>
        <v/>
      </c>
      <c r="I250" s="62" t="str">
        <f>IF(ISERROR(VLOOKUP(C250,組合せ制限!$B$2:$C$180,1,0)),"","○")</f>
        <v/>
      </c>
    </row>
    <row r="251" spans="2:9" ht="13.5" x14ac:dyDescent="0.3">
      <c r="B251" s="2" t="s">
        <v>766</v>
      </c>
      <c r="C251" s="2" t="s">
        <v>233</v>
      </c>
      <c r="D251" s="2" t="s">
        <v>342</v>
      </c>
      <c r="E251" s="10" t="str">
        <f>IF(COUNTIF(グループⅰ!$C$5:$C$144,D251)=0,"","○")</f>
        <v/>
      </c>
      <c r="F251" s="3" t="str">
        <f>IF(COUNTIF(グループⅡ!$C$3:$C$17,$D251)=0,"","○")</f>
        <v/>
      </c>
      <c r="G251" s="3" t="str">
        <f>IF(COUNTIF(グループⅢ!$C$3:$C$18,$D251)=0,"","○")</f>
        <v/>
      </c>
      <c r="H251" s="3" t="str">
        <f>IF(COUNTIF(グループⅣ!$C$3:$C$9,$D251)=0,"","○")</f>
        <v/>
      </c>
      <c r="I251" s="62" t="str">
        <f>IF(ISERROR(VLOOKUP(C251,組合せ制限!$B$2:$C$180,1,0)),"","○")</f>
        <v/>
      </c>
    </row>
    <row r="252" spans="2:9" ht="13.5" x14ac:dyDescent="0.3">
      <c r="B252" s="2" t="s">
        <v>766</v>
      </c>
      <c r="C252" s="2" t="s">
        <v>234</v>
      </c>
      <c r="D252" s="2" t="s">
        <v>681</v>
      </c>
      <c r="E252" s="10" t="str">
        <f>IF(COUNTIF(グループⅰ!$C$5:$C$144,D252)=0,"","○")</f>
        <v/>
      </c>
      <c r="F252" s="3" t="str">
        <f>IF(COUNTIF(グループⅡ!$C$3:$C$17,$D252)=0,"","○")</f>
        <v/>
      </c>
      <c r="G252" s="3" t="str">
        <f>IF(COUNTIF(グループⅢ!$C$3:$C$18,$D252)=0,"","○")</f>
        <v/>
      </c>
      <c r="H252" s="3" t="str">
        <f>IF(COUNTIF(グループⅣ!$C$3:$C$9,$D252)=0,"","○")</f>
        <v/>
      </c>
      <c r="I252" s="62" t="str">
        <f>IF(ISERROR(VLOOKUP(C252,組合せ制限!$B$2:$C$180,1,0)),"","○")</f>
        <v>○</v>
      </c>
    </row>
    <row r="253" spans="2:9" ht="13.5" x14ac:dyDescent="0.3">
      <c r="B253" s="2" t="s">
        <v>766</v>
      </c>
      <c r="C253" s="2" t="s">
        <v>235</v>
      </c>
      <c r="D253" s="2" t="s">
        <v>682</v>
      </c>
      <c r="E253" s="10" t="str">
        <f>IF(COUNTIF(グループⅰ!$C$5:$C$144,D253)=0,"","○")</f>
        <v/>
      </c>
      <c r="F253" s="3" t="str">
        <f>IF(COUNTIF(グループⅡ!$C$3:$C$17,$D253)=0,"","○")</f>
        <v/>
      </c>
      <c r="G253" s="3" t="str">
        <f>IF(COUNTIF(グループⅢ!$C$3:$C$18,$D253)=0,"","○")</f>
        <v/>
      </c>
      <c r="H253" s="3" t="str">
        <f>IF(COUNTIF(グループⅣ!$C$3:$C$9,$D253)=0,"","○")</f>
        <v/>
      </c>
      <c r="I253" s="62" t="str">
        <f>IF(ISERROR(VLOOKUP(C253,組合せ制限!$B$2:$C$180,1,0)),"","○")</f>
        <v>○</v>
      </c>
    </row>
    <row r="254" spans="2:9" ht="13.5" x14ac:dyDescent="0.3">
      <c r="B254" s="2" t="s">
        <v>766</v>
      </c>
      <c r="C254" s="2" t="s">
        <v>236</v>
      </c>
      <c r="D254" s="2" t="s">
        <v>683</v>
      </c>
      <c r="E254" s="10" t="str">
        <f>IF(COUNTIF(グループⅰ!$C$5:$C$144,D254)=0,"","○")</f>
        <v/>
      </c>
      <c r="F254" s="3" t="str">
        <f>IF(COUNTIF(グループⅡ!$C$3:$C$17,$D254)=0,"","○")</f>
        <v/>
      </c>
      <c r="G254" s="3" t="str">
        <f>IF(COUNTIF(グループⅢ!$C$3:$C$18,$D254)=0,"","○")</f>
        <v/>
      </c>
      <c r="H254" s="3" t="str">
        <f>IF(COUNTIF(グループⅣ!$C$3:$C$9,$D254)=0,"","○")</f>
        <v/>
      </c>
      <c r="I254" s="62" t="str">
        <f>IF(ISERROR(VLOOKUP(C254,組合せ制限!$B$2:$C$180,1,0)),"","○")</f>
        <v>○</v>
      </c>
    </row>
    <row r="255" spans="2:9" ht="13.5" x14ac:dyDescent="0.3">
      <c r="B255" s="2" t="s">
        <v>766</v>
      </c>
      <c r="C255" s="2" t="s">
        <v>237</v>
      </c>
      <c r="D255" s="2" t="s">
        <v>684</v>
      </c>
      <c r="E255" s="10" t="str">
        <f>IF(COUNTIF(グループⅰ!$C$5:$C$144,D255)=0,"","○")</f>
        <v/>
      </c>
      <c r="F255" s="3" t="str">
        <f>IF(COUNTIF(グループⅡ!$C$3:$C$17,$D255)=0,"","○")</f>
        <v/>
      </c>
      <c r="G255" s="3" t="str">
        <f>IF(COUNTIF(グループⅢ!$C$3:$C$18,$D255)=0,"","○")</f>
        <v/>
      </c>
      <c r="H255" s="3" t="str">
        <f>IF(COUNTIF(グループⅣ!$C$3:$C$9,$D255)=0,"","○")</f>
        <v/>
      </c>
      <c r="I255" s="62" t="str">
        <f>IF(ISERROR(VLOOKUP(C255,組合せ制限!$B$2:$C$180,1,0)),"","○")</f>
        <v>○</v>
      </c>
    </row>
    <row r="256" spans="2:9" ht="13.5" x14ac:dyDescent="0.3">
      <c r="B256" s="2" t="s">
        <v>766</v>
      </c>
      <c r="C256" s="2" t="s">
        <v>238</v>
      </c>
      <c r="D256" s="2" t="s">
        <v>685</v>
      </c>
      <c r="E256" s="10" t="str">
        <f>IF(COUNTIF(グループⅰ!$C$5:$C$144,D256)=0,"","○")</f>
        <v/>
      </c>
      <c r="F256" s="3" t="str">
        <f>IF(COUNTIF(グループⅡ!$C$3:$C$17,$D256)=0,"","○")</f>
        <v/>
      </c>
      <c r="G256" s="3" t="str">
        <f>IF(COUNTIF(グループⅢ!$C$3:$C$18,$D256)=0,"","○")</f>
        <v/>
      </c>
      <c r="H256" s="3" t="str">
        <f>IF(COUNTIF(グループⅣ!$C$3:$C$9,$D256)=0,"","○")</f>
        <v/>
      </c>
      <c r="I256" s="62" t="str">
        <f>IF(ISERROR(VLOOKUP(C256,組合せ制限!$B$2:$C$180,1,0)),"","○")</f>
        <v>○</v>
      </c>
    </row>
    <row r="257" spans="2:9" ht="13.5" x14ac:dyDescent="0.3">
      <c r="B257" s="2" t="s">
        <v>766</v>
      </c>
      <c r="C257" s="2" t="s">
        <v>239</v>
      </c>
      <c r="D257" s="2" t="s">
        <v>686</v>
      </c>
      <c r="E257" s="10" t="str">
        <f>IF(COUNTIF(グループⅰ!$C$5:$C$144,D257)=0,"","○")</f>
        <v/>
      </c>
      <c r="F257" s="3" t="str">
        <f>IF(COUNTIF(グループⅡ!$C$3:$C$17,$D257)=0,"","○")</f>
        <v/>
      </c>
      <c r="G257" s="3" t="str">
        <f>IF(COUNTIF(グループⅢ!$C$3:$C$18,$D257)=0,"","○")</f>
        <v/>
      </c>
      <c r="H257" s="3" t="str">
        <f>IF(COUNTIF(グループⅣ!$C$3:$C$9,$D257)=0,"","○")</f>
        <v/>
      </c>
      <c r="I257" s="62" t="str">
        <f>IF(ISERROR(VLOOKUP(C257,組合せ制限!$B$2:$C$180,1,0)),"","○")</f>
        <v>○</v>
      </c>
    </row>
    <row r="258" spans="2:9" ht="13.5" x14ac:dyDescent="0.3">
      <c r="B258" s="2" t="s">
        <v>766</v>
      </c>
      <c r="C258" s="2" t="s">
        <v>240</v>
      </c>
      <c r="D258" s="2" t="s">
        <v>687</v>
      </c>
      <c r="E258" s="10" t="str">
        <f>IF(COUNTIF(グループⅰ!$C$5:$C$144,D258)=0,"","○")</f>
        <v/>
      </c>
      <c r="F258" s="3" t="str">
        <f>IF(COUNTIF(グループⅡ!$C$3:$C$17,$D258)=0,"","○")</f>
        <v/>
      </c>
      <c r="G258" s="3" t="str">
        <f>IF(COUNTIF(グループⅢ!$C$3:$C$18,$D258)=0,"","○")</f>
        <v/>
      </c>
      <c r="H258" s="3" t="str">
        <f>IF(COUNTIF(グループⅣ!$C$3:$C$9,$D258)=0,"","○")</f>
        <v/>
      </c>
      <c r="I258" s="62" t="str">
        <f>IF(ISERROR(VLOOKUP(C258,組合せ制限!$B$2:$C$180,1,0)),"","○")</f>
        <v>○</v>
      </c>
    </row>
    <row r="259" spans="2:9" ht="13.5" x14ac:dyDescent="0.3">
      <c r="B259" s="2" t="s">
        <v>766</v>
      </c>
      <c r="C259" s="2" t="s">
        <v>241</v>
      </c>
      <c r="D259" s="2" t="s">
        <v>688</v>
      </c>
      <c r="E259" s="10" t="str">
        <f>IF(COUNTIF(グループⅰ!$C$5:$C$144,D259)=0,"","○")</f>
        <v/>
      </c>
      <c r="F259" s="3" t="str">
        <f>IF(COUNTIF(グループⅡ!$C$3:$C$17,$D259)=0,"","○")</f>
        <v/>
      </c>
      <c r="G259" s="3" t="str">
        <f>IF(COUNTIF(グループⅢ!$C$3:$C$18,$D259)=0,"","○")</f>
        <v/>
      </c>
      <c r="H259" s="3" t="str">
        <f>IF(COUNTIF(グループⅣ!$C$3:$C$9,$D259)=0,"","○")</f>
        <v/>
      </c>
      <c r="I259" s="62" t="str">
        <f>IF(ISERROR(VLOOKUP(C259,組合せ制限!$B$2:$C$180,1,0)),"","○")</f>
        <v/>
      </c>
    </row>
    <row r="260" spans="2:9" ht="13.5" x14ac:dyDescent="0.3">
      <c r="B260" s="2" t="s">
        <v>766</v>
      </c>
      <c r="C260" s="2" t="s">
        <v>242</v>
      </c>
      <c r="D260" s="2" t="s">
        <v>689</v>
      </c>
      <c r="E260" s="10" t="str">
        <f>IF(COUNTIF(グループⅰ!$C$5:$C$144,D260)=0,"","○")</f>
        <v/>
      </c>
      <c r="F260" s="3" t="str">
        <f>IF(COUNTIF(グループⅡ!$C$3:$C$17,$D260)=0,"","○")</f>
        <v/>
      </c>
      <c r="G260" s="3" t="str">
        <f>IF(COUNTIF(グループⅢ!$C$3:$C$18,$D260)=0,"","○")</f>
        <v/>
      </c>
      <c r="H260" s="3" t="str">
        <f>IF(COUNTIF(グループⅣ!$C$3:$C$9,$D260)=0,"","○")</f>
        <v/>
      </c>
      <c r="I260" s="62" t="str">
        <f>IF(ISERROR(VLOOKUP(C260,組合せ制限!$B$2:$C$180,1,0)),"","○")</f>
        <v>○</v>
      </c>
    </row>
    <row r="261" spans="2:9" ht="13.5" x14ac:dyDescent="0.3">
      <c r="B261" s="2" t="s">
        <v>766</v>
      </c>
      <c r="C261" s="2" t="s">
        <v>243</v>
      </c>
      <c r="D261" s="2" t="s">
        <v>690</v>
      </c>
      <c r="E261" s="10" t="str">
        <f>IF(COUNTIF(グループⅰ!$C$5:$C$144,D261)=0,"","○")</f>
        <v>○</v>
      </c>
      <c r="F261" s="3" t="str">
        <f>IF(COUNTIF(グループⅡ!$C$3:$C$17,$D261)=0,"","○")</f>
        <v/>
      </c>
      <c r="G261" s="3" t="str">
        <f>IF(COUNTIF(グループⅢ!$C$3:$C$18,$D261)=0,"","○")</f>
        <v/>
      </c>
      <c r="H261" s="3" t="str">
        <f>IF(COUNTIF(グループⅣ!$C$3:$C$9,$D261)=0,"","○")</f>
        <v/>
      </c>
      <c r="I261" s="62" t="str">
        <f>IF(ISERROR(VLOOKUP(C261,組合せ制限!$B$2:$C$180,1,0)),"","○")</f>
        <v/>
      </c>
    </row>
    <row r="262" spans="2:9" ht="13.5" x14ac:dyDescent="0.3">
      <c r="B262" s="2" t="s">
        <v>766</v>
      </c>
      <c r="C262" s="2" t="s">
        <v>244</v>
      </c>
      <c r="D262" s="2" t="s">
        <v>691</v>
      </c>
      <c r="E262" s="10" t="str">
        <f>IF(COUNTIF(グループⅰ!$C$5:$C$144,D262)=0,"","○")</f>
        <v>○</v>
      </c>
      <c r="F262" s="3" t="str">
        <f>IF(COUNTIF(グループⅡ!$C$3:$C$17,$D262)=0,"","○")</f>
        <v/>
      </c>
      <c r="G262" s="3" t="str">
        <f>IF(COUNTIF(グループⅢ!$C$3:$C$18,$D262)=0,"","○")</f>
        <v/>
      </c>
      <c r="H262" s="3" t="str">
        <f>IF(COUNTIF(グループⅣ!$C$3:$C$9,$D262)=0,"","○")</f>
        <v/>
      </c>
      <c r="I262" s="62" t="str">
        <f>IF(ISERROR(VLOOKUP(C262,組合せ制限!$B$2:$C$180,1,0)),"","○")</f>
        <v/>
      </c>
    </row>
    <row r="263" spans="2:9" ht="13.5" x14ac:dyDescent="0.3">
      <c r="B263" s="2" t="s">
        <v>766</v>
      </c>
      <c r="C263" s="2" t="s">
        <v>245</v>
      </c>
      <c r="D263" s="2" t="s">
        <v>692</v>
      </c>
      <c r="E263" s="10" t="str">
        <f>IF(COUNTIF(グループⅰ!$C$5:$C$144,D263)=0,"","○")</f>
        <v>○</v>
      </c>
      <c r="F263" s="3" t="str">
        <f>IF(COUNTIF(グループⅡ!$C$3:$C$17,$D263)=0,"","○")</f>
        <v/>
      </c>
      <c r="G263" s="3" t="str">
        <f>IF(COUNTIF(グループⅢ!$C$3:$C$18,$D263)=0,"","○")</f>
        <v/>
      </c>
      <c r="H263" s="3" t="str">
        <f>IF(COUNTIF(グループⅣ!$C$3:$C$9,$D263)=0,"","○")</f>
        <v/>
      </c>
      <c r="I263" s="62" t="str">
        <f>IF(ISERROR(VLOOKUP(C263,組合せ制限!$B$2:$C$180,1,0)),"","○")</f>
        <v/>
      </c>
    </row>
    <row r="264" spans="2:9" ht="13.5" x14ac:dyDescent="0.3">
      <c r="B264" s="2" t="s">
        <v>766</v>
      </c>
      <c r="C264" s="2" t="s">
        <v>246</v>
      </c>
      <c r="D264" s="2" t="s">
        <v>693</v>
      </c>
      <c r="E264" s="10" t="str">
        <f>IF(COUNTIF(グループⅰ!$C$5:$C$144,D264)=0,"","○")</f>
        <v>○</v>
      </c>
      <c r="F264" s="3" t="str">
        <f>IF(COUNTIF(グループⅡ!$C$3:$C$17,$D264)=0,"","○")</f>
        <v/>
      </c>
      <c r="G264" s="3" t="str">
        <f>IF(COUNTIF(グループⅢ!$C$3:$C$18,$D264)=0,"","○")</f>
        <v/>
      </c>
      <c r="H264" s="3" t="str">
        <f>IF(COUNTIF(グループⅣ!$C$3:$C$9,$D264)=0,"","○")</f>
        <v/>
      </c>
      <c r="I264" s="62" t="str">
        <f>IF(ISERROR(VLOOKUP(C264,組合せ制限!$B$2:$C$180,1,0)),"","○")</f>
        <v/>
      </c>
    </row>
    <row r="265" spans="2:9" ht="13.5" x14ac:dyDescent="0.3">
      <c r="B265" s="2" t="s">
        <v>766</v>
      </c>
      <c r="C265" s="2" t="s">
        <v>247</v>
      </c>
      <c r="D265" s="2" t="s">
        <v>694</v>
      </c>
      <c r="E265" s="10" t="str">
        <f>IF(COUNTIF(グループⅰ!$C$5:$C$144,D265)=0,"","○")</f>
        <v>○</v>
      </c>
      <c r="F265" s="3" t="str">
        <f>IF(COUNTIF(グループⅡ!$C$3:$C$17,$D265)=0,"","○")</f>
        <v/>
      </c>
      <c r="G265" s="3" t="str">
        <f>IF(COUNTIF(グループⅢ!$C$3:$C$18,$D265)=0,"","○")</f>
        <v/>
      </c>
      <c r="H265" s="3" t="str">
        <f>IF(COUNTIF(グループⅣ!$C$3:$C$9,$D265)=0,"","○")</f>
        <v/>
      </c>
      <c r="I265" s="62" t="str">
        <f>IF(ISERROR(VLOOKUP(C265,組合せ制限!$B$2:$C$180,1,0)),"","○")</f>
        <v/>
      </c>
    </row>
    <row r="266" spans="2:9" ht="13.5" x14ac:dyDescent="0.3">
      <c r="B266" s="2" t="s">
        <v>766</v>
      </c>
      <c r="C266" s="2" t="s">
        <v>248</v>
      </c>
      <c r="D266" s="2" t="s">
        <v>695</v>
      </c>
      <c r="E266" s="10" t="str">
        <f>IF(COUNTIF(グループⅰ!$C$5:$C$144,D266)=0,"","○")</f>
        <v>○</v>
      </c>
      <c r="F266" s="3" t="str">
        <f>IF(COUNTIF(グループⅡ!$C$3:$C$17,$D266)=0,"","○")</f>
        <v/>
      </c>
      <c r="G266" s="3" t="str">
        <f>IF(COUNTIF(グループⅢ!$C$3:$C$18,$D266)=0,"","○")</f>
        <v/>
      </c>
      <c r="H266" s="3" t="str">
        <f>IF(COUNTIF(グループⅣ!$C$3:$C$9,$D266)=0,"","○")</f>
        <v/>
      </c>
      <c r="I266" s="62" t="str">
        <f>IF(ISERROR(VLOOKUP(C266,組合せ制限!$B$2:$C$180,1,0)),"","○")</f>
        <v/>
      </c>
    </row>
    <row r="267" spans="2:9" ht="13.5" x14ac:dyDescent="0.3">
      <c r="B267" s="2" t="s">
        <v>766</v>
      </c>
      <c r="C267" s="2" t="s">
        <v>249</v>
      </c>
      <c r="D267" s="2" t="s">
        <v>696</v>
      </c>
      <c r="E267" s="10" t="str">
        <f>IF(COUNTIF(グループⅰ!$C$5:$C$144,D267)=0,"","○")</f>
        <v/>
      </c>
      <c r="F267" s="3" t="str">
        <f>IF(COUNTIF(グループⅡ!$C$3:$C$17,$D267)=0,"","○")</f>
        <v/>
      </c>
      <c r="G267" s="3" t="str">
        <f>IF(COUNTIF(グループⅢ!$C$3:$C$18,$D267)=0,"","○")</f>
        <v/>
      </c>
      <c r="H267" s="3" t="str">
        <f>IF(COUNTIF(グループⅣ!$C$3:$C$9,$D267)=0,"","○")</f>
        <v/>
      </c>
      <c r="I267" s="62" t="str">
        <f>IF(ISERROR(VLOOKUP(C267,組合せ制限!$B$2:$C$180,1,0)),"","○")</f>
        <v/>
      </c>
    </row>
    <row r="268" spans="2:9" ht="13.5" x14ac:dyDescent="0.3">
      <c r="B268" s="2" t="s">
        <v>766</v>
      </c>
      <c r="C268" s="2" t="s">
        <v>250</v>
      </c>
      <c r="D268" s="2" t="s">
        <v>697</v>
      </c>
      <c r="E268" s="10" t="str">
        <f>IF(COUNTIF(グループⅰ!$C$5:$C$144,D268)=0,"","○")</f>
        <v/>
      </c>
      <c r="F268" s="3" t="str">
        <f>IF(COUNTIF(グループⅡ!$C$3:$C$17,$D268)=0,"","○")</f>
        <v/>
      </c>
      <c r="G268" s="3" t="str">
        <f>IF(COUNTIF(グループⅢ!$C$3:$C$18,$D268)=0,"","○")</f>
        <v/>
      </c>
      <c r="H268" s="3" t="str">
        <f>IF(COUNTIF(グループⅣ!$C$3:$C$9,$D268)=0,"","○")</f>
        <v/>
      </c>
      <c r="I268" s="62" t="str">
        <f>IF(ISERROR(VLOOKUP(C268,組合せ制限!$B$2:$C$180,1,0)),"","○")</f>
        <v/>
      </c>
    </row>
    <row r="269" spans="2:9" ht="13.5" x14ac:dyDescent="0.3">
      <c r="B269" s="2" t="s">
        <v>766</v>
      </c>
      <c r="C269" s="2" t="s">
        <v>251</v>
      </c>
      <c r="D269" s="2" t="s">
        <v>698</v>
      </c>
      <c r="E269" s="10" t="str">
        <f>IF(COUNTIF(グループⅰ!$C$5:$C$144,D269)=0,"","○")</f>
        <v/>
      </c>
      <c r="F269" s="3" t="str">
        <f>IF(COUNTIF(グループⅡ!$C$3:$C$17,$D269)=0,"","○")</f>
        <v/>
      </c>
      <c r="G269" s="3" t="str">
        <f>IF(COUNTIF(グループⅢ!$C$3:$C$18,$D269)=0,"","○")</f>
        <v/>
      </c>
      <c r="H269" s="3" t="str">
        <f>IF(COUNTIF(グループⅣ!$C$3:$C$9,$D269)=0,"","○")</f>
        <v/>
      </c>
      <c r="I269" s="62" t="str">
        <f>IF(ISERROR(VLOOKUP(C269,組合せ制限!$B$2:$C$180,1,0)),"","○")</f>
        <v/>
      </c>
    </row>
    <row r="270" spans="2:9" ht="13.5" x14ac:dyDescent="0.3">
      <c r="B270" s="2" t="s">
        <v>766</v>
      </c>
      <c r="C270" s="2" t="s">
        <v>252</v>
      </c>
      <c r="D270" s="2" t="s">
        <v>699</v>
      </c>
      <c r="E270" s="10" t="str">
        <f>IF(COUNTIF(グループⅰ!$C$5:$C$144,D270)=0,"","○")</f>
        <v>○</v>
      </c>
      <c r="F270" s="3" t="str">
        <f>IF(COUNTIF(グループⅡ!$C$3:$C$17,$D270)=0,"","○")</f>
        <v/>
      </c>
      <c r="G270" s="3" t="str">
        <f>IF(COUNTIF(グループⅢ!$C$3:$C$18,$D270)=0,"","○")</f>
        <v/>
      </c>
      <c r="H270" s="3" t="str">
        <f>IF(COUNTIF(グループⅣ!$C$3:$C$9,$D270)=0,"","○")</f>
        <v/>
      </c>
      <c r="I270" s="62" t="str">
        <f>IF(ISERROR(VLOOKUP(C270,組合せ制限!$B$2:$C$180,1,0)),"","○")</f>
        <v>○</v>
      </c>
    </row>
    <row r="271" spans="2:9" ht="13.5" x14ac:dyDescent="0.3">
      <c r="B271" s="2" t="s">
        <v>766</v>
      </c>
      <c r="C271" s="2" t="s">
        <v>253</v>
      </c>
      <c r="D271" s="2" t="s">
        <v>343</v>
      </c>
      <c r="E271" s="10" t="str">
        <f>IF(COUNTIF(グループⅰ!$C$5:$C$144,D271)=0,"","○")</f>
        <v>○</v>
      </c>
      <c r="F271" s="3" t="str">
        <f>IF(COUNTIF(グループⅡ!$C$3:$C$17,$D271)=0,"","○")</f>
        <v/>
      </c>
      <c r="G271" s="3" t="str">
        <f>IF(COUNTIF(グループⅢ!$C$3:$C$18,$D271)=0,"","○")</f>
        <v/>
      </c>
      <c r="H271" s="3" t="str">
        <f>IF(COUNTIF(グループⅣ!$C$3:$C$9,$D271)=0,"","○")</f>
        <v/>
      </c>
      <c r="I271" s="62" t="str">
        <f>IF(ISERROR(VLOOKUP(C271,組合せ制限!$B$2:$C$180,1,0)),"","○")</f>
        <v>○</v>
      </c>
    </row>
    <row r="272" spans="2:9" ht="13.5" x14ac:dyDescent="0.3">
      <c r="B272" s="2" t="s">
        <v>766</v>
      </c>
      <c r="C272" s="2" t="s">
        <v>254</v>
      </c>
      <c r="D272" s="2" t="s">
        <v>344</v>
      </c>
      <c r="E272" s="10" t="str">
        <f>IF(COUNTIF(グループⅰ!$C$5:$C$144,D272)=0,"","○")</f>
        <v>○</v>
      </c>
      <c r="F272" s="3" t="str">
        <f>IF(COUNTIF(グループⅡ!$C$3:$C$17,$D272)=0,"","○")</f>
        <v/>
      </c>
      <c r="G272" s="3" t="str">
        <f>IF(COUNTIF(グループⅢ!$C$3:$C$18,$D272)=0,"","○")</f>
        <v/>
      </c>
      <c r="H272" s="3" t="str">
        <f>IF(COUNTIF(グループⅣ!$C$3:$C$9,$D272)=0,"","○")</f>
        <v/>
      </c>
      <c r="I272" s="62" t="str">
        <f>IF(ISERROR(VLOOKUP(C272,組合せ制限!$B$2:$C$180,1,0)),"","○")</f>
        <v>○</v>
      </c>
    </row>
    <row r="273" spans="2:9" ht="13.5" x14ac:dyDescent="0.3">
      <c r="B273" s="2" t="s">
        <v>766</v>
      </c>
      <c r="C273" s="2" t="s">
        <v>255</v>
      </c>
      <c r="D273" s="2" t="s">
        <v>700</v>
      </c>
      <c r="E273" s="10" t="str">
        <f>IF(COUNTIF(グループⅰ!$C$5:$C$144,D273)=0,"","○")</f>
        <v>○</v>
      </c>
      <c r="F273" s="3" t="str">
        <f>IF(COUNTIF(グループⅡ!$C$3:$C$17,$D273)=0,"","○")</f>
        <v/>
      </c>
      <c r="G273" s="3" t="str">
        <f>IF(COUNTIF(グループⅢ!$C$3:$C$18,$D273)=0,"","○")</f>
        <v/>
      </c>
      <c r="H273" s="3" t="str">
        <f>IF(COUNTIF(グループⅣ!$C$3:$C$9,$D273)=0,"","○")</f>
        <v/>
      </c>
      <c r="I273" s="62" t="str">
        <f>IF(ISERROR(VLOOKUP(C273,組合せ制限!$B$2:$C$180,1,0)),"","○")</f>
        <v>○</v>
      </c>
    </row>
    <row r="274" spans="2:9" ht="13.5" x14ac:dyDescent="0.3">
      <c r="B274" s="2" t="s">
        <v>766</v>
      </c>
      <c r="C274" s="2" t="s">
        <v>256</v>
      </c>
      <c r="D274" s="2" t="s">
        <v>345</v>
      </c>
      <c r="E274" s="10" t="str">
        <f>IF(COUNTIF(グループⅰ!$C$5:$C$144,D274)=0,"","○")</f>
        <v>○</v>
      </c>
      <c r="F274" s="3" t="str">
        <f>IF(COUNTIF(グループⅡ!$C$3:$C$17,$D274)=0,"","○")</f>
        <v/>
      </c>
      <c r="G274" s="3" t="str">
        <f>IF(COUNTIF(グループⅢ!$C$3:$C$18,$D274)=0,"","○")</f>
        <v/>
      </c>
      <c r="H274" s="3" t="str">
        <f>IF(COUNTIF(グループⅣ!$C$3:$C$9,$D274)=0,"","○")</f>
        <v/>
      </c>
      <c r="I274" s="62" t="str">
        <f>IF(ISERROR(VLOOKUP(C274,組合せ制限!$B$2:$C$180,1,0)),"","○")</f>
        <v>○</v>
      </c>
    </row>
    <row r="275" spans="2:9" ht="13.5" x14ac:dyDescent="0.3">
      <c r="B275" s="2" t="s">
        <v>766</v>
      </c>
      <c r="C275" s="2" t="s">
        <v>257</v>
      </c>
      <c r="D275" s="2" t="s">
        <v>701</v>
      </c>
      <c r="E275" s="10" t="str">
        <f>IF(COUNTIF(グループⅰ!$C$5:$C$144,D275)=0,"","○")</f>
        <v>○</v>
      </c>
      <c r="F275" s="3" t="str">
        <f>IF(COUNTIF(グループⅡ!$C$3:$C$17,$D275)=0,"","○")</f>
        <v/>
      </c>
      <c r="G275" s="3" t="str">
        <f>IF(COUNTIF(グループⅢ!$C$3:$C$18,$D275)=0,"","○")</f>
        <v/>
      </c>
      <c r="H275" s="3" t="str">
        <f>IF(COUNTIF(グループⅣ!$C$3:$C$9,$D275)=0,"","○")</f>
        <v/>
      </c>
      <c r="I275" s="62" t="str">
        <f>IF(ISERROR(VLOOKUP(C275,組合せ制限!$B$2:$C$180,1,0)),"","○")</f>
        <v>○</v>
      </c>
    </row>
    <row r="276" spans="2:9" ht="13.5" x14ac:dyDescent="0.3">
      <c r="B276" s="2" t="s">
        <v>766</v>
      </c>
      <c r="C276" s="2" t="s">
        <v>258</v>
      </c>
      <c r="D276" s="2" t="s">
        <v>702</v>
      </c>
      <c r="E276" s="10" t="str">
        <f>IF(COUNTIF(グループⅰ!$C$5:$C$144,D276)=0,"","○")</f>
        <v>○</v>
      </c>
      <c r="F276" s="3" t="str">
        <f>IF(COUNTIF(グループⅡ!$C$3:$C$17,$D276)=0,"","○")</f>
        <v/>
      </c>
      <c r="G276" s="3" t="str">
        <f>IF(COUNTIF(グループⅢ!$C$3:$C$18,$D276)=0,"","○")</f>
        <v/>
      </c>
      <c r="H276" s="3" t="str">
        <f>IF(COUNTIF(グループⅣ!$C$3:$C$9,$D276)=0,"","○")</f>
        <v/>
      </c>
      <c r="I276" s="62" t="str">
        <f>IF(ISERROR(VLOOKUP(C276,組合せ制限!$B$2:$C$180,1,0)),"","○")</f>
        <v>○</v>
      </c>
    </row>
    <row r="277" spans="2:9" ht="13.5" x14ac:dyDescent="0.3">
      <c r="B277" s="2" t="s">
        <v>766</v>
      </c>
      <c r="C277" s="2" t="s">
        <v>259</v>
      </c>
      <c r="D277" s="2" t="s">
        <v>703</v>
      </c>
      <c r="E277" s="10" t="str">
        <f>IF(COUNTIF(グループⅰ!$C$5:$C$144,D277)=0,"","○")</f>
        <v>○</v>
      </c>
      <c r="F277" s="3" t="str">
        <f>IF(COUNTIF(グループⅡ!$C$3:$C$17,$D277)=0,"","○")</f>
        <v/>
      </c>
      <c r="G277" s="3" t="str">
        <f>IF(COUNTIF(グループⅢ!$C$3:$C$18,$D277)=0,"","○")</f>
        <v/>
      </c>
      <c r="H277" s="3" t="str">
        <f>IF(COUNTIF(グループⅣ!$C$3:$C$9,$D277)=0,"","○")</f>
        <v/>
      </c>
      <c r="I277" s="62" t="str">
        <f>IF(ISERROR(VLOOKUP(C277,組合せ制限!$B$2:$C$180,1,0)),"","○")</f>
        <v>○</v>
      </c>
    </row>
    <row r="278" spans="2:9" ht="13.5" x14ac:dyDescent="0.3">
      <c r="B278" s="2" t="s">
        <v>766</v>
      </c>
      <c r="C278" s="2" t="s">
        <v>260</v>
      </c>
      <c r="D278" s="2" t="s">
        <v>704</v>
      </c>
      <c r="E278" s="10" t="str">
        <f>IF(COUNTIF(グループⅰ!$C$5:$C$144,D278)=0,"","○")</f>
        <v>○</v>
      </c>
      <c r="F278" s="3" t="str">
        <f>IF(COUNTIF(グループⅡ!$C$3:$C$17,$D278)=0,"","○")</f>
        <v/>
      </c>
      <c r="G278" s="3" t="str">
        <f>IF(COUNTIF(グループⅢ!$C$3:$C$18,$D278)=0,"","○")</f>
        <v/>
      </c>
      <c r="H278" s="3" t="str">
        <f>IF(COUNTIF(グループⅣ!$C$3:$C$9,$D278)=0,"","○")</f>
        <v/>
      </c>
      <c r="I278" s="62" t="str">
        <f>IF(ISERROR(VLOOKUP(C278,組合せ制限!$B$2:$C$180,1,0)),"","○")</f>
        <v>○</v>
      </c>
    </row>
    <row r="279" spans="2:9" ht="13.5" x14ac:dyDescent="0.3">
      <c r="B279" s="2" t="s">
        <v>766</v>
      </c>
      <c r="C279" s="2" t="s">
        <v>261</v>
      </c>
      <c r="D279" s="2" t="s">
        <v>705</v>
      </c>
      <c r="E279" s="10" t="str">
        <f>IF(COUNTIF(グループⅰ!$C$5:$C$144,D279)=0,"","○")</f>
        <v>○</v>
      </c>
      <c r="F279" s="3" t="str">
        <f>IF(COUNTIF(グループⅡ!$C$3:$C$17,$D279)=0,"","○")</f>
        <v/>
      </c>
      <c r="G279" s="3" t="str">
        <f>IF(COUNTIF(グループⅢ!$C$3:$C$18,$D279)=0,"","○")</f>
        <v/>
      </c>
      <c r="H279" s="3" t="str">
        <f>IF(COUNTIF(グループⅣ!$C$3:$C$9,$D279)=0,"","○")</f>
        <v/>
      </c>
      <c r="I279" s="62" t="str">
        <f>IF(ISERROR(VLOOKUP(C279,組合せ制限!$B$2:$C$180,1,0)),"","○")</f>
        <v>○</v>
      </c>
    </row>
    <row r="280" spans="2:9" ht="13.5" x14ac:dyDescent="0.3">
      <c r="B280" s="2" t="s">
        <v>766</v>
      </c>
      <c r="C280" s="2" t="s">
        <v>262</v>
      </c>
      <c r="D280" s="2" t="s">
        <v>706</v>
      </c>
      <c r="E280" s="10" t="str">
        <f>IF(COUNTIF(グループⅰ!$C$5:$C$144,D280)=0,"","○")</f>
        <v>○</v>
      </c>
      <c r="F280" s="3" t="str">
        <f>IF(COUNTIF(グループⅡ!$C$3:$C$17,$D280)=0,"","○")</f>
        <v/>
      </c>
      <c r="G280" s="3" t="str">
        <f>IF(COUNTIF(グループⅢ!$C$3:$C$18,$D280)=0,"","○")</f>
        <v/>
      </c>
      <c r="H280" s="3" t="str">
        <f>IF(COUNTIF(グループⅣ!$C$3:$C$9,$D280)=0,"","○")</f>
        <v/>
      </c>
      <c r="I280" s="62" t="str">
        <f>IF(ISERROR(VLOOKUP(C280,組合せ制限!$B$2:$C$180,1,0)),"","○")</f>
        <v>○</v>
      </c>
    </row>
    <row r="281" spans="2:9" ht="13.5" x14ac:dyDescent="0.3">
      <c r="B281" s="2" t="s">
        <v>766</v>
      </c>
      <c r="C281" s="2" t="s">
        <v>263</v>
      </c>
      <c r="D281" s="2" t="s">
        <v>707</v>
      </c>
      <c r="E281" s="10" t="str">
        <f>IF(COUNTIF(グループⅰ!$C$5:$C$144,D281)=0,"","○")</f>
        <v>○</v>
      </c>
      <c r="F281" s="3" t="str">
        <f>IF(COUNTIF(グループⅡ!$C$3:$C$17,$D281)=0,"","○")</f>
        <v/>
      </c>
      <c r="G281" s="3" t="str">
        <f>IF(COUNTIF(グループⅢ!$C$3:$C$18,$D281)=0,"","○")</f>
        <v/>
      </c>
      <c r="H281" s="3" t="str">
        <f>IF(COUNTIF(グループⅣ!$C$3:$C$9,$D281)=0,"","○")</f>
        <v/>
      </c>
      <c r="I281" s="62" t="str">
        <f>IF(ISERROR(VLOOKUP(C281,組合せ制限!$B$2:$C$180,1,0)),"","○")</f>
        <v>○</v>
      </c>
    </row>
    <row r="282" spans="2:9" ht="13.5" x14ac:dyDescent="0.3">
      <c r="B282" s="2" t="s">
        <v>766</v>
      </c>
      <c r="C282" s="2" t="s">
        <v>264</v>
      </c>
      <c r="D282" s="2" t="s">
        <v>708</v>
      </c>
      <c r="E282" s="10" t="str">
        <f>IF(COUNTIF(グループⅰ!$C$5:$C$144,D282)=0,"","○")</f>
        <v>○</v>
      </c>
      <c r="F282" s="3" t="str">
        <f>IF(COUNTIF(グループⅡ!$C$3:$C$17,$D282)=0,"","○")</f>
        <v/>
      </c>
      <c r="G282" s="3" t="str">
        <f>IF(COUNTIF(グループⅢ!$C$3:$C$18,$D282)=0,"","○")</f>
        <v/>
      </c>
      <c r="H282" s="3" t="str">
        <f>IF(COUNTIF(グループⅣ!$C$3:$C$9,$D282)=0,"","○")</f>
        <v/>
      </c>
      <c r="I282" s="62" t="str">
        <f>IF(ISERROR(VLOOKUP(C282,組合せ制限!$B$2:$C$180,1,0)),"","○")</f>
        <v>○</v>
      </c>
    </row>
    <row r="283" spans="2:9" ht="13.5" x14ac:dyDescent="0.3">
      <c r="B283" s="2" t="s">
        <v>766</v>
      </c>
      <c r="C283" s="2" t="s">
        <v>265</v>
      </c>
      <c r="D283" s="2" t="s">
        <v>709</v>
      </c>
      <c r="E283" s="10" t="str">
        <f>IF(COUNTIF(グループⅰ!$C$5:$C$144,D283)=0,"","○")</f>
        <v>○</v>
      </c>
      <c r="F283" s="3" t="str">
        <f>IF(COUNTIF(グループⅡ!$C$3:$C$17,$D283)=0,"","○")</f>
        <v/>
      </c>
      <c r="G283" s="3" t="str">
        <f>IF(COUNTIF(グループⅢ!$C$3:$C$18,$D283)=0,"","○")</f>
        <v/>
      </c>
      <c r="H283" s="3" t="str">
        <f>IF(COUNTIF(グループⅣ!$C$3:$C$9,$D283)=0,"","○")</f>
        <v/>
      </c>
      <c r="I283" s="62" t="str">
        <f>IF(ISERROR(VLOOKUP(C283,組合せ制限!$B$2:$C$180,1,0)),"","○")</f>
        <v>○</v>
      </c>
    </row>
    <row r="284" spans="2:9" ht="13.5" x14ac:dyDescent="0.3">
      <c r="B284" s="2" t="s">
        <v>766</v>
      </c>
      <c r="C284" s="2" t="s">
        <v>266</v>
      </c>
      <c r="D284" s="2" t="s">
        <v>710</v>
      </c>
      <c r="E284" s="10" t="str">
        <f>IF(COUNTIF(グループⅰ!$C$5:$C$144,D284)=0,"","○")</f>
        <v>○</v>
      </c>
      <c r="F284" s="3" t="str">
        <f>IF(COUNTIF(グループⅡ!$C$3:$C$17,$D284)=0,"","○")</f>
        <v/>
      </c>
      <c r="G284" s="3" t="str">
        <f>IF(COUNTIF(グループⅢ!$C$3:$C$18,$D284)=0,"","○")</f>
        <v/>
      </c>
      <c r="H284" s="3" t="str">
        <f>IF(COUNTIF(グループⅣ!$C$3:$C$9,$D284)=0,"","○")</f>
        <v/>
      </c>
      <c r="I284" s="62" t="str">
        <f>IF(ISERROR(VLOOKUP(C284,組合せ制限!$B$2:$C$180,1,0)),"","○")</f>
        <v>○</v>
      </c>
    </row>
    <row r="285" spans="2:9" ht="13.5" x14ac:dyDescent="0.3">
      <c r="B285" s="2" t="s">
        <v>766</v>
      </c>
      <c r="C285" s="2" t="s">
        <v>267</v>
      </c>
      <c r="D285" s="2" t="s">
        <v>711</v>
      </c>
      <c r="E285" s="10" t="str">
        <f>IF(COUNTIF(グループⅰ!$C$5:$C$144,D285)=0,"","○")</f>
        <v>○</v>
      </c>
      <c r="F285" s="3" t="str">
        <f>IF(COUNTIF(グループⅡ!$C$3:$C$17,$D285)=0,"","○")</f>
        <v/>
      </c>
      <c r="G285" s="3" t="str">
        <f>IF(COUNTIF(グループⅢ!$C$3:$C$18,$D285)=0,"","○")</f>
        <v/>
      </c>
      <c r="H285" s="3" t="str">
        <f>IF(COUNTIF(グループⅣ!$C$3:$C$9,$D285)=0,"","○")</f>
        <v/>
      </c>
      <c r="I285" s="62" t="str">
        <f>IF(ISERROR(VLOOKUP(C285,組合せ制限!$B$2:$C$180,1,0)),"","○")</f>
        <v>○</v>
      </c>
    </row>
    <row r="286" spans="2:9" ht="13.5" x14ac:dyDescent="0.3">
      <c r="B286" s="2" t="s">
        <v>766</v>
      </c>
      <c r="C286" s="2" t="s">
        <v>268</v>
      </c>
      <c r="D286" s="2" t="s">
        <v>712</v>
      </c>
      <c r="E286" s="10" t="str">
        <f>IF(COUNTIF(グループⅰ!$C$5:$C$144,D286)=0,"","○")</f>
        <v>○</v>
      </c>
      <c r="F286" s="3" t="str">
        <f>IF(COUNTIF(グループⅡ!$C$3:$C$17,$D286)=0,"","○")</f>
        <v/>
      </c>
      <c r="G286" s="3" t="str">
        <f>IF(COUNTIF(グループⅢ!$C$3:$C$18,$D286)=0,"","○")</f>
        <v/>
      </c>
      <c r="H286" s="3" t="str">
        <f>IF(COUNTIF(グループⅣ!$C$3:$C$9,$D286)=0,"","○")</f>
        <v/>
      </c>
      <c r="I286" s="62" t="str">
        <f>IF(ISERROR(VLOOKUP(C286,組合せ制限!$B$2:$C$180,1,0)),"","○")</f>
        <v/>
      </c>
    </row>
    <row r="287" spans="2:9" ht="13.5" x14ac:dyDescent="0.3">
      <c r="B287" s="2" t="s">
        <v>766</v>
      </c>
      <c r="C287" s="2" t="s">
        <v>713</v>
      </c>
      <c r="D287" s="2" t="s">
        <v>714</v>
      </c>
      <c r="E287" s="10" t="str">
        <f>IF(COUNTIF(グループⅰ!$C$5:$C$144,D287)=0,"","○")</f>
        <v/>
      </c>
      <c r="F287" s="3" t="str">
        <f>IF(COUNTIF(グループⅡ!$C$3:$C$17,$D287)=0,"","○")</f>
        <v/>
      </c>
      <c r="G287" s="3" t="str">
        <f>IF(COUNTIF(グループⅢ!$C$3:$C$18,$D287)=0,"","○")</f>
        <v/>
      </c>
      <c r="H287" s="3" t="str">
        <f>IF(COUNTIF(グループⅣ!$C$3:$C$9,$D287)=0,"","○")</f>
        <v/>
      </c>
      <c r="I287" s="62" t="str">
        <f>IF(ISERROR(VLOOKUP(C287,組合せ制限!$B$2:$C$180,1,0)),"","○")</f>
        <v/>
      </c>
    </row>
    <row r="288" spans="2:9" ht="13.5" x14ac:dyDescent="0.3">
      <c r="B288" s="2" t="s">
        <v>766</v>
      </c>
      <c r="C288" s="2" t="s">
        <v>269</v>
      </c>
      <c r="D288" s="2" t="s">
        <v>715</v>
      </c>
      <c r="E288" s="10" t="str">
        <f>IF(COUNTIF(グループⅰ!$C$5:$C$144,D288)=0,"","○")</f>
        <v/>
      </c>
      <c r="F288" s="3" t="str">
        <f>IF(COUNTIF(グループⅡ!$C$3:$C$17,$D288)=0,"","○")</f>
        <v/>
      </c>
      <c r="G288" s="3" t="str">
        <f>IF(COUNTIF(グループⅢ!$C$3:$C$18,$D288)=0,"","○")</f>
        <v/>
      </c>
      <c r="H288" s="3" t="str">
        <f>IF(COUNTIF(グループⅣ!$C$3:$C$9,$D288)=0,"","○")</f>
        <v/>
      </c>
      <c r="I288" s="62" t="str">
        <f>IF(ISERROR(VLOOKUP(C288,組合せ制限!$B$2:$C$180,1,0)),"","○")</f>
        <v/>
      </c>
    </row>
    <row r="289" spans="2:9" ht="13.5" x14ac:dyDescent="0.3">
      <c r="B289" s="2" t="s">
        <v>766</v>
      </c>
      <c r="C289" s="2" t="s">
        <v>270</v>
      </c>
      <c r="D289" s="2" t="s">
        <v>716</v>
      </c>
      <c r="E289" s="10" t="str">
        <f>IF(COUNTIF(グループⅰ!$C$5:$C$144,D289)=0,"","○")</f>
        <v/>
      </c>
      <c r="F289" s="3" t="str">
        <f>IF(COUNTIF(グループⅡ!$C$3:$C$17,$D289)=0,"","○")</f>
        <v/>
      </c>
      <c r="G289" s="3" t="str">
        <f>IF(COUNTIF(グループⅢ!$C$3:$C$18,$D289)=0,"","○")</f>
        <v/>
      </c>
      <c r="H289" s="3" t="str">
        <f>IF(COUNTIF(グループⅣ!$C$3:$C$9,$D289)=0,"","○")</f>
        <v/>
      </c>
      <c r="I289" s="62" t="str">
        <f>IF(ISERROR(VLOOKUP(C289,組合せ制限!$B$2:$C$180,1,0)),"","○")</f>
        <v/>
      </c>
    </row>
    <row r="290" spans="2:9" ht="13.5" x14ac:dyDescent="0.3">
      <c r="B290" s="2" t="s">
        <v>766</v>
      </c>
      <c r="C290" s="2" t="s">
        <v>271</v>
      </c>
      <c r="D290" s="2" t="s">
        <v>717</v>
      </c>
      <c r="E290" s="10" t="str">
        <f>IF(COUNTIF(グループⅰ!$C$5:$C$144,D290)=0,"","○")</f>
        <v/>
      </c>
      <c r="F290" s="3" t="str">
        <f>IF(COUNTIF(グループⅡ!$C$3:$C$17,$D290)=0,"","○")</f>
        <v/>
      </c>
      <c r="G290" s="3" t="str">
        <f>IF(COUNTIF(グループⅢ!$C$3:$C$18,$D290)=0,"","○")</f>
        <v/>
      </c>
      <c r="H290" s="3" t="str">
        <f>IF(COUNTIF(グループⅣ!$C$3:$C$9,$D290)=0,"","○")</f>
        <v/>
      </c>
      <c r="I290" s="62" t="str">
        <f>IF(ISERROR(VLOOKUP(C290,組合せ制限!$B$2:$C$180,1,0)),"","○")</f>
        <v/>
      </c>
    </row>
    <row r="291" spans="2:9" ht="13.5" x14ac:dyDescent="0.3">
      <c r="B291" s="2" t="s">
        <v>766</v>
      </c>
      <c r="C291" s="2" t="s">
        <v>272</v>
      </c>
      <c r="D291" s="2" t="s">
        <v>718</v>
      </c>
      <c r="E291" s="10" t="str">
        <f>IF(COUNTIF(グループⅰ!$C$5:$C$144,D291)=0,"","○")</f>
        <v/>
      </c>
      <c r="F291" s="3" t="str">
        <f>IF(COUNTIF(グループⅡ!$C$3:$C$17,$D291)=0,"","○")</f>
        <v/>
      </c>
      <c r="G291" s="3" t="str">
        <f>IF(COUNTIF(グループⅢ!$C$3:$C$18,$D291)=0,"","○")</f>
        <v/>
      </c>
      <c r="H291" s="3" t="str">
        <f>IF(COUNTIF(グループⅣ!$C$3:$C$9,$D291)=0,"","○")</f>
        <v/>
      </c>
      <c r="I291" s="62" t="str">
        <f>IF(ISERROR(VLOOKUP(C291,組合せ制限!$B$2:$C$180,1,0)),"","○")</f>
        <v/>
      </c>
    </row>
    <row r="292" spans="2:9" ht="13.5" x14ac:dyDescent="0.3">
      <c r="B292" s="2" t="s">
        <v>766</v>
      </c>
      <c r="C292" s="2" t="s">
        <v>273</v>
      </c>
      <c r="D292" s="2" t="s">
        <v>719</v>
      </c>
      <c r="E292" s="10" t="str">
        <f>IF(COUNTIF(グループⅰ!$C$5:$C$144,D292)=0,"","○")</f>
        <v/>
      </c>
      <c r="F292" s="3" t="str">
        <f>IF(COUNTIF(グループⅡ!$C$3:$C$17,$D292)=0,"","○")</f>
        <v/>
      </c>
      <c r="G292" s="3" t="str">
        <f>IF(COUNTIF(グループⅢ!$C$3:$C$18,$D292)=0,"","○")</f>
        <v/>
      </c>
      <c r="H292" s="3" t="str">
        <f>IF(COUNTIF(グループⅣ!$C$3:$C$9,$D292)=0,"","○")</f>
        <v/>
      </c>
      <c r="I292" s="62" t="str">
        <f>IF(ISERROR(VLOOKUP(C292,組合せ制限!$B$2:$C$180,1,0)),"","○")</f>
        <v/>
      </c>
    </row>
    <row r="293" spans="2:9" ht="13.5" x14ac:dyDescent="0.3">
      <c r="B293" s="2" t="s">
        <v>766</v>
      </c>
      <c r="C293" s="2" t="s">
        <v>274</v>
      </c>
      <c r="D293" s="2" t="s">
        <v>720</v>
      </c>
      <c r="E293" s="10" t="str">
        <f>IF(COUNTIF(グループⅰ!$C$5:$C$144,D293)=0,"","○")</f>
        <v/>
      </c>
      <c r="F293" s="3" t="str">
        <f>IF(COUNTIF(グループⅡ!$C$3:$C$17,$D293)=0,"","○")</f>
        <v/>
      </c>
      <c r="G293" s="3" t="str">
        <f>IF(COUNTIF(グループⅢ!$C$3:$C$18,$D293)=0,"","○")</f>
        <v/>
      </c>
      <c r="H293" s="3" t="str">
        <f>IF(COUNTIF(グループⅣ!$C$3:$C$9,$D293)=0,"","○")</f>
        <v/>
      </c>
      <c r="I293" s="62" t="str">
        <f>IF(ISERROR(VLOOKUP(C293,組合せ制限!$B$2:$C$180,1,0)),"","○")</f>
        <v/>
      </c>
    </row>
    <row r="294" spans="2:9" ht="13.5" x14ac:dyDescent="0.3">
      <c r="B294" s="2" t="s">
        <v>766</v>
      </c>
      <c r="C294" s="2" t="s">
        <v>275</v>
      </c>
      <c r="D294" s="2" t="s">
        <v>721</v>
      </c>
      <c r="E294" s="10" t="str">
        <f>IF(COUNTIF(グループⅰ!$C$5:$C$144,D294)=0,"","○")</f>
        <v/>
      </c>
      <c r="F294" s="3" t="str">
        <f>IF(COUNTIF(グループⅡ!$C$3:$C$17,$D294)=0,"","○")</f>
        <v/>
      </c>
      <c r="G294" s="3" t="str">
        <f>IF(COUNTIF(グループⅢ!$C$3:$C$18,$D294)=0,"","○")</f>
        <v/>
      </c>
      <c r="H294" s="3" t="str">
        <f>IF(COUNTIF(グループⅣ!$C$3:$C$9,$D294)=0,"","○")</f>
        <v/>
      </c>
      <c r="I294" s="62" t="str">
        <f>IF(ISERROR(VLOOKUP(C294,組合せ制限!$B$2:$C$180,1,0)),"","○")</f>
        <v/>
      </c>
    </row>
    <row r="295" spans="2:9" ht="13.5" x14ac:dyDescent="0.3">
      <c r="B295" s="2" t="s">
        <v>766</v>
      </c>
      <c r="C295" s="2" t="s">
        <v>276</v>
      </c>
      <c r="D295" s="2" t="s">
        <v>722</v>
      </c>
      <c r="E295" s="10" t="str">
        <f>IF(COUNTIF(グループⅰ!$C$5:$C$144,D295)=0,"","○")</f>
        <v/>
      </c>
      <c r="F295" s="3" t="str">
        <f>IF(COUNTIF(グループⅡ!$C$3:$C$17,$D295)=0,"","○")</f>
        <v/>
      </c>
      <c r="G295" s="3" t="str">
        <f>IF(COUNTIF(グループⅢ!$C$3:$C$18,$D295)=0,"","○")</f>
        <v/>
      </c>
      <c r="H295" s="3" t="str">
        <f>IF(COUNTIF(グループⅣ!$C$3:$C$9,$D295)=0,"","○")</f>
        <v/>
      </c>
      <c r="I295" s="62" t="str">
        <f>IF(ISERROR(VLOOKUP(C295,組合せ制限!$B$2:$C$180,1,0)),"","○")</f>
        <v/>
      </c>
    </row>
    <row r="296" spans="2:9" ht="13.5" x14ac:dyDescent="0.3">
      <c r="B296" s="2" t="s">
        <v>766</v>
      </c>
      <c r="C296" s="2" t="s">
        <v>277</v>
      </c>
      <c r="D296" s="2" t="s">
        <v>723</v>
      </c>
      <c r="E296" s="10" t="str">
        <f>IF(COUNTIF(グループⅰ!$C$5:$C$144,D296)=0,"","○")</f>
        <v/>
      </c>
      <c r="F296" s="3" t="str">
        <f>IF(COUNTIF(グループⅡ!$C$3:$C$17,$D296)=0,"","○")</f>
        <v/>
      </c>
      <c r="G296" s="3" t="str">
        <f>IF(COUNTIF(グループⅢ!$C$3:$C$18,$D296)=0,"","○")</f>
        <v/>
      </c>
      <c r="H296" s="3" t="str">
        <f>IF(COUNTIF(グループⅣ!$C$3:$C$9,$D296)=0,"","○")</f>
        <v/>
      </c>
      <c r="I296" s="62" t="str">
        <f>IF(ISERROR(VLOOKUP(C296,組合せ制限!$B$2:$C$180,1,0)),"","○")</f>
        <v/>
      </c>
    </row>
    <row r="297" spans="2:9" ht="13.5" x14ac:dyDescent="0.3">
      <c r="B297" s="2" t="s">
        <v>766</v>
      </c>
      <c r="C297" s="2" t="s">
        <v>278</v>
      </c>
      <c r="D297" s="2" t="s">
        <v>724</v>
      </c>
      <c r="E297" s="10" t="str">
        <f>IF(COUNTIF(グループⅰ!$C$5:$C$144,D297)=0,"","○")</f>
        <v>○</v>
      </c>
      <c r="F297" s="3" t="str">
        <f>IF(COUNTIF(グループⅡ!$C$3:$C$17,$D297)=0,"","○")</f>
        <v/>
      </c>
      <c r="G297" s="3" t="str">
        <f>IF(COUNTIF(グループⅢ!$C$3:$C$18,$D297)=0,"","○")</f>
        <v/>
      </c>
      <c r="H297" s="3" t="str">
        <f>IF(COUNTIF(グループⅣ!$C$3:$C$9,$D297)=0,"","○")</f>
        <v/>
      </c>
      <c r="I297" s="62" t="str">
        <f>IF(ISERROR(VLOOKUP(C297,組合せ制限!$B$2:$C$180,1,0)),"","○")</f>
        <v/>
      </c>
    </row>
    <row r="298" spans="2:9" ht="13.5" x14ac:dyDescent="0.3">
      <c r="B298" s="2" t="s">
        <v>766</v>
      </c>
      <c r="C298" s="2" t="s">
        <v>279</v>
      </c>
      <c r="D298" s="2" t="s">
        <v>725</v>
      </c>
      <c r="E298" s="10" t="str">
        <f>IF(COUNTIF(グループⅰ!$C$5:$C$144,D298)=0,"","○")</f>
        <v/>
      </c>
      <c r="F298" s="3" t="str">
        <f>IF(COUNTIF(グループⅡ!$C$3:$C$17,$D298)=0,"","○")</f>
        <v/>
      </c>
      <c r="G298" s="3" t="str">
        <f>IF(COUNTIF(グループⅢ!$C$3:$C$18,$D298)=0,"","○")</f>
        <v/>
      </c>
      <c r="H298" s="3" t="str">
        <f>IF(COUNTIF(グループⅣ!$C$3:$C$9,$D298)=0,"","○")</f>
        <v/>
      </c>
      <c r="I298" s="62" t="str">
        <f>IF(ISERROR(VLOOKUP(C298,組合せ制限!$B$2:$C$180,1,0)),"","○")</f>
        <v/>
      </c>
    </row>
    <row r="299" spans="2:9" ht="13.5" x14ac:dyDescent="0.3">
      <c r="B299" s="2" t="s">
        <v>766</v>
      </c>
      <c r="C299" s="2" t="s">
        <v>280</v>
      </c>
      <c r="D299" s="2" t="s">
        <v>726</v>
      </c>
      <c r="E299" s="10" t="str">
        <f>IF(COUNTIF(グループⅰ!$C$5:$C$144,D299)=0,"","○")</f>
        <v>○</v>
      </c>
      <c r="F299" s="3" t="str">
        <f>IF(COUNTIF(グループⅡ!$C$3:$C$17,$D299)=0,"","○")</f>
        <v/>
      </c>
      <c r="G299" s="3" t="str">
        <f>IF(COUNTIF(グループⅢ!$C$3:$C$18,$D299)=0,"","○")</f>
        <v/>
      </c>
      <c r="H299" s="3" t="str">
        <f>IF(COUNTIF(グループⅣ!$C$3:$C$9,$D299)=0,"","○")</f>
        <v/>
      </c>
      <c r="I299" s="62" t="str">
        <f>IF(ISERROR(VLOOKUP(C299,組合せ制限!$B$2:$C$180,1,0)),"","○")</f>
        <v/>
      </c>
    </row>
    <row r="300" spans="2:9" ht="13.5" x14ac:dyDescent="0.3">
      <c r="B300" s="2" t="s">
        <v>766</v>
      </c>
      <c r="C300" s="2" t="s">
        <v>281</v>
      </c>
      <c r="D300" s="2" t="s">
        <v>727</v>
      </c>
      <c r="E300" s="10" t="str">
        <f>IF(COUNTIF(グループⅰ!$C$5:$C$144,D300)=0,"","○")</f>
        <v>○</v>
      </c>
      <c r="F300" s="3" t="str">
        <f>IF(COUNTIF(グループⅡ!$C$3:$C$17,$D300)=0,"","○")</f>
        <v/>
      </c>
      <c r="G300" s="3" t="str">
        <f>IF(COUNTIF(グループⅢ!$C$3:$C$18,$D300)=0,"","○")</f>
        <v/>
      </c>
      <c r="H300" s="3" t="str">
        <f>IF(COUNTIF(グループⅣ!$C$3:$C$9,$D300)=0,"","○")</f>
        <v/>
      </c>
      <c r="I300" s="62" t="str">
        <f>IF(ISERROR(VLOOKUP(C300,組合せ制限!$B$2:$C$180,1,0)),"","○")</f>
        <v/>
      </c>
    </row>
    <row r="301" spans="2:9" ht="13.5" x14ac:dyDescent="0.3">
      <c r="B301" s="2" t="s">
        <v>766</v>
      </c>
      <c r="C301" s="2" t="s">
        <v>282</v>
      </c>
      <c r="D301" s="2" t="s">
        <v>728</v>
      </c>
      <c r="E301" s="10" t="str">
        <f>IF(COUNTIF(グループⅰ!$C$5:$C$144,D301)=0,"","○")</f>
        <v>○</v>
      </c>
      <c r="F301" s="3" t="str">
        <f>IF(COUNTIF(グループⅡ!$C$3:$C$17,$D301)=0,"","○")</f>
        <v/>
      </c>
      <c r="G301" s="3" t="str">
        <f>IF(COUNTIF(グループⅢ!$C$3:$C$18,$D301)=0,"","○")</f>
        <v/>
      </c>
      <c r="H301" s="3" t="str">
        <f>IF(COUNTIF(グループⅣ!$C$3:$C$9,$D301)=0,"","○")</f>
        <v/>
      </c>
      <c r="I301" s="62" t="str">
        <f>IF(ISERROR(VLOOKUP(C301,組合せ制限!$B$2:$C$180,1,0)),"","○")</f>
        <v/>
      </c>
    </row>
    <row r="302" spans="2:9" ht="13.5" x14ac:dyDescent="0.3">
      <c r="B302" s="2" t="s">
        <v>766</v>
      </c>
      <c r="C302" s="2" t="s">
        <v>283</v>
      </c>
      <c r="D302" s="2" t="s">
        <v>729</v>
      </c>
      <c r="E302" s="10" t="str">
        <f>IF(COUNTIF(グループⅰ!$C$5:$C$144,D302)=0,"","○")</f>
        <v>○</v>
      </c>
      <c r="F302" s="3" t="str">
        <f>IF(COUNTIF(グループⅡ!$C$3:$C$17,$D302)=0,"","○")</f>
        <v/>
      </c>
      <c r="G302" s="3" t="str">
        <f>IF(COUNTIF(グループⅢ!$C$3:$C$18,$D302)=0,"","○")</f>
        <v/>
      </c>
      <c r="H302" s="3" t="str">
        <f>IF(COUNTIF(グループⅣ!$C$3:$C$9,$D302)=0,"","○")</f>
        <v/>
      </c>
      <c r="I302" s="62" t="str">
        <f>IF(ISERROR(VLOOKUP(C302,組合せ制限!$B$2:$C$180,1,0)),"","○")</f>
        <v/>
      </c>
    </row>
    <row r="303" spans="2:9" ht="13.5" x14ac:dyDescent="0.3">
      <c r="B303" s="2" t="s">
        <v>766</v>
      </c>
      <c r="C303" s="2" t="s">
        <v>284</v>
      </c>
      <c r="D303" s="2" t="s">
        <v>730</v>
      </c>
      <c r="E303" s="10" t="str">
        <f>IF(COUNTIF(グループⅰ!$C$5:$C$144,D303)=0,"","○")</f>
        <v/>
      </c>
      <c r="F303" s="3" t="str">
        <f>IF(COUNTIF(グループⅡ!$C$3:$C$17,$D303)=0,"","○")</f>
        <v/>
      </c>
      <c r="G303" s="3" t="str">
        <f>IF(COUNTIF(グループⅢ!$C$3:$C$18,$D303)=0,"","○")</f>
        <v/>
      </c>
      <c r="H303" s="3" t="str">
        <f>IF(COUNTIF(グループⅣ!$C$3:$C$9,$D303)=0,"","○")</f>
        <v/>
      </c>
      <c r="I303" s="62" t="str">
        <f>IF(ISERROR(VLOOKUP(C303,組合せ制限!$B$2:$C$180,1,0)),"","○")</f>
        <v/>
      </c>
    </row>
    <row r="304" spans="2:9" ht="13.5" x14ac:dyDescent="0.3">
      <c r="B304" s="2" t="s">
        <v>766</v>
      </c>
      <c r="C304" s="2" t="s">
        <v>285</v>
      </c>
      <c r="D304" s="2" t="s">
        <v>731</v>
      </c>
      <c r="E304" s="10" t="str">
        <f>IF(COUNTIF(グループⅰ!$C$5:$C$144,D304)=0,"","○")</f>
        <v/>
      </c>
      <c r="F304" s="3" t="str">
        <f>IF(COUNTIF(グループⅡ!$C$3:$C$17,$D304)=0,"","○")</f>
        <v/>
      </c>
      <c r="G304" s="3" t="str">
        <f>IF(COUNTIF(グループⅢ!$C$3:$C$18,$D304)=0,"","○")</f>
        <v/>
      </c>
      <c r="H304" s="3" t="str">
        <f>IF(COUNTIF(グループⅣ!$C$3:$C$9,$D304)=0,"","○")</f>
        <v/>
      </c>
      <c r="I304" s="62" t="str">
        <f>IF(ISERROR(VLOOKUP(C304,組合せ制限!$B$2:$C$180,1,0)),"","○")</f>
        <v/>
      </c>
    </row>
    <row r="305" spans="2:9" ht="13.5" x14ac:dyDescent="0.3">
      <c r="B305" s="2" t="s">
        <v>766</v>
      </c>
      <c r="C305" s="2" t="s">
        <v>286</v>
      </c>
      <c r="D305" s="2" t="s">
        <v>732</v>
      </c>
      <c r="E305" s="10" t="str">
        <f>IF(COUNTIF(グループⅰ!$C$5:$C$144,D305)=0,"","○")</f>
        <v/>
      </c>
      <c r="F305" s="3" t="str">
        <f>IF(COUNTIF(グループⅡ!$C$3:$C$17,$D305)=0,"","○")</f>
        <v/>
      </c>
      <c r="G305" s="3" t="str">
        <f>IF(COUNTIF(グループⅢ!$C$3:$C$18,$D305)=0,"","○")</f>
        <v/>
      </c>
      <c r="H305" s="3" t="str">
        <f>IF(COUNTIF(グループⅣ!$C$3:$C$9,$D305)=0,"","○")</f>
        <v/>
      </c>
      <c r="I305" s="62" t="str">
        <f>IF(ISERROR(VLOOKUP(C305,組合せ制限!$B$2:$C$180,1,0)),"","○")</f>
        <v/>
      </c>
    </row>
    <row r="306" spans="2:9" ht="13.5" x14ac:dyDescent="0.3">
      <c r="B306" s="2" t="s">
        <v>766</v>
      </c>
      <c r="C306" s="2" t="s">
        <v>287</v>
      </c>
      <c r="D306" s="2" t="s">
        <v>733</v>
      </c>
      <c r="E306" s="10" t="str">
        <f>IF(COUNTIF(グループⅰ!$C$5:$C$144,D306)=0,"","○")</f>
        <v>○</v>
      </c>
      <c r="F306" s="3" t="str">
        <f>IF(COUNTIF(グループⅡ!$C$3:$C$17,$D306)=0,"","○")</f>
        <v/>
      </c>
      <c r="G306" s="3" t="str">
        <f>IF(COUNTIF(グループⅢ!$C$3:$C$18,$D306)=0,"","○")</f>
        <v/>
      </c>
      <c r="H306" s="3" t="str">
        <f>IF(COUNTIF(グループⅣ!$C$3:$C$9,$D306)=0,"","○")</f>
        <v/>
      </c>
      <c r="I306" s="62" t="str">
        <f>IF(ISERROR(VLOOKUP(C306,組合せ制限!$B$2:$C$180,1,0)),"","○")</f>
        <v/>
      </c>
    </row>
    <row r="307" spans="2:9" ht="13.5" x14ac:dyDescent="0.3">
      <c r="B307" s="2" t="s">
        <v>766</v>
      </c>
      <c r="C307" s="2" t="s">
        <v>288</v>
      </c>
      <c r="D307" s="2" t="s">
        <v>734</v>
      </c>
      <c r="E307" s="10" t="str">
        <f>IF(COUNTIF(グループⅰ!$C$5:$C$144,D307)=0,"","○")</f>
        <v>○</v>
      </c>
      <c r="F307" s="3" t="str">
        <f>IF(COUNTIF(グループⅡ!$C$3:$C$17,$D307)=0,"","○")</f>
        <v/>
      </c>
      <c r="G307" s="3" t="str">
        <f>IF(COUNTIF(グループⅢ!$C$3:$C$18,$D307)=0,"","○")</f>
        <v/>
      </c>
      <c r="H307" s="3" t="str">
        <f>IF(COUNTIF(グループⅣ!$C$3:$C$9,$D307)=0,"","○")</f>
        <v/>
      </c>
      <c r="I307" s="62" t="str">
        <f>IF(ISERROR(VLOOKUP(C307,組合せ制限!$B$2:$C$180,1,0)),"","○")</f>
        <v/>
      </c>
    </row>
    <row r="308" spans="2:9" ht="13.5" x14ac:dyDescent="0.3">
      <c r="B308" s="2" t="s">
        <v>766</v>
      </c>
      <c r="C308" s="2" t="s">
        <v>289</v>
      </c>
      <c r="D308" s="2" t="s">
        <v>735</v>
      </c>
      <c r="E308" s="10" t="str">
        <f>IF(COUNTIF(グループⅰ!$C$5:$C$144,D308)=0,"","○")</f>
        <v/>
      </c>
      <c r="F308" s="3" t="str">
        <f>IF(COUNTIF(グループⅡ!$C$3:$C$17,$D308)=0,"","○")</f>
        <v/>
      </c>
      <c r="G308" s="3" t="str">
        <f>IF(COUNTIF(グループⅢ!$C$3:$C$18,$D308)=0,"","○")</f>
        <v/>
      </c>
      <c r="H308" s="3" t="str">
        <f>IF(COUNTIF(グループⅣ!$C$3:$C$9,$D308)=0,"","○")</f>
        <v/>
      </c>
      <c r="I308" s="62" t="str">
        <f>IF(ISERROR(VLOOKUP(C308,組合せ制限!$B$2:$C$180,1,0)),"","○")</f>
        <v/>
      </c>
    </row>
    <row r="309" spans="2:9" ht="13.5" x14ac:dyDescent="0.3">
      <c r="B309" s="2" t="s">
        <v>766</v>
      </c>
      <c r="C309" s="2" t="s">
        <v>290</v>
      </c>
      <c r="D309" s="2" t="s">
        <v>736</v>
      </c>
      <c r="E309" s="10" t="str">
        <f>IF(COUNTIF(グループⅰ!$C$5:$C$144,D309)=0,"","○")</f>
        <v>○</v>
      </c>
      <c r="F309" s="3" t="str">
        <f>IF(COUNTIF(グループⅡ!$C$3:$C$17,$D309)=0,"","○")</f>
        <v/>
      </c>
      <c r="G309" s="3" t="str">
        <f>IF(COUNTIF(グループⅢ!$C$3:$C$18,$D309)=0,"","○")</f>
        <v/>
      </c>
      <c r="H309" s="3" t="str">
        <f>IF(COUNTIF(グループⅣ!$C$3:$C$9,$D309)=0,"","○")</f>
        <v/>
      </c>
      <c r="I309" s="62" t="str">
        <f>IF(ISERROR(VLOOKUP(C309,組合せ制限!$B$2:$C$180,1,0)),"","○")</f>
        <v/>
      </c>
    </row>
    <row r="310" spans="2:9" ht="13.5" x14ac:dyDescent="0.3">
      <c r="B310" s="2" t="s">
        <v>766</v>
      </c>
      <c r="C310" s="2" t="s">
        <v>291</v>
      </c>
      <c r="D310" s="2" t="s">
        <v>737</v>
      </c>
      <c r="E310" s="10" t="str">
        <f>IF(COUNTIF(グループⅰ!$C$5:$C$144,D310)=0,"","○")</f>
        <v/>
      </c>
      <c r="F310" s="3" t="str">
        <f>IF(COUNTIF(グループⅡ!$C$3:$C$17,$D310)=0,"","○")</f>
        <v/>
      </c>
      <c r="G310" s="3" t="str">
        <f>IF(COUNTIF(グループⅢ!$C$3:$C$18,$D310)=0,"","○")</f>
        <v/>
      </c>
      <c r="H310" s="3" t="str">
        <f>IF(COUNTIF(グループⅣ!$C$3:$C$9,$D310)=0,"","○")</f>
        <v/>
      </c>
      <c r="I310" s="62" t="str">
        <f>IF(ISERROR(VLOOKUP(C310,組合せ制限!$B$2:$C$180,1,0)),"","○")</f>
        <v/>
      </c>
    </row>
    <row r="311" spans="2:9" ht="13.5" x14ac:dyDescent="0.3">
      <c r="B311" s="2" t="s">
        <v>766</v>
      </c>
      <c r="C311" s="2" t="s">
        <v>292</v>
      </c>
      <c r="D311" s="2" t="s">
        <v>738</v>
      </c>
      <c r="E311" s="10" t="str">
        <f>IF(COUNTIF(グループⅰ!$C$5:$C$144,D311)=0,"","○")</f>
        <v>○</v>
      </c>
      <c r="F311" s="3" t="str">
        <f>IF(COUNTIF(グループⅡ!$C$3:$C$17,$D311)=0,"","○")</f>
        <v/>
      </c>
      <c r="G311" s="3" t="str">
        <f>IF(COUNTIF(グループⅢ!$C$3:$C$18,$D311)=0,"","○")</f>
        <v/>
      </c>
      <c r="H311" s="3" t="str">
        <f>IF(COUNTIF(グループⅣ!$C$3:$C$9,$D311)=0,"","○")</f>
        <v/>
      </c>
      <c r="I311" s="62" t="str">
        <f>IF(ISERROR(VLOOKUP(C311,組合せ制限!$B$2:$C$180,1,0)),"","○")</f>
        <v/>
      </c>
    </row>
    <row r="312" spans="2:9" ht="13.5" x14ac:dyDescent="0.3">
      <c r="B312" s="2" t="s">
        <v>766</v>
      </c>
      <c r="C312" s="2" t="s">
        <v>293</v>
      </c>
      <c r="D312" s="2" t="s">
        <v>739</v>
      </c>
      <c r="E312" s="10" t="str">
        <f>IF(COUNTIF(グループⅰ!$C$5:$C$144,D312)=0,"","○")</f>
        <v/>
      </c>
      <c r="F312" s="3" t="str">
        <f>IF(COUNTIF(グループⅡ!$C$3:$C$17,$D312)=0,"","○")</f>
        <v/>
      </c>
      <c r="G312" s="3" t="str">
        <f>IF(COUNTIF(グループⅢ!$C$3:$C$18,$D312)=0,"","○")</f>
        <v/>
      </c>
      <c r="H312" s="3" t="str">
        <f>IF(COUNTIF(グループⅣ!$C$3:$C$9,$D312)=0,"","○")</f>
        <v/>
      </c>
      <c r="I312" s="62" t="str">
        <f>IF(ISERROR(VLOOKUP(C312,組合せ制限!$B$2:$C$180,1,0)),"","○")</f>
        <v/>
      </c>
    </row>
    <row r="313" spans="2:9" ht="13.5" x14ac:dyDescent="0.3">
      <c r="B313" s="2" t="s">
        <v>766</v>
      </c>
      <c r="C313" s="2" t="s">
        <v>294</v>
      </c>
      <c r="D313" s="2" t="s">
        <v>740</v>
      </c>
      <c r="E313" s="10" t="str">
        <f>IF(COUNTIF(グループⅰ!$C$5:$C$144,D313)=0,"","○")</f>
        <v/>
      </c>
      <c r="F313" s="3" t="str">
        <f>IF(COUNTIF(グループⅡ!$C$3:$C$17,$D313)=0,"","○")</f>
        <v/>
      </c>
      <c r="G313" s="3" t="str">
        <f>IF(COUNTIF(グループⅢ!$C$3:$C$18,$D313)=0,"","○")</f>
        <v/>
      </c>
      <c r="H313" s="3" t="str">
        <f>IF(COUNTIF(グループⅣ!$C$3:$C$9,$D313)=0,"","○")</f>
        <v/>
      </c>
      <c r="I313" s="62" t="str">
        <f>IF(ISERROR(VLOOKUP(C313,組合せ制限!$B$2:$C$180,1,0)),"","○")</f>
        <v/>
      </c>
    </row>
    <row r="314" spans="2:9" ht="13.5" x14ac:dyDescent="0.3">
      <c r="B314" s="2" t="s">
        <v>766</v>
      </c>
      <c r="C314" s="2" t="s">
        <v>295</v>
      </c>
      <c r="D314" s="2" t="s">
        <v>741</v>
      </c>
      <c r="E314" s="10" t="str">
        <f>IF(COUNTIF(グループⅰ!$C$5:$C$144,D314)=0,"","○")</f>
        <v/>
      </c>
      <c r="F314" s="3" t="str">
        <f>IF(COUNTIF(グループⅡ!$C$3:$C$17,$D314)=0,"","○")</f>
        <v/>
      </c>
      <c r="G314" s="3" t="str">
        <f>IF(COUNTIF(グループⅢ!$C$3:$C$18,$D314)=0,"","○")</f>
        <v/>
      </c>
      <c r="H314" s="3" t="str">
        <f>IF(COUNTIF(グループⅣ!$C$3:$C$9,$D314)=0,"","○")</f>
        <v/>
      </c>
      <c r="I314" s="62" t="str">
        <f>IF(ISERROR(VLOOKUP(C314,組合せ制限!$B$2:$C$180,1,0)),"","○")</f>
        <v/>
      </c>
    </row>
    <row r="315" spans="2:9" ht="13.5" x14ac:dyDescent="0.3">
      <c r="B315" s="2" t="s">
        <v>766</v>
      </c>
      <c r="C315" s="2" t="s">
        <v>296</v>
      </c>
      <c r="D315" s="2" t="s">
        <v>742</v>
      </c>
      <c r="E315" s="10" t="str">
        <f>IF(COUNTIF(グループⅰ!$C$5:$C$144,D315)=0,"","○")</f>
        <v/>
      </c>
      <c r="F315" s="3" t="str">
        <f>IF(COUNTIF(グループⅡ!$C$3:$C$17,$D315)=0,"","○")</f>
        <v/>
      </c>
      <c r="G315" s="3" t="str">
        <f>IF(COUNTIF(グループⅢ!$C$3:$C$18,$D315)=0,"","○")</f>
        <v/>
      </c>
      <c r="H315" s="3" t="str">
        <f>IF(COUNTIF(グループⅣ!$C$3:$C$9,$D315)=0,"","○")</f>
        <v/>
      </c>
      <c r="I315" s="62" t="str">
        <f>IF(ISERROR(VLOOKUP(C315,組合せ制限!$B$2:$C$180,1,0)),"","○")</f>
        <v/>
      </c>
    </row>
    <row r="316" spans="2:9" ht="13.5" x14ac:dyDescent="0.3">
      <c r="B316" s="2" t="s">
        <v>766</v>
      </c>
      <c r="C316" s="2" t="s">
        <v>297</v>
      </c>
      <c r="D316" s="2" t="s">
        <v>743</v>
      </c>
      <c r="E316" s="10" t="str">
        <f>IF(COUNTIF(グループⅰ!$C$5:$C$144,D316)=0,"","○")</f>
        <v/>
      </c>
      <c r="F316" s="3" t="str">
        <f>IF(COUNTIF(グループⅡ!$C$3:$C$17,$D316)=0,"","○")</f>
        <v/>
      </c>
      <c r="G316" s="3" t="str">
        <f>IF(COUNTIF(グループⅢ!$C$3:$C$18,$D316)=0,"","○")</f>
        <v/>
      </c>
      <c r="H316" s="3" t="str">
        <f>IF(COUNTIF(グループⅣ!$C$3:$C$9,$D316)=0,"","○")</f>
        <v/>
      </c>
      <c r="I316" s="62" t="str">
        <f>IF(ISERROR(VLOOKUP(C316,組合せ制限!$B$2:$C$180,1,0)),"","○")</f>
        <v/>
      </c>
    </row>
    <row r="317" spans="2:9" ht="13.5" x14ac:dyDescent="0.3">
      <c r="B317" s="2" t="s">
        <v>766</v>
      </c>
      <c r="C317" s="2" t="s">
        <v>744</v>
      </c>
      <c r="D317" s="2" t="s">
        <v>372</v>
      </c>
      <c r="E317" s="10" t="str">
        <f>IF(COUNTIF(グループⅰ!$C$5:$C$144,D317)=0,"","○")</f>
        <v/>
      </c>
      <c r="F317" s="3" t="str">
        <f>IF(COUNTIF(グループⅡ!$C$3:$C$17,$D317)=0,"","○")</f>
        <v/>
      </c>
      <c r="G317" s="3" t="str">
        <f>IF(COUNTIF(グループⅢ!$C$3:$C$18,$D317)=0,"","○")</f>
        <v/>
      </c>
      <c r="H317" s="3" t="str">
        <f>IF(COUNTIF(グループⅣ!$C$3:$C$9,$D317)=0,"","○")</f>
        <v/>
      </c>
      <c r="I317" s="62" t="str">
        <f>IF(ISERROR(VLOOKUP(C317,組合せ制限!$B$2:$C$180,1,0)),"","○")</f>
        <v/>
      </c>
    </row>
    <row r="318" spans="2:9" ht="13.5" x14ac:dyDescent="0.3">
      <c r="B318" s="2" t="s">
        <v>766</v>
      </c>
      <c r="C318" s="2" t="s">
        <v>745</v>
      </c>
      <c r="D318" s="2" t="s">
        <v>374</v>
      </c>
      <c r="E318" s="10" t="str">
        <f>IF(COUNTIF(グループⅰ!$C$5:$C$144,D318)=0,"","○")</f>
        <v/>
      </c>
      <c r="F318" s="3" t="str">
        <f>IF(COUNTIF(グループⅡ!$C$3:$C$17,$D318)=0,"","○")</f>
        <v/>
      </c>
      <c r="G318" s="3" t="str">
        <f>IF(COUNTIF(グループⅢ!$C$3:$C$18,$D318)=0,"","○")</f>
        <v/>
      </c>
      <c r="H318" s="3" t="str">
        <f>IF(COUNTIF(グループⅣ!$C$3:$C$9,$D318)=0,"","○")</f>
        <v/>
      </c>
      <c r="I318" s="62" t="str">
        <f>IF(ISERROR(VLOOKUP(C318,組合せ制限!$B$2:$C$180,1,0)),"","○")</f>
        <v/>
      </c>
    </row>
    <row r="319" spans="2:9" ht="13.5" x14ac:dyDescent="0.3">
      <c r="B319" s="2" t="s">
        <v>766</v>
      </c>
      <c r="C319" s="2" t="s">
        <v>746</v>
      </c>
      <c r="D319" s="2" t="s">
        <v>376</v>
      </c>
      <c r="E319" s="10" t="str">
        <f>IF(COUNTIF(グループⅰ!$C$5:$C$144,D319)=0,"","○")</f>
        <v/>
      </c>
      <c r="F319" s="3" t="str">
        <f>IF(COUNTIF(グループⅡ!$C$3:$C$17,$D319)=0,"","○")</f>
        <v/>
      </c>
      <c r="G319" s="3" t="str">
        <f>IF(COUNTIF(グループⅢ!$C$3:$C$18,$D319)=0,"","○")</f>
        <v/>
      </c>
      <c r="H319" s="3" t="str">
        <f>IF(COUNTIF(グループⅣ!$C$3:$C$9,$D319)=0,"","○")</f>
        <v/>
      </c>
      <c r="I319" s="62" t="str">
        <f>IF(ISERROR(VLOOKUP(C319,組合せ制限!$B$2:$C$180,1,0)),"","○")</f>
        <v/>
      </c>
    </row>
    <row r="320" spans="2:9" ht="13.5" x14ac:dyDescent="0.3">
      <c r="B320" s="2" t="s">
        <v>766</v>
      </c>
      <c r="C320" s="2" t="s">
        <v>747</v>
      </c>
      <c r="D320" s="2" t="s">
        <v>378</v>
      </c>
      <c r="E320" s="10" t="str">
        <f>IF(COUNTIF(グループⅰ!$C$5:$C$144,D320)=0,"","○")</f>
        <v/>
      </c>
      <c r="F320" s="3" t="str">
        <f>IF(COUNTIF(グループⅡ!$C$3:$C$17,$D320)=0,"","○")</f>
        <v/>
      </c>
      <c r="G320" s="3" t="str">
        <f>IF(COUNTIF(グループⅢ!$C$3:$C$18,$D320)=0,"","○")</f>
        <v/>
      </c>
      <c r="H320" s="3" t="str">
        <f>IF(COUNTIF(グループⅣ!$C$3:$C$9,$D320)=0,"","○")</f>
        <v/>
      </c>
      <c r="I320" s="62" t="str">
        <f>IF(ISERROR(VLOOKUP(C320,組合せ制限!$B$2:$C$180,1,0)),"","○")</f>
        <v/>
      </c>
    </row>
    <row r="321" spans="2:9" ht="13.5" x14ac:dyDescent="0.3">
      <c r="B321" s="2" t="s">
        <v>766</v>
      </c>
      <c r="C321" s="2" t="s">
        <v>298</v>
      </c>
      <c r="D321" s="2" t="s">
        <v>748</v>
      </c>
      <c r="E321" s="10" t="str">
        <f>IF(COUNTIF(グループⅰ!$C$5:$C$144,D321)=0,"","○")</f>
        <v>○</v>
      </c>
      <c r="F321" s="3" t="str">
        <f>IF(COUNTIF(グループⅡ!$C$3:$C$17,$D321)=0,"","○")</f>
        <v/>
      </c>
      <c r="G321" s="3" t="str">
        <f>IF(COUNTIF(グループⅢ!$C$3:$C$18,$D321)=0,"","○")</f>
        <v/>
      </c>
      <c r="H321" s="3" t="str">
        <f>IF(COUNTIF(グループⅣ!$C$3:$C$9,$D321)=0,"","○")</f>
        <v/>
      </c>
      <c r="I321" s="62" t="str">
        <f>IF(ISERROR(VLOOKUP(C321,組合せ制限!$B$2:$C$180,1,0)),"","○")</f>
        <v/>
      </c>
    </row>
    <row r="322" spans="2:9" ht="13.5" x14ac:dyDescent="0.3">
      <c r="B322" s="2" t="s">
        <v>766</v>
      </c>
      <c r="C322" s="2" t="s">
        <v>299</v>
      </c>
      <c r="D322" s="2" t="s">
        <v>749</v>
      </c>
      <c r="E322" s="10" t="str">
        <f>IF(COUNTIF(グループⅰ!$C$5:$C$144,D322)=0,"","○")</f>
        <v>○</v>
      </c>
      <c r="F322" s="3" t="str">
        <f>IF(COUNTIF(グループⅡ!$C$3:$C$17,$D322)=0,"","○")</f>
        <v/>
      </c>
      <c r="G322" s="3" t="str">
        <f>IF(COUNTIF(グループⅢ!$C$3:$C$18,$D322)=0,"","○")</f>
        <v/>
      </c>
      <c r="H322" s="3" t="str">
        <f>IF(COUNTIF(グループⅣ!$C$3:$C$9,$D322)=0,"","○")</f>
        <v/>
      </c>
      <c r="I322" s="62" t="str">
        <f>IF(ISERROR(VLOOKUP(C322,組合せ制限!$B$2:$C$180,1,0)),"","○")</f>
        <v/>
      </c>
    </row>
    <row r="323" spans="2:9" ht="13.5" x14ac:dyDescent="0.3">
      <c r="B323" s="2" t="s">
        <v>766</v>
      </c>
      <c r="C323" s="2" t="s">
        <v>300</v>
      </c>
      <c r="D323" s="2" t="s">
        <v>750</v>
      </c>
      <c r="E323" s="10" t="str">
        <f>IF(COUNTIF(グループⅰ!$C$5:$C$144,D323)=0,"","○")</f>
        <v>○</v>
      </c>
      <c r="F323" s="3" t="str">
        <f>IF(COUNTIF(グループⅡ!$C$3:$C$17,$D323)=0,"","○")</f>
        <v/>
      </c>
      <c r="G323" s="3" t="str">
        <f>IF(COUNTIF(グループⅢ!$C$3:$C$18,$D323)=0,"","○")</f>
        <v/>
      </c>
      <c r="H323" s="3" t="str">
        <f>IF(COUNTIF(グループⅣ!$C$3:$C$9,$D323)=0,"","○")</f>
        <v/>
      </c>
      <c r="I323" s="62" t="str">
        <f>IF(ISERROR(VLOOKUP(C323,組合せ制限!$B$2:$C$180,1,0)),"","○")</f>
        <v/>
      </c>
    </row>
    <row r="324" spans="2:9" ht="13.5" x14ac:dyDescent="0.3">
      <c r="B324" s="2" t="s">
        <v>766</v>
      </c>
      <c r="C324" s="2" t="s">
        <v>301</v>
      </c>
      <c r="D324" s="2" t="s">
        <v>751</v>
      </c>
      <c r="E324" s="10" t="str">
        <f>IF(COUNTIF(グループⅰ!$C$5:$C$144,D324)=0,"","○")</f>
        <v>○</v>
      </c>
      <c r="F324" s="3" t="str">
        <f>IF(COUNTIF(グループⅡ!$C$3:$C$17,$D324)=0,"","○")</f>
        <v/>
      </c>
      <c r="G324" s="3" t="str">
        <f>IF(COUNTIF(グループⅢ!$C$3:$C$18,$D324)=0,"","○")</f>
        <v/>
      </c>
      <c r="H324" s="3" t="str">
        <f>IF(COUNTIF(グループⅣ!$C$3:$C$9,$D324)=0,"","○")</f>
        <v/>
      </c>
      <c r="I324" s="62" t="str">
        <f>IF(ISERROR(VLOOKUP(C324,組合せ制限!$B$2:$C$180,1,0)),"","○")</f>
        <v/>
      </c>
    </row>
    <row r="325" spans="2:9" ht="13.5" x14ac:dyDescent="0.3">
      <c r="B325" s="2" t="s">
        <v>766</v>
      </c>
      <c r="C325" s="2" t="s">
        <v>302</v>
      </c>
      <c r="D325" s="2" t="s">
        <v>752</v>
      </c>
      <c r="E325" s="10" t="str">
        <f>IF(COUNTIF(グループⅰ!$C$5:$C$144,D325)=0,"","○")</f>
        <v>○</v>
      </c>
      <c r="F325" s="3" t="str">
        <f>IF(COUNTIF(グループⅡ!$C$3:$C$17,$D325)=0,"","○")</f>
        <v/>
      </c>
      <c r="G325" s="3" t="str">
        <f>IF(COUNTIF(グループⅢ!$C$3:$C$18,$D325)=0,"","○")</f>
        <v/>
      </c>
      <c r="H325" s="3" t="str">
        <f>IF(COUNTIF(グループⅣ!$C$3:$C$9,$D325)=0,"","○")</f>
        <v/>
      </c>
      <c r="I325" s="62" t="str">
        <f>IF(ISERROR(VLOOKUP(C325,組合せ制限!$B$2:$C$180,1,0)),"","○")</f>
        <v/>
      </c>
    </row>
    <row r="326" spans="2:9" ht="13.5" x14ac:dyDescent="0.3">
      <c r="B326" s="2" t="s">
        <v>766</v>
      </c>
      <c r="C326" s="2" t="s">
        <v>303</v>
      </c>
      <c r="D326" s="2" t="s">
        <v>753</v>
      </c>
      <c r="E326" s="10" t="str">
        <f>IF(COUNTIF(グループⅰ!$C$5:$C$144,D326)=0,"","○")</f>
        <v>○</v>
      </c>
      <c r="F326" s="3" t="str">
        <f>IF(COUNTIF(グループⅡ!$C$3:$C$17,$D326)=0,"","○")</f>
        <v/>
      </c>
      <c r="G326" s="3" t="str">
        <f>IF(COUNTIF(グループⅢ!$C$3:$C$18,$D326)=0,"","○")</f>
        <v/>
      </c>
      <c r="H326" s="3" t="str">
        <f>IF(COUNTIF(グループⅣ!$C$3:$C$9,$D326)=0,"","○")</f>
        <v/>
      </c>
      <c r="I326" s="62" t="str">
        <f>IF(ISERROR(VLOOKUP(C326,組合せ制限!$B$2:$C$180,1,0)),"","○")</f>
        <v/>
      </c>
    </row>
    <row r="327" spans="2:9" ht="13.5" x14ac:dyDescent="0.3">
      <c r="B327" s="2" t="s">
        <v>766</v>
      </c>
      <c r="C327" s="2" t="s">
        <v>304</v>
      </c>
      <c r="D327" s="2" t="s">
        <v>754</v>
      </c>
      <c r="E327" s="10" t="str">
        <f>IF(COUNTIF(グループⅰ!$C$5:$C$144,D327)=0,"","○")</f>
        <v>○</v>
      </c>
      <c r="F327" s="3" t="str">
        <f>IF(COUNTIF(グループⅡ!$C$3:$C$17,$D327)=0,"","○")</f>
        <v/>
      </c>
      <c r="G327" s="3" t="str">
        <f>IF(COUNTIF(グループⅢ!$C$3:$C$18,$D327)=0,"","○")</f>
        <v/>
      </c>
      <c r="H327" s="3" t="str">
        <f>IF(COUNTIF(グループⅣ!$C$3:$C$9,$D327)=0,"","○")</f>
        <v/>
      </c>
      <c r="I327" s="62" t="str">
        <f>IF(ISERROR(VLOOKUP(C327,組合せ制限!$B$2:$C$180,1,0)),"","○")</f>
        <v/>
      </c>
    </row>
    <row r="328" spans="2:9" ht="13.5" x14ac:dyDescent="0.3">
      <c r="B328" s="2" t="s">
        <v>766</v>
      </c>
      <c r="C328" s="2" t="s">
        <v>305</v>
      </c>
      <c r="D328" s="2" t="s">
        <v>755</v>
      </c>
      <c r="E328" s="10" t="str">
        <f>IF(COUNTIF(グループⅰ!$C$5:$C$144,D328)=0,"","○")</f>
        <v>○</v>
      </c>
      <c r="F328" s="3" t="str">
        <f>IF(COUNTIF(グループⅡ!$C$3:$C$17,$D328)=0,"","○")</f>
        <v/>
      </c>
      <c r="G328" s="3" t="str">
        <f>IF(COUNTIF(グループⅢ!$C$3:$C$18,$D328)=0,"","○")</f>
        <v/>
      </c>
      <c r="H328" s="3" t="str">
        <f>IF(COUNTIF(グループⅣ!$C$3:$C$9,$D328)=0,"","○")</f>
        <v/>
      </c>
      <c r="I328" s="62" t="str">
        <f>IF(ISERROR(VLOOKUP(C328,組合せ制限!$B$2:$C$180,1,0)),"","○")</f>
        <v/>
      </c>
    </row>
    <row r="329" spans="2:9" ht="13.5" x14ac:dyDescent="0.3">
      <c r="B329" s="2" t="s">
        <v>766</v>
      </c>
      <c r="C329" s="2" t="s">
        <v>306</v>
      </c>
      <c r="D329" s="2" t="s">
        <v>756</v>
      </c>
      <c r="E329" s="10" t="str">
        <f>IF(COUNTIF(グループⅰ!$C$5:$C$144,D329)=0,"","○")</f>
        <v>○</v>
      </c>
      <c r="F329" s="3" t="str">
        <f>IF(COUNTIF(グループⅡ!$C$3:$C$17,$D329)=0,"","○")</f>
        <v/>
      </c>
      <c r="G329" s="3" t="str">
        <f>IF(COUNTIF(グループⅢ!$C$3:$C$18,$D329)=0,"","○")</f>
        <v/>
      </c>
      <c r="H329" s="3" t="str">
        <f>IF(COUNTIF(グループⅣ!$C$3:$C$9,$D329)=0,"","○")</f>
        <v/>
      </c>
      <c r="I329" s="62" t="str">
        <f>IF(ISERROR(VLOOKUP(C329,組合せ制限!$B$2:$C$180,1,0)),"","○")</f>
        <v/>
      </c>
    </row>
    <row r="330" spans="2:9" ht="13.5" x14ac:dyDescent="0.3">
      <c r="B330" s="2" t="s">
        <v>766</v>
      </c>
      <c r="C330" s="2" t="s">
        <v>307</v>
      </c>
      <c r="D330" s="2" t="s">
        <v>757</v>
      </c>
      <c r="E330" s="10" t="str">
        <f>IF(COUNTIF(グループⅰ!$C$5:$C$144,D330)=0,"","○")</f>
        <v>○</v>
      </c>
      <c r="F330" s="3" t="str">
        <f>IF(COUNTIF(グループⅡ!$C$3:$C$17,$D330)=0,"","○")</f>
        <v/>
      </c>
      <c r="G330" s="3" t="str">
        <f>IF(COUNTIF(グループⅢ!$C$3:$C$18,$D330)=0,"","○")</f>
        <v/>
      </c>
      <c r="H330" s="3" t="str">
        <f>IF(COUNTIF(グループⅣ!$C$3:$C$9,$D330)=0,"","○")</f>
        <v/>
      </c>
      <c r="I330" s="62" t="str">
        <f>IF(ISERROR(VLOOKUP(C330,組合せ制限!$B$2:$C$180,1,0)),"","○")</f>
        <v/>
      </c>
    </row>
    <row r="331" spans="2:9" ht="13.5" x14ac:dyDescent="0.3">
      <c r="B331" s="2" t="s">
        <v>766</v>
      </c>
      <c r="C331" s="2" t="s">
        <v>308</v>
      </c>
      <c r="D331" s="2" t="s">
        <v>758</v>
      </c>
      <c r="E331" s="10" t="str">
        <f>IF(COUNTIF(グループⅰ!$C$5:$C$144,D331)=0,"","○")</f>
        <v>○</v>
      </c>
      <c r="F331" s="3" t="str">
        <f>IF(COUNTIF(グループⅡ!$C$3:$C$17,$D331)=0,"","○")</f>
        <v/>
      </c>
      <c r="G331" s="3" t="str">
        <f>IF(COUNTIF(グループⅢ!$C$3:$C$18,$D331)=0,"","○")</f>
        <v/>
      </c>
      <c r="H331" s="3" t="str">
        <f>IF(COUNTIF(グループⅣ!$C$3:$C$9,$D331)=0,"","○")</f>
        <v/>
      </c>
      <c r="I331" s="62" t="str">
        <f>IF(ISERROR(VLOOKUP(C331,組合せ制限!$B$2:$C$180,1,0)),"","○")</f>
        <v/>
      </c>
    </row>
    <row r="332" spans="2:9" ht="13.5" x14ac:dyDescent="0.3">
      <c r="B332" s="2" t="s">
        <v>766</v>
      </c>
      <c r="C332" s="2" t="s">
        <v>309</v>
      </c>
      <c r="D332" s="2" t="s">
        <v>759</v>
      </c>
      <c r="E332" s="10" t="str">
        <f>IF(COUNTIF(グループⅰ!$C$5:$C$144,D332)=0,"","○")</f>
        <v/>
      </c>
      <c r="F332" s="3" t="str">
        <f>IF(COUNTIF(グループⅡ!$C$3:$C$17,$D332)=0,"","○")</f>
        <v/>
      </c>
      <c r="G332" s="3" t="str">
        <f>IF(COUNTIF(グループⅢ!$C$3:$C$18,$D332)=0,"","○")</f>
        <v/>
      </c>
      <c r="H332" s="3" t="str">
        <f>IF(COUNTIF(グループⅣ!$C$3:$C$9,$D332)=0,"","○")</f>
        <v/>
      </c>
      <c r="I332" s="62" t="str">
        <f>IF(ISERROR(VLOOKUP(C332,組合せ制限!$B$2:$C$180,1,0)),"","○")</f>
        <v/>
      </c>
    </row>
    <row r="333" spans="2:9" ht="13.5" x14ac:dyDescent="0.3">
      <c r="B333" s="2" t="s">
        <v>766</v>
      </c>
      <c r="C333" s="2" t="s">
        <v>310</v>
      </c>
      <c r="D333" s="2" t="s">
        <v>760</v>
      </c>
      <c r="E333" s="10" t="str">
        <f>IF(COUNTIF(グループⅰ!$C$5:$C$144,D333)=0,"","○")</f>
        <v/>
      </c>
      <c r="F333" s="3" t="str">
        <f>IF(COUNTIF(グループⅡ!$C$3:$C$17,$D333)=0,"","○")</f>
        <v/>
      </c>
      <c r="G333" s="3" t="str">
        <f>IF(COUNTIF(グループⅢ!$C$3:$C$18,$D333)=0,"","○")</f>
        <v/>
      </c>
      <c r="H333" s="3" t="str">
        <f>IF(COUNTIF(グループⅣ!$C$3:$C$9,$D333)=0,"","○")</f>
        <v/>
      </c>
      <c r="I333" s="62" t="str">
        <f>IF(ISERROR(VLOOKUP(C333,組合せ制限!$B$2:$C$180,1,0)),"","○")</f>
        <v/>
      </c>
    </row>
    <row r="334" spans="2:9" ht="13.5" x14ac:dyDescent="0.3">
      <c r="B334" s="2" t="s">
        <v>766</v>
      </c>
      <c r="C334" s="2" t="s">
        <v>311</v>
      </c>
      <c r="D334" s="2" t="s">
        <v>761</v>
      </c>
      <c r="E334" s="10" t="str">
        <f>IF(COUNTIF(グループⅰ!$C$5:$C$144,D334)=0,"","○")</f>
        <v/>
      </c>
      <c r="F334" s="3" t="str">
        <f>IF(COUNTIF(グループⅡ!$C$3:$C$17,$D334)=0,"","○")</f>
        <v/>
      </c>
      <c r="G334" s="3" t="str">
        <f>IF(COUNTIF(グループⅢ!$C$3:$C$18,$D334)=0,"","○")</f>
        <v/>
      </c>
      <c r="H334" s="3" t="str">
        <f>IF(COUNTIF(グループⅣ!$C$3:$C$9,$D334)=0,"","○")</f>
        <v/>
      </c>
      <c r="I334" s="62" t="str">
        <f>IF(ISERROR(VLOOKUP(C334,組合せ制限!$B$2:$C$180,1,0)),"","○")</f>
        <v/>
      </c>
    </row>
    <row r="335" spans="2:9" ht="13.5" x14ac:dyDescent="0.3">
      <c r="B335" s="2" t="s">
        <v>766</v>
      </c>
      <c r="C335" s="2" t="s">
        <v>312</v>
      </c>
      <c r="D335" s="2" t="s">
        <v>762</v>
      </c>
      <c r="E335" s="10" t="str">
        <f>IF(COUNTIF(グループⅰ!$C$5:$C$144,D335)=0,"","○")</f>
        <v/>
      </c>
      <c r="F335" s="3" t="str">
        <f>IF(COUNTIF(グループⅡ!$C$3:$C$17,$D335)=0,"","○")</f>
        <v/>
      </c>
      <c r="G335" s="3" t="str">
        <f>IF(COUNTIF(グループⅢ!$C$3:$C$18,$D335)=0,"","○")</f>
        <v/>
      </c>
      <c r="H335" s="3" t="str">
        <f>IF(COUNTIF(グループⅣ!$C$3:$C$9,$D335)=0,"","○")</f>
        <v/>
      </c>
      <c r="I335" s="62" t="str">
        <f>IF(ISERROR(VLOOKUP(C335,組合せ制限!$B$2:$C$180,1,0)),"","○")</f>
        <v/>
      </c>
    </row>
    <row r="336" spans="2:9" ht="13.5" x14ac:dyDescent="0.3">
      <c r="B336" s="2" t="s">
        <v>766</v>
      </c>
      <c r="C336" s="2" t="s">
        <v>313</v>
      </c>
      <c r="D336" s="2" t="s">
        <v>763</v>
      </c>
      <c r="E336" s="10" t="str">
        <f>IF(COUNTIF(グループⅰ!$C$5:$C$144,D336)=0,"","○")</f>
        <v/>
      </c>
      <c r="F336" s="3" t="str">
        <f>IF(COUNTIF(グループⅡ!$C$3:$C$17,$D336)=0,"","○")</f>
        <v/>
      </c>
      <c r="G336" s="3" t="str">
        <f>IF(COUNTIF(グループⅢ!$C$3:$C$18,$D336)=0,"","○")</f>
        <v/>
      </c>
      <c r="H336" s="3" t="str">
        <f>IF(COUNTIF(グループⅣ!$C$3:$C$9,$D336)=0,"","○")</f>
        <v/>
      </c>
      <c r="I336" s="62" t="str">
        <f>IF(ISERROR(VLOOKUP(C336,組合せ制限!$B$2:$C$180,1,0)),"","○")</f>
        <v/>
      </c>
    </row>
    <row r="337" spans="2:9" ht="13.5" x14ac:dyDescent="0.3">
      <c r="B337" s="2" t="s">
        <v>766</v>
      </c>
      <c r="C337" s="2" t="s">
        <v>314</v>
      </c>
      <c r="D337" s="2" t="s">
        <v>764</v>
      </c>
      <c r="E337" s="10" t="str">
        <f>IF(COUNTIF(グループⅰ!$C$5:$C$144,D337)=0,"","○")</f>
        <v/>
      </c>
      <c r="F337" s="3" t="str">
        <f>IF(COUNTIF(グループⅡ!$C$3:$C$17,$D337)=0,"","○")</f>
        <v/>
      </c>
      <c r="G337" s="3" t="str">
        <f>IF(COUNTIF(グループⅢ!$C$3:$C$18,$D337)=0,"","○")</f>
        <v/>
      </c>
      <c r="H337" s="3" t="str">
        <f>IF(COUNTIF(グループⅣ!$C$3:$C$9,$D337)=0,"","○")</f>
        <v/>
      </c>
      <c r="I337" s="62" t="str">
        <f>IF(ISERROR(VLOOKUP(C337,組合せ制限!$B$2:$C$180,1,0)),"","○")</f>
        <v/>
      </c>
    </row>
    <row r="338" spans="2:9" ht="13.5" x14ac:dyDescent="0.3">
      <c r="B338" s="64" t="s">
        <v>766</v>
      </c>
      <c r="C338" s="64" t="s">
        <v>315</v>
      </c>
      <c r="D338" s="64" t="s">
        <v>765</v>
      </c>
      <c r="E338" s="65" t="str">
        <f>IF(COUNTIF(グループⅰ!$C$5:$C$144,D338)=0,"","○")</f>
        <v/>
      </c>
      <c r="F338" s="66" t="str">
        <f>IF(COUNTIF(グループⅡ!$C$3:$C$17,$D338)=0,"","○")</f>
        <v/>
      </c>
      <c r="G338" s="66" t="str">
        <f>IF(COUNTIF(グループⅢ!$C$3:$C$18,$D338)=0,"","○")</f>
        <v/>
      </c>
      <c r="H338" s="66" t="str">
        <f>IF(COUNTIF(グループⅣ!$C$3:$C$9,$D338)=0,"","○")</f>
        <v/>
      </c>
      <c r="I338" s="63" t="str">
        <f>IF(ISERROR(VLOOKUP(C338,組合せ制限!$B$2:$C$180,1,0)),"","○")</f>
        <v/>
      </c>
    </row>
  </sheetData>
  <autoFilter ref="B3:H340" xr:uid="{B9306B07-688D-4A1F-9D3D-4078F645AF97}"/>
  <mergeCells count="2">
    <mergeCell ref="D2:D3"/>
    <mergeCell ref="I2:I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3</vt:i4>
      </vt:variant>
    </vt:vector>
  </HeadingPairs>
  <TitlesOfParts>
    <vt:vector size="15" baseType="lpstr">
      <vt:lpstr>表1</vt:lpstr>
      <vt:lpstr>表2</vt:lpstr>
      <vt:lpstr>表３</vt:lpstr>
      <vt:lpstr>パートB着色料</vt:lpstr>
      <vt:lpstr>パートB甘味料</vt:lpstr>
      <vt:lpstr>パートB着色料・甘味料以外</vt:lpstr>
      <vt:lpstr>グループⅰ</vt:lpstr>
      <vt:lpstr>グループⅡ</vt:lpstr>
      <vt:lpstr>グループⅢ</vt:lpstr>
      <vt:lpstr>グループⅣ</vt:lpstr>
      <vt:lpstr>組合せ制限</vt:lpstr>
      <vt:lpstr>結合</vt:lpstr>
      <vt:lpstr>グループⅰ!Print_Titles</vt:lpstr>
      <vt:lpstr>パートB着色料!Print_Titles</vt:lpstr>
      <vt:lpstr>パートB着色料・甘味料以外!Print_Titles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2022-06-14T07:57:17Z</dcterms:created>
  <dcterms:modified xsi:type="dcterms:W3CDTF">2025-04-03T10:37:13Z</dcterms:modified>
</cp:coreProperties>
</file>