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F8161F7D-DD2A-4957-80A6-57A20D7189DA}" xr6:coauthVersionLast="47" xr6:coauthVersionMax="47" xr10:uidLastSave="{00000000-0000-0000-0000-000000000000}"/>
  <bookViews>
    <workbookView xWindow="-120" yWindow="-120" windowWidth="29040" windowHeight="15840" tabRatio="799" activeTab="19" xr2:uid="{00000000-000D-0000-FFFF-FFFF00000000}"/>
  </bookViews>
  <sheets>
    <sheet name="5" sheetId="23" r:id="rId1"/>
    <sheet name="6" sheetId="1" r:id="rId2"/>
    <sheet name="6-1" sheetId="2" r:id="rId3"/>
    <sheet name="7" sheetId="3" r:id="rId4"/>
    <sheet name="8" sheetId="6" r:id="rId5"/>
    <sheet name="8-1" sheetId="7" r:id="rId6"/>
    <sheet name="9" sheetId="8" r:id="rId7"/>
    <sheet name="9-1" sheetId="9" r:id="rId8"/>
    <sheet name="10" sheetId="14" r:id="rId9"/>
    <sheet name="10-1" sheetId="15" r:id="rId10"/>
    <sheet name="11" sheetId="16" r:id="rId11"/>
    <sheet name="12" sheetId="24" r:id="rId12"/>
    <sheet name="13" sheetId="18" r:id="rId13"/>
    <sheet name="13-1" sheetId="22" r:id="rId14"/>
    <sheet name="13-2" sheetId="20" r:id="rId15"/>
    <sheet name="13-3" sheetId="21" r:id="rId16"/>
    <sheet name="14" sheetId="10" r:id="rId17"/>
    <sheet name="15" sheetId="11" r:id="rId18"/>
    <sheet name="16" sheetId="13" r:id="rId19"/>
    <sheet name="17" sheetId="12" r:id="rId20"/>
  </sheets>
  <definedNames>
    <definedName name="_xlnm.Print_Area" localSheetId="8">'10'!$B$1:$J$39</definedName>
    <definedName name="_xlnm.Print_Area" localSheetId="9">'10-1'!$B$1:$K$32</definedName>
    <definedName name="_xlnm.Print_Area" localSheetId="10">'11'!$B$1:$J$21</definedName>
    <definedName name="_xlnm.Print_Area" localSheetId="12">'13'!$B$1:$J$31</definedName>
    <definedName name="_xlnm.Print_Area" localSheetId="13">'13-1'!$B$1:$AR$28</definedName>
    <definedName name="_xlnm.Print_Area" localSheetId="14">'13-2'!$B$1:$AY$25</definedName>
    <definedName name="_xlnm.Print_Area" localSheetId="15">'13-3'!$B$1:$BG$24</definedName>
    <definedName name="_xlnm.Print_Area" localSheetId="16">'14'!$B$1:$J$40</definedName>
    <definedName name="_xlnm.Print_Area" localSheetId="17">'15'!$B$1:$J$37</definedName>
    <definedName name="_xlnm.Print_Area" localSheetId="18">'16'!$B$1:$J$52</definedName>
    <definedName name="_xlnm.Print_Area" localSheetId="19">'17'!$B$1:$K$52</definedName>
    <definedName name="_xlnm.Print_Area" localSheetId="0">'5'!$C$1:$K$44</definedName>
    <definedName name="_xlnm.Print_Area" localSheetId="1">'6'!$B$2:$BR$50</definedName>
    <definedName name="_xlnm.Print_Area" localSheetId="2">'6-1'!$B$2:$R$143</definedName>
    <definedName name="_xlnm.Print_Area" localSheetId="3">'7'!$B$2:$J$80</definedName>
    <definedName name="_xlnm.Print_Area" localSheetId="4">'8'!$B$1:$J$38</definedName>
    <definedName name="_xlnm.Print_Area" localSheetId="5">'8-1'!$B$1:$J$68</definedName>
    <definedName name="_xlnm.Print_Area" localSheetId="6">'9'!$B$1:$J$38</definedName>
    <definedName name="_xlnm.Print_Area" localSheetId="7">'9-1'!$B$1:$J$65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21" i="2" l="1"/>
  <c r="CZ24" i="1" l="1"/>
  <c r="EF24" i="1" l="1"/>
  <c r="EE24" i="1"/>
  <c r="ED24" i="1"/>
  <c r="EC24" i="1"/>
  <c r="EB24" i="1"/>
  <c r="DW24" i="1"/>
  <c r="DU24" i="1"/>
  <c r="AK11" i="22" l="1"/>
  <c r="AK12" i="22"/>
  <c r="AK13" i="22"/>
  <c r="AK14" i="22"/>
  <c r="AK15" i="22"/>
  <c r="AK16" i="22"/>
  <c r="AK17" i="22"/>
  <c r="AK18" i="22"/>
  <c r="AK19" i="22"/>
  <c r="AK20" i="22"/>
  <c r="AK21" i="22"/>
  <c r="AK22" i="22"/>
  <c r="AK23" i="22"/>
  <c r="AP40" i="1" l="1"/>
  <c r="AM40" i="1"/>
  <c r="EA39" i="1"/>
  <c r="DZ39" i="1"/>
  <c r="DY39" i="1"/>
  <c r="DX39" i="1"/>
  <c r="DW39" i="1"/>
  <c r="DV39" i="1"/>
  <c r="DU39" i="1"/>
  <c r="DT39" i="1"/>
  <c r="DS39" i="1"/>
  <c r="DR39" i="1"/>
  <c r="DQ39" i="1"/>
  <c r="CU39" i="1"/>
  <c r="CV39" i="1" s="1"/>
  <c r="CT39" i="1"/>
  <c r="CR39" i="1"/>
  <c r="CO39" i="1"/>
  <c r="CM39" i="1"/>
  <c r="CL39" i="1"/>
  <c r="CG39" i="1"/>
  <c r="CF39" i="1"/>
  <c r="CB39" i="1"/>
  <c r="BZ39" i="1"/>
  <c r="BW39" i="1"/>
  <c r="BX39" i="1" s="1"/>
  <c r="AX39" i="1"/>
  <c r="EA38" i="1"/>
  <c r="DZ38" i="1"/>
  <c r="DY38" i="1"/>
  <c r="DX38" i="1"/>
  <c r="DW38" i="1"/>
  <c r="DV38" i="1"/>
  <c r="DU38" i="1"/>
  <c r="DT38" i="1"/>
  <c r="DS38" i="1"/>
  <c r="DR38" i="1"/>
  <c r="DQ38" i="1"/>
  <c r="CU38" i="1"/>
  <c r="CV38" i="1" s="1"/>
  <c r="CT38" i="1"/>
  <c r="CR38" i="1"/>
  <c r="CO38" i="1"/>
  <c r="CM38" i="1"/>
  <c r="CL38" i="1"/>
  <c r="CG38" i="1"/>
  <c r="CF38" i="1"/>
  <c r="CB38" i="1"/>
  <c r="BZ38" i="1"/>
  <c r="BW38" i="1"/>
  <c r="AX38" i="1"/>
  <c r="AR38" i="1"/>
  <c r="EA37" i="1"/>
  <c r="DZ37" i="1"/>
  <c r="DY37" i="1"/>
  <c r="DX37" i="1"/>
  <c r="DW37" i="1"/>
  <c r="DV37" i="1"/>
  <c r="DU37" i="1"/>
  <c r="DT37" i="1"/>
  <c r="DS37" i="1"/>
  <c r="DR37" i="1"/>
  <c r="DQ37" i="1"/>
  <c r="CU37" i="1"/>
  <c r="CV37" i="1" s="1"/>
  <c r="CT37" i="1"/>
  <c r="CR37" i="1"/>
  <c r="CO37" i="1"/>
  <c r="CM37" i="1"/>
  <c r="CL37" i="1"/>
  <c r="CG37" i="1"/>
  <c r="CF37" i="1"/>
  <c r="CB37" i="1"/>
  <c r="BZ37" i="1"/>
  <c r="BW37" i="1"/>
  <c r="BX37" i="1" s="1"/>
  <c r="AX37" i="1"/>
  <c r="AR37" i="1"/>
  <c r="EA36" i="1"/>
  <c r="DZ36" i="1"/>
  <c r="DY36" i="1"/>
  <c r="DX36" i="1"/>
  <c r="DW36" i="1"/>
  <c r="DV36" i="1"/>
  <c r="DU36" i="1"/>
  <c r="DT36" i="1"/>
  <c r="DS36" i="1"/>
  <c r="DR36" i="1"/>
  <c r="DQ36" i="1"/>
  <c r="CU36" i="1"/>
  <c r="CV36" i="1" s="1"/>
  <c r="CT36" i="1"/>
  <c r="CR36" i="1"/>
  <c r="CO36" i="1"/>
  <c r="CM36" i="1"/>
  <c r="CL36" i="1"/>
  <c r="CG36" i="1"/>
  <c r="CF36" i="1"/>
  <c r="CB36" i="1"/>
  <c r="BZ36" i="1"/>
  <c r="BW36" i="1"/>
  <c r="AX36" i="1"/>
  <c r="AR36" i="1"/>
  <c r="EA35" i="1"/>
  <c r="DZ35" i="1"/>
  <c r="DY35" i="1"/>
  <c r="DX35" i="1"/>
  <c r="DW35" i="1"/>
  <c r="DV35" i="1"/>
  <c r="DU35" i="1"/>
  <c r="DT35" i="1"/>
  <c r="DS35" i="1"/>
  <c r="DR35" i="1"/>
  <c r="DQ35" i="1"/>
  <c r="CU35" i="1"/>
  <c r="CV35" i="1" s="1"/>
  <c r="CT35" i="1"/>
  <c r="CR35" i="1"/>
  <c r="CO35" i="1"/>
  <c r="CM35" i="1"/>
  <c r="CL35" i="1"/>
  <c r="CG35" i="1"/>
  <c r="CF35" i="1"/>
  <c r="CB35" i="1"/>
  <c r="BZ35" i="1"/>
  <c r="BW35" i="1"/>
  <c r="BX35" i="1" s="1"/>
  <c r="AX35" i="1"/>
  <c r="AR35" i="1"/>
  <c r="EA34" i="1"/>
  <c r="DZ34" i="1"/>
  <c r="DY34" i="1"/>
  <c r="DX34" i="1"/>
  <c r="DW34" i="1"/>
  <c r="DV34" i="1"/>
  <c r="DU34" i="1"/>
  <c r="DT34" i="1"/>
  <c r="DS34" i="1"/>
  <c r="DR34" i="1"/>
  <c r="DQ34" i="1"/>
  <c r="CU34" i="1"/>
  <c r="CV34" i="1" s="1"/>
  <c r="CT34" i="1"/>
  <c r="CR34" i="1"/>
  <c r="CO34" i="1"/>
  <c r="CM34" i="1"/>
  <c r="CL34" i="1"/>
  <c r="CG34" i="1"/>
  <c r="CF34" i="1"/>
  <c r="CB34" i="1"/>
  <c r="BZ34" i="1"/>
  <c r="BW34" i="1"/>
  <c r="AX34" i="1"/>
  <c r="AR34" i="1"/>
  <c r="EA33" i="1"/>
  <c r="DZ33" i="1"/>
  <c r="DY33" i="1"/>
  <c r="DX33" i="1"/>
  <c r="DW33" i="1"/>
  <c r="DV33" i="1"/>
  <c r="DU33" i="1"/>
  <c r="DT33" i="1"/>
  <c r="DS33" i="1"/>
  <c r="DR33" i="1"/>
  <c r="DQ33" i="1"/>
  <c r="CU33" i="1"/>
  <c r="CV33" i="1" s="1"/>
  <c r="CT33" i="1"/>
  <c r="CR33" i="1"/>
  <c r="CO33" i="1"/>
  <c r="CM33" i="1"/>
  <c r="CL33" i="1"/>
  <c r="CG33" i="1"/>
  <c r="CF33" i="1"/>
  <c r="CB33" i="1"/>
  <c r="BZ33" i="1"/>
  <c r="BW33" i="1"/>
  <c r="BX33" i="1" s="1"/>
  <c r="AX33" i="1"/>
  <c r="AR33" i="1"/>
  <c r="EA32" i="1"/>
  <c r="DZ32" i="1"/>
  <c r="DY32" i="1"/>
  <c r="DX32" i="1"/>
  <c r="DW32" i="1"/>
  <c r="DV32" i="1"/>
  <c r="DU32" i="1"/>
  <c r="DT32" i="1"/>
  <c r="DS32" i="1"/>
  <c r="DR32" i="1"/>
  <c r="DQ32" i="1"/>
  <c r="CU32" i="1"/>
  <c r="CV32" i="1" s="1"/>
  <c r="CT32" i="1"/>
  <c r="CR32" i="1"/>
  <c r="CO32" i="1"/>
  <c r="CM32" i="1"/>
  <c r="CL32" i="1"/>
  <c r="CG32" i="1"/>
  <c r="CF32" i="1"/>
  <c r="CB32" i="1"/>
  <c r="BZ32" i="1"/>
  <c r="BW32" i="1"/>
  <c r="AX32" i="1"/>
  <c r="AR32" i="1"/>
  <c r="EA31" i="1"/>
  <c r="DZ31" i="1"/>
  <c r="DY31" i="1"/>
  <c r="DX31" i="1"/>
  <c r="DW31" i="1"/>
  <c r="DV31" i="1"/>
  <c r="DU31" i="1"/>
  <c r="DT31" i="1"/>
  <c r="DS31" i="1"/>
  <c r="DR31" i="1"/>
  <c r="DQ31" i="1"/>
  <c r="CU31" i="1"/>
  <c r="CV31" i="1" s="1"/>
  <c r="CT31" i="1"/>
  <c r="CR31" i="1"/>
  <c r="CO31" i="1"/>
  <c r="CM31" i="1"/>
  <c r="CL31" i="1"/>
  <c r="CG31" i="1"/>
  <c r="CF31" i="1"/>
  <c r="CB31" i="1"/>
  <c r="BZ31" i="1"/>
  <c r="BW31" i="1"/>
  <c r="BX31" i="1" s="1"/>
  <c r="AX31" i="1"/>
  <c r="AR31" i="1"/>
  <c r="EA30" i="1"/>
  <c r="DZ30" i="1"/>
  <c r="DY30" i="1"/>
  <c r="DX30" i="1"/>
  <c r="DW30" i="1"/>
  <c r="DV30" i="1"/>
  <c r="DU30" i="1"/>
  <c r="DT30" i="1"/>
  <c r="DS30" i="1"/>
  <c r="DR30" i="1"/>
  <c r="DQ30" i="1"/>
  <c r="CU30" i="1"/>
  <c r="CV30" i="1" s="1"/>
  <c r="CT30" i="1"/>
  <c r="CR30" i="1"/>
  <c r="CO30" i="1"/>
  <c r="CM30" i="1"/>
  <c r="CL30" i="1"/>
  <c r="CG30" i="1"/>
  <c r="CF30" i="1"/>
  <c r="CB30" i="1"/>
  <c r="BZ30" i="1"/>
  <c r="BW30" i="1"/>
  <c r="AX30" i="1"/>
  <c r="AR30" i="1"/>
  <c r="EA29" i="1"/>
  <c r="DZ29" i="1"/>
  <c r="DY29" i="1"/>
  <c r="DX29" i="1"/>
  <c r="DW29" i="1"/>
  <c r="DV29" i="1"/>
  <c r="DU29" i="1"/>
  <c r="DT29" i="1"/>
  <c r="DS29" i="1"/>
  <c r="DR29" i="1"/>
  <c r="DQ29" i="1"/>
  <c r="CU29" i="1"/>
  <c r="CV29" i="1" s="1"/>
  <c r="CT29" i="1"/>
  <c r="CR29" i="1"/>
  <c r="CO29" i="1"/>
  <c r="CM29" i="1"/>
  <c r="CL29" i="1"/>
  <c r="CG29" i="1"/>
  <c r="CF29" i="1"/>
  <c r="CB29" i="1"/>
  <c r="BZ29" i="1"/>
  <c r="BW29" i="1"/>
  <c r="BX29" i="1" s="1"/>
  <c r="AX29" i="1"/>
  <c r="AR29" i="1"/>
  <c r="EA28" i="1"/>
  <c r="DZ28" i="1"/>
  <c r="DY28" i="1"/>
  <c r="DX28" i="1"/>
  <c r="DW28" i="1"/>
  <c r="DV28" i="1"/>
  <c r="DU28" i="1"/>
  <c r="DT28" i="1"/>
  <c r="DS28" i="1"/>
  <c r="DR28" i="1"/>
  <c r="DQ28" i="1"/>
  <c r="CU28" i="1"/>
  <c r="CV28" i="1" s="1"/>
  <c r="CT28" i="1"/>
  <c r="CR28" i="1"/>
  <c r="CO28" i="1"/>
  <c r="CM28" i="1"/>
  <c r="CL28" i="1"/>
  <c r="CG28" i="1"/>
  <c r="CF28" i="1"/>
  <c r="CB28" i="1"/>
  <c r="BZ28" i="1"/>
  <c r="BW28" i="1"/>
  <c r="AX28" i="1"/>
  <c r="AR28" i="1"/>
  <c r="EA27" i="1"/>
  <c r="DZ27" i="1"/>
  <c r="DY27" i="1"/>
  <c r="DX27" i="1"/>
  <c r="DW27" i="1"/>
  <c r="DV27" i="1"/>
  <c r="DU27" i="1"/>
  <c r="DT27" i="1"/>
  <c r="DS27" i="1"/>
  <c r="DR27" i="1"/>
  <c r="DQ27" i="1"/>
  <c r="CU27" i="1"/>
  <c r="CV27" i="1" s="1"/>
  <c r="CT27" i="1"/>
  <c r="CR27" i="1"/>
  <c r="CO27" i="1"/>
  <c r="CM27" i="1"/>
  <c r="CL27" i="1"/>
  <c r="CG27" i="1"/>
  <c r="CF27" i="1"/>
  <c r="CB27" i="1"/>
  <c r="BZ27" i="1"/>
  <c r="BW27" i="1"/>
  <c r="BX27" i="1" s="1"/>
  <c r="AX27" i="1"/>
  <c r="AR27" i="1"/>
  <c r="EA26" i="1"/>
  <c r="DZ26" i="1"/>
  <c r="DY26" i="1"/>
  <c r="DX26" i="1"/>
  <c r="DW26" i="1"/>
  <c r="DV26" i="1"/>
  <c r="DU26" i="1"/>
  <c r="DT26" i="1"/>
  <c r="DS26" i="1"/>
  <c r="DR26" i="1"/>
  <c r="DQ26" i="1"/>
  <c r="CU26" i="1"/>
  <c r="CV26" i="1" s="1"/>
  <c r="CT26" i="1"/>
  <c r="CR26" i="1"/>
  <c r="CO26" i="1"/>
  <c r="CM26" i="1"/>
  <c r="CL26" i="1"/>
  <c r="CG26" i="1"/>
  <c r="CF26" i="1"/>
  <c r="CB26" i="1"/>
  <c r="BZ26" i="1"/>
  <c r="BW26" i="1"/>
  <c r="AX26" i="1"/>
  <c r="AR26" i="1"/>
  <c r="EA25" i="1"/>
  <c r="DZ25" i="1"/>
  <c r="DY25" i="1"/>
  <c r="DX25" i="1"/>
  <c r="DW25" i="1"/>
  <c r="DV25" i="1"/>
  <c r="DU25" i="1"/>
  <c r="DT25" i="1"/>
  <c r="DS25" i="1"/>
  <c r="DR25" i="1"/>
  <c r="DQ25" i="1"/>
  <c r="CU25" i="1"/>
  <c r="CV25" i="1" s="1"/>
  <c r="CT25" i="1"/>
  <c r="CR25" i="1"/>
  <c r="CO25" i="1"/>
  <c r="CM25" i="1"/>
  <c r="CL25" i="1"/>
  <c r="CG25" i="1"/>
  <c r="CF25" i="1"/>
  <c r="CB25" i="1"/>
  <c r="BZ25" i="1"/>
  <c r="BW25" i="1"/>
  <c r="BX25" i="1" s="1"/>
  <c r="AX25" i="1"/>
  <c r="AR25" i="1"/>
  <c r="AR39" i="1" s="1"/>
  <c r="EA24" i="1"/>
  <c r="DZ24" i="1"/>
  <c r="DY24" i="1"/>
  <c r="DX24" i="1"/>
  <c r="DV24" i="1"/>
  <c r="DT24" i="1"/>
  <c r="DS24" i="1"/>
  <c r="DR24" i="1"/>
  <c r="DQ24" i="1"/>
  <c r="CX24" i="1"/>
  <c r="CU24" i="1"/>
  <c r="CV24" i="1" s="1"/>
  <c r="CT24" i="1"/>
  <c r="CR24" i="1"/>
  <c r="CO24" i="1"/>
  <c r="CL24" i="1"/>
  <c r="CM24" i="1" s="1"/>
  <c r="CI24" i="1"/>
  <c r="CJ24" i="1" s="1"/>
  <c r="CF24" i="1"/>
  <c r="CG24" i="1" s="1"/>
  <c r="CD24" i="1"/>
  <c r="CB24" i="1"/>
  <c r="BZ24" i="1"/>
  <c r="BW24" i="1"/>
  <c r="AX24" i="1"/>
  <c r="EI24" i="1" l="1"/>
  <c r="BB24" i="1" s="1"/>
  <c r="EI39" i="1"/>
  <c r="BB39" i="1" s="1"/>
  <c r="EG24" i="1"/>
  <c r="BF24" i="1" s="1"/>
  <c r="EI27" i="1"/>
  <c r="BB27" i="1" s="1"/>
  <c r="EI28" i="1"/>
  <c r="BB28" i="1" s="1"/>
  <c r="EI29" i="1"/>
  <c r="BB29" i="1" s="1"/>
  <c r="EI30" i="1"/>
  <c r="BB30" i="1" s="1"/>
  <c r="EI31" i="1"/>
  <c r="BB31" i="1" s="1"/>
  <c r="AX40" i="1"/>
  <c r="EI32" i="1"/>
  <c r="BB32" i="1" s="1"/>
  <c r="EI33" i="1"/>
  <c r="BB33" i="1" s="1"/>
  <c r="EI34" i="1"/>
  <c r="BB34" i="1" s="1"/>
  <c r="EI35" i="1"/>
  <c r="BB35" i="1" s="1"/>
  <c r="EI36" i="1"/>
  <c r="BB36" i="1" s="1"/>
  <c r="EI37" i="1"/>
  <c r="BB37" i="1" s="1"/>
  <c r="EI38" i="1"/>
  <c r="BB38" i="1" s="1"/>
  <c r="EI25" i="1"/>
  <c r="BB25" i="1" s="1"/>
  <c r="EI26" i="1"/>
  <c r="BB26" i="1" s="1"/>
  <c r="EG29" i="1"/>
  <c r="EG26" i="1"/>
  <c r="BF26" i="1" s="1"/>
  <c r="EG32" i="1"/>
  <c r="EG37" i="1"/>
  <c r="AR40" i="1"/>
  <c r="EG25" i="1"/>
  <c r="EG28" i="1"/>
  <c r="EG31" i="1"/>
  <c r="EG34" i="1"/>
  <c r="EG39" i="1"/>
  <c r="BF39" i="1" s="1"/>
  <c r="EG27" i="1"/>
  <c r="EG33" i="1"/>
  <c r="EG36" i="1"/>
  <c r="EG30" i="1"/>
  <c r="EG35" i="1"/>
  <c r="EG38" i="1"/>
  <c r="BX30" i="1"/>
  <c r="BX28" i="1"/>
  <c r="BX24" i="1"/>
  <c r="BX26" i="1"/>
  <c r="BX32" i="1"/>
  <c r="BX34" i="1"/>
  <c r="BX36" i="1"/>
  <c r="BX38" i="1"/>
  <c r="BF34" i="1" l="1"/>
  <c r="BF32" i="1"/>
  <c r="BF29" i="1"/>
  <c r="BF38" i="1"/>
  <c r="BF27" i="1"/>
  <c r="BF37" i="1"/>
  <c r="BF36" i="1"/>
  <c r="BF25" i="1"/>
  <c r="BF35" i="1"/>
  <c r="BF30" i="1"/>
  <c r="BF33" i="1"/>
  <c r="BF31" i="1"/>
  <c r="BF28" i="1"/>
</calcChain>
</file>

<file path=xl/sharedStrings.xml><?xml version="1.0" encoding="utf-8"?>
<sst xmlns="http://schemas.openxmlformats.org/spreadsheetml/2006/main" count="851" uniqueCount="583">
  <si>
    <t>有　：</t>
    <rPh sb="0" eb="1">
      <t>ユウ</t>
    </rPh>
    <phoneticPr fontId="1"/>
  </si>
  <si>
    <t>無　：</t>
    <rPh sb="0" eb="1">
      <t>ム</t>
    </rPh>
    <phoneticPr fontId="1"/>
  </si>
  <si>
    <t>会議の開催</t>
    <rPh sb="0" eb="2">
      <t>カイギ</t>
    </rPh>
    <rPh sb="3" eb="5">
      <t>カイサイ</t>
    </rPh>
    <phoneticPr fontId="1"/>
  </si>
  <si>
    <t>先進地事例調査</t>
    <rPh sb="0" eb="3">
      <t>センシンチ</t>
    </rPh>
    <rPh sb="3" eb="5">
      <t>ジレイ</t>
    </rPh>
    <rPh sb="5" eb="7">
      <t>チョウサ</t>
    </rPh>
    <phoneticPr fontId="1"/>
  </si>
  <si>
    <t>労働時間削減に取り組む酪農家への指導</t>
    <rPh sb="0" eb="2">
      <t>ロウドウ</t>
    </rPh>
    <rPh sb="2" eb="4">
      <t>ジカン</t>
    </rPh>
    <rPh sb="4" eb="6">
      <t>サクゲン</t>
    </rPh>
    <rPh sb="7" eb="8">
      <t>ト</t>
    </rPh>
    <rPh sb="9" eb="10">
      <t>ク</t>
    </rPh>
    <rPh sb="11" eb="14">
      <t>ラクノウカ</t>
    </rPh>
    <rPh sb="16" eb="18">
      <t>シドウ</t>
    </rPh>
    <phoneticPr fontId="1"/>
  </si>
  <si>
    <t>事業計画の策定</t>
    <rPh sb="0" eb="2">
      <t>ジギョウ</t>
    </rPh>
    <rPh sb="2" eb="4">
      <t>ケイカク</t>
    </rPh>
    <rPh sb="5" eb="7">
      <t>サクテイ</t>
    </rPh>
    <phoneticPr fontId="1"/>
  </si>
  <si>
    <t>労働時間削減用機械装置の選定</t>
    <rPh sb="0" eb="2">
      <t>ロウドウ</t>
    </rPh>
    <rPh sb="2" eb="4">
      <t>ジカン</t>
    </rPh>
    <rPh sb="4" eb="6">
      <t>サクゲン</t>
    </rPh>
    <rPh sb="6" eb="7">
      <t>ヨウ</t>
    </rPh>
    <rPh sb="7" eb="9">
      <t>キカイ</t>
    </rPh>
    <rPh sb="9" eb="11">
      <t>ソウチ</t>
    </rPh>
    <rPh sb="12" eb="14">
      <t>センテイ</t>
    </rPh>
    <phoneticPr fontId="1"/>
  </si>
  <si>
    <t>事業成果の検討</t>
    <rPh sb="0" eb="2">
      <t>ジギョウ</t>
    </rPh>
    <rPh sb="2" eb="4">
      <t>セイカ</t>
    </rPh>
    <rPh sb="5" eb="7">
      <t>ケントウ</t>
    </rPh>
    <phoneticPr fontId="1"/>
  </si>
  <si>
    <t>その他</t>
    <rPh sb="2" eb="3">
      <t>タ</t>
    </rPh>
    <phoneticPr fontId="1"/>
  </si>
  <si>
    <t>　※　該当する項目の欄に○をする。</t>
    <rPh sb="3" eb="5">
      <t>ガイトウ</t>
    </rPh>
    <rPh sb="7" eb="9">
      <t>コウモク</t>
    </rPh>
    <rPh sb="10" eb="11">
      <t>ラン</t>
    </rPh>
    <phoneticPr fontId="1"/>
  </si>
  <si>
    <t>○対象者の機械装置の要望取りまとめ</t>
    <rPh sb="1" eb="4">
      <t>タイショウシャ</t>
    </rPh>
    <rPh sb="5" eb="7">
      <t>キカイ</t>
    </rPh>
    <rPh sb="7" eb="9">
      <t>ソウチ</t>
    </rPh>
    <rPh sb="10" eb="12">
      <t>ヨウボウ</t>
    </rPh>
    <rPh sb="12" eb="13">
      <t>ト</t>
    </rPh>
    <phoneticPr fontId="1"/>
  </si>
  <si>
    <t>優先順位</t>
    <rPh sb="0" eb="2">
      <t>ユウセン</t>
    </rPh>
    <rPh sb="2" eb="4">
      <t>ジュンイ</t>
    </rPh>
    <phoneticPr fontId="1"/>
  </si>
  <si>
    <t>対象者名</t>
    <rPh sb="0" eb="3">
      <t>タイショウシャ</t>
    </rPh>
    <rPh sb="3" eb="4">
      <t>メイ</t>
    </rPh>
    <phoneticPr fontId="1"/>
  </si>
  <si>
    <t>補助対象機械装置</t>
    <rPh sb="0" eb="2">
      <t>ホジョ</t>
    </rPh>
    <rPh sb="2" eb="4">
      <t>タイショウ</t>
    </rPh>
    <rPh sb="4" eb="6">
      <t>キカイ</t>
    </rPh>
    <rPh sb="6" eb="8">
      <t>ソウチ</t>
    </rPh>
    <phoneticPr fontId="1"/>
  </si>
  <si>
    <t>数量</t>
    <rPh sb="0" eb="2">
      <t>スウリョウ</t>
    </rPh>
    <phoneticPr fontId="1"/>
  </si>
  <si>
    <t>備考</t>
    <rPh sb="0" eb="2">
      <t>ビコウ</t>
    </rPh>
    <phoneticPr fontId="1"/>
  </si>
  <si>
    <t>機械装置の区分
※１</t>
    <rPh sb="0" eb="2">
      <t>キカイ</t>
    </rPh>
    <rPh sb="2" eb="4">
      <t>ソウチ</t>
    </rPh>
    <rPh sb="5" eb="7">
      <t>クブン</t>
    </rPh>
    <phoneticPr fontId="1"/>
  </si>
  <si>
    <t>機械装置名
※２</t>
    <rPh sb="0" eb="2">
      <t>キカイ</t>
    </rPh>
    <rPh sb="2" eb="4">
      <t>ソウチ</t>
    </rPh>
    <rPh sb="4" eb="5">
      <t>メイ</t>
    </rPh>
    <phoneticPr fontId="1"/>
  </si>
  <si>
    <t>　　　により求める。</t>
    <rPh sb="6" eb="7">
      <t>モト</t>
    </rPh>
    <phoneticPr fontId="1"/>
  </si>
  <si>
    <t>機械装置価格、補助金額等</t>
    <rPh sb="0" eb="2">
      <t>キカイ</t>
    </rPh>
    <rPh sb="2" eb="4">
      <t>ソウチ</t>
    </rPh>
    <rPh sb="4" eb="6">
      <t>カカク</t>
    </rPh>
    <rPh sb="7" eb="10">
      <t>ホジョキン</t>
    </rPh>
    <rPh sb="10" eb="11">
      <t>ガク</t>
    </rPh>
    <rPh sb="11" eb="12">
      <t>トウ</t>
    </rPh>
    <phoneticPr fontId="1"/>
  </si>
  <si>
    <t>計</t>
    <rPh sb="0" eb="1">
      <t>ケイ</t>
    </rPh>
    <phoneticPr fontId="1"/>
  </si>
  <si>
    <t>補助率</t>
    <rPh sb="0" eb="3">
      <t>ホジョリツ</t>
    </rPh>
    <phoneticPr fontId="1"/>
  </si>
  <si>
    <t>消費税
B</t>
    <rPh sb="0" eb="3">
      <t>ショウヒゼイ</t>
    </rPh>
    <phoneticPr fontId="1"/>
  </si>
  <si>
    <t>計
(A+B)</t>
    <rPh sb="0" eb="1">
      <t>ケイ</t>
    </rPh>
    <phoneticPr fontId="1"/>
  </si>
  <si>
    <t>補助金額
(A×1/2以内)</t>
    <rPh sb="0" eb="3">
      <t>ホジョキン</t>
    </rPh>
    <rPh sb="3" eb="4">
      <t>ガク</t>
    </rPh>
    <rPh sb="11" eb="13">
      <t>イナイ</t>
    </rPh>
    <phoneticPr fontId="1"/>
  </si>
  <si>
    <t>機械
価格
A</t>
    <rPh sb="0" eb="2">
      <t>キカイ</t>
    </rPh>
    <rPh sb="3" eb="5">
      <t>カカク</t>
    </rPh>
    <phoneticPr fontId="1"/>
  </si>
  <si>
    <t>合計</t>
    <rPh sb="0" eb="2">
      <t>ゴウケイ</t>
    </rPh>
    <phoneticPr fontId="1"/>
  </si>
  <si>
    <t>機械装置の種類</t>
    <rPh sb="0" eb="2">
      <t>キカイ</t>
    </rPh>
    <rPh sb="2" eb="4">
      <t>ソウチ</t>
    </rPh>
    <rPh sb="5" eb="7">
      <t>シュルイ</t>
    </rPh>
    <phoneticPr fontId="1"/>
  </si>
  <si>
    <t>機械装置のメーカー名</t>
    <rPh sb="0" eb="2">
      <t>キカイ</t>
    </rPh>
    <rPh sb="2" eb="4">
      <t>ソウチ</t>
    </rPh>
    <rPh sb="9" eb="10">
      <t>メイ</t>
    </rPh>
    <phoneticPr fontId="1"/>
  </si>
  <si>
    <t>搾乳ロボット</t>
    <rPh sb="0" eb="2">
      <t>サクニュウ</t>
    </rPh>
    <phoneticPr fontId="1"/>
  </si>
  <si>
    <t>ミルキングパーラー</t>
    <phoneticPr fontId="1"/>
  </si>
  <si>
    <t>搾乳ユニット搬送レール</t>
    <rPh sb="0" eb="2">
      <t>サクニュウ</t>
    </rPh>
    <rPh sb="6" eb="8">
      <t>ハンソウ</t>
    </rPh>
    <phoneticPr fontId="1"/>
  </si>
  <si>
    <t>消費税額</t>
    <rPh sb="0" eb="3">
      <t>ショウヒゼイ</t>
    </rPh>
    <rPh sb="3" eb="4">
      <t>ガク</t>
    </rPh>
    <phoneticPr fontId="1"/>
  </si>
  <si>
    <t>ほ乳ロボット</t>
    <rPh sb="1" eb="2">
      <t>ニュウ</t>
    </rPh>
    <phoneticPr fontId="1"/>
  </si>
  <si>
    <t>台数</t>
    <rPh sb="0" eb="2">
      <t>ダイスウ</t>
    </rPh>
    <phoneticPr fontId="1"/>
  </si>
  <si>
    <t>分娩監視装置</t>
    <rPh sb="0" eb="2">
      <t>ブンベン</t>
    </rPh>
    <rPh sb="2" eb="4">
      <t>カンシ</t>
    </rPh>
    <rPh sb="4" eb="6">
      <t>ソウチ</t>
    </rPh>
    <phoneticPr fontId="1"/>
  </si>
  <si>
    <t>補助金及び要望調査に関する確認書</t>
    <rPh sb="0" eb="3">
      <t>ホジョキン</t>
    </rPh>
    <rPh sb="3" eb="4">
      <t>オヨ</t>
    </rPh>
    <rPh sb="5" eb="7">
      <t>ヨウボウ</t>
    </rPh>
    <rPh sb="7" eb="9">
      <t>チョウサ</t>
    </rPh>
    <rPh sb="10" eb="11">
      <t>カン</t>
    </rPh>
    <rPh sb="13" eb="16">
      <t>カクニンショ</t>
    </rPh>
    <phoneticPr fontId="1"/>
  </si>
  <si>
    <t>時間</t>
    <rPh sb="0" eb="2">
      <t>ジカン</t>
    </rPh>
    <phoneticPr fontId="1"/>
  </si>
  <si>
    <t>注１：導入を希望する機械装置の種類ごとに必要事項を記載する。</t>
    <rPh sb="0" eb="1">
      <t>チュウ</t>
    </rPh>
    <rPh sb="3" eb="5">
      <t>ドウニュウ</t>
    </rPh>
    <rPh sb="6" eb="8">
      <t>キボウ</t>
    </rPh>
    <rPh sb="10" eb="12">
      <t>キカイ</t>
    </rPh>
    <rPh sb="12" eb="14">
      <t>ソウチ</t>
    </rPh>
    <rPh sb="15" eb="17">
      <t>シュルイ</t>
    </rPh>
    <rPh sb="20" eb="22">
      <t>ヒツヨウ</t>
    </rPh>
    <rPh sb="22" eb="24">
      <t>ジコウ</t>
    </rPh>
    <rPh sb="25" eb="27">
      <t>キサイ</t>
    </rPh>
    <phoneticPr fontId="1"/>
  </si>
  <si>
    <t>※　処分制限期間：導入した機械装置の耐用年数をいう。</t>
    <rPh sb="2" eb="4">
      <t>ショブン</t>
    </rPh>
    <rPh sb="4" eb="6">
      <t>セイゲン</t>
    </rPh>
    <rPh sb="6" eb="8">
      <t>キカン</t>
    </rPh>
    <rPh sb="9" eb="11">
      <t>ドウニュウ</t>
    </rPh>
    <rPh sb="13" eb="15">
      <t>キカイ</t>
    </rPh>
    <rPh sb="15" eb="17">
      <t>ソウチ</t>
    </rPh>
    <rPh sb="18" eb="20">
      <t>タイヨウ</t>
    </rPh>
    <rPh sb="20" eb="22">
      <t>ネンスウ</t>
    </rPh>
    <phoneticPr fontId="1"/>
  </si>
  <si>
    <t>※　処分とは、補助金の交付目的に反して使用し、譲渡し、交換し、貸し付け、廃棄し、又は担保に供することをいう。</t>
    <rPh sb="2" eb="4">
      <t>ショブン</t>
    </rPh>
    <rPh sb="7" eb="10">
      <t>ホジョキン</t>
    </rPh>
    <rPh sb="11" eb="13">
      <t>コウフ</t>
    </rPh>
    <rPh sb="13" eb="15">
      <t>モクテキ</t>
    </rPh>
    <rPh sb="16" eb="17">
      <t>ハン</t>
    </rPh>
    <rPh sb="19" eb="21">
      <t>シヨウ</t>
    </rPh>
    <rPh sb="23" eb="25">
      <t>ジョウト</t>
    </rPh>
    <rPh sb="27" eb="29">
      <t>コウカン</t>
    </rPh>
    <rPh sb="31" eb="32">
      <t>カ</t>
    </rPh>
    <rPh sb="33" eb="34">
      <t>ツ</t>
    </rPh>
    <rPh sb="36" eb="38">
      <t>ハイキ</t>
    </rPh>
    <rPh sb="40" eb="41">
      <t>マタ</t>
    </rPh>
    <rPh sb="42" eb="44">
      <t>タンポ</t>
    </rPh>
    <rPh sb="45" eb="46">
      <t>キョウ</t>
    </rPh>
    <phoneticPr fontId="1"/>
  </si>
  <si>
    <t>※　耐用年数は、「減価償却資産の耐用年数に関する省令」（昭和40年3月31日付け大蔵省令第15号）に準ずる。</t>
    <rPh sb="2" eb="4">
      <t>タイヨウ</t>
    </rPh>
    <rPh sb="4" eb="6">
      <t>ネンスウ</t>
    </rPh>
    <rPh sb="9" eb="11">
      <t>ゲンカ</t>
    </rPh>
    <rPh sb="11" eb="13">
      <t>ショウキャク</t>
    </rPh>
    <rPh sb="13" eb="15">
      <t>シサン</t>
    </rPh>
    <rPh sb="16" eb="18">
      <t>タイヨウ</t>
    </rPh>
    <rPh sb="18" eb="20">
      <t>ネンスウ</t>
    </rPh>
    <rPh sb="21" eb="22">
      <t>カン</t>
    </rPh>
    <rPh sb="24" eb="26">
      <t>ショウレイ</t>
    </rPh>
    <rPh sb="28" eb="30">
      <t>ショウワ</t>
    </rPh>
    <rPh sb="32" eb="33">
      <t>ネン</t>
    </rPh>
    <rPh sb="34" eb="35">
      <t>ガツ</t>
    </rPh>
    <rPh sb="37" eb="38">
      <t>ニチ</t>
    </rPh>
    <rPh sb="38" eb="39">
      <t>ツ</t>
    </rPh>
    <rPh sb="40" eb="43">
      <t>オオクラショウ</t>
    </rPh>
    <rPh sb="43" eb="44">
      <t>レイ</t>
    </rPh>
    <rPh sb="44" eb="45">
      <t>ダイ</t>
    </rPh>
    <rPh sb="47" eb="48">
      <t>ゴウ</t>
    </rPh>
    <rPh sb="50" eb="51">
      <t>ジュン</t>
    </rPh>
    <phoneticPr fontId="1"/>
  </si>
  <si>
    <t>　特に、次の事項に対し、相違があった場合は、事業参加承認後であっても補助金の一部もし</t>
    <rPh sb="1" eb="2">
      <t>トク</t>
    </rPh>
    <rPh sb="4" eb="5">
      <t>ツギ</t>
    </rPh>
    <rPh sb="6" eb="8">
      <t>ジコウ</t>
    </rPh>
    <rPh sb="9" eb="10">
      <t>タイ</t>
    </rPh>
    <rPh sb="12" eb="14">
      <t>ソウイ</t>
    </rPh>
    <rPh sb="18" eb="20">
      <t>バアイ</t>
    </rPh>
    <rPh sb="22" eb="24">
      <t>ジギョウ</t>
    </rPh>
    <rPh sb="24" eb="26">
      <t>サンカ</t>
    </rPh>
    <rPh sb="26" eb="29">
      <t>ショウニンゴ</t>
    </rPh>
    <rPh sb="34" eb="37">
      <t>ホジョキン</t>
    </rPh>
    <rPh sb="38" eb="40">
      <t>イチブ</t>
    </rPh>
    <phoneticPr fontId="1"/>
  </si>
  <si>
    <t>くは全部を受給できなくなり、または補助金の支払後においては補助金の一部もしくは全部を</t>
    <rPh sb="3" eb="4">
      <t>ブ</t>
    </rPh>
    <rPh sb="5" eb="7">
      <t>ジュキュウ</t>
    </rPh>
    <rPh sb="17" eb="20">
      <t>ホジョキン</t>
    </rPh>
    <rPh sb="21" eb="24">
      <t>シハライゴ</t>
    </rPh>
    <rPh sb="29" eb="32">
      <t>ホジョキン</t>
    </rPh>
    <rPh sb="33" eb="35">
      <t>イチブ</t>
    </rPh>
    <rPh sb="39" eb="41">
      <t>ゼンブ</t>
    </rPh>
    <phoneticPr fontId="1"/>
  </si>
  <si>
    <t>返還することを承諾のうえ、要望します。</t>
    <rPh sb="13" eb="15">
      <t>ヨウボウ</t>
    </rPh>
    <phoneticPr fontId="1"/>
  </si>
  <si>
    <t>１　補助金に関係する全ての提出書類において、如何なる理由があってもその内容に虚偽の記</t>
    <rPh sb="2" eb="5">
      <t>ホジョキン</t>
    </rPh>
    <rPh sb="6" eb="8">
      <t>カンケイ</t>
    </rPh>
    <rPh sb="10" eb="11">
      <t>スベ</t>
    </rPh>
    <rPh sb="13" eb="15">
      <t>テイシュツ</t>
    </rPh>
    <rPh sb="15" eb="17">
      <t>ショルイ</t>
    </rPh>
    <rPh sb="22" eb="24">
      <t>イカ</t>
    </rPh>
    <rPh sb="26" eb="28">
      <t>リユウ</t>
    </rPh>
    <rPh sb="35" eb="37">
      <t>ナイヨウ</t>
    </rPh>
    <rPh sb="38" eb="40">
      <t>キョギ</t>
    </rPh>
    <rPh sb="41" eb="42">
      <t>キ</t>
    </rPh>
    <phoneticPr fontId="1"/>
  </si>
  <si>
    <t>　載は行いません。</t>
    <phoneticPr fontId="1"/>
  </si>
  <si>
    <t>２　一般競争入札又は３者以上の見積もりによる補助対象機械装置の最低価格を補助対象経費</t>
    <rPh sb="2" eb="4">
      <t>イッパン</t>
    </rPh>
    <rPh sb="4" eb="6">
      <t>キョウソウ</t>
    </rPh>
    <rPh sb="6" eb="8">
      <t>ニュウサツ</t>
    </rPh>
    <rPh sb="8" eb="9">
      <t>マタ</t>
    </rPh>
    <rPh sb="11" eb="12">
      <t>シャ</t>
    </rPh>
    <rPh sb="12" eb="14">
      <t>イジョウ</t>
    </rPh>
    <rPh sb="15" eb="17">
      <t>ミツ</t>
    </rPh>
    <rPh sb="22" eb="24">
      <t>ホジョ</t>
    </rPh>
    <rPh sb="24" eb="26">
      <t>タイショウ</t>
    </rPh>
    <rPh sb="26" eb="28">
      <t>キカイ</t>
    </rPh>
    <rPh sb="28" eb="30">
      <t>ソウチ</t>
    </rPh>
    <rPh sb="31" eb="33">
      <t>サイテイ</t>
    </rPh>
    <rPh sb="33" eb="35">
      <t>カカク</t>
    </rPh>
    <rPh sb="36" eb="38">
      <t>ホジョ</t>
    </rPh>
    <rPh sb="38" eb="40">
      <t>タイショウ</t>
    </rPh>
    <rPh sb="40" eb="42">
      <t>ケイヒ</t>
    </rPh>
    <phoneticPr fontId="1"/>
  </si>
  <si>
    <t>　として申請します。また、補助対象経費は補助対象機械装置の本体価格のみであり、それ以</t>
    <rPh sb="5" eb="6">
      <t>ショウ</t>
    </rPh>
    <rPh sb="13" eb="15">
      <t>ホジョ</t>
    </rPh>
    <rPh sb="15" eb="17">
      <t>タイショウ</t>
    </rPh>
    <rPh sb="17" eb="19">
      <t>ケイヒ</t>
    </rPh>
    <rPh sb="20" eb="22">
      <t>ホジョ</t>
    </rPh>
    <rPh sb="22" eb="24">
      <t>タイショウ</t>
    </rPh>
    <rPh sb="24" eb="26">
      <t>キカイ</t>
    </rPh>
    <rPh sb="26" eb="28">
      <t>ソウチ</t>
    </rPh>
    <rPh sb="29" eb="31">
      <t>ホンタイ</t>
    </rPh>
    <rPh sb="31" eb="33">
      <t>カカク</t>
    </rPh>
    <rPh sb="41" eb="42">
      <t>イ</t>
    </rPh>
    <phoneticPr fontId="1"/>
  </si>
  <si>
    <t>　外の経費を混同していません。</t>
    <phoneticPr fontId="1"/>
  </si>
  <si>
    <t>３　既に所有している機械装置を下取りさせて機械装置を導入する場合は、導入する機械装置</t>
    <rPh sb="2" eb="3">
      <t>スデ</t>
    </rPh>
    <rPh sb="4" eb="6">
      <t>ショユウ</t>
    </rPh>
    <rPh sb="10" eb="12">
      <t>キカイ</t>
    </rPh>
    <rPh sb="12" eb="14">
      <t>ソウチ</t>
    </rPh>
    <rPh sb="15" eb="17">
      <t>シタド</t>
    </rPh>
    <rPh sb="21" eb="23">
      <t>キカイ</t>
    </rPh>
    <rPh sb="23" eb="25">
      <t>ソウチ</t>
    </rPh>
    <rPh sb="26" eb="28">
      <t>ドウニュウ</t>
    </rPh>
    <rPh sb="30" eb="32">
      <t>バアイ</t>
    </rPh>
    <rPh sb="34" eb="36">
      <t>ドウニュウ</t>
    </rPh>
    <rPh sb="38" eb="40">
      <t>キカイ</t>
    </rPh>
    <rPh sb="40" eb="42">
      <t>ソウチ</t>
    </rPh>
    <phoneticPr fontId="1"/>
  </si>
  <si>
    <t>　の本体価格から当該機械装置の下取り価格を控除した額を補助対象経費として申請します。</t>
    <rPh sb="8" eb="10">
      <t>トウガイ</t>
    </rPh>
    <rPh sb="10" eb="12">
      <t>キカイ</t>
    </rPh>
    <rPh sb="12" eb="14">
      <t>ソウチ</t>
    </rPh>
    <rPh sb="15" eb="17">
      <t>シタド</t>
    </rPh>
    <rPh sb="18" eb="20">
      <t>カカク</t>
    </rPh>
    <rPh sb="21" eb="23">
      <t>コウジョ</t>
    </rPh>
    <rPh sb="25" eb="26">
      <t>ガク</t>
    </rPh>
    <rPh sb="27" eb="29">
      <t>ホジョ</t>
    </rPh>
    <rPh sb="29" eb="31">
      <t>タイショウ</t>
    </rPh>
    <rPh sb="31" eb="33">
      <t>ケイヒ</t>
    </rPh>
    <rPh sb="36" eb="38">
      <t>シンセイ</t>
    </rPh>
    <phoneticPr fontId="1"/>
  </si>
  <si>
    <t>５　補助事業により取得した機械装置を、処分制限期間内に処分しようとするときは、事前に</t>
    <rPh sb="2" eb="6">
      <t>ホジョジギョウ</t>
    </rPh>
    <rPh sb="9" eb="11">
      <t>シュトク</t>
    </rPh>
    <rPh sb="13" eb="15">
      <t>キカイ</t>
    </rPh>
    <rPh sb="15" eb="17">
      <t>ソウチ</t>
    </rPh>
    <rPh sb="19" eb="21">
      <t>ショブン</t>
    </rPh>
    <rPh sb="21" eb="23">
      <t>セイゲン</t>
    </rPh>
    <rPh sb="23" eb="25">
      <t>キカン</t>
    </rPh>
    <rPh sb="25" eb="26">
      <t>ナイ</t>
    </rPh>
    <rPh sb="27" eb="29">
      <t>ショブン</t>
    </rPh>
    <rPh sb="39" eb="41">
      <t>ジゼン</t>
    </rPh>
    <phoneticPr fontId="1"/>
  </si>
  <si>
    <t>番　　　号　</t>
    <rPh sb="0" eb="1">
      <t>バン</t>
    </rPh>
    <rPh sb="4" eb="5">
      <t>ゴウ</t>
    </rPh>
    <phoneticPr fontId="1"/>
  </si>
  <si>
    <t>年　月　日　</t>
    <rPh sb="0" eb="1">
      <t>トシ</t>
    </rPh>
    <rPh sb="2" eb="3">
      <t>ツキ</t>
    </rPh>
    <rPh sb="4" eb="5">
      <t>ヒ</t>
    </rPh>
    <phoneticPr fontId="1"/>
  </si>
  <si>
    <t>記</t>
    <rPh sb="0" eb="1">
      <t>キ</t>
    </rPh>
    <phoneticPr fontId="1"/>
  </si>
  <si>
    <t>事業の内容</t>
    <rPh sb="0" eb="2">
      <t>ジギョウ</t>
    </rPh>
    <rPh sb="3" eb="5">
      <t>ナイヨウ</t>
    </rPh>
    <phoneticPr fontId="1"/>
  </si>
  <si>
    <t>事業内容</t>
    <rPh sb="0" eb="2">
      <t>ジギョウ</t>
    </rPh>
    <rPh sb="2" eb="4">
      <t>ナイヨウ</t>
    </rPh>
    <phoneticPr fontId="1"/>
  </si>
  <si>
    <t>事業名</t>
    <rPh sb="0" eb="2">
      <t>ジギョウ</t>
    </rPh>
    <rPh sb="2" eb="3">
      <t>メイ</t>
    </rPh>
    <phoneticPr fontId="1"/>
  </si>
  <si>
    <t>事業費（円）</t>
    <rPh sb="0" eb="3">
      <t>ジギョウヒ</t>
    </rPh>
    <rPh sb="4" eb="5">
      <t>エン</t>
    </rPh>
    <phoneticPr fontId="1"/>
  </si>
  <si>
    <t>補助金</t>
    <rPh sb="0" eb="3">
      <t>ホジョキン</t>
    </rPh>
    <phoneticPr fontId="1"/>
  </si>
  <si>
    <t>合　計</t>
    <rPh sb="0" eb="1">
      <t>ゴウ</t>
    </rPh>
    <rPh sb="2" eb="3">
      <t>ケイ</t>
    </rPh>
    <phoneticPr fontId="1"/>
  </si>
  <si>
    <t>　</t>
    <phoneticPr fontId="1"/>
  </si>
  <si>
    <t>１　事業の目的</t>
    <rPh sb="2" eb="4">
      <t>ジギョウ</t>
    </rPh>
    <rPh sb="5" eb="7">
      <t>モクテキ</t>
    </rPh>
    <phoneticPr fontId="1"/>
  </si>
  <si>
    <t>２　総括票</t>
    <rPh sb="2" eb="4">
      <t>ソウカツ</t>
    </rPh>
    <rPh sb="4" eb="5">
      <t>ヒョウ</t>
    </rPh>
    <phoneticPr fontId="1"/>
  </si>
  <si>
    <t>負担区分</t>
    <rPh sb="0" eb="2">
      <t>フタン</t>
    </rPh>
    <rPh sb="2" eb="4">
      <t>クブン</t>
    </rPh>
    <phoneticPr fontId="1"/>
  </si>
  <si>
    <t>国　庫
補助金</t>
    <rPh sb="0" eb="1">
      <t>クニ</t>
    </rPh>
    <rPh sb="2" eb="3">
      <t>コ</t>
    </rPh>
    <rPh sb="4" eb="7">
      <t>ホジョキン</t>
    </rPh>
    <phoneticPr fontId="1"/>
  </si>
  <si>
    <t>円</t>
    <rPh sb="0" eb="1">
      <t>エン</t>
    </rPh>
    <phoneticPr fontId="1"/>
  </si>
  <si>
    <t>　　労働時間の削減の実証」を記載する。</t>
    <rPh sb="2" eb="4">
      <t>ロウドウ</t>
    </rPh>
    <rPh sb="4" eb="6">
      <t>ジカン</t>
    </rPh>
    <rPh sb="7" eb="9">
      <t>サクゲン</t>
    </rPh>
    <rPh sb="10" eb="12">
      <t>ジッショウ</t>
    </rPh>
    <rPh sb="14" eb="16">
      <t>キサイ</t>
    </rPh>
    <phoneticPr fontId="1"/>
  </si>
  <si>
    <t>３　事業の内容</t>
    <rPh sb="2" eb="4">
      <t>ジギョウ</t>
    </rPh>
    <rPh sb="5" eb="7">
      <t>ナイヨウ</t>
    </rPh>
    <phoneticPr fontId="1"/>
  </si>
  <si>
    <t>（１）検討会の開催</t>
    <rPh sb="3" eb="6">
      <t>ケントウカイ</t>
    </rPh>
    <rPh sb="7" eb="9">
      <t>カイサイ</t>
    </rPh>
    <phoneticPr fontId="1"/>
  </si>
  <si>
    <t>開催回数</t>
    <rPh sb="0" eb="2">
      <t>カイサイ</t>
    </rPh>
    <rPh sb="2" eb="4">
      <t>カイスウ</t>
    </rPh>
    <phoneticPr fontId="1"/>
  </si>
  <si>
    <t>開催時期</t>
    <rPh sb="0" eb="2">
      <t>カイサイ</t>
    </rPh>
    <rPh sb="2" eb="4">
      <t>ジキ</t>
    </rPh>
    <phoneticPr fontId="1"/>
  </si>
  <si>
    <t>開催場所</t>
    <rPh sb="0" eb="2">
      <t>カイサイ</t>
    </rPh>
    <rPh sb="2" eb="4">
      <t>バショ</t>
    </rPh>
    <phoneticPr fontId="1"/>
  </si>
  <si>
    <t>構成及び人数</t>
    <rPh sb="0" eb="2">
      <t>コウセイ</t>
    </rPh>
    <rPh sb="2" eb="3">
      <t>オヨ</t>
    </rPh>
    <rPh sb="4" eb="5">
      <t>ニン</t>
    </rPh>
    <rPh sb="5" eb="6">
      <t>スウ</t>
    </rPh>
    <phoneticPr fontId="1"/>
  </si>
  <si>
    <t>会議の内容</t>
    <rPh sb="0" eb="2">
      <t>カイギ</t>
    </rPh>
    <rPh sb="3" eb="5">
      <t>ナイヨウ</t>
    </rPh>
    <phoneticPr fontId="1"/>
  </si>
  <si>
    <t>（２）先進地等の調査</t>
    <rPh sb="3" eb="6">
      <t>センシンチ</t>
    </rPh>
    <rPh sb="6" eb="7">
      <t>トウ</t>
    </rPh>
    <rPh sb="8" eb="10">
      <t>チョウサ</t>
    </rPh>
    <phoneticPr fontId="1"/>
  </si>
  <si>
    <t>調査地域</t>
    <rPh sb="0" eb="2">
      <t>チョウサ</t>
    </rPh>
    <rPh sb="2" eb="4">
      <t>チイキ</t>
    </rPh>
    <phoneticPr fontId="1"/>
  </si>
  <si>
    <t>調査時期</t>
    <rPh sb="0" eb="2">
      <t>チョウサ</t>
    </rPh>
    <rPh sb="2" eb="4">
      <t>ジキ</t>
    </rPh>
    <phoneticPr fontId="1"/>
  </si>
  <si>
    <t>調査員数</t>
    <rPh sb="0" eb="3">
      <t>チョウサイン</t>
    </rPh>
    <rPh sb="3" eb="4">
      <t>スウ</t>
    </rPh>
    <phoneticPr fontId="1"/>
  </si>
  <si>
    <t>目的</t>
    <rPh sb="0" eb="2">
      <t>モクテキ</t>
    </rPh>
    <phoneticPr fontId="1"/>
  </si>
  <si>
    <t>取組内容</t>
    <rPh sb="0" eb="2">
      <t>トリクミ</t>
    </rPh>
    <rPh sb="2" eb="4">
      <t>ナイヨウ</t>
    </rPh>
    <phoneticPr fontId="1"/>
  </si>
  <si>
    <t>実施時期・回数</t>
    <rPh sb="0" eb="2">
      <t>ジッシ</t>
    </rPh>
    <rPh sb="2" eb="4">
      <t>ジキ</t>
    </rPh>
    <rPh sb="5" eb="7">
      <t>カイスウ</t>
    </rPh>
    <phoneticPr fontId="1"/>
  </si>
  <si>
    <t>成果目標（目標値・現状値）</t>
    <rPh sb="0" eb="2">
      <t>セイカ</t>
    </rPh>
    <rPh sb="2" eb="4">
      <t>モクヒョウ</t>
    </rPh>
    <rPh sb="5" eb="8">
      <t>モクヒョウチ</t>
    </rPh>
    <rPh sb="9" eb="11">
      <t>ゲンジョウ</t>
    </rPh>
    <rPh sb="11" eb="12">
      <t>チ</t>
    </rPh>
    <phoneticPr fontId="1"/>
  </si>
  <si>
    <t>検証方法</t>
    <rPh sb="0" eb="2">
      <t>ケンショウ</t>
    </rPh>
    <rPh sb="2" eb="4">
      <t>ホウホウ</t>
    </rPh>
    <phoneticPr fontId="1"/>
  </si>
  <si>
    <t>その他事業による効果</t>
    <rPh sb="2" eb="3">
      <t>タ</t>
    </rPh>
    <rPh sb="3" eb="5">
      <t>ジギョウ</t>
    </rPh>
    <rPh sb="8" eb="10">
      <t>コウカ</t>
    </rPh>
    <phoneticPr fontId="1"/>
  </si>
  <si>
    <t>注：成果目標は、地域の連携により労働時間の削減に向けた取組により期待される削減</t>
    <rPh sb="0" eb="1">
      <t>チュウ</t>
    </rPh>
    <rPh sb="2" eb="4">
      <t>セイカ</t>
    </rPh>
    <rPh sb="4" eb="6">
      <t>モクヒョウ</t>
    </rPh>
    <rPh sb="8" eb="10">
      <t>チイキ</t>
    </rPh>
    <rPh sb="11" eb="13">
      <t>レンケイ</t>
    </rPh>
    <rPh sb="16" eb="18">
      <t>ロウドウ</t>
    </rPh>
    <rPh sb="18" eb="20">
      <t>ジカン</t>
    </rPh>
    <rPh sb="21" eb="23">
      <t>サクゲン</t>
    </rPh>
    <rPh sb="24" eb="25">
      <t>ム</t>
    </rPh>
    <rPh sb="27" eb="29">
      <t>トリクミ</t>
    </rPh>
    <rPh sb="32" eb="34">
      <t>キタイ</t>
    </rPh>
    <rPh sb="37" eb="39">
      <t>サクゲン</t>
    </rPh>
    <phoneticPr fontId="1"/>
  </si>
  <si>
    <t>　　効果について、事業実施年度の翌年度の目標値を定量的に記載する。</t>
    <rPh sb="2" eb="4">
      <t>コウカ</t>
    </rPh>
    <rPh sb="9" eb="11">
      <t>ジギョウ</t>
    </rPh>
    <rPh sb="11" eb="13">
      <t>ジッシ</t>
    </rPh>
    <rPh sb="13" eb="15">
      <t>ネンド</t>
    </rPh>
    <rPh sb="16" eb="19">
      <t>ヨクネンド</t>
    </rPh>
    <rPh sb="20" eb="23">
      <t>モクヒョウチ</t>
    </rPh>
    <rPh sb="24" eb="27">
      <t>テイリョウテキ</t>
    </rPh>
    <rPh sb="28" eb="30">
      <t>キサイ</t>
    </rPh>
    <phoneticPr fontId="1"/>
  </si>
  <si>
    <t>　　検証方法は、目標値の具体的な検証方法の手法を記載する。</t>
    <rPh sb="2" eb="4">
      <t>ケンショウ</t>
    </rPh>
    <rPh sb="4" eb="6">
      <t>ホウホウ</t>
    </rPh>
    <rPh sb="8" eb="11">
      <t>モクヒョウチ</t>
    </rPh>
    <rPh sb="12" eb="15">
      <t>グタイテキ</t>
    </rPh>
    <rPh sb="16" eb="18">
      <t>ケンショウ</t>
    </rPh>
    <rPh sb="18" eb="20">
      <t>ホウホウ</t>
    </rPh>
    <rPh sb="21" eb="23">
      <t>シュホウ</t>
    </rPh>
    <rPh sb="24" eb="26">
      <t>キサイ</t>
    </rPh>
    <phoneticPr fontId="1"/>
  </si>
  <si>
    <t>　　その他事業による効果については、労働時間削減効果以外に期待される効果を記載</t>
    <rPh sb="4" eb="5">
      <t>タ</t>
    </rPh>
    <rPh sb="5" eb="7">
      <t>ジギョウ</t>
    </rPh>
    <rPh sb="10" eb="12">
      <t>コウカ</t>
    </rPh>
    <rPh sb="18" eb="20">
      <t>ロウドウ</t>
    </rPh>
    <rPh sb="20" eb="22">
      <t>ジカン</t>
    </rPh>
    <rPh sb="22" eb="24">
      <t>サクゲン</t>
    </rPh>
    <rPh sb="24" eb="26">
      <t>コウカ</t>
    </rPh>
    <rPh sb="26" eb="28">
      <t>イガイ</t>
    </rPh>
    <rPh sb="29" eb="31">
      <t>キタイ</t>
    </rPh>
    <rPh sb="34" eb="36">
      <t>コウカ</t>
    </rPh>
    <rPh sb="37" eb="39">
      <t>キサイ</t>
    </rPh>
    <phoneticPr fontId="1"/>
  </si>
  <si>
    <t>　　する。</t>
    <phoneticPr fontId="1"/>
  </si>
  <si>
    <t>２　申請の概要</t>
    <rPh sb="2" eb="4">
      <t>シンセイ</t>
    </rPh>
    <rPh sb="5" eb="7">
      <t>ガイヨウ</t>
    </rPh>
    <phoneticPr fontId="1"/>
  </si>
  <si>
    <t>Ｎｏ</t>
  </si>
  <si>
    <t>Ｎｏ</t>
    <phoneticPr fontId="1"/>
  </si>
  <si>
    <t>機械本体価格（税抜：円）</t>
    <rPh sb="0" eb="2">
      <t>キカイ</t>
    </rPh>
    <rPh sb="2" eb="4">
      <t>ホンタイ</t>
    </rPh>
    <rPh sb="4" eb="6">
      <t>カカク</t>
    </rPh>
    <rPh sb="7" eb="9">
      <t>ゼイヌキ</t>
    </rPh>
    <rPh sb="10" eb="11">
      <t>エン</t>
    </rPh>
    <phoneticPr fontId="1"/>
  </si>
  <si>
    <t>補助金額（円）</t>
    <rPh sb="0" eb="3">
      <t>ホジョキン</t>
    </rPh>
    <rPh sb="3" eb="4">
      <t>ガク</t>
    </rPh>
    <rPh sb="5" eb="6">
      <t>エン</t>
    </rPh>
    <phoneticPr fontId="1"/>
  </si>
  <si>
    <t>１　申請者数　　　　　　　　　　　　　名</t>
    <rPh sb="2" eb="4">
      <t>シンセイ</t>
    </rPh>
    <rPh sb="4" eb="5">
      <t>シャ</t>
    </rPh>
    <rPh sb="5" eb="6">
      <t>スウ</t>
    </rPh>
    <rPh sb="19" eb="20">
      <t>メイ</t>
    </rPh>
    <phoneticPr fontId="1"/>
  </si>
  <si>
    <t>参加申請書（購入方式）</t>
    <rPh sb="0" eb="2">
      <t>サンカ</t>
    </rPh>
    <rPh sb="2" eb="5">
      <t>シンセイショ</t>
    </rPh>
    <rPh sb="6" eb="8">
      <t>コウニュウ</t>
    </rPh>
    <rPh sb="8" eb="10">
      <t>ホウシキ</t>
    </rPh>
    <phoneticPr fontId="1"/>
  </si>
  <si>
    <t>補助対象機械装置名</t>
    <rPh sb="0" eb="2">
      <t>ホジョ</t>
    </rPh>
    <rPh sb="2" eb="4">
      <t>タイショウ</t>
    </rPh>
    <rPh sb="4" eb="6">
      <t>キカイ</t>
    </rPh>
    <rPh sb="6" eb="8">
      <t>ソウチ</t>
    </rPh>
    <rPh sb="8" eb="9">
      <t>メイ</t>
    </rPh>
    <phoneticPr fontId="1"/>
  </si>
  <si>
    <t>販売業者名</t>
    <rPh sb="0" eb="2">
      <t>ハンバイ</t>
    </rPh>
    <rPh sb="2" eb="5">
      <t>ギョウシャメイ</t>
    </rPh>
    <phoneticPr fontId="1"/>
  </si>
  <si>
    <t>下取り機械価格
C</t>
    <rPh sb="0" eb="2">
      <t>シタド</t>
    </rPh>
    <rPh sb="3" eb="5">
      <t>キカイ</t>
    </rPh>
    <rPh sb="5" eb="7">
      <t>カカク</t>
    </rPh>
    <phoneticPr fontId="1"/>
  </si>
  <si>
    <t>下取りに係る消費税
D</t>
    <rPh sb="0" eb="2">
      <t>シタド</t>
    </rPh>
    <rPh sb="4" eb="5">
      <t>カカ</t>
    </rPh>
    <rPh sb="6" eb="9">
      <t>ショウヒゼイ</t>
    </rPh>
    <phoneticPr fontId="1"/>
  </si>
  <si>
    <t>新品・中古の区分
※１</t>
    <rPh sb="0" eb="2">
      <t>シンピン</t>
    </rPh>
    <rPh sb="3" eb="5">
      <t>チュウコ</t>
    </rPh>
    <rPh sb="6" eb="8">
      <t>クブン</t>
    </rPh>
    <phoneticPr fontId="1"/>
  </si>
  <si>
    <t>法定耐用年
※２</t>
    <rPh sb="0" eb="2">
      <t>ホウテイ</t>
    </rPh>
    <rPh sb="2" eb="4">
      <t>タイヨウ</t>
    </rPh>
    <rPh sb="4" eb="5">
      <t>ネン</t>
    </rPh>
    <phoneticPr fontId="1"/>
  </si>
  <si>
    <t>※１　新品は「１」を、中古は「２」を記載する。なお、中古の場合は残存期間が２年</t>
    <rPh sb="3" eb="5">
      <t>シンピン</t>
    </rPh>
    <rPh sb="11" eb="13">
      <t>チュウコ</t>
    </rPh>
    <rPh sb="18" eb="20">
      <t>キサイ</t>
    </rPh>
    <rPh sb="26" eb="28">
      <t>チュウコ</t>
    </rPh>
    <rPh sb="29" eb="31">
      <t>バアイ</t>
    </rPh>
    <rPh sb="32" eb="34">
      <t>ザンソン</t>
    </rPh>
    <rPh sb="34" eb="36">
      <t>キカン</t>
    </rPh>
    <rPh sb="38" eb="39">
      <t>ネン</t>
    </rPh>
    <phoneticPr fontId="1"/>
  </si>
  <si>
    <t>　　以上の場合が対象となる。</t>
    <rPh sb="2" eb="4">
      <t>イジョウ</t>
    </rPh>
    <rPh sb="5" eb="7">
      <t>バアイ</t>
    </rPh>
    <rPh sb="8" eb="10">
      <t>タイショウ</t>
    </rPh>
    <phoneticPr fontId="1"/>
  </si>
  <si>
    <t>１　補助対象機械装置の概要</t>
    <rPh sb="2" eb="4">
      <t>ホジョ</t>
    </rPh>
    <rPh sb="4" eb="6">
      <t>タイショウ</t>
    </rPh>
    <rPh sb="6" eb="8">
      <t>キカイ</t>
    </rPh>
    <rPh sb="8" eb="10">
      <t>ソウチ</t>
    </rPh>
    <rPh sb="11" eb="13">
      <t>ガイヨウ</t>
    </rPh>
    <phoneticPr fontId="1"/>
  </si>
  <si>
    <t>（１）飼養状況</t>
    <rPh sb="3" eb="5">
      <t>シヨウ</t>
    </rPh>
    <rPh sb="5" eb="7">
      <t>ジョウキョウ</t>
    </rPh>
    <phoneticPr fontId="1"/>
  </si>
  <si>
    <t>頭</t>
    <rPh sb="0" eb="1">
      <t>トウ</t>
    </rPh>
    <phoneticPr fontId="1"/>
  </si>
  <si>
    <t>（２）飼料畑等</t>
    <rPh sb="3" eb="5">
      <t>シリョウ</t>
    </rPh>
    <rPh sb="5" eb="6">
      <t>ハタ</t>
    </rPh>
    <rPh sb="6" eb="7">
      <t>トウ</t>
    </rPh>
    <phoneticPr fontId="1"/>
  </si>
  <si>
    <t>草地</t>
    <rPh sb="0" eb="2">
      <t>ソウチ</t>
    </rPh>
    <phoneticPr fontId="1"/>
  </si>
  <si>
    <t>ha</t>
    <phoneticPr fontId="1"/>
  </si>
  <si>
    <t>田</t>
    <rPh sb="0" eb="1">
      <t>タ</t>
    </rPh>
    <phoneticPr fontId="1"/>
  </si>
  <si>
    <t>畑</t>
    <rPh sb="0" eb="1">
      <t>ハタケ</t>
    </rPh>
    <phoneticPr fontId="1"/>
  </si>
  <si>
    <t>保険会社名</t>
    <rPh sb="0" eb="2">
      <t>ホケン</t>
    </rPh>
    <rPh sb="2" eb="5">
      <t>ガイシャメイ</t>
    </rPh>
    <phoneticPr fontId="1"/>
  </si>
  <si>
    <t>保険の内容</t>
    <rPh sb="0" eb="2">
      <t>ホケン</t>
    </rPh>
    <rPh sb="3" eb="5">
      <t>ナイヨウ</t>
    </rPh>
    <phoneticPr fontId="1"/>
  </si>
  <si>
    <t>盗難保険の有無</t>
    <rPh sb="0" eb="2">
      <t>トウナン</t>
    </rPh>
    <rPh sb="2" eb="4">
      <t>ホケン</t>
    </rPh>
    <rPh sb="5" eb="7">
      <t>ウム</t>
    </rPh>
    <phoneticPr fontId="1"/>
  </si>
  <si>
    <t>３　申請機械装置の設置場所</t>
    <rPh sb="2" eb="4">
      <t>シンセイ</t>
    </rPh>
    <rPh sb="4" eb="6">
      <t>キカイ</t>
    </rPh>
    <rPh sb="6" eb="8">
      <t>ソウチ</t>
    </rPh>
    <rPh sb="9" eb="11">
      <t>セッチ</t>
    </rPh>
    <rPh sb="11" eb="13">
      <t>バショ</t>
    </rPh>
    <phoneticPr fontId="1"/>
  </si>
  <si>
    <t>４　動産総合保険</t>
    <rPh sb="2" eb="4">
      <t>ドウサン</t>
    </rPh>
    <rPh sb="4" eb="6">
      <t>ソウゴウ</t>
    </rPh>
    <rPh sb="6" eb="8">
      <t>ホケン</t>
    </rPh>
    <phoneticPr fontId="1"/>
  </si>
  <si>
    <t>５　添付資料</t>
    <rPh sb="2" eb="4">
      <t>テンプ</t>
    </rPh>
    <rPh sb="4" eb="6">
      <t>シリョウ</t>
    </rPh>
    <phoneticPr fontId="1"/>
  </si>
  <si>
    <t>（１）申請する補助対象機械装置の一般競争入札の場合は入札結果を証する書面</t>
    <rPh sb="3" eb="5">
      <t>シンセイ</t>
    </rPh>
    <rPh sb="7" eb="9">
      <t>ホジョ</t>
    </rPh>
    <rPh sb="9" eb="11">
      <t>タイショウ</t>
    </rPh>
    <rPh sb="11" eb="13">
      <t>キカイ</t>
    </rPh>
    <rPh sb="13" eb="15">
      <t>ソウチ</t>
    </rPh>
    <rPh sb="16" eb="18">
      <t>イッパン</t>
    </rPh>
    <rPh sb="18" eb="20">
      <t>キョウソウ</t>
    </rPh>
    <rPh sb="20" eb="22">
      <t>ニュウサツ</t>
    </rPh>
    <rPh sb="23" eb="25">
      <t>バアイ</t>
    </rPh>
    <rPh sb="26" eb="28">
      <t>ニュウサツ</t>
    </rPh>
    <rPh sb="28" eb="30">
      <t>ケッカ</t>
    </rPh>
    <rPh sb="31" eb="32">
      <t>ショウ</t>
    </rPh>
    <rPh sb="34" eb="36">
      <t>ショメン</t>
    </rPh>
    <phoneticPr fontId="1"/>
  </si>
  <si>
    <t>　　及び見積書（写し）、見積もり合わせの場合は三者以上の見積書（写し）</t>
    <rPh sb="2" eb="3">
      <t>オヨ</t>
    </rPh>
    <rPh sb="4" eb="7">
      <t>ミツモリショ</t>
    </rPh>
    <rPh sb="8" eb="9">
      <t>ウツ</t>
    </rPh>
    <rPh sb="12" eb="14">
      <t>ミツ</t>
    </rPh>
    <rPh sb="16" eb="17">
      <t>ア</t>
    </rPh>
    <rPh sb="20" eb="22">
      <t>バアイ</t>
    </rPh>
    <rPh sb="23" eb="25">
      <t>サンシャ</t>
    </rPh>
    <rPh sb="25" eb="27">
      <t>イジョウ</t>
    </rPh>
    <rPh sb="28" eb="31">
      <t>ミツモリショ</t>
    </rPh>
    <rPh sb="32" eb="33">
      <t>ウツ</t>
    </rPh>
    <phoneticPr fontId="1"/>
  </si>
  <si>
    <t>参加申請書（リース方式）</t>
    <rPh sb="0" eb="2">
      <t>サンカ</t>
    </rPh>
    <rPh sb="2" eb="5">
      <t>シンセイショ</t>
    </rPh>
    <rPh sb="9" eb="11">
      <t>ホウシキ</t>
    </rPh>
    <phoneticPr fontId="1"/>
  </si>
  <si>
    <t>補助金額
A×補助率</t>
    <rPh sb="0" eb="3">
      <t>ホジョキン</t>
    </rPh>
    <rPh sb="3" eb="4">
      <t>ガク</t>
    </rPh>
    <rPh sb="7" eb="10">
      <t>ホジョリツ</t>
    </rPh>
    <phoneticPr fontId="1"/>
  </si>
  <si>
    <t>補助金額
A－C×補助率</t>
    <rPh sb="0" eb="3">
      <t>ホジョキン</t>
    </rPh>
    <rPh sb="3" eb="4">
      <t>ガク</t>
    </rPh>
    <rPh sb="9" eb="12">
      <t>ホジョリツ</t>
    </rPh>
    <phoneticPr fontId="1"/>
  </si>
  <si>
    <t>団体名</t>
    <rPh sb="0" eb="3">
      <t>ダンタイメイ</t>
    </rPh>
    <phoneticPr fontId="1"/>
  </si>
  <si>
    <t>（注）１　計画承認の事業内容から変更がある場合には、計画承認を受けた計画書の変更</t>
    <rPh sb="1" eb="2">
      <t>チュウ</t>
    </rPh>
    <rPh sb="5" eb="7">
      <t>ケイカク</t>
    </rPh>
    <rPh sb="7" eb="9">
      <t>ショウニン</t>
    </rPh>
    <rPh sb="10" eb="12">
      <t>ジギョウ</t>
    </rPh>
    <rPh sb="12" eb="14">
      <t>ナイヨウ</t>
    </rPh>
    <rPh sb="16" eb="18">
      <t>ヘンコウ</t>
    </rPh>
    <rPh sb="21" eb="23">
      <t>バアイ</t>
    </rPh>
    <rPh sb="26" eb="28">
      <t>ケイカク</t>
    </rPh>
    <rPh sb="28" eb="30">
      <t>ショウニン</t>
    </rPh>
    <rPh sb="31" eb="32">
      <t>ウ</t>
    </rPh>
    <rPh sb="34" eb="37">
      <t>ケイカクショ</t>
    </rPh>
    <rPh sb="38" eb="40">
      <t>ヘンコウ</t>
    </rPh>
    <phoneticPr fontId="1"/>
  </si>
  <si>
    <t>　　　　箇所を加筆修正（変更前を上段括弧で二段書）した当該資料ページを添付して提</t>
    <rPh sb="4" eb="6">
      <t>カショ</t>
    </rPh>
    <rPh sb="7" eb="9">
      <t>カヒツ</t>
    </rPh>
    <rPh sb="9" eb="11">
      <t>シュウセイ</t>
    </rPh>
    <rPh sb="12" eb="15">
      <t>ヘンコウマエ</t>
    </rPh>
    <rPh sb="16" eb="18">
      <t>ジョウダン</t>
    </rPh>
    <rPh sb="18" eb="20">
      <t>カッコ</t>
    </rPh>
    <rPh sb="21" eb="23">
      <t>ニダン</t>
    </rPh>
    <rPh sb="23" eb="24">
      <t>ガ</t>
    </rPh>
    <rPh sb="27" eb="29">
      <t>トウガイ</t>
    </rPh>
    <rPh sb="29" eb="31">
      <t>シリョウ</t>
    </rPh>
    <rPh sb="35" eb="37">
      <t>テンプ</t>
    </rPh>
    <rPh sb="39" eb="40">
      <t>ツツミ</t>
    </rPh>
    <phoneticPr fontId="1"/>
  </si>
  <si>
    <t>　　　　出すること。</t>
    <rPh sb="4" eb="5">
      <t>シュツ</t>
    </rPh>
    <phoneticPr fontId="1"/>
  </si>
  <si>
    <t>　　　２　前記により、計画承認の事業内容から変更して交付申請書を提出する場合は、</t>
    <rPh sb="5" eb="7">
      <t>ゼンキ</t>
    </rPh>
    <rPh sb="11" eb="13">
      <t>ケイカク</t>
    </rPh>
    <rPh sb="13" eb="15">
      <t>ショウニン</t>
    </rPh>
    <rPh sb="16" eb="18">
      <t>ジギョウ</t>
    </rPh>
    <rPh sb="18" eb="20">
      <t>ナイヨウ</t>
    </rPh>
    <rPh sb="22" eb="24">
      <t>ヘンコウ</t>
    </rPh>
    <rPh sb="26" eb="28">
      <t>コウフ</t>
    </rPh>
    <rPh sb="28" eb="30">
      <t>シンセイ</t>
    </rPh>
    <rPh sb="30" eb="31">
      <t>ショ</t>
    </rPh>
    <rPh sb="32" eb="34">
      <t>テイシュツ</t>
    </rPh>
    <rPh sb="36" eb="38">
      <t>バアイ</t>
    </rPh>
    <phoneticPr fontId="1"/>
  </si>
  <si>
    <t>　　　　計画承認通知があった事業計画の一部を関係資料のとおり変更し事業を実施した</t>
    <rPh sb="4" eb="6">
      <t>ケイカク</t>
    </rPh>
    <rPh sb="6" eb="8">
      <t>ショウニン</t>
    </rPh>
    <rPh sb="8" eb="10">
      <t>ツウチ</t>
    </rPh>
    <rPh sb="14" eb="16">
      <t>ジギョウ</t>
    </rPh>
    <rPh sb="16" eb="18">
      <t>ケイカク</t>
    </rPh>
    <rPh sb="19" eb="21">
      <t>イチブ</t>
    </rPh>
    <rPh sb="22" eb="24">
      <t>カンケイ</t>
    </rPh>
    <rPh sb="24" eb="26">
      <t>シリョウ</t>
    </rPh>
    <rPh sb="30" eb="32">
      <t>ヘンコウ</t>
    </rPh>
    <rPh sb="33" eb="35">
      <t>ジギョウ</t>
    </rPh>
    <rPh sb="36" eb="38">
      <t>ジッシ</t>
    </rPh>
    <phoneticPr fontId="1"/>
  </si>
  <si>
    <t>　　　　いので」とすること。</t>
    <phoneticPr fontId="1"/>
  </si>
  <si>
    <t>　　　３　申請の際には以下の書類を添付すること。なお、事業計画書に添付したものか</t>
    <rPh sb="5" eb="7">
      <t>シンセイ</t>
    </rPh>
    <rPh sb="8" eb="9">
      <t>サイ</t>
    </rPh>
    <rPh sb="11" eb="13">
      <t>イカ</t>
    </rPh>
    <rPh sb="14" eb="16">
      <t>ショルイ</t>
    </rPh>
    <rPh sb="17" eb="19">
      <t>テンプ</t>
    </rPh>
    <rPh sb="27" eb="29">
      <t>ジギョウ</t>
    </rPh>
    <rPh sb="29" eb="32">
      <t>ケイカクショ</t>
    </rPh>
    <rPh sb="33" eb="35">
      <t>テンプ</t>
    </rPh>
    <phoneticPr fontId="1"/>
  </si>
  <si>
    <t>　　　　ら変更がない場合は省略することができる。</t>
    <rPh sb="5" eb="7">
      <t>ヘンコウ</t>
    </rPh>
    <rPh sb="10" eb="12">
      <t>バアイ</t>
    </rPh>
    <rPh sb="13" eb="15">
      <t>ショウリャク</t>
    </rPh>
    <phoneticPr fontId="1"/>
  </si>
  <si>
    <t>　　　（１）外部へ委託する場合は、委託契約書案</t>
    <rPh sb="6" eb="8">
      <t>ガイブ</t>
    </rPh>
    <rPh sb="9" eb="11">
      <t>イタク</t>
    </rPh>
    <rPh sb="13" eb="15">
      <t>バアイ</t>
    </rPh>
    <rPh sb="17" eb="19">
      <t>イタク</t>
    </rPh>
    <rPh sb="19" eb="22">
      <t>ケイヤクショ</t>
    </rPh>
    <rPh sb="22" eb="23">
      <t>アン</t>
    </rPh>
    <phoneticPr fontId="1"/>
  </si>
  <si>
    <t>　　　（２）その他交付決定者が必要とする書類</t>
    <rPh sb="8" eb="9">
      <t>タ</t>
    </rPh>
    <rPh sb="9" eb="11">
      <t>コウフ</t>
    </rPh>
    <rPh sb="11" eb="14">
      <t>ケッテイシャ</t>
    </rPh>
    <rPh sb="15" eb="17">
      <t>ヒツヨウ</t>
    </rPh>
    <rPh sb="20" eb="22">
      <t>ショルイ</t>
    </rPh>
    <phoneticPr fontId="1"/>
  </si>
  <si>
    <t>変更の理由</t>
    <rPh sb="0" eb="2">
      <t>ヘンコウ</t>
    </rPh>
    <rPh sb="3" eb="5">
      <t>リユウ</t>
    </rPh>
    <phoneticPr fontId="1"/>
  </si>
  <si>
    <t>（注）１　交付決定を受けた計画書の変更箇所を加筆修正（変更前を上段括弧二段書）し</t>
    <rPh sb="1" eb="2">
      <t>チュウ</t>
    </rPh>
    <rPh sb="5" eb="7">
      <t>コウフ</t>
    </rPh>
    <rPh sb="7" eb="9">
      <t>ケッテイ</t>
    </rPh>
    <rPh sb="10" eb="11">
      <t>ウ</t>
    </rPh>
    <rPh sb="13" eb="16">
      <t>ケイカクショ</t>
    </rPh>
    <rPh sb="17" eb="19">
      <t>ヘンコウ</t>
    </rPh>
    <rPh sb="19" eb="21">
      <t>カショ</t>
    </rPh>
    <rPh sb="22" eb="24">
      <t>カヒツ</t>
    </rPh>
    <rPh sb="24" eb="26">
      <t>シュウセイ</t>
    </rPh>
    <rPh sb="27" eb="30">
      <t>ヘンコウマエ</t>
    </rPh>
    <rPh sb="31" eb="33">
      <t>ジョウダン</t>
    </rPh>
    <rPh sb="33" eb="35">
      <t>カッコ</t>
    </rPh>
    <rPh sb="35" eb="38">
      <t>ニダンガ</t>
    </rPh>
    <phoneticPr fontId="1"/>
  </si>
  <si>
    <t>　　　　　なお、添付資料については、補助金交付申請書に添付したものから変更があっ</t>
    <rPh sb="8" eb="10">
      <t>テンプ</t>
    </rPh>
    <rPh sb="10" eb="12">
      <t>シリョウ</t>
    </rPh>
    <rPh sb="18" eb="21">
      <t>ホジョキン</t>
    </rPh>
    <rPh sb="21" eb="23">
      <t>コウフ</t>
    </rPh>
    <rPh sb="23" eb="26">
      <t>シンセイショ</t>
    </rPh>
    <rPh sb="27" eb="29">
      <t>テンプ</t>
    </rPh>
    <rPh sb="35" eb="37">
      <t>ヘンコウ</t>
    </rPh>
    <phoneticPr fontId="1"/>
  </si>
  <si>
    <t>　　　　たものに限り添付すること。</t>
    <rPh sb="8" eb="9">
      <t>カギ</t>
    </rPh>
    <rPh sb="10" eb="12">
      <t>テンプ</t>
    </rPh>
    <phoneticPr fontId="1"/>
  </si>
  <si>
    <t>　　　２　補助金の額が増額する場合は、件名の「○○事業変更承認申請書」を「○○事</t>
    <rPh sb="5" eb="8">
      <t>ホジョキン</t>
    </rPh>
    <rPh sb="9" eb="10">
      <t>ガク</t>
    </rPh>
    <rPh sb="11" eb="13">
      <t>ゾウガク</t>
    </rPh>
    <rPh sb="15" eb="17">
      <t>バアイ</t>
    </rPh>
    <rPh sb="19" eb="21">
      <t>ケンメイ</t>
    </rPh>
    <rPh sb="25" eb="27">
      <t>ジギョウ</t>
    </rPh>
    <rPh sb="27" eb="29">
      <t>ヘンコウ</t>
    </rPh>
    <rPh sb="29" eb="31">
      <t>ショウニン</t>
    </rPh>
    <rPh sb="31" eb="34">
      <t>シンセイショ</t>
    </rPh>
    <rPh sb="39" eb="40">
      <t>コト</t>
    </rPh>
    <phoneticPr fontId="1"/>
  </si>
  <si>
    <t>　　　　業の変更及び追加交付申請書」とし、本文中の「下記の理由により別添のとおり</t>
    <rPh sb="4" eb="5">
      <t>ギョウ</t>
    </rPh>
    <rPh sb="6" eb="8">
      <t>ヘンコウ</t>
    </rPh>
    <rPh sb="8" eb="9">
      <t>オヨ</t>
    </rPh>
    <rPh sb="10" eb="12">
      <t>ツイカ</t>
    </rPh>
    <rPh sb="12" eb="14">
      <t>コウフ</t>
    </rPh>
    <rPh sb="14" eb="17">
      <t>シンセイショ</t>
    </rPh>
    <rPh sb="21" eb="24">
      <t>ホンブンチュウ</t>
    </rPh>
    <rPh sb="26" eb="28">
      <t>カキ</t>
    </rPh>
    <rPh sb="29" eb="31">
      <t>リユウ</t>
    </rPh>
    <rPh sb="34" eb="36">
      <t>ベッテン</t>
    </rPh>
    <phoneticPr fontId="1"/>
  </si>
  <si>
    <t>　　　３　補助事業を中止し、又は廃止しようとする場合にあっては、「変更承認申請</t>
    <rPh sb="5" eb="9">
      <t>ホジョジギョウ</t>
    </rPh>
    <rPh sb="10" eb="12">
      <t>チュウシ</t>
    </rPh>
    <rPh sb="14" eb="15">
      <t>マタ</t>
    </rPh>
    <rPh sb="16" eb="18">
      <t>ハイシ</t>
    </rPh>
    <rPh sb="24" eb="26">
      <t>バアイ</t>
    </rPh>
    <rPh sb="33" eb="35">
      <t>ヘンコウ</t>
    </rPh>
    <rPh sb="35" eb="37">
      <t>ショウニン</t>
    </rPh>
    <rPh sb="37" eb="39">
      <t>シンセイ</t>
    </rPh>
    <phoneticPr fontId="1"/>
  </si>
  <si>
    <t>　　　　書」を「中止（廃止）承認申請書」と、「変更」を「中止（廃止）」と置き換え</t>
    <rPh sb="4" eb="5">
      <t>ショ</t>
    </rPh>
    <rPh sb="8" eb="10">
      <t>チュウシ</t>
    </rPh>
    <rPh sb="11" eb="13">
      <t>ハイシ</t>
    </rPh>
    <rPh sb="14" eb="16">
      <t>ショウニン</t>
    </rPh>
    <rPh sb="16" eb="19">
      <t>シンセイショ</t>
    </rPh>
    <rPh sb="23" eb="25">
      <t>ヘンコウ</t>
    </rPh>
    <rPh sb="28" eb="30">
      <t>チュウシ</t>
    </rPh>
    <rPh sb="31" eb="33">
      <t>ハイシ</t>
    </rPh>
    <rPh sb="36" eb="37">
      <t>オ</t>
    </rPh>
    <rPh sb="38" eb="39">
      <t>カ</t>
    </rPh>
    <phoneticPr fontId="1"/>
  </si>
  <si>
    <t>　　　　ること。</t>
    <phoneticPr fontId="1"/>
  </si>
  <si>
    <t>１　請求額　　　　　金　　　　　　　　　　　　　　○○○円</t>
    <rPh sb="2" eb="5">
      <t>セイキュウガク</t>
    </rPh>
    <rPh sb="10" eb="11">
      <t>キン</t>
    </rPh>
    <rPh sb="28" eb="29">
      <t>エン</t>
    </rPh>
    <phoneticPr fontId="1"/>
  </si>
  <si>
    <t>２　振込先金融機関名</t>
    <rPh sb="2" eb="4">
      <t>フリコミ</t>
    </rPh>
    <rPh sb="4" eb="5">
      <t>サキ</t>
    </rPh>
    <rPh sb="5" eb="7">
      <t>キンユウ</t>
    </rPh>
    <rPh sb="7" eb="9">
      <t>キカン</t>
    </rPh>
    <rPh sb="9" eb="10">
      <t>メイ</t>
    </rPh>
    <phoneticPr fontId="1"/>
  </si>
  <si>
    <t>　　支店名</t>
    <rPh sb="2" eb="5">
      <t>シテンメイ</t>
    </rPh>
    <phoneticPr fontId="1"/>
  </si>
  <si>
    <t>　　預金の種別</t>
    <rPh sb="2" eb="4">
      <t>ヨキン</t>
    </rPh>
    <rPh sb="5" eb="7">
      <t>シュベツ</t>
    </rPh>
    <phoneticPr fontId="1"/>
  </si>
  <si>
    <t>　　口座番号</t>
    <rPh sb="2" eb="4">
      <t>コウザ</t>
    </rPh>
    <rPh sb="4" eb="6">
      <t>バンゴウ</t>
    </rPh>
    <phoneticPr fontId="1"/>
  </si>
  <si>
    <t>　　預金の名義</t>
    <rPh sb="2" eb="4">
      <t>ヨキン</t>
    </rPh>
    <rPh sb="5" eb="7">
      <t>メイギ</t>
    </rPh>
    <phoneticPr fontId="1"/>
  </si>
  <si>
    <t>総事業費</t>
    <rPh sb="0" eb="1">
      <t>ソウ</t>
    </rPh>
    <rPh sb="1" eb="4">
      <t>ジギョウヒ</t>
    </rPh>
    <phoneticPr fontId="1"/>
  </si>
  <si>
    <t>国庫補助金</t>
    <rPh sb="0" eb="2">
      <t>コッコ</t>
    </rPh>
    <rPh sb="2" eb="5">
      <t>ホジョキン</t>
    </rPh>
    <phoneticPr fontId="1"/>
  </si>
  <si>
    <t>区　　分</t>
    <rPh sb="0" eb="1">
      <t>ク</t>
    </rPh>
    <rPh sb="3" eb="4">
      <t>ブン</t>
    </rPh>
    <phoneticPr fontId="1"/>
  </si>
  <si>
    <t>３　添付資料</t>
    <rPh sb="2" eb="4">
      <t>テンプ</t>
    </rPh>
    <rPh sb="4" eb="6">
      <t>シリョウ</t>
    </rPh>
    <phoneticPr fontId="1"/>
  </si>
  <si>
    <t>（１）リース方式により機械装置を導入した場合</t>
    <rPh sb="6" eb="8">
      <t>ホウシキ</t>
    </rPh>
    <rPh sb="11" eb="13">
      <t>キカイ</t>
    </rPh>
    <rPh sb="13" eb="15">
      <t>ソウチ</t>
    </rPh>
    <rPh sb="16" eb="18">
      <t>ドウニュウ</t>
    </rPh>
    <rPh sb="20" eb="22">
      <t>バアイ</t>
    </rPh>
    <phoneticPr fontId="1"/>
  </si>
  <si>
    <t>（２）購入方式により機械装置を導入した場合</t>
    <rPh sb="3" eb="5">
      <t>コウニュウ</t>
    </rPh>
    <rPh sb="5" eb="7">
      <t>ホウシキ</t>
    </rPh>
    <rPh sb="10" eb="12">
      <t>キカイ</t>
    </rPh>
    <rPh sb="12" eb="14">
      <t>ソウチ</t>
    </rPh>
    <rPh sb="15" eb="17">
      <t>ドウニュウ</t>
    </rPh>
    <rPh sb="19" eb="21">
      <t>バアイ</t>
    </rPh>
    <phoneticPr fontId="1"/>
  </si>
  <si>
    <t xml:space="preserve"> </t>
    <phoneticPr fontId="1"/>
  </si>
  <si>
    <t>２　対象機械装置・金額</t>
    <rPh sb="2" eb="4">
      <t>タイショウ</t>
    </rPh>
    <rPh sb="4" eb="6">
      <t>キカイ</t>
    </rPh>
    <rPh sb="6" eb="8">
      <t>ソウチ</t>
    </rPh>
    <rPh sb="9" eb="11">
      <t>キンガク</t>
    </rPh>
    <phoneticPr fontId="1"/>
  </si>
  <si>
    <t>１　導入方式：リース方式（又は購入方式）</t>
    <rPh sb="2" eb="4">
      <t>ドウニュウ</t>
    </rPh>
    <rPh sb="4" eb="6">
      <t>ホウシキ</t>
    </rPh>
    <rPh sb="10" eb="12">
      <t>ホウシキ</t>
    </rPh>
    <rPh sb="13" eb="14">
      <t>マタ</t>
    </rPh>
    <rPh sb="15" eb="17">
      <t>コウニュウ</t>
    </rPh>
    <rPh sb="17" eb="19">
      <t>ホウシキ</t>
    </rPh>
    <phoneticPr fontId="1"/>
  </si>
  <si>
    <t>（注）機械装置名、数量、機械装置価格、消費税、補助金額等を記載する。</t>
    <rPh sb="1" eb="2">
      <t>チュウ</t>
    </rPh>
    <rPh sb="3" eb="5">
      <t>キカイ</t>
    </rPh>
    <rPh sb="5" eb="7">
      <t>ソウチ</t>
    </rPh>
    <rPh sb="7" eb="8">
      <t>メイ</t>
    </rPh>
    <rPh sb="9" eb="11">
      <t>スウリョウ</t>
    </rPh>
    <rPh sb="12" eb="14">
      <t>キカイ</t>
    </rPh>
    <rPh sb="14" eb="16">
      <t>ソウチ</t>
    </rPh>
    <rPh sb="16" eb="18">
      <t>カカク</t>
    </rPh>
    <rPh sb="19" eb="22">
      <t>ショウヒゼイ</t>
    </rPh>
    <rPh sb="23" eb="26">
      <t>ホジョキン</t>
    </rPh>
    <rPh sb="26" eb="27">
      <t>ガク</t>
    </rPh>
    <rPh sb="27" eb="28">
      <t>トウ</t>
    </rPh>
    <rPh sb="29" eb="31">
      <t>キサイ</t>
    </rPh>
    <phoneticPr fontId="1"/>
  </si>
  <si>
    <t>（１）リース方式の場合</t>
    <rPh sb="6" eb="8">
      <t>ホウシキ</t>
    </rPh>
    <rPh sb="9" eb="11">
      <t>バアイ</t>
    </rPh>
    <phoneticPr fontId="1"/>
  </si>
  <si>
    <t>（２）購入方式</t>
    <rPh sb="3" eb="5">
      <t>コウニュウ</t>
    </rPh>
    <rPh sb="5" eb="7">
      <t>ホウシキ</t>
    </rPh>
    <phoneticPr fontId="1"/>
  </si>
  <si>
    <t>対象機械装置の導入報告書</t>
    <rPh sb="0" eb="2">
      <t>タイショウ</t>
    </rPh>
    <rPh sb="2" eb="4">
      <t>キカイ</t>
    </rPh>
    <rPh sb="4" eb="6">
      <t>ソウチ</t>
    </rPh>
    <rPh sb="7" eb="9">
      <t>ドウニュウ</t>
    </rPh>
    <rPh sb="9" eb="12">
      <t>ホウコクショ</t>
    </rPh>
    <phoneticPr fontId="1"/>
  </si>
  <si>
    <t>対象機械装置の名称</t>
    <rPh sb="0" eb="2">
      <t>タイショウ</t>
    </rPh>
    <rPh sb="2" eb="4">
      <t>キカイ</t>
    </rPh>
    <rPh sb="4" eb="6">
      <t>ソウチ</t>
    </rPh>
    <rPh sb="7" eb="9">
      <t>メイショウ</t>
    </rPh>
    <phoneticPr fontId="1"/>
  </si>
  <si>
    <t>型　式</t>
    <rPh sb="0" eb="1">
      <t>カタ</t>
    </rPh>
    <rPh sb="2" eb="3">
      <t>シキ</t>
    </rPh>
    <phoneticPr fontId="1"/>
  </si>
  <si>
    <t>機械装置製造番号</t>
    <rPh sb="0" eb="2">
      <t>キカイ</t>
    </rPh>
    <rPh sb="2" eb="4">
      <t>ソウチ</t>
    </rPh>
    <rPh sb="4" eb="6">
      <t>セイゾウ</t>
    </rPh>
    <rPh sb="6" eb="8">
      <t>バンゴウ</t>
    </rPh>
    <phoneticPr fontId="1"/>
  </si>
  <si>
    <t>対象機械装置の納入年月日</t>
    <rPh sb="0" eb="2">
      <t>タイショウ</t>
    </rPh>
    <rPh sb="2" eb="4">
      <t>キカイ</t>
    </rPh>
    <rPh sb="4" eb="6">
      <t>ソウチ</t>
    </rPh>
    <rPh sb="7" eb="9">
      <t>ノウニュウ</t>
    </rPh>
    <rPh sb="9" eb="12">
      <t>ネンガッピ</t>
    </rPh>
    <phoneticPr fontId="1"/>
  </si>
  <si>
    <t>導入場所</t>
    <rPh sb="0" eb="2">
      <t>ドウニュウ</t>
    </rPh>
    <rPh sb="2" eb="4">
      <t>バショ</t>
    </rPh>
    <phoneticPr fontId="1"/>
  </si>
  <si>
    <t>所見</t>
    <rPh sb="0" eb="2">
      <t>ショケン</t>
    </rPh>
    <phoneticPr fontId="1"/>
  </si>
  <si>
    <t>申請内容と相違ないか</t>
    <rPh sb="0" eb="2">
      <t>シンセイ</t>
    </rPh>
    <rPh sb="2" eb="4">
      <t>ナイヨウ</t>
    </rPh>
    <rPh sb="5" eb="7">
      <t>ソウイ</t>
    </rPh>
    <phoneticPr fontId="1"/>
  </si>
  <si>
    <t>カタログどおりか</t>
    <phoneticPr fontId="1"/>
  </si>
  <si>
    <t>新品であるか</t>
    <rPh sb="0" eb="2">
      <t>シンピン</t>
    </rPh>
    <phoneticPr fontId="1"/>
  </si>
  <si>
    <t>試運転の結果どうか</t>
    <rPh sb="0" eb="3">
      <t>シウンテン</t>
    </rPh>
    <rPh sb="4" eb="6">
      <t>ケッカ</t>
    </rPh>
    <phoneticPr fontId="1"/>
  </si>
  <si>
    <t>業者から取扱説明を受けたか</t>
    <rPh sb="0" eb="2">
      <t>ギョウシャ</t>
    </rPh>
    <rPh sb="4" eb="6">
      <t>トリアツカ</t>
    </rPh>
    <rPh sb="6" eb="8">
      <t>セツメイ</t>
    </rPh>
    <rPh sb="9" eb="10">
      <t>ウ</t>
    </rPh>
    <phoneticPr fontId="1"/>
  </si>
  <si>
    <t>組織名：</t>
    <rPh sb="0" eb="3">
      <t>ソシキメイ</t>
    </rPh>
    <phoneticPr fontId="1"/>
  </si>
  <si>
    <t>代表者名：</t>
    <rPh sb="0" eb="3">
      <t>ダイヒョウシャ</t>
    </rPh>
    <rPh sb="3" eb="4">
      <t>メイ</t>
    </rPh>
    <phoneticPr fontId="1"/>
  </si>
  <si>
    <t>会社名：</t>
    <rPh sb="0" eb="3">
      <t>カイシャメイ</t>
    </rPh>
    <phoneticPr fontId="1"/>
  </si>
  <si>
    <t>販売事業者等の名称※２</t>
    <rPh sb="0" eb="2">
      <t>ハンバイ</t>
    </rPh>
    <rPh sb="2" eb="5">
      <t>ジギョウシャ</t>
    </rPh>
    <rPh sb="5" eb="6">
      <t>トウ</t>
    </rPh>
    <rPh sb="7" eb="9">
      <t>メイショウ</t>
    </rPh>
    <phoneticPr fontId="1"/>
  </si>
  <si>
    <t>　　購入方式の場合は記載しない。</t>
    <rPh sb="2" eb="4">
      <t>コウニュウ</t>
    </rPh>
    <rPh sb="4" eb="6">
      <t>ホウシキ</t>
    </rPh>
    <rPh sb="7" eb="9">
      <t>バアイ</t>
    </rPh>
    <rPh sb="10" eb="12">
      <t>キサイ</t>
    </rPh>
    <phoneticPr fontId="1"/>
  </si>
  <si>
    <t>※２リース方式の場合はリース会社へ当該機械装置を販売した事業者名を記載、</t>
    <rPh sb="5" eb="7">
      <t>ホウシキ</t>
    </rPh>
    <rPh sb="8" eb="10">
      <t>バアイ</t>
    </rPh>
    <rPh sb="14" eb="16">
      <t>ガイシャ</t>
    </rPh>
    <rPh sb="17" eb="19">
      <t>トウガイ</t>
    </rPh>
    <rPh sb="19" eb="21">
      <t>キカイ</t>
    </rPh>
    <rPh sb="21" eb="23">
      <t>ソウチ</t>
    </rPh>
    <rPh sb="24" eb="26">
      <t>ハンバイ</t>
    </rPh>
    <rPh sb="28" eb="32">
      <t>ジギョウシャメイ</t>
    </rPh>
    <rPh sb="33" eb="35">
      <t>キサイ</t>
    </rPh>
    <phoneticPr fontId="1"/>
  </si>
  <si>
    <t>※３購入方式の場合は、記載しない。</t>
    <rPh sb="2" eb="4">
      <t>コウニュウ</t>
    </rPh>
    <rPh sb="4" eb="6">
      <t>ホウシキ</t>
    </rPh>
    <rPh sb="7" eb="9">
      <t>バアイ</t>
    </rPh>
    <rPh sb="11" eb="13">
      <t>キサイ</t>
    </rPh>
    <phoneticPr fontId="1"/>
  </si>
  <si>
    <t>No</t>
    <phoneticPr fontId="1"/>
  </si>
  <si>
    <t>機械装置名</t>
    <rPh sb="0" eb="2">
      <t>キカイ</t>
    </rPh>
    <rPh sb="2" eb="4">
      <t>ソウチ</t>
    </rPh>
    <rPh sb="4" eb="5">
      <t>メイ</t>
    </rPh>
    <phoneticPr fontId="1"/>
  </si>
  <si>
    <t>機械価格
(円、税抜)</t>
    <rPh sb="0" eb="2">
      <t>キカイ</t>
    </rPh>
    <rPh sb="2" eb="4">
      <t>カカク</t>
    </rPh>
    <rPh sb="6" eb="7">
      <t>エン</t>
    </rPh>
    <rPh sb="8" eb="10">
      <t>ゼイヌ</t>
    </rPh>
    <phoneticPr fontId="1"/>
  </si>
  <si>
    <t>導入機械装置</t>
    <rPh sb="0" eb="2">
      <t>ドウニュウ</t>
    </rPh>
    <rPh sb="2" eb="4">
      <t>キカイ</t>
    </rPh>
    <rPh sb="4" eb="6">
      <t>ソウチ</t>
    </rPh>
    <phoneticPr fontId="1"/>
  </si>
  <si>
    <t>機械装置等名</t>
    <rPh sb="0" eb="2">
      <t>キカイ</t>
    </rPh>
    <rPh sb="2" eb="4">
      <t>ソウチ</t>
    </rPh>
    <rPh sb="4" eb="5">
      <t>トウ</t>
    </rPh>
    <rPh sb="5" eb="6">
      <t>メイ</t>
    </rPh>
    <phoneticPr fontId="1"/>
  </si>
  <si>
    <t>処分制限期間</t>
    <rPh sb="0" eb="2">
      <t>ショブン</t>
    </rPh>
    <rPh sb="2" eb="4">
      <t>セイゲン</t>
    </rPh>
    <rPh sb="4" eb="6">
      <t>キカン</t>
    </rPh>
    <phoneticPr fontId="1"/>
  </si>
  <si>
    <t>導入年月日</t>
    <rPh sb="0" eb="2">
      <t>ドウニュウ</t>
    </rPh>
    <rPh sb="2" eb="5">
      <t>ネンガッピ</t>
    </rPh>
    <phoneticPr fontId="1"/>
  </si>
  <si>
    <t>法定耐用年数</t>
    <rPh sb="0" eb="2">
      <t>ホウテイ</t>
    </rPh>
    <rPh sb="2" eb="4">
      <t>タイヨウ</t>
    </rPh>
    <rPh sb="4" eb="5">
      <t>ネン</t>
    </rPh>
    <rPh sb="5" eb="6">
      <t>スウ</t>
    </rPh>
    <phoneticPr fontId="1"/>
  </si>
  <si>
    <t>処分制限年月日</t>
    <rPh sb="0" eb="2">
      <t>ショブン</t>
    </rPh>
    <rPh sb="2" eb="4">
      <t>セイゲン</t>
    </rPh>
    <rPh sb="4" eb="7">
      <t>ネンガッピ</t>
    </rPh>
    <phoneticPr fontId="1"/>
  </si>
  <si>
    <t>管理状況</t>
    <rPh sb="0" eb="2">
      <t>カンリ</t>
    </rPh>
    <rPh sb="2" eb="4">
      <t>ジョウキョウ</t>
    </rPh>
    <phoneticPr fontId="1"/>
  </si>
  <si>
    <t>稼働時間
(一日当たり)</t>
    <rPh sb="0" eb="2">
      <t>カドウ</t>
    </rPh>
    <rPh sb="2" eb="4">
      <t>ジカン</t>
    </rPh>
    <rPh sb="6" eb="8">
      <t>イチニチ</t>
    </rPh>
    <rPh sb="8" eb="9">
      <t>ア</t>
    </rPh>
    <phoneticPr fontId="1"/>
  </si>
  <si>
    <t>稼働日数
(一月・一年当たり)</t>
    <rPh sb="0" eb="2">
      <t>カドウ</t>
    </rPh>
    <rPh sb="2" eb="4">
      <t>ニッスウ</t>
    </rPh>
    <rPh sb="6" eb="7">
      <t>ヒト</t>
    </rPh>
    <rPh sb="7" eb="8">
      <t>ツキ</t>
    </rPh>
    <rPh sb="9" eb="11">
      <t>イチネン</t>
    </rPh>
    <rPh sb="11" eb="12">
      <t>ア</t>
    </rPh>
    <phoneticPr fontId="1"/>
  </si>
  <si>
    <t>確認年月</t>
    <rPh sb="0" eb="2">
      <t>カクニン</t>
    </rPh>
    <rPh sb="2" eb="4">
      <t>ネンゲツ</t>
    </rPh>
    <phoneticPr fontId="1"/>
  </si>
  <si>
    <t>別記様式</t>
    <rPh sb="0" eb="2">
      <t>ベッキ</t>
    </rPh>
    <rPh sb="2" eb="4">
      <t>ヨウシキ</t>
    </rPh>
    <phoneticPr fontId="1"/>
  </si>
  <si>
    <t>財　産　管　理　台　帳</t>
    <rPh sb="0" eb="1">
      <t>ザイ</t>
    </rPh>
    <rPh sb="2" eb="3">
      <t>サン</t>
    </rPh>
    <rPh sb="4" eb="5">
      <t>カン</t>
    </rPh>
    <rPh sb="6" eb="7">
      <t>リ</t>
    </rPh>
    <rPh sb="8" eb="9">
      <t>ダイ</t>
    </rPh>
    <rPh sb="10" eb="11">
      <t>トバリ</t>
    </rPh>
    <phoneticPr fontId="1"/>
  </si>
  <si>
    <t>事業実施年度</t>
    <rPh sb="0" eb="2">
      <t>ジギョウ</t>
    </rPh>
    <rPh sb="2" eb="4">
      <t>ジッシ</t>
    </rPh>
    <rPh sb="4" eb="6">
      <t>ネンド</t>
    </rPh>
    <phoneticPr fontId="1"/>
  </si>
  <si>
    <t>事業種目</t>
    <rPh sb="0" eb="2">
      <t>ジギョウ</t>
    </rPh>
    <rPh sb="2" eb="4">
      <t>シュモク</t>
    </rPh>
    <phoneticPr fontId="1"/>
  </si>
  <si>
    <t>工種構造
設置区分</t>
    <rPh sb="0" eb="2">
      <t>コウシュ</t>
    </rPh>
    <rPh sb="2" eb="4">
      <t>コウゾウ</t>
    </rPh>
    <rPh sb="5" eb="7">
      <t>セッチ</t>
    </rPh>
    <rPh sb="7" eb="9">
      <t>クブン</t>
    </rPh>
    <phoneticPr fontId="1"/>
  </si>
  <si>
    <t>施工箇所又は設置場所</t>
    <rPh sb="0" eb="2">
      <t>セコウ</t>
    </rPh>
    <rPh sb="2" eb="4">
      <t>カショ</t>
    </rPh>
    <rPh sb="4" eb="5">
      <t>マタ</t>
    </rPh>
    <rPh sb="6" eb="8">
      <t>セッチ</t>
    </rPh>
    <rPh sb="8" eb="10">
      <t>バショ</t>
    </rPh>
    <phoneticPr fontId="1"/>
  </si>
  <si>
    <t>事業量</t>
    <rPh sb="0" eb="3">
      <t>ジギョウリョウ</t>
    </rPh>
    <phoneticPr fontId="1"/>
  </si>
  <si>
    <t>工期</t>
    <rPh sb="0" eb="2">
      <t>コウキ</t>
    </rPh>
    <phoneticPr fontId="1"/>
  </si>
  <si>
    <t>着工年月日</t>
    <rPh sb="0" eb="2">
      <t>チャッコウ</t>
    </rPh>
    <rPh sb="2" eb="5">
      <t>ネンガッピ</t>
    </rPh>
    <phoneticPr fontId="1"/>
  </si>
  <si>
    <t>経費の配分</t>
    <rPh sb="0" eb="2">
      <t>ケイヒ</t>
    </rPh>
    <rPh sb="3" eb="5">
      <t>ハイブン</t>
    </rPh>
    <phoneticPr fontId="1"/>
  </si>
  <si>
    <t>都道府県費</t>
    <rPh sb="0" eb="4">
      <t>トドウフケン</t>
    </rPh>
    <rPh sb="4" eb="5">
      <t>ヒ</t>
    </rPh>
    <phoneticPr fontId="1"/>
  </si>
  <si>
    <t>市町村費</t>
    <rPh sb="0" eb="3">
      <t>シチョウソン</t>
    </rPh>
    <rPh sb="3" eb="4">
      <t>ヒ</t>
    </rPh>
    <phoneticPr fontId="1"/>
  </si>
  <si>
    <t>耐用年数</t>
    <rPh sb="0" eb="2">
      <t>タイヨウ</t>
    </rPh>
    <rPh sb="2" eb="4">
      <t>ネンスウ</t>
    </rPh>
    <phoneticPr fontId="1"/>
  </si>
  <si>
    <t>処分の状況</t>
    <rPh sb="0" eb="2">
      <t>ショブン</t>
    </rPh>
    <rPh sb="3" eb="5">
      <t>ジョウキョウ</t>
    </rPh>
    <phoneticPr fontId="1"/>
  </si>
  <si>
    <t>承認年月日</t>
    <rPh sb="0" eb="2">
      <t>ショウニン</t>
    </rPh>
    <rPh sb="2" eb="5">
      <t>ネンガッピ</t>
    </rPh>
    <phoneticPr fontId="1"/>
  </si>
  <si>
    <t>処分の内容</t>
    <rPh sb="0" eb="2">
      <t>ショブン</t>
    </rPh>
    <rPh sb="3" eb="5">
      <t>ナイヨウ</t>
    </rPh>
    <phoneticPr fontId="1"/>
  </si>
  <si>
    <t>摘要</t>
    <rPh sb="0" eb="2">
      <t>テキヨウ</t>
    </rPh>
    <phoneticPr fontId="1"/>
  </si>
  <si>
    <t>（１）搾乳方式の改善</t>
    <rPh sb="3" eb="5">
      <t>サクニュウ</t>
    </rPh>
    <rPh sb="5" eb="7">
      <t>ホウシキ</t>
    </rPh>
    <rPh sb="8" eb="10">
      <t>カイゼン</t>
    </rPh>
    <phoneticPr fontId="1"/>
  </si>
  <si>
    <t>（２）給餌方式の改善</t>
    <rPh sb="3" eb="5">
      <t>キュウジ</t>
    </rPh>
    <rPh sb="5" eb="7">
      <t>ホウシキ</t>
    </rPh>
    <rPh sb="8" eb="10">
      <t>カイゼン</t>
    </rPh>
    <phoneticPr fontId="1"/>
  </si>
  <si>
    <t>（３）家畜飼養管理の改善</t>
    <rPh sb="3" eb="5">
      <t>カチク</t>
    </rPh>
    <rPh sb="5" eb="7">
      <t>シヨウ</t>
    </rPh>
    <rPh sb="7" eb="9">
      <t>カンリ</t>
    </rPh>
    <rPh sb="10" eb="12">
      <t>カイゼン</t>
    </rPh>
    <phoneticPr fontId="1"/>
  </si>
  <si>
    <t>（該当する項目に○を付ける）</t>
    <rPh sb="1" eb="3">
      <t>ガイトウ</t>
    </rPh>
    <rPh sb="5" eb="7">
      <t>コウモク</t>
    </rPh>
    <rPh sb="10" eb="11">
      <t>ツ</t>
    </rPh>
    <phoneticPr fontId="1"/>
  </si>
  <si>
    <t>自動給餌機</t>
    <rPh sb="0" eb="2">
      <t>ジドウ</t>
    </rPh>
    <rPh sb="2" eb="5">
      <t>キュウジキ</t>
    </rPh>
    <phoneticPr fontId="1"/>
  </si>
  <si>
    <t>頭</t>
    <rPh sb="0" eb="1">
      <t>トウ</t>
    </rPh>
    <phoneticPr fontId="1"/>
  </si>
  <si>
    <t>人</t>
    <rPh sb="0" eb="1">
      <t>ニン</t>
    </rPh>
    <phoneticPr fontId="1"/>
  </si>
  <si>
    <t>年間総労働時間</t>
    <rPh sb="0" eb="2">
      <t>ネンカン</t>
    </rPh>
    <rPh sb="2" eb="3">
      <t>ソウ</t>
    </rPh>
    <rPh sb="3" eb="5">
      <t>ロウドウ</t>
    </rPh>
    <rPh sb="5" eb="7">
      <t>ジカン</t>
    </rPh>
    <phoneticPr fontId="1"/>
  </si>
  <si>
    <t>時間</t>
    <rPh sb="0" eb="2">
      <t>ジカン</t>
    </rPh>
    <phoneticPr fontId="1"/>
  </si>
  <si>
    <t>搾乳方式</t>
    <rPh sb="0" eb="2">
      <t>サクニュウ</t>
    </rPh>
    <rPh sb="2" eb="4">
      <t>ホウシキ</t>
    </rPh>
    <phoneticPr fontId="1"/>
  </si>
  <si>
    <t>○算定用</t>
    <rPh sb="1" eb="3">
      <t>サンテイ</t>
    </rPh>
    <rPh sb="3" eb="4">
      <t>ヨウ</t>
    </rPh>
    <phoneticPr fontId="1"/>
  </si>
  <si>
    <t>経産牛
頭数</t>
    <rPh sb="0" eb="2">
      <t>ケイサン</t>
    </rPh>
    <rPh sb="2" eb="3">
      <t>ギュウ</t>
    </rPh>
    <rPh sb="4" eb="6">
      <t>トウスウ</t>
    </rPh>
    <phoneticPr fontId="1"/>
  </si>
  <si>
    <t>作業人員</t>
    <rPh sb="0" eb="2">
      <t>サギョウ</t>
    </rPh>
    <rPh sb="2" eb="4">
      <t>ジンイン</t>
    </rPh>
    <phoneticPr fontId="1"/>
  </si>
  <si>
    <t>一人当たり年間総労働時間</t>
    <rPh sb="0" eb="2">
      <t>ヒトリ</t>
    </rPh>
    <rPh sb="2" eb="3">
      <t>ア</t>
    </rPh>
    <rPh sb="5" eb="7">
      <t>ネンカン</t>
    </rPh>
    <rPh sb="7" eb="8">
      <t>ソウ</t>
    </rPh>
    <rPh sb="8" eb="10">
      <t>ロウドウ</t>
    </rPh>
    <rPh sb="10" eb="12">
      <t>ジカン</t>
    </rPh>
    <phoneticPr fontId="1"/>
  </si>
  <si>
    <t>従前</t>
    <rPh sb="0" eb="2">
      <t>ジュウゼン</t>
    </rPh>
    <phoneticPr fontId="1"/>
  </si>
  <si>
    <t>改善後</t>
    <rPh sb="0" eb="3">
      <t>カイゼンゴ</t>
    </rPh>
    <phoneticPr fontId="1"/>
  </si>
  <si>
    <t>搬送自動</t>
    <rPh sb="0" eb="2">
      <t>ハンソウ</t>
    </rPh>
    <rPh sb="2" eb="4">
      <t>ジドウ</t>
    </rPh>
    <phoneticPr fontId="1"/>
  </si>
  <si>
    <t>生産管理方式</t>
    <rPh sb="0" eb="2">
      <t>セイサン</t>
    </rPh>
    <rPh sb="2" eb="4">
      <t>カンリ</t>
    </rPh>
    <rPh sb="4" eb="6">
      <t>ホウシキ</t>
    </rPh>
    <phoneticPr fontId="1"/>
  </si>
  <si>
    <t>発情発見装置の導入</t>
    <rPh sb="0" eb="2">
      <t>ハツジョウ</t>
    </rPh>
    <rPh sb="2" eb="4">
      <t>ハッケン</t>
    </rPh>
    <rPh sb="4" eb="6">
      <t>ソウチ</t>
    </rPh>
    <rPh sb="7" eb="9">
      <t>ドウニュウ</t>
    </rPh>
    <phoneticPr fontId="1"/>
  </si>
  <si>
    <t>分娩監視装置の導入</t>
    <rPh sb="0" eb="2">
      <t>ブンベン</t>
    </rPh>
    <rPh sb="2" eb="4">
      <t>カンシ</t>
    </rPh>
    <rPh sb="4" eb="6">
      <t>ソウチ</t>
    </rPh>
    <rPh sb="7" eb="9">
      <t>ドウニュウ</t>
    </rPh>
    <phoneticPr fontId="1"/>
  </si>
  <si>
    <t>人力による観察方式</t>
    <rPh sb="0" eb="2">
      <t>ジンリキ</t>
    </rPh>
    <rPh sb="5" eb="7">
      <t>カンサツ</t>
    </rPh>
    <rPh sb="7" eb="9">
      <t>ホウシキ</t>
    </rPh>
    <phoneticPr fontId="1"/>
  </si>
  <si>
    <t>自動給餌方式を導入</t>
    <rPh sb="0" eb="2">
      <t>ジドウ</t>
    </rPh>
    <rPh sb="2" eb="4">
      <t>キュウジ</t>
    </rPh>
    <rPh sb="4" eb="6">
      <t>ホウシキ</t>
    </rPh>
    <rPh sb="7" eb="9">
      <t>ドウニュウ</t>
    </rPh>
    <phoneticPr fontId="1"/>
  </si>
  <si>
    <t>係数</t>
    <rPh sb="0" eb="2">
      <t>ケイスウ</t>
    </rPh>
    <phoneticPr fontId="1"/>
  </si>
  <si>
    <t>発情発見装置</t>
    <rPh sb="0" eb="2">
      <t>ハツジョウ</t>
    </rPh>
    <rPh sb="2" eb="4">
      <t>ハッケン</t>
    </rPh>
    <rPh sb="4" eb="6">
      <t>ソウチ</t>
    </rPh>
    <phoneticPr fontId="1"/>
  </si>
  <si>
    <t xml:space="preserve">
１　後継者</t>
    <rPh sb="3" eb="6">
      <t>コウケイシャ</t>
    </rPh>
    <phoneticPr fontId="1"/>
  </si>
  <si>
    <t>２　乳用後継牛</t>
    <rPh sb="2" eb="4">
      <t>ニュウヨウ</t>
    </rPh>
    <rPh sb="4" eb="6">
      <t>コウケイ</t>
    </rPh>
    <rPh sb="6" eb="7">
      <t>ギュウ</t>
    </rPh>
    <phoneticPr fontId="1"/>
  </si>
  <si>
    <t>係数（該当する項目に1を入力）</t>
    <rPh sb="0" eb="2">
      <t>ケイスウ</t>
    </rPh>
    <rPh sb="3" eb="5">
      <t>ガイトウ</t>
    </rPh>
    <rPh sb="7" eb="9">
      <t>コウモク</t>
    </rPh>
    <rPh sb="12" eb="14">
      <t>ニュウリョク</t>
    </rPh>
    <phoneticPr fontId="1"/>
  </si>
  <si>
    <t>　事業実施主体　殿</t>
    <rPh sb="1" eb="3">
      <t>ジギョウ</t>
    </rPh>
    <rPh sb="3" eb="5">
      <t>ジッシ</t>
    </rPh>
    <rPh sb="5" eb="7">
      <t>シュタイ</t>
    </rPh>
    <rPh sb="8" eb="9">
      <t>ドノ</t>
    </rPh>
    <phoneticPr fontId="1"/>
  </si>
  <si>
    <t>　　　（１）外部へ委託する場合は、委託契約書</t>
    <rPh sb="6" eb="8">
      <t>ガイブ</t>
    </rPh>
    <rPh sb="9" eb="11">
      <t>イタク</t>
    </rPh>
    <rPh sb="13" eb="15">
      <t>バアイ</t>
    </rPh>
    <rPh sb="17" eb="19">
      <t>イタク</t>
    </rPh>
    <rPh sb="19" eb="22">
      <t>ケイヤクショ</t>
    </rPh>
    <phoneticPr fontId="1"/>
  </si>
  <si>
    <t>　　　（３）労働負担軽減経営体から申請のあった支払請求書（写し）</t>
    <rPh sb="6" eb="8">
      <t>ロウドウ</t>
    </rPh>
    <rPh sb="8" eb="10">
      <t>フタン</t>
    </rPh>
    <rPh sb="10" eb="12">
      <t>ケイゲン</t>
    </rPh>
    <rPh sb="12" eb="15">
      <t>ケイエイタイ</t>
    </rPh>
    <rPh sb="17" eb="19">
      <t>シンセイ</t>
    </rPh>
    <rPh sb="23" eb="25">
      <t>シハライ</t>
    </rPh>
    <rPh sb="25" eb="28">
      <t>セイキュウショ</t>
    </rPh>
    <rPh sb="29" eb="30">
      <t>ウツ</t>
    </rPh>
    <phoneticPr fontId="1"/>
  </si>
  <si>
    <t>　↓データが入っています。列・行の削除、データの入力、消去をしないでください。</t>
    <rPh sb="6" eb="7">
      <t>ハイ</t>
    </rPh>
    <rPh sb="13" eb="14">
      <t>レツ</t>
    </rPh>
    <rPh sb="15" eb="16">
      <t>ギョウ</t>
    </rPh>
    <rPh sb="17" eb="19">
      <t>サクジョ</t>
    </rPh>
    <rPh sb="24" eb="26">
      <t>ニュウリョク</t>
    </rPh>
    <rPh sb="27" eb="29">
      <t>ショウキョ</t>
    </rPh>
    <phoneticPr fontId="1"/>
  </si>
  <si>
    <t>２　機械装置の導入関係</t>
    <rPh sb="2" eb="4">
      <t>キカイ</t>
    </rPh>
    <rPh sb="4" eb="6">
      <t>ソウチ</t>
    </rPh>
    <rPh sb="7" eb="9">
      <t>ドウニュウ</t>
    </rPh>
    <rPh sb="9" eb="11">
      <t>カンケイ</t>
    </rPh>
    <phoneticPr fontId="1"/>
  </si>
  <si>
    <t>貸付番号※３</t>
    <rPh sb="0" eb="1">
      <t>カ</t>
    </rPh>
    <rPh sb="1" eb="2">
      <t>ツ</t>
    </rPh>
    <rPh sb="2" eb="4">
      <t>バンゴウ</t>
    </rPh>
    <phoneticPr fontId="1"/>
  </si>
  <si>
    <t>労働負担軽減経営体名</t>
    <rPh sb="0" eb="2">
      <t>ロウドウ</t>
    </rPh>
    <rPh sb="2" eb="4">
      <t>フタン</t>
    </rPh>
    <rPh sb="4" eb="6">
      <t>ケイゲン</t>
    </rPh>
    <rPh sb="6" eb="9">
      <t>ケイエイタイ</t>
    </rPh>
    <rPh sb="9" eb="10">
      <t>メイ</t>
    </rPh>
    <phoneticPr fontId="1"/>
  </si>
  <si>
    <t>天災等に対する補償の範囲</t>
    <rPh sb="0" eb="2">
      <t>テンサイ</t>
    </rPh>
    <rPh sb="2" eb="3">
      <t>トウ</t>
    </rPh>
    <rPh sb="4" eb="5">
      <t>タイ</t>
    </rPh>
    <rPh sb="7" eb="9">
      <t>ホショウ</t>
    </rPh>
    <rPh sb="10" eb="12">
      <t>ハンイ</t>
    </rPh>
    <phoneticPr fontId="1"/>
  </si>
  <si>
    <t>（１）労働負担軽減経営体における削減労働時間</t>
    <rPh sb="3" eb="5">
      <t>ロウドウ</t>
    </rPh>
    <rPh sb="5" eb="7">
      <t>フタン</t>
    </rPh>
    <rPh sb="7" eb="9">
      <t>ケイゲン</t>
    </rPh>
    <rPh sb="9" eb="12">
      <t>ケイエイタイ</t>
    </rPh>
    <rPh sb="16" eb="18">
      <t>サクゲン</t>
    </rPh>
    <rPh sb="18" eb="20">
      <t>ロウドウ</t>
    </rPh>
    <rPh sb="20" eb="22">
      <t>ジカン</t>
    </rPh>
    <phoneticPr fontId="1"/>
  </si>
  <si>
    <t>（２）削減労働時間の検証方法</t>
    <rPh sb="3" eb="5">
      <t>サクゲン</t>
    </rPh>
    <rPh sb="5" eb="7">
      <t>ロウドウ</t>
    </rPh>
    <rPh sb="7" eb="9">
      <t>ジカン</t>
    </rPh>
    <rPh sb="10" eb="12">
      <t>ケンショウ</t>
    </rPh>
    <rPh sb="12" eb="14">
      <t>ホウホウ</t>
    </rPh>
    <phoneticPr fontId="1"/>
  </si>
  <si>
    <t>注１：削減労働時間の根拠を整理し、添付すること</t>
    <rPh sb="0" eb="1">
      <t>チュウ</t>
    </rPh>
    <rPh sb="3" eb="5">
      <t>サクゲン</t>
    </rPh>
    <rPh sb="5" eb="7">
      <t>ロウドウ</t>
    </rPh>
    <rPh sb="7" eb="9">
      <t>ジカン</t>
    </rPh>
    <rPh sb="10" eb="12">
      <t>コンキョ</t>
    </rPh>
    <rPh sb="13" eb="15">
      <t>セイリ</t>
    </rPh>
    <rPh sb="17" eb="19">
      <t>テンプ</t>
    </rPh>
    <phoneticPr fontId="1"/>
  </si>
  <si>
    <t>削減する労働時間</t>
    <rPh sb="0" eb="2">
      <t>サクゲン</t>
    </rPh>
    <rPh sb="4" eb="6">
      <t>ロウドウ</t>
    </rPh>
    <rPh sb="6" eb="8">
      <t>ジカン</t>
    </rPh>
    <phoneticPr fontId="1"/>
  </si>
  <si>
    <t>【添付書類】</t>
    <rPh sb="1" eb="3">
      <t>テンプ</t>
    </rPh>
    <rPh sb="3" eb="5">
      <t>ショルイ</t>
    </rPh>
    <phoneticPr fontId="1"/>
  </si>
  <si>
    <t>　　①　貸付対象機械装置に係るリース契約書（写し）及び借受書（写し）</t>
    <rPh sb="4" eb="5">
      <t>カ</t>
    </rPh>
    <rPh sb="5" eb="6">
      <t>ツ</t>
    </rPh>
    <rPh sb="6" eb="8">
      <t>タイショウ</t>
    </rPh>
    <rPh sb="8" eb="10">
      <t>キカイ</t>
    </rPh>
    <rPh sb="10" eb="12">
      <t>ソウチ</t>
    </rPh>
    <rPh sb="13" eb="14">
      <t>カカ</t>
    </rPh>
    <rPh sb="18" eb="20">
      <t>ケイヤク</t>
    </rPh>
    <rPh sb="20" eb="21">
      <t>ショ</t>
    </rPh>
    <rPh sb="22" eb="23">
      <t>ウツ</t>
    </rPh>
    <rPh sb="25" eb="26">
      <t>オヨ</t>
    </rPh>
    <rPh sb="27" eb="29">
      <t>カリウケ</t>
    </rPh>
    <rPh sb="29" eb="30">
      <t>ショ</t>
    </rPh>
    <rPh sb="31" eb="32">
      <t>ウツ</t>
    </rPh>
    <phoneticPr fontId="1"/>
  </si>
  <si>
    <t>　　①　対象機械装置に係る購入に係る購入契約書（写し）</t>
    <rPh sb="4" eb="6">
      <t>タイショウ</t>
    </rPh>
    <rPh sb="6" eb="8">
      <t>キカイ</t>
    </rPh>
    <rPh sb="8" eb="10">
      <t>ソウチ</t>
    </rPh>
    <rPh sb="11" eb="12">
      <t>カカ</t>
    </rPh>
    <rPh sb="13" eb="15">
      <t>コウニュウ</t>
    </rPh>
    <rPh sb="16" eb="17">
      <t>カカ</t>
    </rPh>
    <rPh sb="18" eb="20">
      <t>コウニュウ</t>
    </rPh>
    <rPh sb="20" eb="23">
      <t>ケイヤクショ</t>
    </rPh>
    <rPh sb="24" eb="25">
      <t>ウツ</t>
    </rPh>
    <phoneticPr fontId="1"/>
  </si>
  <si>
    <t>５　機械装置の導入に係る留意事項関係</t>
    <rPh sb="2" eb="4">
      <t>キカイ</t>
    </rPh>
    <rPh sb="4" eb="6">
      <t>ソウチ</t>
    </rPh>
    <rPh sb="7" eb="9">
      <t>ドウニュウ</t>
    </rPh>
    <rPh sb="10" eb="11">
      <t>カカ</t>
    </rPh>
    <rPh sb="12" eb="14">
      <t>リュウイ</t>
    </rPh>
    <rPh sb="14" eb="16">
      <t>ジコウ</t>
    </rPh>
    <rPh sb="16" eb="18">
      <t>カンケイ</t>
    </rPh>
    <phoneticPr fontId="1"/>
  </si>
  <si>
    <t>　　該当する項目に○を記載する。</t>
    <rPh sb="2" eb="4">
      <t>ガイトウ</t>
    </rPh>
    <rPh sb="6" eb="8">
      <t>コウモク</t>
    </rPh>
    <rPh sb="11" eb="13">
      <t>キサイ</t>
    </rPh>
    <phoneticPr fontId="1"/>
  </si>
  <si>
    <t>６　添付資料</t>
    <rPh sb="2" eb="4">
      <t>テンプ</t>
    </rPh>
    <rPh sb="4" eb="6">
      <t>シリョウ</t>
    </rPh>
    <phoneticPr fontId="1"/>
  </si>
  <si>
    <t>災害時における地域の互助協定に参加</t>
    <rPh sb="0" eb="3">
      <t>サイガイジ</t>
    </rPh>
    <rPh sb="7" eb="9">
      <t>チイキ</t>
    </rPh>
    <rPh sb="10" eb="12">
      <t>ゴジョ</t>
    </rPh>
    <rPh sb="12" eb="14">
      <t>キョウテイ</t>
    </rPh>
    <rPh sb="15" eb="17">
      <t>サンカ</t>
    </rPh>
    <phoneticPr fontId="1"/>
  </si>
  <si>
    <t>傷病時等における地域の互助協定に参加</t>
    <rPh sb="0" eb="2">
      <t>ショウビョウ</t>
    </rPh>
    <rPh sb="2" eb="3">
      <t>ジ</t>
    </rPh>
    <rPh sb="3" eb="4">
      <t>トウ</t>
    </rPh>
    <rPh sb="8" eb="10">
      <t>チイキ</t>
    </rPh>
    <rPh sb="11" eb="13">
      <t>ゴジョ</t>
    </rPh>
    <rPh sb="13" eb="15">
      <t>キョウテイ</t>
    </rPh>
    <rPh sb="16" eb="18">
      <t>サンカ</t>
    </rPh>
    <phoneticPr fontId="1"/>
  </si>
  <si>
    <t>餌寄せロボット</t>
    <rPh sb="0" eb="2">
      <t>エサヨ</t>
    </rPh>
    <phoneticPr fontId="1"/>
  </si>
  <si>
    <t>成果目標値
※４</t>
    <rPh sb="0" eb="2">
      <t>セイカ</t>
    </rPh>
    <rPh sb="2" eb="5">
      <t>モクヒョウチ</t>
    </rPh>
    <phoneticPr fontId="1"/>
  </si>
  <si>
    <t>費用対効果分析の結果
※５</t>
    <rPh sb="0" eb="2">
      <t>ヒヨウ</t>
    </rPh>
    <rPh sb="2" eb="3">
      <t>タイ</t>
    </rPh>
    <rPh sb="3" eb="5">
      <t>コウカ</t>
    </rPh>
    <rPh sb="5" eb="7">
      <t>ブンセキ</t>
    </rPh>
    <rPh sb="8" eb="10">
      <t>ケッカ</t>
    </rPh>
    <phoneticPr fontId="1"/>
  </si>
  <si>
    <t>検証方法
※６</t>
    <rPh sb="0" eb="2">
      <t>ケンショウ</t>
    </rPh>
    <rPh sb="2" eb="4">
      <t>ホウホウ</t>
    </rPh>
    <phoneticPr fontId="1"/>
  </si>
  <si>
    <t>※４　当該機械装置を導入することにより削減される労働時間の削減率を記載すること。削減率は、（削減後の総労働時間－削減前の総労働時間）/削減前の総労働時間×100</t>
    <rPh sb="3" eb="5">
      <t>トウガイ</t>
    </rPh>
    <rPh sb="5" eb="7">
      <t>キカイ</t>
    </rPh>
    <rPh sb="7" eb="9">
      <t>ソウチ</t>
    </rPh>
    <rPh sb="10" eb="12">
      <t>ドウニュウ</t>
    </rPh>
    <rPh sb="19" eb="21">
      <t>サクゲン</t>
    </rPh>
    <rPh sb="24" eb="26">
      <t>ロウドウ</t>
    </rPh>
    <rPh sb="26" eb="28">
      <t>ジカン</t>
    </rPh>
    <rPh sb="29" eb="32">
      <t>サクゲンリツ</t>
    </rPh>
    <rPh sb="33" eb="35">
      <t>キサイ</t>
    </rPh>
    <rPh sb="40" eb="43">
      <t>サクゲンリツ</t>
    </rPh>
    <rPh sb="46" eb="49">
      <t>サクゲンゴ</t>
    </rPh>
    <rPh sb="50" eb="51">
      <t>ソウ</t>
    </rPh>
    <rPh sb="51" eb="53">
      <t>ロウドウ</t>
    </rPh>
    <rPh sb="53" eb="55">
      <t>ジカン</t>
    </rPh>
    <rPh sb="56" eb="59">
      <t>サクゲンマエ</t>
    </rPh>
    <rPh sb="60" eb="61">
      <t>ソウ</t>
    </rPh>
    <rPh sb="61" eb="63">
      <t>ロウドウ</t>
    </rPh>
    <rPh sb="63" eb="65">
      <t>ジカン</t>
    </rPh>
    <rPh sb="67" eb="70">
      <t>サクゲンマエ</t>
    </rPh>
    <rPh sb="71" eb="72">
      <t>ソウ</t>
    </rPh>
    <rPh sb="72" eb="74">
      <t>ロウドウ</t>
    </rPh>
    <rPh sb="74" eb="76">
      <t>ジカン</t>
    </rPh>
    <phoneticPr fontId="1"/>
  </si>
  <si>
    <t>※７　あらかじめ中古品を希望することが確実な場合は、備考欄に「中古品」を記載するとともに、「残存期間（法定耐用年数－経過年数）」を記載。</t>
    <rPh sb="8" eb="11">
      <t>チュウコヒン</t>
    </rPh>
    <rPh sb="12" eb="14">
      <t>キボウ</t>
    </rPh>
    <rPh sb="19" eb="21">
      <t>カクジツ</t>
    </rPh>
    <rPh sb="22" eb="24">
      <t>バアイ</t>
    </rPh>
    <rPh sb="26" eb="29">
      <t>ビコウラン</t>
    </rPh>
    <rPh sb="31" eb="34">
      <t>チュウコヒン</t>
    </rPh>
    <rPh sb="36" eb="38">
      <t>キサイ</t>
    </rPh>
    <rPh sb="46" eb="48">
      <t>ザンゾン</t>
    </rPh>
    <rPh sb="48" eb="50">
      <t>キカン</t>
    </rPh>
    <rPh sb="51" eb="53">
      <t>ホウテイ</t>
    </rPh>
    <rPh sb="53" eb="55">
      <t>タイヨウ</t>
    </rPh>
    <rPh sb="55" eb="57">
      <t>ネンスウ</t>
    </rPh>
    <rPh sb="58" eb="60">
      <t>ケイカ</t>
    </rPh>
    <rPh sb="60" eb="62">
      <t>ネンスウ</t>
    </rPh>
    <rPh sb="65" eb="67">
      <t>キサイ</t>
    </rPh>
    <phoneticPr fontId="1"/>
  </si>
  <si>
    <t>【添付書類】</t>
    <rPh sb="1" eb="3">
      <t>テンプ</t>
    </rPh>
    <rPh sb="3" eb="5">
      <t>ショルイ</t>
    </rPh>
    <phoneticPr fontId="1"/>
  </si>
  <si>
    <t>　見積書（写し）、見積もり合わせの場合は三者以上の見積書（写し）</t>
    <rPh sb="1" eb="4">
      <t>ミツモリショ</t>
    </rPh>
    <rPh sb="5" eb="6">
      <t>ウツ</t>
    </rPh>
    <rPh sb="9" eb="11">
      <t>ミツ</t>
    </rPh>
    <rPh sb="13" eb="14">
      <t>ア</t>
    </rPh>
    <rPh sb="17" eb="19">
      <t>バアイ</t>
    </rPh>
    <rPh sb="20" eb="22">
      <t>サンシャ</t>
    </rPh>
    <rPh sb="22" eb="24">
      <t>イジョウ</t>
    </rPh>
    <rPh sb="25" eb="28">
      <t>ミツモリショ</t>
    </rPh>
    <rPh sb="29" eb="30">
      <t>ウツ</t>
    </rPh>
    <phoneticPr fontId="1"/>
  </si>
  <si>
    <t>　その理由書）</t>
    <phoneticPr fontId="1"/>
  </si>
  <si>
    <t>（４）既存機械の下取りがある場合は見積書（写し）</t>
    <rPh sb="3" eb="5">
      <t>キゾン</t>
    </rPh>
    <rPh sb="5" eb="7">
      <t>キカイ</t>
    </rPh>
    <rPh sb="8" eb="10">
      <t>シタド</t>
    </rPh>
    <rPh sb="14" eb="16">
      <t>バアイ</t>
    </rPh>
    <rPh sb="17" eb="20">
      <t>ミツモリショ</t>
    </rPh>
    <rPh sb="21" eb="22">
      <t>ウツ</t>
    </rPh>
    <phoneticPr fontId="1"/>
  </si>
  <si>
    <t>（５）その他必要な書類</t>
    <rPh sb="5" eb="6">
      <t>タ</t>
    </rPh>
    <rPh sb="6" eb="8">
      <t>ヒツヨウ</t>
    </rPh>
    <rPh sb="9" eb="11">
      <t>ショルイ</t>
    </rPh>
    <phoneticPr fontId="1"/>
  </si>
  <si>
    <t>　　（要望調査と変わらない場合は添付不要）</t>
    <rPh sb="3" eb="5">
      <t>ヨウボウ</t>
    </rPh>
    <rPh sb="5" eb="7">
      <t>チョウサ</t>
    </rPh>
    <rPh sb="8" eb="9">
      <t>カ</t>
    </rPh>
    <rPh sb="13" eb="15">
      <t>バアイ</t>
    </rPh>
    <rPh sb="16" eb="18">
      <t>テンプ</t>
    </rPh>
    <rPh sb="18" eb="20">
      <t>フヨウ</t>
    </rPh>
    <phoneticPr fontId="1"/>
  </si>
  <si>
    <t>（２）補助対象機械装置のカタログ（要望調査と変わらない場合は添付不要）</t>
    <rPh sb="3" eb="5">
      <t>ホジョ</t>
    </rPh>
    <rPh sb="5" eb="7">
      <t>タイショウ</t>
    </rPh>
    <rPh sb="7" eb="9">
      <t>キカイ</t>
    </rPh>
    <rPh sb="9" eb="11">
      <t>ソウチ</t>
    </rPh>
    <rPh sb="17" eb="19">
      <t>ヨウボウ</t>
    </rPh>
    <rPh sb="19" eb="21">
      <t>チョウサ</t>
    </rPh>
    <rPh sb="22" eb="23">
      <t>カ</t>
    </rPh>
    <rPh sb="27" eb="29">
      <t>バアイ</t>
    </rPh>
    <rPh sb="30" eb="32">
      <t>テンプ</t>
    </rPh>
    <rPh sb="32" eb="34">
      <t>フヨウ</t>
    </rPh>
    <phoneticPr fontId="1"/>
  </si>
  <si>
    <t>（２）申請する補助対象機械装置のカタログ（要望調査と変わらない場合は添付不要）</t>
    <rPh sb="3" eb="5">
      <t>シンセイ</t>
    </rPh>
    <rPh sb="7" eb="9">
      <t>ホジョ</t>
    </rPh>
    <rPh sb="9" eb="11">
      <t>タイショウ</t>
    </rPh>
    <rPh sb="11" eb="13">
      <t>キカイ</t>
    </rPh>
    <rPh sb="13" eb="15">
      <t>ソウチ</t>
    </rPh>
    <rPh sb="21" eb="23">
      <t>ヨウボウ</t>
    </rPh>
    <rPh sb="23" eb="25">
      <t>チョウサ</t>
    </rPh>
    <rPh sb="26" eb="27">
      <t>カ</t>
    </rPh>
    <rPh sb="31" eb="33">
      <t>バアイ</t>
    </rPh>
    <rPh sb="34" eb="36">
      <t>テンプ</t>
    </rPh>
    <rPh sb="36" eb="38">
      <t>フヨウ</t>
    </rPh>
    <phoneticPr fontId="1"/>
  </si>
  <si>
    <t>所在地</t>
    <rPh sb="0" eb="3">
      <t>ショザイチ</t>
    </rPh>
    <phoneticPr fontId="1"/>
  </si>
  <si>
    <t>所在地　　　　　　　　　　　</t>
    <rPh sb="0" eb="3">
      <t>ショザイチ</t>
    </rPh>
    <phoneticPr fontId="1"/>
  </si>
  <si>
    <t>③　地震・台風等により被災した経営</t>
    <rPh sb="2" eb="4">
      <t>ジシン</t>
    </rPh>
    <rPh sb="5" eb="7">
      <t>タイフウ</t>
    </rPh>
    <rPh sb="7" eb="8">
      <t>トウ</t>
    </rPh>
    <rPh sb="11" eb="13">
      <t>ヒサイ</t>
    </rPh>
    <rPh sb="15" eb="17">
      <t>ケイエイ</t>
    </rPh>
    <phoneticPr fontId="1"/>
  </si>
  <si>
    <t>←年間総労働時間は、経産牛頭数を元にした自動計算式が入力されていますので、</t>
    <rPh sb="1" eb="3">
      <t>ネンカン</t>
    </rPh>
    <rPh sb="3" eb="4">
      <t>ソウ</t>
    </rPh>
    <rPh sb="4" eb="6">
      <t>ロウドウ</t>
    </rPh>
    <rPh sb="6" eb="8">
      <t>ジカン</t>
    </rPh>
    <rPh sb="10" eb="13">
      <t>ケイサンギュウ</t>
    </rPh>
    <rPh sb="13" eb="15">
      <t>トウスウ</t>
    </rPh>
    <rPh sb="16" eb="17">
      <t>モト</t>
    </rPh>
    <rPh sb="20" eb="22">
      <t>ジドウ</t>
    </rPh>
    <rPh sb="22" eb="24">
      <t>ケイサン</t>
    </rPh>
    <rPh sb="24" eb="25">
      <t>シキ</t>
    </rPh>
    <rPh sb="26" eb="28">
      <t>ニュウリョク</t>
    </rPh>
    <phoneticPr fontId="1"/>
  </si>
  <si>
    <t>　数値を入力しないでください。</t>
    <phoneticPr fontId="1"/>
  </si>
  <si>
    <t>○</t>
    <phoneticPr fontId="1"/>
  </si>
  <si>
    <t>（複数回答可）</t>
    <rPh sb="1" eb="3">
      <t>フクスウ</t>
    </rPh>
    <rPh sb="3" eb="5">
      <t>カイトウ</t>
    </rPh>
    <rPh sb="5" eb="6">
      <t>カ</t>
    </rPh>
    <phoneticPr fontId="1"/>
  </si>
  <si>
    <t>実施状況報告書</t>
    <rPh sb="0" eb="2">
      <t>ジッシ</t>
    </rPh>
    <rPh sb="2" eb="4">
      <t>ジョウキョウ</t>
    </rPh>
    <rPh sb="4" eb="7">
      <t>ホウコクショ</t>
    </rPh>
    <phoneticPr fontId="1"/>
  </si>
  <si>
    <t>機械装置導入事業</t>
    <rPh sb="0" eb="2">
      <t>キカイ</t>
    </rPh>
    <rPh sb="2" eb="4">
      <t>ソウチ</t>
    </rPh>
    <rPh sb="4" eb="6">
      <t>ドウニュウ</t>
    </rPh>
    <rPh sb="6" eb="8">
      <t>ジギョウ</t>
    </rPh>
    <phoneticPr fontId="1"/>
  </si>
  <si>
    <t>※　下取り機械装置の補助事業等の取扱いは、「補助事業等における生産の取扱いについて」（昭和57年10月26日</t>
    <rPh sb="2" eb="4">
      <t>シタド</t>
    </rPh>
    <rPh sb="5" eb="7">
      <t>キカイ</t>
    </rPh>
    <rPh sb="7" eb="9">
      <t>ソウチ</t>
    </rPh>
    <rPh sb="10" eb="14">
      <t>ホジョジギョウ</t>
    </rPh>
    <rPh sb="14" eb="15">
      <t>トウ</t>
    </rPh>
    <rPh sb="16" eb="18">
      <t>トリアツカ</t>
    </rPh>
    <rPh sb="22" eb="26">
      <t>ホジョジギョウ</t>
    </rPh>
    <rPh sb="26" eb="27">
      <t>トウ</t>
    </rPh>
    <rPh sb="31" eb="33">
      <t>セイサン</t>
    </rPh>
    <rPh sb="34" eb="36">
      <t>トリアツカ</t>
    </rPh>
    <rPh sb="43" eb="45">
      <t>ショウワ</t>
    </rPh>
    <rPh sb="47" eb="48">
      <t>ネン</t>
    </rPh>
    <rPh sb="50" eb="51">
      <t>ガツ</t>
    </rPh>
    <rPh sb="53" eb="54">
      <t>ニチ</t>
    </rPh>
    <phoneticPr fontId="1"/>
  </si>
  <si>
    <t>　付け57経第1702号）による。</t>
    <rPh sb="11" eb="12">
      <t>ゴウ</t>
    </rPh>
    <phoneticPr fontId="1"/>
  </si>
  <si>
    <t>４　事業実施主体が事業参加申請を承認する以前に、既に発注等を行った場合は補助金の交付</t>
    <rPh sb="2" eb="4">
      <t>ジギョウ</t>
    </rPh>
    <rPh sb="4" eb="6">
      <t>ジッシ</t>
    </rPh>
    <rPh sb="6" eb="8">
      <t>シュタイ</t>
    </rPh>
    <rPh sb="9" eb="11">
      <t>ジギョウ</t>
    </rPh>
    <rPh sb="11" eb="13">
      <t>サンカ</t>
    </rPh>
    <rPh sb="13" eb="15">
      <t>シンセイ</t>
    </rPh>
    <rPh sb="16" eb="18">
      <t>ショウニン</t>
    </rPh>
    <rPh sb="20" eb="22">
      <t>イゼン</t>
    </rPh>
    <rPh sb="24" eb="25">
      <t>スデ</t>
    </rPh>
    <rPh sb="26" eb="28">
      <t>ハッチュウ</t>
    </rPh>
    <rPh sb="28" eb="29">
      <t>トウ</t>
    </rPh>
    <rPh sb="30" eb="31">
      <t>オコナ</t>
    </rPh>
    <rPh sb="33" eb="35">
      <t>バアイ</t>
    </rPh>
    <rPh sb="36" eb="39">
      <t>ホジョキン</t>
    </rPh>
    <rPh sb="40" eb="42">
      <t>コウフ</t>
    </rPh>
    <phoneticPr fontId="1"/>
  </si>
  <si>
    <t>　対象とならないことを承諾します。また、導入方式の場合は、補助金の支払いは、機械装置</t>
    <rPh sb="11" eb="13">
      <t>ショウダク</t>
    </rPh>
    <rPh sb="20" eb="22">
      <t>ドウニュウ</t>
    </rPh>
    <rPh sb="22" eb="24">
      <t>ホウシキ</t>
    </rPh>
    <rPh sb="25" eb="27">
      <t>バアイ</t>
    </rPh>
    <rPh sb="29" eb="32">
      <t>ホジョキン</t>
    </rPh>
    <rPh sb="33" eb="35">
      <t>シハラ</t>
    </rPh>
    <rPh sb="38" eb="40">
      <t>キカイ</t>
    </rPh>
    <rPh sb="40" eb="42">
      <t>ソウチ</t>
    </rPh>
    <phoneticPr fontId="1"/>
  </si>
  <si>
    <t>　の導入、支払い及び所有権の移転が完了し、実績報告書を提出した後一定期間を要すること</t>
    <rPh sb="21" eb="23">
      <t>ジッセキ</t>
    </rPh>
    <rPh sb="23" eb="26">
      <t>ホウコクショ</t>
    </rPh>
    <rPh sb="27" eb="29">
      <t>テイシュツ</t>
    </rPh>
    <rPh sb="31" eb="32">
      <t>アト</t>
    </rPh>
    <rPh sb="32" eb="34">
      <t>イッテイ</t>
    </rPh>
    <rPh sb="34" eb="36">
      <t>キカン</t>
    </rPh>
    <rPh sb="37" eb="38">
      <t>ヨウ</t>
    </rPh>
    <phoneticPr fontId="1"/>
  </si>
  <si>
    <t>　を承諾します。</t>
    <phoneticPr fontId="1"/>
  </si>
  <si>
    <t>　処分内容等について事業実施主体の承認を受けます。また、その際、補助金の返還が発生す</t>
    <rPh sb="10" eb="12">
      <t>ジギョウ</t>
    </rPh>
    <rPh sb="12" eb="14">
      <t>ジッシ</t>
    </rPh>
    <rPh sb="14" eb="16">
      <t>シュタイ</t>
    </rPh>
    <rPh sb="17" eb="19">
      <t>ショウニン</t>
    </rPh>
    <rPh sb="20" eb="21">
      <t>ウ</t>
    </rPh>
    <rPh sb="30" eb="31">
      <t>サイ</t>
    </rPh>
    <rPh sb="32" eb="35">
      <t>ホジョキン</t>
    </rPh>
    <rPh sb="36" eb="38">
      <t>ヘンカン</t>
    </rPh>
    <rPh sb="39" eb="41">
      <t>ハッセイ</t>
    </rPh>
    <phoneticPr fontId="1"/>
  </si>
  <si>
    <t>　る場合があることを承諾します。</t>
    <phoneticPr fontId="1"/>
  </si>
  <si>
    <t>楽酪応援会議</t>
    <rPh sb="0" eb="1">
      <t>ラク</t>
    </rPh>
    <rPh sb="1" eb="2">
      <t>ラク</t>
    </rPh>
    <rPh sb="2" eb="4">
      <t>オウエン</t>
    </rPh>
    <rPh sb="4" eb="6">
      <t>カイギ</t>
    </rPh>
    <phoneticPr fontId="1"/>
  </si>
  <si>
    <t>【添付資料】</t>
    <rPh sb="1" eb="3">
      <t>テンプ</t>
    </rPh>
    <rPh sb="3" eb="5">
      <t>シリョウ</t>
    </rPh>
    <phoneticPr fontId="1"/>
  </si>
  <si>
    <t>【添付書類】</t>
    <rPh sb="1" eb="3">
      <t>テンプ</t>
    </rPh>
    <rPh sb="3" eb="5">
      <t>ショルイ</t>
    </rPh>
    <phoneticPr fontId="1"/>
  </si>
  <si>
    <t>（１）申請する補助対象機械装置の一般競争入札の場合は入札結果を証する書面及び</t>
    <rPh sb="3" eb="5">
      <t>シンセイ</t>
    </rPh>
    <rPh sb="7" eb="9">
      <t>ホジョ</t>
    </rPh>
    <rPh sb="9" eb="11">
      <t>タイショウ</t>
    </rPh>
    <rPh sb="11" eb="13">
      <t>キカイ</t>
    </rPh>
    <rPh sb="13" eb="15">
      <t>ソウチ</t>
    </rPh>
    <rPh sb="16" eb="18">
      <t>イッパン</t>
    </rPh>
    <rPh sb="18" eb="20">
      <t>キョウソウ</t>
    </rPh>
    <rPh sb="20" eb="22">
      <t>ニュウサツ</t>
    </rPh>
    <rPh sb="23" eb="25">
      <t>バアイ</t>
    </rPh>
    <rPh sb="26" eb="28">
      <t>ニュウサツ</t>
    </rPh>
    <rPh sb="28" eb="30">
      <t>ケッカ</t>
    </rPh>
    <rPh sb="31" eb="32">
      <t>ショウ</t>
    </rPh>
    <rPh sb="34" eb="36">
      <t>ショメン</t>
    </rPh>
    <rPh sb="36" eb="37">
      <t>オヨ</t>
    </rPh>
    <phoneticPr fontId="1"/>
  </si>
  <si>
    <t>（２）申請する補助対象機械装置のカタログ</t>
    <rPh sb="3" eb="5">
      <t>シンセイ</t>
    </rPh>
    <rPh sb="7" eb="9">
      <t>ホジョ</t>
    </rPh>
    <rPh sb="9" eb="11">
      <t>タイショウ</t>
    </rPh>
    <rPh sb="11" eb="13">
      <t>キカイ</t>
    </rPh>
    <rPh sb="13" eb="15">
      <t>ソウチ</t>
    </rPh>
    <phoneticPr fontId="1"/>
  </si>
  <si>
    <t>注：変更の場合は、事業内容及び添付資料について、変更部分を二段書きとし、
　　変更前を括弧書きで上段に記載すること。</t>
    <rPh sb="0" eb="1">
      <t>チュウ</t>
    </rPh>
    <rPh sb="2" eb="4">
      <t>ヘンコウ</t>
    </rPh>
    <rPh sb="5" eb="7">
      <t>バアイ</t>
    </rPh>
    <rPh sb="9" eb="11">
      <t>ジギョウ</t>
    </rPh>
    <rPh sb="11" eb="13">
      <t>ナイヨウ</t>
    </rPh>
    <rPh sb="13" eb="14">
      <t>オヨ</t>
    </rPh>
    <rPh sb="15" eb="17">
      <t>テンプ</t>
    </rPh>
    <rPh sb="17" eb="19">
      <t>シリョウ</t>
    </rPh>
    <rPh sb="24" eb="26">
      <t>ヘンコウ</t>
    </rPh>
    <rPh sb="26" eb="28">
      <t>ブブン</t>
    </rPh>
    <rPh sb="29" eb="32">
      <t>ニダンガ</t>
    </rPh>
    <rPh sb="39" eb="42">
      <t>ヘンコウマエ</t>
    </rPh>
    <rPh sb="43" eb="45">
      <t>カッコ</t>
    </rPh>
    <rPh sb="45" eb="46">
      <t>ガ</t>
    </rPh>
    <rPh sb="48" eb="50">
      <t>ジョウダン</t>
    </rPh>
    <rPh sb="51" eb="53">
      <t>キサイ</t>
    </rPh>
    <phoneticPr fontId="1"/>
  </si>
  <si>
    <t>（１）事業実施計画の承認（変更）申請時に添付した計画書に変更箇所を加筆し、
　　変更前後の内容を反映した計画書</t>
    <rPh sb="3" eb="5">
      <t>ジギョウ</t>
    </rPh>
    <rPh sb="5" eb="7">
      <t>ジッシ</t>
    </rPh>
    <rPh sb="7" eb="9">
      <t>ケイカク</t>
    </rPh>
    <rPh sb="10" eb="12">
      <t>ショウニン</t>
    </rPh>
    <rPh sb="13" eb="15">
      <t>ヘンコウ</t>
    </rPh>
    <rPh sb="16" eb="19">
      <t>シンセイジ</t>
    </rPh>
    <rPh sb="20" eb="22">
      <t>テンプ</t>
    </rPh>
    <rPh sb="24" eb="27">
      <t>ケイカクショ</t>
    </rPh>
    <rPh sb="28" eb="30">
      <t>ヘンコウ</t>
    </rPh>
    <rPh sb="30" eb="32">
      <t>カショ</t>
    </rPh>
    <phoneticPr fontId="1"/>
  </si>
  <si>
    <t>（３）販売事業者との購入契約書（案）又は申込書（写し）</t>
    <rPh sb="3" eb="5">
      <t>ハンバイ</t>
    </rPh>
    <rPh sb="5" eb="7">
      <t>ジギョウ</t>
    </rPh>
    <rPh sb="7" eb="8">
      <t>シャ</t>
    </rPh>
    <rPh sb="10" eb="12">
      <t>コウニュウ</t>
    </rPh>
    <rPh sb="12" eb="15">
      <t>ケイヤクショ</t>
    </rPh>
    <rPh sb="16" eb="17">
      <t>アン</t>
    </rPh>
    <rPh sb="18" eb="19">
      <t>マタ</t>
    </rPh>
    <rPh sb="20" eb="23">
      <t>モウシコミショ</t>
    </rPh>
    <rPh sb="24" eb="25">
      <t>ウツ</t>
    </rPh>
    <phoneticPr fontId="1"/>
  </si>
  <si>
    <t>（３）リース事業者とのリース契約書（案）</t>
    <rPh sb="6" eb="8">
      <t>ジギョウ</t>
    </rPh>
    <rPh sb="8" eb="9">
      <t>シャ</t>
    </rPh>
    <rPh sb="14" eb="17">
      <t>ケイヤクショ</t>
    </rPh>
    <rPh sb="18" eb="19">
      <t>アン</t>
    </rPh>
    <phoneticPr fontId="1"/>
  </si>
  <si>
    <t>※１購入方式の場合は、機械装置の販売事業者名を記載。</t>
    <rPh sb="2" eb="4">
      <t>コウニュウ</t>
    </rPh>
    <rPh sb="4" eb="6">
      <t>ホウシキ</t>
    </rPh>
    <rPh sb="7" eb="9">
      <t>バアイ</t>
    </rPh>
    <rPh sb="11" eb="13">
      <t>キカイ</t>
    </rPh>
    <rPh sb="13" eb="15">
      <t>ソウチ</t>
    </rPh>
    <rPh sb="16" eb="18">
      <t>ハンバイ</t>
    </rPh>
    <rPh sb="18" eb="22">
      <t>ジギョウシャメイ</t>
    </rPh>
    <rPh sb="23" eb="25">
      <t>キサイ</t>
    </rPh>
    <phoneticPr fontId="1"/>
  </si>
  <si>
    <t>※２管理状況は、楽酪応援会議が確認した直近の状況を記載。</t>
    <rPh sb="2" eb="4">
      <t>カンリ</t>
    </rPh>
    <rPh sb="4" eb="6">
      <t>ジョウキョウ</t>
    </rPh>
    <rPh sb="8" eb="10">
      <t>ラクラク</t>
    </rPh>
    <rPh sb="10" eb="12">
      <t>オウエン</t>
    </rPh>
    <rPh sb="12" eb="14">
      <t>カイギ</t>
    </rPh>
    <rPh sb="15" eb="17">
      <t>カクニン</t>
    </rPh>
    <rPh sb="19" eb="21">
      <t>チョッキン</t>
    </rPh>
    <rPh sb="22" eb="24">
      <t>ジョウキョウ</t>
    </rPh>
    <rPh sb="25" eb="27">
      <t>キサイ</t>
    </rPh>
    <phoneticPr fontId="1"/>
  </si>
  <si>
    <t>⑤　牛群検定に加入している経営</t>
    <rPh sb="2" eb="4">
      <t>ギュウグン</t>
    </rPh>
    <rPh sb="4" eb="6">
      <t>ケンテイ</t>
    </rPh>
    <rPh sb="7" eb="9">
      <t>カニュウ</t>
    </rPh>
    <rPh sb="13" eb="15">
      <t>ケイエイ</t>
    </rPh>
    <phoneticPr fontId="1"/>
  </si>
  <si>
    <t>　　・災害時における地域の互助協定に関する締結書類（写し）</t>
    <phoneticPr fontId="1"/>
  </si>
  <si>
    <t>　　・疾病時等における地域の互助協定に関する締結書類（写し）</t>
    <phoneticPr fontId="1"/>
  </si>
  <si>
    <t>（３）別表の細目を活用した事業費積算</t>
    <rPh sb="3" eb="5">
      <t>ベッピョウ</t>
    </rPh>
    <rPh sb="6" eb="8">
      <t>サイモク</t>
    </rPh>
    <rPh sb="9" eb="11">
      <t>カツヨウ</t>
    </rPh>
    <rPh sb="13" eb="16">
      <t>ジギョウヒ</t>
    </rPh>
    <rPh sb="16" eb="18">
      <t>セキサン</t>
    </rPh>
    <phoneticPr fontId="1"/>
  </si>
  <si>
    <t>（４）事業費の支出の根拠となる資料（旅費規程等）</t>
    <rPh sb="3" eb="6">
      <t>ジギョウヒ</t>
    </rPh>
    <rPh sb="7" eb="9">
      <t>シシュツ</t>
    </rPh>
    <rPh sb="10" eb="12">
      <t>コンキョ</t>
    </rPh>
    <rPh sb="15" eb="17">
      <t>シリョウ</t>
    </rPh>
    <rPh sb="18" eb="20">
      <t>リョヒ</t>
    </rPh>
    <rPh sb="20" eb="22">
      <t>キテイ</t>
    </rPh>
    <rPh sb="22" eb="23">
      <t>トウ</t>
    </rPh>
    <phoneticPr fontId="1"/>
  </si>
  <si>
    <t>（５）その他</t>
    <rPh sb="5" eb="6">
      <t>タ</t>
    </rPh>
    <phoneticPr fontId="1"/>
  </si>
  <si>
    <t>（３）その他必要な資料</t>
    <rPh sb="5" eb="6">
      <t>タ</t>
    </rPh>
    <rPh sb="6" eb="8">
      <t>ヒツヨウ</t>
    </rPh>
    <rPh sb="9" eb="11">
      <t>シリョウ</t>
    </rPh>
    <phoneticPr fontId="1"/>
  </si>
  <si>
    <t>（都道府県名)</t>
    <rPh sb="1" eb="5">
      <t>トドウフケン</t>
    </rPh>
    <rPh sb="5" eb="6">
      <t>メイ</t>
    </rPh>
    <phoneticPr fontId="1"/>
  </si>
  <si>
    <t>　　　　た当該資料ページを添付して提出すること。</t>
    <rPh sb="5" eb="7">
      <t>トウガイ</t>
    </rPh>
    <rPh sb="7" eb="9">
      <t>シリョウ</t>
    </rPh>
    <rPh sb="13" eb="15">
      <t>テンプ</t>
    </rPh>
    <rPh sb="17" eb="19">
      <t>テイシュツ</t>
    </rPh>
    <phoneticPr fontId="1"/>
  </si>
  <si>
    <t>　　①貸付対象機械装置に係るリース契約書（写し）</t>
    <rPh sb="3" eb="4">
      <t>カ</t>
    </rPh>
    <rPh sb="4" eb="5">
      <t>ツ</t>
    </rPh>
    <rPh sb="5" eb="7">
      <t>タイショウ</t>
    </rPh>
    <rPh sb="7" eb="9">
      <t>キカイ</t>
    </rPh>
    <rPh sb="9" eb="11">
      <t>ソウチ</t>
    </rPh>
    <rPh sb="12" eb="13">
      <t>カカ</t>
    </rPh>
    <rPh sb="17" eb="19">
      <t>ケイヤク</t>
    </rPh>
    <rPh sb="19" eb="20">
      <t>ショ</t>
    </rPh>
    <rPh sb="21" eb="22">
      <t>ウツ</t>
    </rPh>
    <phoneticPr fontId="1"/>
  </si>
  <si>
    <t>　　②貸付対象機械装置に係る借受書（写し）</t>
    <rPh sb="3" eb="4">
      <t>カ</t>
    </rPh>
    <rPh sb="4" eb="5">
      <t>ツ</t>
    </rPh>
    <rPh sb="5" eb="7">
      <t>タイショウ</t>
    </rPh>
    <rPh sb="7" eb="9">
      <t>キカイ</t>
    </rPh>
    <rPh sb="9" eb="11">
      <t>ソウチ</t>
    </rPh>
    <rPh sb="12" eb="13">
      <t>カカ</t>
    </rPh>
    <rPh sb="14" eb="16">
      <t>カリウケ</t>
    </rPh>
    <rPh sb="16" eb="17">
      <t>ショ</t>
    </rPh>
    <rPh sb="18" eb="19">
      <t>ウツ</t>
    </rPh>
    <phoneticPr fontId="1"/>
  </si>
  <si>
    <t>　　③貸付対象機械装置の詳細が分かる資料（機械装置ごとの銘柄、形式及び台数）</t>
    <rPh sb="3" eb="5">
      <t>カシツケ</t>
    </rPh>
    <rPh sb="5" eb="7">
      <t>タイショウ</t>
    </rPh>
    <rPh sb="7" eb="9">
      <t>キカイ</t>
    </rPh>
    <rPh sb="9" eb="11">
      <t>ソウチ</t>
    </rPh>
    <rPh sb="12" eb="14">
      <t>ショウサイ</t>
    </rPh>
    <rPh sb="15" eb="16">
      <t>ワ</t>
    </rPh>
    <rPh sb="18" eb="20">
      <t>シリョウ</t>
    </rPh>
    <rPh sb="21" eb="23">
      <t>キカイ</t>
    </rPh>
    <rPh sb="23" eb="25">
      <t>ソウチ</t>
    </rPh>
    <rPh sb="28" eb="30">
      <t>メイガラ</t>
    </rPh>
    <rPh sb="31" eb="33">
      <t>ケイシキ</t>
    </rPh>
    <rPh sb="33" eb="34">
      <t>オヨ</t>
    </rPh>
    <rPh sb="35" eb="37">
      <t>ダイスウ</t>
    </rPh>
    <phoneticPr fontId="1"/>
  </si>
  <si>
    <t>　　④納入当日に撮影した機械装置の全景写真</t>
    <rPh sb="3" eb="5">
      <t>ノウニュウ</t>
    </rPh>
    <rPh sb="5" eb="7">
      <t>トウジツ</t>
    </rPh>
    <rPh sb="8" eb="10">
      <t>サツエイ</t>
    </rPh>
    <rPh sb="12" eb="14">
      <t>キカイ</t>
    </rPh>
    <rPh sb="14" eb="16">
      <t>ソウチ</t>
    </rPh>
    <rPh sb="17" eb="19">
      <t>ゼンケイ</t>
    </rPh>
    <rPh sb="19" eb="21">
      <t>シャシン</t>
    </rPh>
    <phoneticPr fontId="1"/>
  </si>
  <si>
    <t>　　⑤製造番号等の確認が可能な写真</t>
    <rPh sb="3" eb="5">
      <t>セイゾウ</t>
    </rPh>
    <rPh sb="5" eb="7">
      <t>バンゴウ</t>
    </rPh>
    <rPh sb="7" eb="8">
      <t>トウ</t>
    </rPh>
    <rPh sb="9" eb="11">
      <t>カクニン</t>
    </rPh>
    <rPh sb="12" eb="14">
      <t>カノウ</t>
    </rPh>
    <rPh sb="15" eb="17">
      <t>シャシン</t>
    </rPh>
    <phoneticPr fontId="1"/>
  </si>
  <si>
    <t>　　①対象機械装置に係る購入に係る購入契約書（写し）</t>
    <rPh sb="3" eb="5">
      <t>タイショウ</t>
    </rPh>
    <rPh sb="5" eb="7">
      <t>キカイ</t>
    </rPh>
    <rPh sb="7" eb="9">
      <t>ソウチ</t>
    </rPh>
    <rPh sb="10" eb="11">
      <t>カカ</t>
    </rPh>
    <rPh sb="12" eb="14">
      <t>コウニュウ</t>
    </rPh>
    <rPh sb="15" eb="16">
      <t>カカ</t>
    </rPh>
    <rPh sb="17" eb="19">
      <t>コウニュウ</t>
    </rPh>
    <rPh sb="19" eb="22">
      <t>ケイヤクショ</t>
    </rPh>
    <rPh sb="23" eb="24">
      <t>ウツ</t>
    </rPh>
    <phoneticPr fontId="1"/>
  </si>
  <si>
    <t>　　②対象機械装置に係る購入に係る納入書、請求書（写し）</t>
    <rPh sb="3" eb="5">
      <t>タイショウ</t>
    </rPh>
    <rPh sb="5" eb="7">
      <t>キカイ</t>
    </rPh>
    <rPh sb="7" eb="9">
      <t>ソウチ</t>
    </rPh>
    <rPh sb="10" eb="11">
      <t>カカ</t>
    </rPh>
    <rPh sb="12" eb="14">
      <t>コウニュウ</t>
    </rPh>
    <rPh sb="15" eb="16">
      <t>カカ</t>
    </rPh>
    <rPh sb="17" eb="20">
      <t>ノウニュウショ</t>
    </rPh>
    <rPh sb="21" eb="24">
      <t>セイキュウショ</t>
    </rPh>
    <rPh sb="25" eb="26">
      <t>ウツ</t>
    </rPh>
    <phoneticPr fontId="1"/>
  </si>
  <si>
    <t>※６　検証方法欄には、成果目標を検証するための具体的な検証方法や資料名等を記載。</t>
    <rPh sb="3" eb="5">
      <t>ケンショウ</t>
    </rPh>
    <rPh sb="5" eb="7">
      <t>ホウホウ</t>
    </rPh>
    <rPh sb="7" eb="8">
      <t>ラン</t>
    </rPh>
    <rPh sb="11" eb="13">
      <t>セイカ</t>
    </rPh>
    <rPh sb="13" eb="15">
      <t>モクヒョウ</t>
    </rPh>
    <rPh sb="16" eb="18">
      <t>ケンショウ</t>
    </rPh>
    <rPh sb="23" eb="26">
      <t>グタイテキ</t>
    </rPh>
    <rPh sb="27" eb="29">
      <t>ケンショウ</t>
    </rPh>
    <rPh sb="29" eb="31">
      <t>ホウホウ</t>
    </rPh>
    <rPh sb="32" eb="34">
      <t>シリョウ</t>
    </rPh>
    <rPh sb="34" eb="35">
      <t>メイ</t>
    </rPh>
    <rPh sb="35" eb="36">
      <t>トウ</t>
    </rPh>
    <rPh sb="37" eb="39">
      <t>キサイ</t>
    </rPh>
    <phoneticPr fontId="1"/>
  </si>
  <si>
    <t>法人名称又は氏名</t>
    <rPh sb="0" eb="2">
      <t>ホウジン</t>
    </rPh>
    <rPh sb="2" eb="4">
      <t>メイショウ</t>
    </rPh>
    <rPh sb="4" eb="5">
      <t>マタ</t>
    </rPh>
    <rPh sb="6" eb="8">
      <t>シメイ</t>
    </rPh>
    <phoneticPr fontId="1"/>
  </si>
  <si>
    <t>（法人の場合 代表者名）</t>
    <rPh sb="1" eb="3">
      <t>ホウジン</t>
    </rPh>
    <rPh sb="4" eb="6">
      <t>バアイ</t>
    </rPh>
    <rPh sb="7" eb="9">
      <t>ダイヒョウ</t>
    </rPh>
    <rPh sb="9" eb="10">
      <t>シャ</t>
    </rPh>
    <rPh sb="10" eb="11">
      <t>ナ</t>
    </rPh>
    <phoneticPr fontId="1"/>
  </si>
  <si>
    <t>都道府県名：</t>
    <rPh sb="0" eb="4">
      <t>トドウフケン</t>
    </rPh>
    <rPh sb="4" eb="5">
      <t>メイ</t>
    </rPh>
    <phoneticPr fontId="1"/>
  </si>
  <si>
    <t>労働力</t>
    <rPh sb="0" eb="2">
      <t>ロウドウ</t>
    </rPh>
    <rPh sb="2" eb="3">
      <t>リョク</t>
    </rPh>
    <phoneticPr fontId="1"/>
  </si>
  <si>
    <t>②導入希望の機械装置</t>
    <rPh sb="1" eb="3">
      <t>ドウニュウ</t>
    </rPh>
    <rPh sb="3" eb="5">
      <t>キボウ</t>
    </rPh>
    <rPh sb="6" eb="8">
      <t>キカイ</t>
    </rPh>
    <rPh sb="8" eb="10">
      <t>ソウチ</t>
    </rPh>
    <phoneticPr fontId="1"/>
  </si>
  <si>
    <t>①現在の状況</t>
    <rPh sb="1" eb="3">
      <t>ゲンザイ</t>
    </rPh>
    <rPh sb="4" eb="6">
      <t>ジョウキョウ</t>
    </rPh>
    <phoneticPr fontId="1"/>
  </si>
  <si>
    <t>搾乳方式：</t>
    <rPh sb="0" eb="2">
      <t>サクニュウ</t>
    </rPh>
    <rPh sb="2" eb="4">
      <t>ホウシキ</t>
    </rPh>
    <phoneticPr fontId="1"/>
  </si>
  <si>
    <t>飼料給与関係機械装置の保有状況：</t>
    <rPh sb="0" eb="2">
      <t>シリョウ</t>
    </rPh>
    <rPh sb="2" eb="4">
      <t>キュウヨ</t>
    </rPh>
    <rPh sb="4" eb="6">
      <t>カンケイ</t>
    </rPh>
    <rPh sb="6" eb="8">
      <t>キカイ</t>
    </rPh>
    <rPh sb="8" eb="10">
      <t>ソウチ</t>
    </rPh>
    <rPh sb="11" eb="13">
      <t>ホユウ</t>
    </rPh>
    <rPh sb="13" eb="15">
      <t>ジョウキョウ</t>
    </rPh>
    <phoneticPr fontId="1"/>
  </si>
  <si>
    <t>家畜飼養管理機械装置の保有状況：</t>
    <rPh sb="0" eb="2">
      <t>カチク</t>
    </rPh>
    <rPh sb="2" eb="4">
      <t>シヨウ</t>
    </rPh>
    <rPh sb="4" eb="6">
      <t>カンリ</t>
    </rPh>
    <rPh sb="6" eb="8">
      <t>キカイ</t>
    </rPh>
    <rPh sb="8" eb="10">
      <t>ソウチ</t>
    </rPh>
    <rPh sb="11" eb="13">
      <t>ホユウ</t>
    </rPh>
    <rPh sb="13" eb="15">
      <t>ジョウキョウ</t>
    </rPh>
    <phoneticPr fontId="1"/>
  </si>
  <si>
    <t>　２：削減労働時間の検証方法には、具体的な検証方法や資料名等を記入すること</t>
    <rPh sb="3" eb="5">
      <t>サクゲン</t>
    </rPh>
    <rPh sb="5" eb="7">
      <t>ロウドウ</t>
    </rPh>
    <rPh sb="7" eb="9">
      <t>ジカン</t>
    </rPh>
    <rPh sb="10" eb="12">
      <t>ケンショウ</t>
    </rPh>
    <rPh sb="12" eb="14">
      <t>ホウホウ</t>
    </rPh>
    <rPh sb="17" eb="20">
      <t>グタイテキ</t>
    </rPh>
    <rPh sb="21" eb="23">
      <t>ケンショウ</t>
    </rPh>
    <rPh sb="23" eb="25">
      <t>ホウホウ</t>
    </rPh>
    <rPh sb="26" eb="28">
      <t>シリョウ</t>
    </rPh>
    <rPh sb="28" eb="29">
      <t>メイ</t>
    </rPh>
    <rPh sb="29" eb="30">
      <t>トウ</t>
    </rPh>
    <rPh sb="31" eb="33">
      <t>キニュウ</t>
    </rPh>
    <phoneticPr fontId="1"/>
  </si>
  <si>
    <t>４　機械装置導入により想定される労働時間の削減効果</t>
    <rPh sb="2" eb="4">
      <t>キカイ</t>
    </rPh>
    <rPh sb="4" eb="6">
      <t>ソウチ</t>
    </rPh>
    <rPh sb="6" eb="8">
      <t>ドウニュウ</t>
    </rPh>
    <rPh sb="11" eb="13">
      <t>ソウテイ</t>
    </rPh>
    <rPh sb="16" eb="18">
      <t>ロウドウ</t>
    </rPh>
    <rPh sb="18" eb="20">
      <t>ジカン</t>
    </rPh>
    <rPh sb="21" eb="23">
      <t>サクゲン</t>
    </rPh>
    <rPh sb="23" eb="25">
      <t>コウカ</t>
    </rPh>
    <phoneticPr fontId="1"/>
  </si>
  <si>
    <t>リース方式</t>
    <rPh sb="3" eb="5">
      <t>ホウシキ</t>
    </rPh>
    <phoneticPr fontId="1"/>
  </si>
  <si>
    <t>購入方式</t>
    <rPh sb="0" eb="2">
      <t>コウニュウ</t>
    </rPh>
    <rPh sb="2" eb="4">
      <t>ホウシキ</t>
    </rPh>
    <phoneticPr fontId="1"/>
  </si>
  <si>
    <t>５　機械装置の導入に伴う飼養管理の改善への取組</t>
    <rPh sb="2" eb="4">
      <t>キカイ</t>
    </rPh>
    <rPh sb="4" eb="6">
      <t>ソウチ</t>
    </rPh>
    <rPh sb="7" eb="9">
      <t>ドウニュウ</t>
    </rPh>
    <rPh sb="10" eb="11">
      <t>トモナ</t>
    </rPh>
    <rPh sb="12" eb="14">
      <t>シヨウ</t>
    </rPh>
    <rPh sb="14" eb="16">
      <t>カンリ</t>
    </rPh>
    <rPh sb="17" eb="19">
      <t>カイゼン</t>
    </rPh>
    <rPh sb="21" eb="23">
      <t>トリクミ</t>
    </rPh>
    <phoneticPr fontId="1"/>
  </si>
  <si>
    <t>（５）農業環境規範に基づく点検シート</t>
    <rPh sb="3" eb="5">
      <t>ノウギョウ</t>
    </rPh>
    <rPh sb="5" eb="7">
      <t>カンキョウ</t>
    </rPh>
    <rPh sb="7" eb="9">
      <t>キハン</t>
    </rPh>
    <rPh sb="10" eb="11">
      <t>モト</t>
    </rPh>
    <rPh sb="13" eb="15">
      <t>テンケン</t>
    </rPh>
    <phoneticPr fontId="1"/>
  </si>
  <si>
    <t>（６）配合飼料価格安定制度加入していることが分かる資料（加入していない場合は</t>
    <rPh sb="3" eb="5">
      <t>ハイゴウ</t>
    </rPh>
    <rPh sb="5" eb="7">
      <t>シリョウ</t>
    </rPh>
    <rPh sb="7" eb="9">
      <t>カカク</t>
    </rPh>
    <rPh sb="9" eb="11">
      <t>アンテイ</t>
    </rPh>
    <rPh sb="11" eb="13">
      <t>セイド</t>
    </rPh>
    <rPh sb="13" eb="15">
      <t>カニュウ</t>
    </rPh>
    <rPh sb="22" eb="23">
      <t>ワ</t>
    </rPh>
    <rPh sb="25" eb="27">
      <t>シリョウ</t>
    </rPh>
    <rPh sb="28" eb="30">
      <t>カニュウ</t>
    </rPh>
    <rPh sb="35" eb="37">
      <t>バアイ</t>
    </rPh>
    <phoneticPr fontId="1"/>
  </si>
  <si>
    <t>（７）農業協同組合又は農業協同組合連合会が、自ら家畜の飼養を行う場合、
　農業協同組合法第11条の51の規定に係る農業経営規程（写し）</t>
    <rPh sb="3" eb="5">
      <t>ノウギョウ</t>
    </rPh>
    <rPh sb="5" eb="7">
      <t>キョウドウ</t>
    </rPh>
    <rPh sb="7" eb="9">
      <t>クミアイ</t>
    </rPh>
    <rPh sb="9" eb="10">
      <t>マタ</t>
    </rPh>
    <rPh sb="11" eb="13">
      <t>ノウギョウ</t>
    </rPh>
    <rPh sb="13" eb="15">
      <t>キョウドウ</t>
    </rPh>
    <rPh sb="15" eb="17">
      <t>クミアイ</t>
    </rPh>
    <rPh sb="17" eb="20">
      <t>レンゴウカイ</t>
    </rPh>
    <rPh sb="22" eb="23">
      <t>ミズカ</t>
    </rPh>
    <rPh sb="24" eb="26">
      <t>カチク</t>
    </rPh>
    <rPh sb="27" eb="29">
      <t>シヨウ</t>
    </rPh>
    <rPh sb="30" eb="31">
      <t>オコナ</t>
    </rPh>
    <rPh sb="32" eb="34">
      <t>バアイ</t>
    </rPh>
    <rPh sb="37" eb="39">
      <t>ノウギョウ</t>
    </rPh>
    <rPh sb="39" eb="41">
      <t>キョウドウ</t>
    </rPh>
    <rPh sb="41" eb="43">
      <t>クミアイ</t>
    </rPh>
    <rPh sb="43" eb="44">
      <t>ホウ</t>
    </rPh>
    <rPh sb="44" eb="45">
      <t>ダイ</t>
    </rPh>
    <rPh sb="47" eb="48">
      <t>ジョウ</t>
    </rPh>
    <rPh sb="52" eb="54">
      <t>キテイ</t>
    </rPh>
    <rPh sb="55" eb="56">
      <t>カカワ</t>
    </rPh>
    <rPh sb="57" eb="59">
      <t>ノウギョウ</t>
    </rPh>
    <rPh sb="59" eb="61">
      <t>ケイエイ</t>
    </rPh>
    <rPh sb="61" eb="63">
      <t>キテイ</t>
    </rPh>
    <rPh sb="64" eb="65">
      <t>ウツ</t>
    </rPh>
    <phoneticPr fontId="1"/>
  </si>
  <si>
    <t>３　機械装置の導入方式</t>
    <rPh sb="2" eb="4">
      <t>キカイ</t>
    </rPh>
    <rPh sb="4" eb="6">
      <t>ソウチ</t>
    </rPh>
    <rPh sb="7" eb="9">
      <t>ドウニュウ</t>
    </rPh>
    <rPh sb="9" eb="11">
      <t>ホウシキ</t>
    </rPh>
    <phoneticPr fontId="1"/>
  </si>
  <si>
    <t>労働負担軽減
経営体名</t>
    <rPh sb="0" eb="2">
      <t>ロウドウ</t>
    </rPh>
    <rPh sb="2" eb="4">
      <t>フタン</t>
    </rPh>
    <rPh sb="4" eb="6">
      <t>ケイゲン</t>
    </rPh>
    <rPh sb="7" eb="9">
      <t>ケイエイ</t>
    </rPh>
    <rPh sb="9" eb="10">
      <t>タイ</t>
    </rPh>
    <rPh sb="10" eb="11">
      <t>メイ</t>
    </rPh>
    <phoneticPr fontId="1"/>
  </si>
  <si>
    <t>　　　　　　　　　　　　　　　　　　　　　　　　　　住所</t>
    <rPh sb="26" eb="28">
      <t>ジュウショ</t>
    </rPh>
    <phoneticPr fontId="1"/>
  </si>
  <si>
    <t>製造メーカー名</t>
    <rPh sb="0" eb="2">
      <t>セイゾウ</t>
    </rPh>
    <rPh sb="6" eb="7">
      <t>メイ</t>
    </rPh>
    <phoneticPr fontId="1"/>
  </si>
  <si>
    <t>竣工年月日</t>
    <rPh sb="0" eb="2">
      <t>シュンコウ</t>
    </rPh>
    <rPh sb="2" eb="5">
      <t>ネンガッピ</t>
    </rPh>
    <phoneticPr fontId="1"/>
  </si>
  <si>
    <t>注１：リース方式か、購入方式か記入する</t>
    <rPh sb="0" eb="1">
      <t>チュウ</t>
    </rPh>
    <rPh sb="6" eb="8">
      <t>ホウシキ</t>
    </rPh>
    <rPh sb="10" eb="12">
      <t>コウニュウ</t>
    </rPh>
    <rPh sb="12" eb="14">
      <t>ホウシキ</t>
    </rPh>
    <rPh sb="15" eb="17">
      <t>キニュウ</t>
    </rPh>
    <phoneticPr fontId="1"/>
  </si>
  <si>
    <t>（３）５の回答根拠を示す資料</t>
    <rPh sb="5" eb="7">
      <t>カイトウ</t>
    </rPh>
    <rPh sb="7" eb="9">
      <t>コンキョ</t>
    </rPh>
    <phoneticPr fontId="1"/>
  </si>
  <si>
    <t>（　　　　　　　　　　　　　）</t>
    <phoneticPr fontId="1"/>
  </si>
  <si>
    <t>搾乳関係</t>
    <rPh sb="0" eb="2">
      <t>サクニュウ</t>
    </rPh>
    <rPh sb="2" eb="4">
      <t>カンケイ</t>
    </rPh>
    <phoneticPr fontId="1"/>
  </si>
  <si>
    <t>カタログページ
※３</t>
    <phoneticPr fontId="1"/>
  </si>
  <si>
    <t>自動乳頭洗浄機を導入</t>
    <rPh sb="0" eb="2">
      <t>ジドウ</t>
    </rPh>
    <rPh sb="2" eb="4">
      <t>ニュウトウ</t>
    </rPh>
    <rPh sb="4" eb="6">
      <t>センジョウ</t>
    </rPh>
    <rPh sb="6" eb="7">
      <t>キ</t>
    </rPh>
    <rPh sb="8" eb="10">
      <t>ドウニュウ</t>
    </rPh>
    <phoneticPr fontId="1"/>
  </si>
  <si>
    <t>自動除糞機の導入</t>
    <rPh sb="0" eb="2">
      <t>ジドウ</t>
    </rPh>
    <rPh sb="2" eb="3">
      <t>ジョ</t>
    </rPh>
    <rPh sb="3" eb="5">
      <t>フンキ</t>
    </rPh>
    <rPh sb="6" eb="8">
      <t>ドウニュウ</t>
    </rPh>
    <phoneticPr fontId="1"/>
  </si>
  <si>
    <t>自走式配餌車</t>
    <rPh sb="0" eb="3">
      <t>ジソウシキ</t>
    </rPh>
    <rPh sb="3" eb="4">
      <t>ハイ</t>
    </rPh>
    <rPh sb="4" eb="5">
      <t>エサ</t>
    </rPh>
    <rPh sb="5" eb="6">
      <t>シャ</t>
    </rPh>
    <phoneticPr fontId="1"/>
  </si>
  <si>
    <t>①</t>
    <phoneticPr fontId="1"/>
  </si>
  <si>
    <t>②</t>
    <phoneticPr fontId="1"/>
  </si>
  <si>
    <t>①</t>
    <phoneticPr fontId="1"/>
  </si>
  <si>
    <t>②</t>
    <phoneticPr fontId="1"/>
  </si>
  <si>
    <t>③</t>
    <phoneticPr fontId="1"/>
  </si>
  <si>
    <t>④</t>
    <phoneticPr fontId="1"/>
  </si>
  <si>
    <t>⑤</t>
    <phoneticPr fontId="1"/>
  </si>
  <si>
    <t>バケット（なし）</t>
    <phoneticPr fontId="1"/>
  </si>
  <si>
    <t>バケット（あり）</t>
    <phoneticPr fontId="1"/>
  </si>
  <si>
    <t>搬送手動（なし）</t>
    <rPh sb="0" eb="2">
      <t>ハンソウ</t>
    </rPh>
    <rPh sb="2" eb="4">
      <t>シュドウ</t>
    </rPh>
    <phoneticPr fontId="1"/>
  </si>
  <si>
    <t>搬送手動（あり）</t>
    <rPh sb="0" eb="2">
      <t>ハンソウ</t>
    </rPh>
    <rPh sb="2" eb="4">
      <t>シュドウ</t>
    </rPh>
    <phoneticPr fontId="1"/>
  </si>
  <si>
    <t>ミルキング</t>
    <phoneticPr fontId="1"/>
  </si>
  <si>
    <t>【機械装置の区分】</t>
    <rPh sb="1" eb="3">
      <t>キカイ</t>
    </rPh>
    <rPh sb="3" eb="5">
      <t>ソウチ</t>
    </rPh>
    <rPh sb="6" eb="8">
      <t>クブン</t>
    </rPh>
    <phoneticPr fontId="1"/>
  </si>
  <si>
    <t>搾乳関係機械装置</t>
    <rPh sb="0" eb="2">
      <t>サクニュウ</t>
    </rPh>
    <rPh sb="2" eb="4">
      <t>カンケイ</t>
    </rPh>
    <rPh sb="4" eb="6">
      <t>キカイ</t>
    </rPh>
    <rPh sb="6" eb="8">
      <t>ソウチ</t>
    </rPh>
    <phoneticPr fontId="1"/>
  </si>
  <si>
    <t>飼料給与関係機械装置</t>
    <rPh sb="0" eb="2">
      <t>シリョウ</t>
    </rPh>
    <rPh sb="2" eb="4">
      <t>キュウヨ</t>
    </rPh>
    <rPh sb="4" eb="6">
      <t>カンケイ</t>
    </rPh>
    <rPh sb="6" eb="8">
      <t>キカイ</t>
    </rPh>
    <rPh sb="8" eb="10">
      <t>ソウチ</t>
    </rPh>
    <phoneticPr fontId="1"/>
  </si>
  <si>
    <t>家畜飼養管理機械装置</t>
    <rPh sb="0" eb="2">
      <t>カチク</t>
    </rPh>
    <rPh sb="2" eb="4">
      <t>シヨウ</t>
    </rPh>
    <rPh sb="4" eb="6">
      <t>カンリ</t>
    </rPh>
    <rPh sb="6" eb="8">
      <t>キカイ</t>
    </rPh>
    <rPh sb="8" eb="10">
      <t>ソウチ</t>
    </rPh>
    <phoneticPr fontId="1"/>
  </si>
  <si>
    <t>【機械装置名】</t>
    <rPh sb="1" eb="3">
      <t>キカイ</t>
    </rPh>
    <rPh sb="3" eb="5">
      <t>ソウチ</t>
    </rPh>
    <rPh sb="5" eb="6">
      <t>メイ</t>
    </rPh>
    <phoneticPr fontId="1"/>
  </si>
  <si>
    <t>搾乳ロボット</t>
    <rPh sb="0" eb="2">
      <t>サクニュウ</t>
    </rPh>
    <phoneticPr fontId="1"/>
  </si>
  <si>
    <t>ミルキングパーラー</t>
    <phoneticPr fontId="1"/>
  </si>
  <si>
    <t>搾乳ユニット搬送レール</t>
    <rPh sb="0" eb="2">
      <t>サクニュウ</t>
    </rPh>
    <rPh sb="6" eb="8">
      <t>ハンソウ</t>
    </rPh>
    <phoneticPr fontId="1"/>
  </si>
  <si>
    <t>自動乳頭洗浄機</t>
    <rPh sb="0" eb="2">
      <t>ジドウ</t>
    </rPh>
    <rPh sb="2" eb="4">
      <t>ニュウトウ</t>
    </rPh>
    <rPh sb="4" eb="7">
      <t>センジョウキ</t>
    </rPh>
    <phoneticPr fontId="1"/>
  </si>
  <si>
    <t>自動給餌器</t>
    <rPh sb="0" eb="2">
      <t>ジドウ</t>
    </rPh>
    <rPh sb="2" eb="5">
      <t>キュウジキ</t>
    </rPh>
    <phoneticPr fontId="1"/>
  </si>
  <si>
    <t>哺乳ロボット</t>
    <rPh sb="0" eb="2">
      <t>ホニュウ</t>
    </rPh>
    <phoneticPr fontId="1"/>
  </si>
  <si>
    <t>餌寄せロボット</t>
    <rPh sb="0" eb="1">
      <t>エサ</t>
    </rPh>
    <rPh sb="1" eb="2">
      <t>ヨ</t>
    </rPh>
    <phoneticPr fontId="1"/>
  </si>
  <si>
    <t>自走式配餌車</t>
    <rPh sb="0" eb="3">
      <t>ジソウシキ</t>
    </rPh>
    <rPh sb="3" eb="4">
      <t>ハイ</t>
    </rPh>
    <rPh sb="4" eb="5">
      <t>エサ</t>
    </rPh>
    <rPh sb="5" eb="6">
      <t>シャ</t>
    </rPh>
    <phoneticPr fontId="1"/>
  </si>
  <si>
    <t>発情発見機</t>
    <rPh sb="0" eb="2">
      <t>ハツジョウ</t>
    </rPh>
    <rPh sb="2" eb="4">
      <t>ハッケン</t>
    </rPh>
    <rPh sb="4" eb="5">
      <t>キ</t>
    </rPh>
    <phoneticPr fontId="1"/>
  </si>
  <si>
    <t>分娩監視装置</t>
    <rPh sb="0" eb="2">
      <t>ブンベン</t>
    </rPh>
    <rPh sb="2" eb="4">
      <t>カンシ</t>
    </rPh>
    <rPh sb="4" eb="6">
      <t>ソウチ</t>
    </rPh>
    <phoneticPr fontId="1"/>
  </si>
  <si>
    <t>①　自家の牛群更新に必要な乳用牛を概ね自家生産により確保する経営</t>
    <rPh sb="2" eb="4">
      <t>ジカ</t>
    </rPh>
    <rPh sb="5" eb="7">
      <t>ギュウグン</t>
    </rPh>
    <rPh sb="7" eb="9">
      <t>コウシン</t>
    </rPh>
    <rPh sb="10" eb="12">
      <t>ヒツヨウ</t>
    </rPh>
    <rPh sb="13" eb="16">
      <t>ニュウヨウギュウ</t>
    </rPh>
    <rPh sb="17" eb="18">
      <t>オオム</t>
    </rPh>
    <rPh sb="19" eb="21">
      <t>ジカ</t>
    </rPh>
    <rPh sb="21" eb="23">
      <t>セイサン</t>
    </rPh>
    <rPh sb="26" eb="28">
      <t>カクホ</t>
    </rPh>
    <rPh sb="30" eb="32">
      <t>ケイエイ</t>
    </rPh>
    <phoneticPr fontId="1"/>
  </si>
  <si>
    <t>②　①に該当しない場合、後継者の確保に向けた取組の実施</t>
    <rPh sb="4" eb="6">
      <t>ガイトウ</t>
    </rPh>
    <rPh sb="9" eb="10">
      <t>バ</t>
    </rPh>
    <rPh sb="10" eb="11">
      <t>ア</t>
    </rPh>
    <rPh sb="12" eb="15">
      <t>コウケイシャ</t>
    </rPh>
    <rPh sb="16" eb="18">
      <t>カクホ</t>
    </rPh>
    <rPh sb="19" eb="20">
      <t>ム</t>
    </rPh>
    <rPh sb="22" eb="24">
      <t>トリクミ</t>
    </rPh>
    <rPh sb="25" eb="27">
      <t>ジッシ</t>
    </rPh>
    <phoneticPr fontId="1"/>
  </si>
  <si>
    <t>②　①以外の場合、自家の牛群更新に必要な乳用牛の自家生産に取り組む経営</t>
    <rPh sb="3" eb="5">
      <t>イガイ</t>
    </rPh>
    <rPh sb="6" eb="8">
      <t>バアイ</t>
    </rPh>
    <rPh sb="9" eb="11">
      <t>ジカ</t>
    </rPh>
    <rPh sb="12" eb="14">
      <t>ギュウグン</t>
    </rPh>
    <rPh sb="14" eb="16">
      <t>コウシン</t>
    </rPh>
    <rPh sb="17" eb="19">
      <t>ヒツヨウ</t>
    </rPh>
    <rPh sb="20" eb="21">
      <t>チチ</t>
    </rPh>
    <rPh sb="21" eb="22">
      <t>ヨウ</t>
    </rPh>
    <rPh sb="22" eb="23">
      <t>ギュウ</t>
    </rPh>
    <rPh sb="24" eb="26">
      <t>ジカ</t>
    </rPh>
    <rPh sb="26" eb="28">
      <t>セイサン</t>
    </rPh>
    <rPh sb="29" eb="30">
      <t>ト</t>
    </rPh>
    <rPh sb="31" eb="32">
      <t>ク</t>
    </rPh>
    <rPh sb="33" eb="35">
      <t>ケイエイ</t>
    </rPh>
    <phoneticPr fontId="1"/>
  </si>
  <si>
    <t>①　地震・台風等の災害等に備えた、地域における互助協定に参加する経営</t>
    <rPh sb="2" eb="4">
      <t>ジシン</t>
    </rPh>
    <rPh sb="5" eb="7">
      <t>タイフウ</t>
    </rPh>
    <rPh sb="7" eb="8">
      <t>トウ</t>
    </rPh>
    <rPh sb="9" eb="11">
      <t>サイガイ</t>
    </rPh>
    <rPh sb="11" eb="12">
      <t>トウ</t>
    </rPh>
    <rPh sb="13" eb="14">
      <t>ソナ</t>
    </rPh>
    <rPh sb="17" eb="19">
      <t>チイキ</t>
    </rPh>
    <rPh sb="23" eb="25">
      <t>ゴジョ</t>
    </rPh>
    <rPh sb="25" eb="27">
      <t>キョウテイ</t>
    </rPh>
    <rPh sb="28" eb="30">
      <t>サンカ</t>
    </rPh>
    <rPh sb="32" eb="34">
      <t>ケイエイ</t>
    </rPh>
    <phoneticPr fontId="1"/>
  </si>
  <si>
    <t>④　畜産・酪農収益力強化整備等特別対策事業による補助を受けていない経営</t>
    <rPh sb="2" eb="4">
      <t>チクサン</t>
    </rPh>
    <rPh sb="5" eb="7">
      <t>ラクノウ</t>
    </rPh>
    <rPh sb="7" eb="10">
      <t>シュウエキリョク</t>
    </rPh>
    <rPh sb="10" eb="12">
      <t>キョウカ</t>
    </rPh>
    <rPh sb="12" eb="14">
      <t>セイビ</t>
    </rPh>
    <rPh sb="14" eb="15">
      <t>トウ</t>
    </rPh>
    <rPh sb="15" eb="17">
      <t>トクベツ</t>
    </rPh>
    <rPh sb="17" eb="19">
      <t>タイサク</t>
    </rPh>
    <rPh sb="19" eb="21">
      <t>ジギョウ</t>
    </rPh>
    <rPh sb="24" eb="26">
      <t>ホジョ</t>
    </rPh>
    <rPh sb="27" eb="28">
      <t>ウ</t>
    </rPh>
    <rPh sb="33" eb="35">
      <t>ケイエイ</t>
    </rPh>
    <phoneticPr fontId="1"/>
  </si>
  <si>
    <t>⑥　供用期間の延長等を図るため、自給飼料の飼料分析や技術者との意見交換を定期的に行う経営</t>
    <rPh sb="2" eb="4">
      <t>キョウヨウ</t>
    </rPh>
    <rPh sb="4" eb="6">
      <t>キカン</t>
    </rPh>
    <rPh sb="7" eb="9">
      <t>エンチョウ</t>
    </rPh>
    <rPh sb="9" eb="10">
      <t>トウ</t>
    </rPh>
    <rPh sb="11" eb="12">
      <t>ハカ</t>
    </rPh>
    <rPh sb="16" eb="18">
      <t>ジキュウ</t>
    </rPh>
    <rPh sb="18" eb="20">
      <t>シリョウ</t>
    </rPh>
    <rPh sb="21" eb="23">
      <t>シリョウ</t>
    </rPh>
    <rPh sb="23" eb="25">
      <t>ブンセキ</t>
    </rPh>
    <rPh sb="26" eb="29">
      <t>ギジュツシャ</t>
    </rPh>
    <rPh sb="31" eb="33">
      <t>イケン</t>
    </rPh>
    <rPh sb="33" eb="35">
      <t>コウカン</t>
    </rPh>
    <rPh sb="36" eb="39">
      <t>テイキテキ</t>
    </rPh>
    <rPh sb="40" eb="41">
      <t>オコナ</t>
    </rPh>
    <rPh sb="42" eb="44">
      <t>ケイエイ</t>
    </rPh>
    <phoneticPr fontId="1"/>
  </si>
  <si>
    <t>①　今後とも安定的な経営継続が見込まれる経営として(1)又は(2)に該当する経営
(1)主たる経営者が45歳未満
(2)主たる経営者が45歳以上の場合、後継者となる子息・子女又は概ね15歳以上の後継者の確保</t>
    <rPh sb="2" eb="4">
      <t>コンゴ</t>
    </rPh>
    <rPh sb="6" eb="9">
      <t>アンテイテキ</t>
    </rPh>
    <rPh sb="10" eb="12">
      <t>ケイエイ</t>
    </rPh>
    <rPh sb="12" eb="14">
      <t>ケイゾク</t>
    </rPh>
    <rPh sb="15" eb="17">
      <t>ミコ</t>
    </rPh>
    <rPh sb="28" eb="29">
      <t>マタ</t>
    </rPh>
    <rPh sb="34" eb="36">
      <t>ガイトウ</t>
    </rPh>
    <rPh sb="38" eb="40">
      <t>ケイエイ</t>
    </rPh>
    <rPh sb="44" eb="45">
      <t>シュ</t>
    </rPh>
    <rPh sb="47" eb="49">
      <t>ケイエイ</t>
    </rPh>
    <rPh sb="49" eb="50">
      <t>シャ</t>
    </rPh>
    <rPh sb="53" eb="54">
      <t>サイ</t>
    </rPh>
    <rPh sb="54" eb="56">
      <t>ミマン</t>
    </rPh>
    <rPh sb="60" eb="61">
      <t>シュ</t>
    </rPh>
    <rPh sb="63" eb="66">
      <t>ケイエイシャ</t>
    </rPh>
    <rPh sb="69" eb="70">
      <t>サイ</t>
    </rPh>
    <rPh sb="70" eb="72">
      <t>イジョウ</t>
    </rPh>
    <rPh sb="73" eb="75">
      <t>バアイ</t>
    </rPh>
    <rPh sb="76" eb="79">
      <t>コウケイシャ</t>
    </rPh>
    <rPh sb="82" eb="84">
      <t>シソク</t>
    </rPh>
    <rPh sb="85" eb="87">
      <t>シジョ</t>
    </rPh>
    <rPh sb="87" eb="88">
      <t>マタ</t>
    </rPh>
    <rPh sb="89" eb="90">
      <t>オオム</t>
    </rPh>
    <rPh sb="93" eb="94">
      <t>サイ</t>
    </rPh>
    <rPh sb="94" eb="96">
      <t>イジョウ</t>
    </rPh>
    <phoneticPr fontId="1"/>
  </si>
  <si>
    <t>労働負担
軽減経営体（又は構成員）の名称</t>
    <rPh sb="0" eb="2">
      <t>ロウドウ</t>
    </rPh>
    <rPh sb="2" eb="4">
      <t>フタン</t>
    </rPh>
    <rPh sb="5" eb="7">
      <t>ケイゲン</t>
    </rPh>
    <rPh sb="7" eb="10">
      <t>ケイエイタイ</t>
    </rPh>
    <rPh sb="11" eb="12">
      <t>マタ</t>
    </rPh>
    <rPh sb="13" eb="16">
      <t>コウセイイン</t>
    </rPh>
    <rPh sb="18" eb="20">
      <t>メイショウ</t>
    </rPh>
    <phoneticPr fontId="1"/>
  </si>
  <si>
    <t>労働負担
軽減経営
体（又は構成員）の所在地</t>
    <rPh sb="0" eb="2">
      <t>ロウドウ</t>
    </rPh>
    <rPh sb="2" eb="4">
      <t>フタン</t>
    </rPh>
    <rPh sb="5" eb="6">
      <t>ケイ</t>
    </rPh>
    <rPh sb="6" eb="7">
      <t>ゲン</t>
    </rPh>
    <rPh sb="7" eb="9">
      <t>ケイエイ</t>
    </rPh>
    <rPh sb="10" eb="11">
      <t>カラダ</t>
    </rPh>
    <rPh sb="12" eb="13">
      <t>マタ</t>
    </rPh>
    <rPh sb="14" eb="17">
      <t>コウセイイン</t>
    </rPh>
    <rPh sb="19" eb="22">
      <t>ショザイチ</t>
    </rPh>
    <phoneticPr fontId="1"/>
  </si>
  <si>
    <t>検証における確認成果等</t>
    <rPh sb="0" eb="2">
      <t>ケンショウ</t>
    </rPh>
    <rPh sb="6" eb="8">
      <t>カクニン</t>
    </rPh>
    <rPh sb="8" eb="10">
      <t>セイカ</t>
    </rPh>
    <rPh sb="10" eb="11">
      <t>トウ</t>
    </rPh>
    <phoneticPr fontId="1"/>
  </si>
  <si>
    <t>検証
方法</t>
    <rPh sb="0" eb="2">
      <t>ケンショウ</t>
    </rPh>
    <rPh sb="3" eb="5">
      <t>ホウホウ</t>
    </rPh>
    <phoneticPr fontId="1"/>
  </si>
  <si>
    <t>機械導入前</t>
    <rPh sb="0" eb="2">
      <t>キカイ</t>
    </rPh>
    <rPh sb="2" eb="5">
      <t>ドウニュウマエ</t>
    </rPh>
    <phoneticPr fontId="1"/>
  </si>
  <si>
    <t>機械導入後</t>
    <rPh sb="0" eb="2">
      <t>キカイ</t>
    </rPh>
    <rPh sb="2" eb="5">
      <t>ドウニュウゴ</t>
    </rPh>
    <phoneticPr fontId="1"/>
  </si>
  <si>
    <t>１日あたり総労働時間の削減率</t>
    <rPh sb="1" eb="2">
      <t>ニチ</t>
    </rPh>
    <rPh sb="5" eb="6">
      <t>ソウ</t>
    </rPh>
    <rPh sb="6" eb="8">
      <t>ロウドウ</t>
    </rPh>
    <rPh sb="8" eb="10">
      <t>ジカン</t>
    </rPh>
    <rPh sb="11" eb="14">
      <t>サクゲンリツ</t>
    </rPh>
    <phoneticPr fontId="1"/>
  </si>
  <si>
    <t>経産牛頭数</t>
    <rPh sb="0" eb="3">
      <t>ケイサンギュウ</t>
    </rPh>
    <rPh sb="3" eb="5">
      <t>トウスウ</t>
    </rPh>
    <phoneticPr fontId="1"/>
  </si>
  <si>
    <t>労働者数</t>
    <rPh sb="0" eb="3">
      <t>ロウドウシャ</t>
    </rPh>
    <rPh sb="3" eb="4">
      <t>スウ</t>
    </rPh>
    <phoneticPr fontId="1"/>
  </si>
  <si>
    <t>１日あたり総労働時間</t>
    <rPh sb="1" eb="2">
      <t>ニチ</t>
    </rPh>
    <rPh sb="5" eb="6">
      <t>ソウ</t>
    </rPh>
    <rPh sb="6" eb="8">
      <t>ロウドウ</t>
    </rPh>
    <rPh sb="8" eb="10">
      <t>ジカン</t>
    </rPh>
    <phoneticPr fontId="1"/>
  </si>
  <si>
    <t>１日当たり総労働時間</t>
    <rPh sb="1" eb="2">
      <t>ニチ</t>
    </rPh>
    <rPh sb="2" eb="3">
      <t>ア</t>
    </rPh>
    <rPh sb="5" eb="6">
      <t>ソウ</t>
    </rPh>
    <rPh sb="6" eb="8">
      <t>ロウドウ</t>
    </rPh>
    <rPh sb="8" eb="10">
      <t>ジカン</t>
    </rPh>
    <phoneticPr fontId="1"/>
  </si>
  <si>
    <t>会議計</t>
    <rPh sb="0" eb="2">
      <t>カイギ</t>
    </rPh>
    <rPh sb="2" eb="3">
      <t>ケイ</t>
    </rPh>
    <phoneticPr fontId="1"/>
  </si>
  <si>
    <t>（注２）労働者数については、フルタイム労働者を１とし、パートタイム等については勤務時間の長さによって０～１の間の小数（第１位まで）を記入する。</t>
    <rPh sb="1" eb="2">
      <t>チュウ</t>
    </rPh>
    <rPh sb="4" eb="7">
      <t>ロウドウシャ</t>
    </rPh>
    <rPh sb="7" eb="8">
      <t>スウ</t>
    </rPh>
    <rPh sb="19" eb="22">
      <t>ロウドウシャ</t>
    </rPh>
    <rPh sb="33" eb="34">
      <t>トウ</t>
    </rPh>
    <rPh sb="39" eb="41">
      <t>キンム</t>
    </rPh>
    <rPh sb="41" eb="43">
      <t>ジカン</t>
    </rPh>
    <rPh sb="44" eb="45">
      <t>ナガ</t>
    </rPh>
    <rPh sb="54" eb="55">
      <t>アイダ</t>
    </rPh>
    <rPh sb="56" eb="58">
      <t>ショウスウ</t>
    </rPh>
    <rPh sb="59" eb="60">
      <t>ダイ</t>
    </rPh>
    <rPh sb="61" eb="62">
      <t>イ</t>
    </rPh>
    <rPh sb="66" eb="68">
      <t>キニュウ</t>
    </rPh>
    <phoneticPr fontId="1"/>
  </si>
  <si>
    <t>No</t>
    <phoneticPr fontId="1"/>
  </si>
  <si>
    <t>ミルカー自動離脱装置</t>
    <rPh sb="4" eb="6">
      <t>ジドウ</t>
    </rPh>
    <rPh sb="6" eb="8">
      <t>リダツ</t>
    </rPh>
    <rPh sb="8" eb="10">
      <t>ソウチ</t>
    </rPh>
    <phoneticPr fontId="1"/>
  </si>
  <si>
    <t>バーンスクレーパー</t>
    <phoneticPr fontId="1"/>
  </si>
  <si>
    <t>自動</t>
    <rPh sb="0" eb="2">
      <t>ジドウ</t>
    </rPh>
    <phoneticPr fontId="1"/>
  </si>
  <si>
    <t>手動</t>
    <rPh sb="0" eb="2">
      <t>シュドウ</t>
    </rPh>
    <phoneticPr fontId="1"/>
  </si>
  <si>
    <t>本体価格（税抜）</t>
    <rPh sb="0" eb="2">
      <t>ホンタイ</t>
    </rPh>
    <rPh sb="2" eb="4">
      <t>カカク</t>
    </rPh>
    <rPh sb="5" eb="7">
      <t>ゼイヌ</t>
    </rPh>
    <phoneticPr fontId="1"/>
  </si>
  <si>
    <t>取組により期待される効果（成果目標）</t>
    <rPh sb="0" eb="2">
      <t>トリクミ</t>
    </rPh>
    <rPh sb="5" eb="7">
      <t>キタイ</t>
    </rPh>
    <rPh sb="10" eb="12">
      <t>コウカ</t>
    </rPh>
    <rPh sb="13" eb="15">
      <t>セイカ</t>
    </rPh>
    <rPh sb="15" eb="17">
      <t>モクヒョウ</t>
    </rPh>
    <phoneticPr fontId="1"/>
  </si>
  <si>
    <t>対象機械装置名</t>
    <rPh sb="0" eb="2">
      <t>タイショウ</t>
    </rPh>
    <rPh sb="2" eb="4">
      <t>キカイ</t>
    </rPh>
    <rPh sb="4" eb="6">
      <t>ソウチ</t>
    </rPh>
    <rPh sb="6" eb="7">
      <t>メイ</t>
    </rPh>
    <phoneticPr fontId="1"/>
  </si>
  <si>
    <t>数量</t>
    <rPh sb="0" eb="2">
      <t>スウリョウ</t>
    </rPh>
    <phoneticPr fontId="1"/>
  </si>
  <si>
    <t>事業費</t>
    <rPh sb="0" eb="3">
      <t>ジギョウヒ</t>
    </rPh>
    <phoneticPr fontId="1"/>
  </si>
  <si>
    <t>負担区分</t>
    <rPh sb="0" eb="2">
      <t>フタン</t>
    </rPh>
    <rPh sb="2" eb="4">
      <t>クブン</t>
    </rPh>
    <phoneticPr fontId="1"/>
  </si>
  <si>
    <t>備考</t>
    <rPh sb="0" eb="2">
      <t>ビコウ</t>
    </rPh>
    <phoneticPr fontId="1"/>
  </si>
  <si>
    <t>補助金</t>
    <rPh sb="0" eb="3">
      <t>ホジョキン</t>
    </rPh>
    <phoneticPr fontId="1"/>
  </si>
  <si>
    <t>その他</t>
    <rPh sb="2" eb="3">
      <t>ホカ</t>
    </rPh>
    <phoneticPr fontId="1"/>
  </si>
  <si>
    <t>１　事業の内容</t>
    <rPh sb="2" eb="4">
      <t>ジギョウ</t>
    </rPh>
    <rPh sb="5" eb="7">
      <t>ナイヨウ</t>
    </rPh>
    <phoneticPr fontId="1"/>
  </si>
  <si>
    <t>２　添付資料</t>
    <rPh sb="2" eb="4">
      <t>テンプ</t>
    </rPh>
    <rPh sb="4" eb="6">
      <t>シリョウ</t>
    </rPh>
    <phoneticPr fontId="1"/>
  </si>
  <si>
    <t>３　その他</t>
    <rPh sb="4" eb="5">
      <t>ホカ</t>
    </rPh>
    <phoneticPr fontId="1"/>
  </si>
  <si>
    <t>（１）　請求額　　　　　金　　　　　　　　　　　　　　○○○円</t>
    <rPh sb="4" eb="7">
      <t>セイキュウガク</t>
    </rPh>
    <rPh sb="12" eb="13">
      <t>キン</t>
    </rPh>
    <rPh sb="30" eb="31">
      <t>エン</t>
    </rPh>
    <phoneticPr fontId="1"/>
  </si>
  <si>
    <t>（２）　振込先金融機関名</t>
    <rPh sb="4" eb="6">
      <t>フリコミ</t>
    </rPh>
    <rPh sb="6" eb="7">
      <t>サキ</t>
    </rPh>
    <rPh sb="7" eb="9">
      <t>キンユウ</t>
    </rPh>
    <rPh sb="9" eb="11">
      <t>キカン</t>
    </rPh>
    <rPh sb="11" eb="12">
      <t>メイ</t>
    </rPh>
    <phoneticPr fontId="1"/>
  </si>
  <si>
    <t>　　　　支店名</t>
    <rPh sb="4" eb="7">
      <t>シテンメイ</t>
    </rPh>
    <phoneticPr fontId="1"/>
  </si>
  <si>
    <t>　　　　預金の種別</t>
    <rPh sb="4" eb="6">
      <t>ヨキン</t>
    </rPh>
    <rPh sb="7" eb="9">
      <t>シュベツ</t>
    </rPh>
    <phoneticPr fontId="1"/>
  </si>
  <si>
    <t>　　　　口座番号</t>
    <rPh sb="4" eb="6">
      <t>コウザ</t>
    </rPh>
    <rPh sb="6" eb="8">
      <t>バンゴウ</t>
    </rPh>
    <phoneticPr fontId="1"/>
  </si>
  <si>
    <t>　　　　預金の名義</t>
    <rPh sb="4" eb="6">
      <t>ヨキン</t>
    </rPh>
    <rPh sb="7" eb="9">
      <t>メイギ</t>
    </rPh>
    <phoneticPr fontId="1"/>
  </si>
  <si>
    <t>　　※リース方式の場合においては、直接リース事業者に支払うことを認める。</t>
    <rPh sb="6" eb="8">
      <t>ホウシキ</t>
    </rPh>
    <rPh sb="9" eb="11">
      <t>バアイ</t>
    </rPh>
    <rPh sb="17" eb="19">
      <t>チョクセツ</t>
    </rPh>
    <rPh sb="22" eb="25">
      <t>ジギョウシャ</t>
    </rPh>
    <rPh sb="26" eb="28">
      <t>シハラ</t>
    </rPh>
    <rPh sb="32" eb="33">
      <t>ミト</t>
    </rPh>
    <phoneticPr fontId="1"/>
  </si>
  <si>
    <t>　　　その場合、振込先について、リース事業者の指定する振込先を記載する。</t>
    <rPh sb="5" eb="7">
      <t>バアイ</t>
    </rPh>
    <rPh sb="8" eb="11">
      <t>フリコミサキ</t>
    </rPh>
    <rPh sb="19" eb="22">
      <t>ジギョウシャ</t>
    </rPh>
    <rPh sb="23" eb="25">
      <t>シテイ</t>
    </rPh>
    <rPh sb="27" eb="29">
      <t>フリコミ</t>
    </rPh>
    <rPh sb="29" eb="30">
      <t>サキ</t>
    </rPh>
    <rPh sb="31" eb="33">
      <t>キサイ</t>
    </rPh>
    <phoneticPr fontId="1"/>
  </si>
  <si>
    <t>本体価格（税抜</t>
    <phoneticPr fontId="1"/>
  </si>
  <si>
    <t>台数</t>
    <rPh sb="0" eb="2">
      <t>ダイスウ</t>
    </rPh>
    <phoneticPr fontId="1"/>
  </si>
  <si>
    <t>※１財産管理台帳から必要事項を記載。</t>
    <rPh sb="2" eb="3">
      <t>ザイ</t>
    </rPh>
    <rPh sb="3" eb="4">
      <t>サン</t>
    </rPh>
    <rPh sb="4" eb="6">
      <t>カンリ</t>
    </rPh>
    <rPh sb="6" eb="8">
      <t>ダイチョウ</t>
    </rPh>
    <rPh sb="10" eb="12">
      <t>ヒツヨウ</t>
    </rPh>
    <rPh sb="12" eb="14">
      <t>ジコウ</t>
    </rPh>
    <rPh sb="15" eb="17">
      <t>キサイ</t>
    </rPh>
    <phoneticPr fontId="1"/>
  </si>
  <si>
    <t>機械装置の管理（設置）
所在地</t>
    <rPh sb="0" eb="2">
      <t>キカイ</t>
    </rPh>
    <rPh sb="2" eb="4">
      <t>ソウチ</t>
    </rPh>
    <rPh sb="5" eb="7">
      <t>カンリ</t>
    </rPh>
    <rPh sb="8" eb="10">
      <t>セッチ</t>
    </rPh>
    <rPh sb="12" eb="15">
      <t>ショザイチ</t>
    </rPh>
    <phoneticPr fontId="1"/>
  </si>
  <si>
    <t>※２　中古の場合は法定耐用年数から経過年数を差し引いた期間を記載する。</t>
    <phoneticPr fontId="1"/>
  </si>
  <si>
    <t>型式</t>
    <rPh sb="0" eb="2">
      <t>カタシキ</t>
    </rPh>
    <phoneticPr fontId="1"/>
  </si>
  <si>
    <t>型式
(規格・規模)</t>
    <rPh sb="0" eb="2">
      <t>カタシキ</t>
    </rPh>
    <rPh sb="4" eb="6">
      <t>キカク</t>
    </rPh>
    <rPh sb="7" eb="9">
      <t>キボ</t>
    </rPh>
    <phoneticPr fontId="1"/>
  </si>
  <si>
    <t>機械本体価格(税抜)
A</t>
    <rPh sb="0" eb="2">
      <t>キカイ</t>
    </rPh>
    <rPh sb="2" eb="4">
      <t>ホンタイ</t>
    </rPh>
    <rPh sb="4" eb="6">
      <t>カカク</t>
    </rPh>
    <rPh sb="7" eb="9">
      <t>ゼイヌ</t>
    </rPh>
    <phoneticPr fontId="1"/>
  </si>
  <si>
    <t>機械本体価格（税抜）
A</t>
    <rPh sb="0" eb="2">
      <t>キカイ</t>
    </rPh>
    <rPh sb="2" eb="4">
      <t>ホンタイ</t>
    </rPh>
    <rPh sb="4" eb="6">
      <t>カカク</t>
    </rPh>
    <rPh sb="7" eb="9">
      <t>ゼイヌ</t>
    </rPh>
    <phoneticPr fontId="1"/>
  </si>
  <si>
    <t>　　③対象機械装置の詳細が分かる資料（機械装置ごとの銘柄、型式及び台数）</t>
    <rPh sb="3" eb="5">
      <t>タイショウ</t>
    </rPh>
    <rPh sb="5" eb="7">
      <t>キカイ</t>
    </rPh>
    <rPh sb="7" eb="9">
      <t>ソウチ</t>
    </rPh>
    <rPh sb="10" eb="12">
      <t>ショウサイ</t>
    </rPh>
    <rPh sb="13" eb="14">
      <t>ワ</t>
    </rPh>
    <rPh sb="16" eb="18">
      <t>シリョウ</t>
    </rPh>
    <rPh sb="19" eb="21">
      <t>キカイ</t>
    </rPh>
    <rPh sb="21" eb="23">
      <t>ソウチ</t>
    </rPh>
    <rPh sb="26" eb="28">
      <t>メイガラ</t>
    </rPh>
    <rPh sb="29" eb="31">
      <t>カタシキ</t>
    </rPh>
    <rPh sb="31" eb="32">
      <t>オヨ</t>
    </rPh>
    <rPh sb="33" eb="35">
      <t>ダイスウ</t>
    </rPh>
    <phoneticPr fontId="1"/>
  </si>
  <si>
    <t>　　　（４）その他事業実施主体が求める書類</t>
    <rPh sb="8" eb="9">
      <t>ホカ</t>
    </rPh>
    <rPh sb="9" eb="11">
      <t>ジギョウ</t>
    </rPh>
    <rPh sb="11" eb="13">
      <t>ジッシ</t>
    </rPh>
    <rPh sb="13" eb="15">
      <t>シュタイ</t>
    </rPh>
    <rPh sb="16" eb="17">
      <t>モト</t>
    </rPh>
    <rPh sb="19" eb="21">
      <t>ショルイ</t>
    </rPh>
    <phoneticPr fontId="1"/>
  </si>
  <si>
    <t>リース事業者※１</t>
    <rPh sb="3" eb="6">
      <t>ジギョウシャ</t>
    </rPh>
    <phoneticPr fontId="1"/>
  </si>
  <si>
    <t>労働負担軽減経営体
（管理主体）</t>
    <rPh sb="0" eb="2">
      <t>ロウドウ</t>
    </rPh>
    <rPh sb="2" eb="4">
      <t>フタン</t>
    </rPh>
    <rPh sb="4" eb="6">
      <t>ケイゲン</t>
    </rPh>
    <rPh sb="6" eb="9">
      <t>ケイエイタイ</t>
    </rPh>
    <rPh sb="11" eb="13">
      <t>カンリ</t>
    </rPh>
    <rPh sb="13" eb="15">
      <t>シュタイ</t>
    </rPh>
    <phoneticPr fontId="1"/>
  </si>
  <si>
    <t>４　その他</t>
    <rPh sb="4" eb="5">
      <t>タ</t>
    </rPh>
    <phoneticPr fontId="1"/>
  </si>
  <si>
    <t>３　生産性向上</t>
    <rPh sb="2" eb="5">
      <t>セイサンセイ</t>
    </rPh>
    <rPh sb="5" eb="7">
      <t>コウジョウ</t>
    </rPh>
    <phoneticPr fontId="1"/>
  </si>
  <si>
    <t>⑥</t>
    <phoneticPr fontId="1"/>
  </si>
  <si>
    <t>⑦</t>
    <phoneticPr fontId="1"/>
  </si>
  <si>
    <t>⑧</t>
    <phoneticPr fontId="1"/>
  </si>
  <si>
    <t>⑨</t>
    <phoneticPr fontId="1"/>
  </si>
  <si>
    <t>該当なし</t>
    <rPh sb="0" eb="2">
      <t>ガイトウ</t>
    </rPh>
    <phoneticPr fontId="1"/>
  </si>
  <si>
    <t>①　増頭、飼養管理の高度化等により、生乳生産量の１割以上の増加に取り組む経営</t>
    <rPh sb="2" eb="4">
      <t>ゾウトウ</t>
    </rPh>
    <rPh sb="5" eb="7">
      <t>シヨウ</t>
    </rPh>
    <rPh sb="7" eb="9">
      <t>カンリ</t>
    </rPh>
    <rPh sb="10" eb="13">
      <t>コウドカ</t>
    </rPh>
    <rPh sb="13" eb="14">
      <t>トウ</t>
    </rPh>
    <rPh sb="18" eb="20">
      <t>セイニュウ</t>
    </rPh>
    <rPh sb="20" eb="22">
      <t>セイサン</t>
    </rPh>
    <rPh sb="22" eb="23">
      <t>リョウ</t>
    </rPh>
    <rPh sb="25" eb="28">
      <t>ワリイジョウ</t>
    </rPh>
    <rPh sb="29" eb="31">
      <t>ゾウカ</t>
    </rPh>
    <rPh sb="32" eb="33">
      <t>ト</t>
    </rPh>
    <rPh sb="34" eb="35">
      <t>ク</t>
    </rPh>
    <rPh sb="36" eb="38">
      <t>ケイエイ</t>
    </rPh>
    <phoneticPr fontId="1"/>
  </si>
  <si>
    <t>②　①以外の場合、生乳生産量の増加に取り組む経営</t>
    <rPh sb="3" eb="5">
      <t>イガイ</t>
    </rPh>
    <rPh sb="6" eb="8">
      <t>バアイ</t>
    </rPh>
    <rPh sb="9" eb="11">
      <t>セイニュウ</t>
    </rPh>
    <rPh sb="11" eb="13">
      <t>セイサン</t>
    </rPh>
    <rPh sb="13" eb="14">
      <t>リョウ</t>
    </rPh>
    <rPh sb="15" eb="16">
      <t>ゾウ</t>
    </rPh>
    <rPh sb="16" eb="17">
      <t>カ</t>
    </rPh>
    <rPh sb="18" eb="19">
      <t>ト</t>
    </rPh>
    <rPh sb="20" eb="21">
      <t>ク</t>
    </rPh>
    <rPh sb="22" eb="24">
      <t>ケイエイ</t>
    </rPh>
    <phoneticPr fontId="1"/>
  </si>
  <si>
    <t>（事業実施主体）</t>
    <rPh sb="1" eb="3">
      <t>ジギョウ</t>
    </rPh>
    <rPh sb="3" eb="5">
      <t>ジッシ</t>
    </rPh>
    <rPh sb="5" eb="7">
      <t>シュタイ</t>
    </rPh>
    <phoneticPr fontId="1"/>
  </si>
  <si>
    <t>全国推進指導事業</t>
    <rPh sb="0" eb="2">
      <t>ゼンコク</t>
    </rPh>
    <rPh sb="2" eb="4">
      <t>スイシン</t>
    </rPh>
    <rPh sb="4" eb="6">
      <t>シドウ</t>
    </rPh>
    <rPh sb="6" eb="8">
      <t>ジギョウ</t>
    </rPh>
    <phoneticPr fontId="1"/>
  </si>
  <si>
    <t>　</t>
    <phoneticPr fontId="1"/>
  </si>
  <si>
    <t>　（都道府県知事）</t>
    <rPh sb="2" eb="6">
      <t>トドウフケン</t>
    </rPh>
    <rPh sb="6" eb="8">
      <t>チジ</t>
    </rPh>
    <phoneticPr fontId="1"/>
  </si>
  <si>
    <t>事業実施状況報告書</t>
    <rPh sb="0" eb="2">
      <t>ジギョウ</t>
    </rPh>
    <rPh sb="2" eb="4">
      <t>ジッシ</t>
    </rPh>
    <rPh sb="4" eb="6">
      <t>ジョウキョウ</t>
    </rPh>
    <rPh sb="6" eb="9">
      <t>ホウコクショ</t>
    </rPh>
    <phoneticPr fontId="1"/>
  </si>
  <si>
    <t>・事業実施計画の承認（変更）申請時に添付した計画書に変更箇所を加筆し、
　変更前後の内容を反映した計画書</t>
    <rPh sb="1" eb="3">
      <t>ジギョウ</t>
    </rPh>
    <rPh sb="3" eb="5">
      <t>ジッシ</t>
    </rPh>
    <rPh sb="5" eb="7">
      <t>ケイカク</t>
    </rPh>
    <rPh sb="8" eb="10">
      <t>ショウニン</t>
    </rPh>
    <rPh sb="11" eb="13">
      <t>ヘンコウ</t>
    </rPh>
    <rPh sb="14" eb="17">
      <t>シンセイジ</t>
    </rPh>
    <rPh sb="18" eb="20">
      <t>テンプ</t>
    </rPh>
    <rPh sb="22" eb="25">
      <t>ケイカクショ</t>
    </rPh>
    <rPh sb="26" eb="28">
      <t>ヘンコウ</t>
    </rPh>
    <rPh sb="28" eb="30">
      <t>カショ</t>
    </rPh>
    <phoneticPr fontId="1"/>
  </si>
  <si>
    <t>飼育頭数</t>
    <rPh sb="0" eb="2">
      <t>シイク</t>
    </rPh>
    <rPh sb="2" eb="4">
      <t>トウスウ</t>
    </rPh>
    <phoneticPr fontId="1"/>
  </si>
  <si>
    <t>　本事業の要望に当たり、交付要綱、実施要綱、実施要綱別紙等をよく読み内容を理解しました。</t>
    <rPh sb="1" eb="2">
      <t>ホン</t>
    </rPh>
    <rPh sb="2" eb="4">
      <t>ジギョウ</t>
    </rPh>
    <rPh sb="5" eb="7">
      <t>ヨウボウ</t>
    </rPh>
    <rPh sb="8" eb="9">
      <t>ア</t>
    </rPh>
    <rPh sb="12" eb="14">
      <t>コウフ</t>
    </rPh>
    <rPh sb="14" eb="16">
      <t>ヨウコウ</t>
    </rPh>
    <rPh sb="17" eb="19">
      <t>ジッシ</t>
    </rPh>
    <rPh sb="19" eb="21">
      <t>ヨウコウ</t>
    </rPh>
    <rPh sb="22" eb="24">
      <t>ジッシ</t>
    </rPh>
    <rPh sb="24" eb="26">
      <t>ヨウコウ</t>
    </rPh>
    <rPh sb="26" eb="28">
      <t>ベッシ</t>
    </rPh>
    <rPh sb="28" eb="29">
      <t>トウ</t>
    </rPh>
    <rPh sb="32" eb="33">
      <t>ヨ</t>
    </rPh>
    <rPh sb="34" eb="36">
      <t>ナイヨウ</t>
    </rPh>
    <rPh sb="37" eb="39">
      <t>リカイ</t>
    </rPh>
    <phoneticPr fontId="1"/>
  </si>
  <si>
    <t>畜産ICT応援会議推進事業</t>
    <rPh sb="0" eb="2">
      <t>チクサン</t>
    </rPh>
    <rPh sb="5" eb="7">
      <t>オウエン</t>
    </rPh>
    <rPh sb="7" eb="9">
      <t>カイギ</t>
    </rPh>
    <rPh sb="9" eb="11">
      <t>スイシン</t>
    </rPh>
    <rPh sb="11" eb="13">
      <t>ジギョウ</t>
    </rPh>
    <phoneticPr fontId="1"/>
  </si>
  <si>
    <t>畜産ICT応援会議の名称</t>
    <rPh sb="0" eb="2">
      <t>チクサン</t>
    </rPh>
    <rPh sb="5" eb="7">
      <t>オウエン</t>
    </rPh>
    <rPh sb="7" eb="9">
      <t>カイギ</t>
    </rPh>
    <rPh sb="10" eb="12">
      <t>メイショウ</t>
    </rPh>
    <phoneticPr fontId="1"/>
  </si>
  <si>
    <t>○　畜産ICT応援会議推進事業への参加の有無</t>
    <rPh sb="2" eb="4">
      <t>チクサン</t>
    </rPh>
    <rPh sb="7" eb="9">
      <t>オウエン</t>
    </rPh>
    <rPh sb="9" eb="11">
      <t>カイギ</t>
    </rPh>
    <rPh sb="11" eb="13">
      <t>スイシン</t>
    </rPh>
    <rPh sb="13" eb="15">
      <t>ジギョウ</t>
    </rPh>
    <rPh sb="17" eb="19">
      <t>サンカ</t>
    </rPh>
    <rPh sb="20" eb="21">
      <t>ユウ</t>
    </rPh>
    <rPh sb="21" eb="22">
      <t>ム</t>
    </rPh>
    <phoneticPr fontId="1"/>
  </si>
  <si>
    <t>畜産ICT応援会議推進事業への参加の有無</t>
    <rPh sb="0" eb="2">
      <t>チクサン</t>
    </rPh>
    <rPh sb="5" eb="7">
      <t>オウエン</t>
    </rPh>
    <rPh sb="7" eb="9">
      <t>カイギ</t>
    </rPh>
    <rPh sb="9" eb="11">
      <t>スイシン</t>
    </rPh>
    <rPh sb="11" eb="13">
      <t>ジギョウ</t>
    </rPh>
    <rPh sb="15" eb="17">
      <t>サンカ</t>
    </rPh>
    <rPh sb="18" eb="20">
      <t>ウム</t>
    </rPh>
    <phoneticPr fontId="1"/>
  </si>
  <si>
    <t>畜産ICT応援会議推進事業の取組内容</t>
    <rPh sb="0" eb="2">
      <t>チクサン</t>
    </rPh>
    <rPh sb="5" eb="7">
      <t>オウエン</t>
    </rPh>
    <rPh sb="7" eb="9">
      <t>カイギ</t>
    </rPh>
    <rPh sb="9" eb="11">
      <t>スイシン</t>
    </rPh>
    <rPh sb="11" eb="13">
      <t>ジギョウ</t>
    </rPh>
    <rPh sb="14" eb="16">
      <t>トリクミ</t>
    </rPh>
    <rPh sb="16" eb="18">
      <t>ナイヨウ</t>
    </rPh>
    <phoneticPr fontId="1"/>
  </si>
  <si>
    <t>年　　月　　日</t>
    <rPh sb="0" eb="1">
      <t>ネン</t>
    </rPh>
    <rPh sb="3" eb="4">
      <t>ツキ</t>
    </rPh>
    <rPh sb="6" eb="7">
      <t>ヒ</t>
    </rPh>
    <phoneticPr fontId="1"/>
  </si>
  <si>
    <t>　畜産ICT応援会議代表　殿</t>
    <rPh sb="1" eb="3">
      <t>チクサン</t>
    </rPh>
    <rPh sb="6" eb="8">
      <t>オウエン</t>
    </rPh>
    <rPh sb="8" eb="10">
      <t>カイギ</t>
    </rPh>
    <rPh sb="10" eb="12">
      <t>ダイヒョウ</t>
    </rPh>
    <rPh sb="13" eb="14">
      <t>ドノ</t>
    </rPh>
    <phoneticPr fontId="1"/>
  </si>
  <si>
    <t>敷料散布機</t>
    <rPh sb="0" eb="2">
      <t>シキリョウ</t>
    </rPh>
    <rPh sb="2" eb="5">
      <t>サンプキ</t>
    </rPh>
    <phoneticPr fontId="1"/>
  </si>
  <si>
    <t>敷料散布機</t>
    <rPh sb="0" eb="2">
      <t>シキリョウ</t>
    </rPh>
    <rPh sb="2" eb="5">
      <t>サンプキ</t>
    </rPh>
    <phoneticPr fontId="1"/>
  </si>
  <si>
    <t>敷料散布機の導入</t>
    <rPh sb="0" eb="2">
      <t>シキリョウ</t>
    </rPh>
    <rPh sb="2" eb="5">
      <t>サンプキ</t>
    </rPh>
    <rPh sb="6" eb="8">
      <t>ドウニュウ</t>
    </rPh>
    <phoneticPr fontId="1"/>
  </si>
  <si>
    <t>②　畜産従事者の疾病時等の経営継続に備えた、地域における互助協定に参加する経営</t>
    <rPh sb="2" eb="4">
      <t>チクサン</t>
    </rPh>
    <rPh sb="4" eb="7">
      <t>ジュウジシャ</t>
    </rPh>
    <rPh sb="8" eb="10">
      <t>シッペイ</t>
    </rPh>
    <rPh sb="10" eb="11">
      <t>ジ</t>
    </rPh>
    <rPh sb="11" eb="12">
      <t>トウ</t>
    </rPh>
    <rPh sb="13" eb="15">
      <t>ケイエイ</t>
    </rPh>
    <rPh sb="15" eb="17">
      <t>ケイゾク</t>
    </rPh>
    <rPh sb="18" eb="19">
      <t>ソナ</t>
    </rPh>
    <rPh sb="22" eb="24">
      <t>チイキ</t>
    </rPh>
    <rPh sb="28" eb="30">
      <t>ゴジョ</t>
    </rPh>
    <rPh sb="30" eb="32">
      <t>キョウテイ</t>
    </rPh>
    <rPh sb="33" eb="35">
      <t>サンカ</t>
    </rPh>
    <rPh sb="37" eb="39">
      <t>ケイエイ</t>
    </rPh>
    <phoneticPr fontId="1"/>
  </si>
  <si>
    <t>⑦　応援会議の構成員の中で、JGAP家畜・畜産物の認証農場又は、GAP取得チャレンジシステムの確認済み農場がある場合</t>
    <rPh sb="2" eb="4">
      <t>オウエン</t>
    </rPh>
    <rPh sb="4" eb="6">
      <t>カイギ</t>
    </rPh>
    <rPh sb="7" eb="10">
      <t>コウセイイン</t>
    </rPh>
    <rPh sb="11" eb="12">
      <t>ナカ</t>
    </rPh>
    <rPh sb="18" eb="20">
      <t>カチク</t>
    </rPh>
    <rPh sb="21" eb="24">
      <t>チクサンブツ</t>
    </rPh>
    <rPh sb="25" eb="27">
      <t>ニンショウ</t>
    </rPh>
    <rPh sb="27" eb="29">
      <t>ノウジョウ</t>
    </rPh>
    <rPh sb="29" eb="30">
      <t>マタ</t>
    </rPh>
    <rPh sb="35" eb="37">
      <t>シュトク</t>
    </rPh>
    <rPh sb="47" eb="49">
      <t>カクニン</t>
    </rPh>
    <rPh sb="49" eb="50">
      <t>ズ</t>
    </rPh>
    <rPh sb="51" eb="53">
      <t>ノウジョウ</t>
    </rPh>
    <rPh sb="56" eb="58">
      <t>バアイ</t>
    </rPh>
    <phoneticPr fontId="1"/>
  </si>
  <si>
    <t>⑧　応援会議の構成員の中で、農場HACCP推進農場として指定される経営がある場合</t>
    <rPh sb="2" eb="4">
      <t>オウエン</t>
    </rPh>
    <rPh sb="4" eb="6">
      <t>カイギ</t>
    </rPh>
    <rPh sb="7" eb="10">
      <t>コウセイイン</t>
    </rPh>
    <rPh sb="11" eb="12">
      <t>ナカ</t>
    </rPh>
    <rPh sb="14" eb="16">
      <t>ノウジョウ</t>
    </rPh>
    <rPh sb="21" eb="23">
      <t>スイシン</t>
    </rPh>
    <rPh sb="23" eb="25">
      <t>ノウジョウ</t>
    </rPh>
    <rPh sb="28" eb="30">
      <t>シテイ</t>
    </rPh>
    <rPh sb="33" eb="35">
      <t>ケイエイ</t>
    </rPh>
    <rPh sb="38" eb="40">
      <t>バアイ</t>
    </rPh>
    <phoneticPr fontId="1"/>
  </si>
  <si>
    <t>　　　　　　　　　　　　　　　　　　　　　　　　　　年　　月　　日</t>
    <rPh sb="26" eb="27">
      <t>ネン</t>
    </rPh>
    <rPh sb="29" eb="30">
      <t>ツキ</t>
    </rPh>
    <rPh sb="32" eb="33">
      <t>ヒ</t>
    </rPh>
    <phoneticPr fontId="1"/>
  </si>
  <si>
    <t>（畜産ICT応援会議）</t>
    <rPh sb="1" eb="3">
      <t>チクサン</t>
    </rPh>
    <rPh sb="6" eb="8">
      <t>オウエン</t>
    </rPh>
    <rPh sb="8" eb="10">
      <t>カイギ</t>
    </rPh>
    <phoneticPr fontId="1"/>
  </si>
  <si>
    <t>畜産ICT応援会議
推進事業</t>
    <rPh sb="0" eb="2">
      <t>チクサン</t>
    </rPh>
    <rPh sb="5" eb="7">
      <t>オウエン</t>
    </rPh>
    <rPh sb="7" eb="9">
      <t>カイギ</t>
    </rPh>
    <rPh sb="10" eb="12">
      <t>スイシン</t>
    </rPh>
    <rPh sb="12" eb="14">
      <t>ジギョウ</t>
    </rPh>
    <phoneticPr fontId="1"/>
  </si>
  <si>
    <t>別添【畜産ICT応援会議推進事業】</t>
    <rPh sb="0" eb="2">
      <t>ベッテン</t>
    </rPh>
    <rPh sb="3" eb="5">
      <t>チクサン</t>
    </rPh>
    <rPh sb="8" eb="10">
      <t>オウエン</t>
    </rPh>
    <rPh sb="10" eb="12">
      <t>カイギ</t>
    </rPh>
    <rPh sb="12" eb="14">
      <t>スイシン</t>
    </rPh>
    <rPh sb="14" eb="16">
      <t>ジギョウ</t>
    </rPh>
    <phoneticPr fontId="1"/>
  </si>
  <si>
    <t>（３）労働時間軽減に向けた畜産ICT応援会議の取組の実証</t>
    <rPh sb="3" eb="5">
      <t>ロウドウ</t>
    </rPh>
    <rPh sb="5" eb="7">
      <t>ジカン</t>
    </rPh>
    <rPh sb="7" eb="9">
      <t>ケイゲン</t>
    </rPh>
    <rPh sb="10" eb="11">
      <t>ム</t>
    </rPh>
    <rPh sb="13" eb="15">
      <t>チクサン</t>
    </rPh>
    <rPh sb="18" eb="20">
      <t>オウエン</t>
    </rPh>
    <rPh sb="20" eb="22">
      <t>カイギ</t>
    </rPh>
    <rPh sb="23" eb="25">
      <t>トリクミ</t>
    </rPh>
    <rPh sb="26" eb="28">
      <t>ジッショウ</t>
    </rPh>
    <phoneticPr fontId="1"/>
  </si>
  <si>
    <t>（１）畜産ICT応援会議の組織及び運営に係る規約</t>
    <rPh sb="3" eb="5">
      <t>チクサン</t>
    </rPh>
    <phoneticPr fontId="1"/>
  </si>
  <si>
    <t>（２）畜産ICT応援会議が事業実施及び会計手続を適正に行い得る体制を有している
　　ことを示す資料</t>
    <rPh sb="3" eb="5">
      <t>チクサン</t>
    </rPh>
    <rPh sb="8" eb="10">
      <t>オウエン</t>
    </rPh>
    <rPh sb="10" eb="12">
      <t>カイギ</t>
    </rPh>
    <rPh sb="13" eb="15">
      <t>ジギョウ</t>
    </rPh>
    <rPh sb="47" eb="49">
      <t>シリョウ</t>
    </rPh>
    <phoneticPr fontId="1"/>
  </si>
  <si>
    <t>２　対象者の概要（○年○月○日時点）</t>
    <rPh sb="2" eb="5">
      <t>タイショウシャ</t>
    </rPh>
    <rPh sb="6" eb="8">
      <t>ガイヨウ</t>
    </rPh>
    <rPh sb="10" eb="11">
      <t>ネン</t>
    </rPh>
    <rPh sb="12" eb="13">
      <t>ツキ</t>
    </rPh>
    <rPh sb="14" eb="15">
      <t>ニチ</t>
    </rPh>
    <rPh sb="15" eb="17">
      <t>ジテン</t>
    </rPh>
    <phoneticPr fontId="1"/>
  </si>
  <si>
    <t>１　経営の概況（○年○月○日現在）</t>
    <rPh sb="2" eb="4">
      <t>ケイエイ</t>
    </rPh>
    <rPh sb="5" eb="7">
      <t>ガイキョウ</t>
    </rPh>
    <rPh sb="9" eb="10">
      <t>ネン</t>
    </rPh>
    <rPh sb="11" eb="12">
      <t>ガツ</t>
    </rPh>
    <rPh sb="13" eb="14">
      <t>ニチ</t>
    </rPh>
    <rPh sb="14" eb="16">
      <t>ゲンザイ</t>
    </rPh>
    <phoneticPr fontId="1"/>
  </si>
  <si>
    <t>　畜産ICT応援会議代表　殿</t>
    <rPh sb="1" eb="3">
      <t>チクサン</t>
    </rPh>
    <rPh sb="13" eb="14">
      <t>ドノ</t>
    </rPh>
    <phoneticPr fontId="1"/>
  </si>
  <si>
    <t>（注３）１日当たりの総労働時間削減率＝１－（機械導入後の１日あたり総労働時間÷機械導入前の１日あたり総労働時間）</t>
    <phoneticPr fontId="1"/>
  </si>
  <si>
    <t>畜産ICT応援会議名：</t>
    <rPh sb="0" eb="2">
      <t>チクサン</t>
    </rPh>
    <rPh sb="5" eb="7">
      <t>オウエン</t>
    </rPh>
    <rPh sb="7" eb="9">
      <t>カイギ</t>
    </rPh>
    <rPh sb="9" eb="10">
      <t>メイ</t>
    </rPh>
    <phoneticPr fontId="1"/>
  </si>
  <si>
    <t>（注１）成果目標において、労働時間削減の対象が労働負担軽減経営体とされている場合は労働負担軽減経営体のみを、畜産ICT応援会議全体とされている場合は全構成員を記入する。</t>
    <rPh sb="1" eb="2">
      <t>チュウ</t>
    </rPh>
    <rPh sb="4" eb="6">
      <t>セイカ</t>
    </rPh>
    <rPh sb="6" eb="8">
      <t>モクヒョウ</t>
    </rPh>
    <rPh sb="20" eb="22">
      <t>タイショウ</t>
    </rPh>
    <rPh sb="23" eb="25">
      <t>ロウドウ</t>
    </rPh>
    <rPh sb="25" eb="27">
      <t>フタン</t>
    </rPh>
    <rPh sb="27" eb="29">
      <t>ケイゲン</t>
    </rPh>
    <rPh sb="29" eb="32">
      <t>ケイエイタイ</t>
    </rPh>
    <rPh sb="38" eb="40">
      <t>バアイ</t>
    </rPh>
    <rPh sb="54" eb="56">
      <t>チクサン</t>
    </rPh>
    <rPh sb="59" eb="61">
      <t>オウエン</t>
    </rPh>
    <rPh sb="61" eb="63">
      <t>カイギ</t>
    </rPh>
    <rPh sb="63" eb="65">
      <t>ゼンタイ</t>
    </rPh>
    <rPh sb="71" eb="73">
      <t>バアイ</t>
    </rPh>
    <rPh sb="74" eb="75">
      <t>ゼン</t>
    </rPh>
    <rPh sb="75" eb="78">
      <t>コウセイイン</t>
    </rPh>
    <rPh sb="79" eb="81">
      <t>キニュウ</t>
    </rPh>
    <phoneticPr fontId="1"/>
  </si>
  <si>
    <t>法定耐用年数
※２</t>
    <rPh sb="0" eb="2">
      <t>ホウテイ</t>
    </rPh>
    <rPh sb="2" eb="4">
      <t>タイヨウ</t>
    </rPh>
    <rPh sb="4" eb="5">
      <t>ネン</t>
    </rPh>
    <rPh sb="5" eb="6">
      <t>スウ</t>
    </rPh>
    <phoneticPr fontId="1"/>
  </si>
  <si>
    <t>取組により期待される効果（成果目標）</t>
    <phoneticPr fontId="1"/>
  </si>
  <si>
    <t>　注：変更の場合は、事業内容及び添付資料について、変更部分を二段書きとし、
　　　変更前を括弧書きで上段に記載すること。</t>
    <phoneticPr fontId="1"/>
  </si>
  <si>
    <t>　　　　の規定に基づき申請する。」を「下記の理由により別添のとおり変更したいので</t>
    <rPh sb="5" eb="7">
      <t>キテイ</t>
    </rPh>
    <rPh sb="8" eb="9">
      <t>モト</t>
    </rPh>
    <rPh sb="19" eb="21">
      <t>カキ</t>
    </rPh>
    <rPh sb="22" eb="24">
      <t>リユウ</t>
    </rPh>
    <rPh sb="27" eb="29">
      <t>ベッテン</t>
    </rPh>
    <rPh sb="33" eb="35">
      <t>ヘンコウ</t>
    </rPh>
    <phoneticPr fontId="1"/>
  </si>
  <si>
    <t>　　　　補助金○○○円を追加交付されたく申請する。」とする。</t>
    <phoneticPr fontId="1"/>
  </si>
  <si>
    <t>（２）畜産ICT応援会議より申請のあった、事業参加要望書、畜産ICT応援計画</t>
    <rPh sb="3" eb="5">
      <t>チクサン</t>
    </rPh>
    <rPh sb="8" eb="10">
      <t>オウエン</t>
    </rPh>
    <rPh sb="10" eb="12">
      <t>カイギ</t>
    </rPh>
    <rPh sb="14" eb="16">
      <t>シンセイ</t>
    </rPh>
    <rPh sb="21" eb="23">
      <t>ジギョウ</t>
    </rPh>
    <rPh sb="23" eb="25">
      <t>サンカ</t>
    </rPh>
    <rPh sb="25" eb="28">
      <t>ヨウボウショ</t>
    </rPh>
    <rPh sb="29" eb="31">
      <t>チクサン</t>
    </rPh>
    <rPh sb="34" eb="36">
      <t>オウエン</t>
    </rPh>
    <rPh sb="36" eb="38">
      <t>ケイカク</t>
    </rPh>
    <phoneticPr fontId="1"/>
  </si>
  <si>
    <t>（１）公募要領により提出した事業実施計画</t>
    <rPh sb="3" eb="5">
      <t>コウボ</t>
    </rPh>
    <rPh sb="5" eb="7">
      <t>ヨウリョウ</t>
    </rPh>
    <rPh sb="10" eb="12">
      <t>テイシュツ</t>
    </rPh>
    <rPh sb="14" eb="16">
      <t>ジギョウ</t>
    </rPh>
    <rPh sb="16" eb="18">
      <t>ジッシ</t>
    </rPh>
    <rPh sb="18" eb="20">
      <t>ケイカク</t>
    </rPh>
    <phoneticPr fontId="1"/>
  </si>
  <si>
    <t>【添付資料】
（１）別添【畜産ICT応援会議推進事業】（畜産ICT応援会議が行う事業内容）
（２）別添６
（３）別添６－１
（４）畜産ICT応援計画</t>
    <rPh sb="1" eb="3">
      <t>テンプ</t>
    </rPh>
    <rPh sb="3" eb="5">
      <t>シリョウ</t>
    </rPh>
    <rPh sb="10" eb="12">
      <t>ベッテン</t>
    </rPh>
    <rPh sb="13" eb="15">
      <t>チクサン</t>
    </rPh>
    <rPh sb="18" eb="20">
      <t>オウエン</t>
    </rPh>
    <rPh sb="20" eb="22">
      <t>カイギ</t>
    </rPh>
    <rPh sb="22" eb="24">
      <t>スイシン</t>
    </rPh>
    <rPh sb="24" eb="26">
      <t>ジギョウ</t>
    </rPh>
    <rPh sb="28" eb="30">
      <t>チクサン</t>
    </rPh>
    <rPh sb="33" eb="35">
      <t>オウエン</t>
    </rPh>
    <rPh sb="35" eb="37">
      <t>カイギ</t>
    </rPh>
    <rPh sb="38" eb="39">
      <t>オコナ</t>
    </rPh>
    <rPh sb="40" eb="42">
      <t>ジギョウ</t>
    </rPh>
    <rPh sb="42" eb="44">
      <t>ナイヨウ</t>
    </rPh>
    <rPh sb="49" eb="51">
      <t>ベッテン</t>
    </rPh>
    <rPh sb="56" eb="58">
      <t>ベッテン</t>
    </rPh>
    <rPh sb="65" eb="67">
      <t>チクサン</t>
    </rPh>
    <rPh sb="70" eb="72">
      <t>オウエン</t>
    </rPh>
    <rPh sb="72" eb="74">
      <t>ケイカク</t>
    </rPh>
    <phoneticPr fontId="1"/>
  </si>
  <si>
    <t>・対象者から提出された別添８-別紙１「参加申請書」</t>
    <rPh sb="1" eb="4">
      <t>タイショウシャ</t>
    </rPh>
    <rPh sb="6" eb="8">
      <t>テイシュツ</t>
    </rPh>
    <rPh sb="11" eb="13">
      <t>ベッテン</t>
    </rPh>
    <rPh sb="19" eb="21">
      <t>サンカ</t>
    </rPh>
    <rPh sb="21" eb="23">
      <t>シンセイ</t>
    </rPh>
    <rPh sb="23" eb="24">
      <t>ショ</t>
    </rPh>
    <phoneticPr fontId="1"/>
  </si>
  <si>
    <t>・対象者から提出された別添９‐別紙１「参加申請書」</t>
    <rPh sb="1" eb="4">
      <t>タイショウシャ</t>
    </rPh>
    <rPh sb="6" eb="8">
      <t>テイシュツ</t>
    </rPh>
    <rPh sb="11" eb="13">
      <t>ベッテン</t>
    </rPh>
    <rPh sb="19" eb="21">
      <t>サンカ</t>
    </rPh>
    <rPh sb="21" eb="23">
      <t>シンセイ</t>
    </rPh>
    <rPh sb="23" eb="24">
      <t>ショ</t>
    </rPh>
    <phoneticPr fontId="1"/>
  </si>
  <si>
    <t>別添13－別紙２</t>
    <rPh sb="0" eb="2">
      <t>ベッテン</t>
    </rPh>
    <rPh sb="5" eb="7">
      <t>ベッシ</t>
    </rPh>
    <phoneticPr fontId="1"/>
  </si>
  <si>
    <t>　　事業実施年度の翌年度の目標値を設定する。</t>
    <rPh sb="2" eb="4">
      <t>ジギョウ</t>
    </rPh>
    <rPh sb="4" eb="6">
      <t>ジッシ</t>
    </rPh>
    <rPh sb="6" eb="8">
      <t>ネンド</t>
    </rPh>
    <rPh sb="9" eb="12">
      <t>ヨクネンド</t>
    </rPh>
    <rPh sb="13" eb="16">
      <t>モクヒョウチ</t>
    </rPh>
    <rPh sb="17" eb="19">
      <t>セッテイ</t>
    </rPh>
    <phoneticPr fontId="1"/>
  </si>
  <si>
    <t>注：成果目標は、畜産農家の労働時間の削減に資する取組の効果について、</t>
    <rPh sb="0" eb="1">
      <t>チュウ</t>
    </rPh>
    <rPh sb="2" eb="4">
      <t>セイカ</t>
    </rPh>
    <rPh sb="4" eb="6">
      <t>モクヒョウ</t>
    </rPh>
    <rPh sb="8" eb="10">
      <t>チクサン</t>
    </rPh>
    <rPh sb="10" eb="12">
      <t>ノウカ</t>
    </rPh>
    <rPh sb="13" eb="15">
      <t>ロウドウ</t>
    </rPh>
    <rPh sb="15" eb="17">
      <t>ジカン</t>
    </rPh>
    <rPh sb="18" eb="20">
      <t>サクゲン</t>
    </rPh>
    <rPh sb="21" eb="22">
      <t>シ</t>
    </rPh>
    <rPh sb="24" eb="26">
      <t>トリクミ</t>
    </rPh>
    <rPh sb="27" eb="29">
      <t>コウカ</t>
    </rPh>
    <phoneticPr fontId="1"/>
  </si>
  <si>
    <t>　２：「本体価格（税抜）」欄には、消費税を除いた機械装置の導入価格に台数を乗じた額を記載する。</t>
    <rPh sb="4" eb="6">
      <t>ホンタイ</t>
    </rPh>
    <rPh sb="6" eb="8">
      <t>カカク</t>
    </rPh>
    <rPh sb="9" eb="11">
      <t>ゼイヌ</t>
    </rPh>
    <rPh sb="13" eb="14">
      <t>ラン</t>
    </rPh>
    <rPh sb="17" eb="20">
      <t>ショウヒゼイ</t>
    </rPh>
    <rPh sb="21" eb="22">
      <t>ノゾ</t>
    </rPh>
    <rPh sb="24" eb="26">
      <t>キカイ</t>
    </rPh>
    <rPh sb="26" eb="28">
      <t>ソウチ</t>
    </rPh>
    <rPh sb="29" eb="31">
      <t>ドウニュウ</t>
    </rPh>
    <rPh sb="31" eb="33">
      <t>カカク</t>
    </rPh>
    <rPh sb="34" eb="36">
      <t>ダイスウ</t>
    </rPh>
    <rPh sb="37" eb="38">
      <t>ジョウ</t>
    </rPh>
    <rPh sb="40" eb="41">
      <t>ガク</t>
    </rPh>
    <rPh sb="42" eb="44">
      <t>キサイ</t>
    </rPh>
    <phoneticPr fontId="1"/>
  </si>
  <si>
    <t>注：「事業名」欄には「検討会の開催」、「先進地事例調査」、「労働時間削減に向けた</t>
    <rPh sb="0" eb="1">
      <t>チュウ</t>
    </rPh>
    <rPh sb="3" eb="5">
      <t>ジギョウ</t>
    </rPh>
    <rPh sb="5" eb="6">
      <t>メイ</t>
    </rPh>
    <rPh sb="7" eb="8">
      <t>ラン</t>
    </rPh>
    <rPh sb="11" eb="14">
      <t>ケントウカイ</t>
    </rPh>
    <rPh sb="15" eb="17">
      <t>カイサイ</t>
    </rPh>
    <rPh sb="20" eb="23">
      <t>センシンチ</t>
    </rPh>
    <rPh sb="23" eb="25">
      <t>ジレイ</t>
    </rPh>
    <rPh sb="25" eb="27">
      <t>チョウサ</t>
    </rPh>
    <rPh sb="30" eb="32">
      <t>ロウドウ</t>
    </rPh>
    <rPh sb="32" eb="34">
      <t>ジカン</t>
    </rPh>
    <rPh sb="34" eb="36">
      <t>サクゲン</t>
    </rPh>
    <rPh sb="37" eb="38">
      <t>ム</t>
    </rPh>
    <phoneticPr fontId="1"/>
  </si>
  <si>
    <t>注：「目的」欄には、調査地域の取組と本事業での取組計画との関連性を踏まえ記載する。</t>
    <rPh sb="0" eb="1">
      <t>チュウ</t>
    </rPh>
    <rPh sb="3" eb="5">
      <t>モクテキ</t>
    </rPh>
    <rPh sb="6" eb="7">
      <t>ラン</t>
    </rPh>
    <rPh sb="10" eb="12">
      <t>チョウサ</t>
    </rPh>
    <rPh sb="12" eb="14">
      <t>チイキ</t>
    </rPh>
    <rPh sb="15" eb="17">
      <t>トリクミ</t>
    </rPh>
    <rPh sb="18" eb="19">
      <t>ホン</t>
    </rPh>
    <rPh sb="19" eb="21">
      <t>ジギョウ</t>
    </rPh>
    <rPh sb="23" eb="25">
      <t>トリクミ</t>
    </rPh>
    <rPh sb="25" eb="27">
      <t>ケイカク</t>
    </rPh>
    <rPh sb="29" eb="32">
      <t>カンレンセイ</t>
    </rPh>
    <rPh sb="33" eb="34">
      <t>フ</t>
    </rPh>
    <rPh sb="36" eb="38">
      <t>キサイ</t>
    </rPh>
    <phoneticPr fontId="1"/>
  </si>
  <si>
    <t>飼育牛</t>
    <rPh sb="0" eb="2">
      <t>シイク</t>
    </rPh>
    <rPh sb="2" eb="3">
      <t>ギュウ</t>
    </rPh>
    <phoneticPr fontId="1"/>
  </si>
  <si>
    <t>別添６－１（Ⅰの第２の２関係）</t>
    <rPh sb="0" eb="2">
      <t>ベッテン</t>
    </rPh>
    <phoneticPr fontId="1"/>
  </si>
  <si>
    <t>（４）購入方式を選択した場合、以下のいずれかに該当する書類
　　（Ⅰの第１の12の（３）のア関係）</t>
    <phoneticPr fontId="1"/>
  </si>
  <si>
    <t>※５　別添４に記載の労働時間削減効果分析により求める。（計算式が入力してあります。右側の表に必要な数値を入力すると自動的に計算します。）</t>
    <rPh sb="3" eb="5">
      <t>ベッテン</t>
    </rPh>
    <rPh sb="7" eb="9">
      <t>キサイ</t>
    </rPh>
    <rPh sb="10" eb="12">
      <t>ロウドウ</t>
    </rPh>
    <rPh sb="12" eb="14">
      <t>ジカン</t>
    </rPh>
    <rPh sb="14" eb="16">
      <t>サクゲン</t>
    </rPh>
    <rPh sb="16" eb="18">
      <t>コウカ</t>
    </rPh>
    <rPh sb="18" eb="20">
      <t>ブンセキ</t>
    </rPh>
    <rPh sb="23" eb="24">
      <t>モト</t>
    </rPh>
    <rPh sb="28" eb="30">
      <t>ケイサン</t>
    </rPh>
    <rPh sb="30" eb="31">
      <t>シキ</t>
    </rPh>
    <rPh sb="32" eb="34">
      <t>ニュウリョク</t>
    </rPh>
    <rPh sb="41" eb="43">
      <t>ミギガワ</t>
    </rPh>
    <rPh sb="44" eb="45">
      <t>ヒョウ</t>
    </rPh>
    <rPh sb="46" eb="48">
      <t>ヒツヨウ</t>
    </rPh>
    <rPh sb="49" eb="51">
      <t>スウチ</t>
    </rPh>
    <rPh sb="52" eb="54">
      <t>ニュウリョク</t>
    </rPh>
    <rPh sb="57" eb="60">
      <t>ジドウテキ</t>
    </rPh>
    <rPh sb="61" eb="63">
      <t>ケイサン</t>
    </rPh>
    <phoneticPr fontId="1"/>
  </si>
  <si>
    <t>別添７（Ⅰの第２の２の（２）関係）</t>
    <rPh sb="0" eb="2">
      <t>ベッテン</t>
    </rPh>
    <rPh sb="6" eb="7">
      <t>ダイ</t>
    </rPh>
    <rPh sb="14" eb="16">
      <t>カンケイ</t>
    </rPh>
    <phoneticPr fontId="1"/>
  </si>
  <si>
    <t>別添10（Ⅰの第３の１の（１）関係）</t>
    <rPh sb="0" eb="2">
      <t>ベッテン</t>
    </rPh>
    <rPh sb="7" eb="8">
      <t>ダイ</t>
    </rPh>
    <rPh sb="15" eb="17">
      <t>カンケイ</t>
    </rPh>
    <phoneticPr fontId="1"/>
  </si>
  <si>
    <t>別添11（Ⅰの第３の１の（２）関係）</t>
    <rPh sb="0" eb="2">
      <t>ベッテン</t>
    </rPh>
    <rPh sb="7" eb="8">
      <t>ダイ</t>
    </rPh>
    <rPh sb="15" eb="17">
      <t>カンケイ</t>
    </rPh>
    <phoneticPr fontId="1"/>
  </si>
  <si>
    <t>別添13（Ⅰの第３の２関係）</t>
    <rPh sb="0" eb="2">
      <t>ベッテン</t>
    </rPh>
    <rPh sb="7" eb="8">
      <t>ダイ</t>
    </rPh>
    <rPh sb="11" eb="13">
      <t>カンケイ</t>
    </rPh>
    <phoneticPr fontId="1"/>
  </si>
  <si>
    <t>別添13－別紙１（Ⅰの第３の２関係）</t>
    <rPh sb="0" eb="2">
      <t>ベッテン</t>
    </rPh>
    <rPh sb="5" eb="7">
      <t>ベッシ</t>
    </rPh>
    <phoneticPr fontId="1"/>
  </si>
  <si>
    <t>（注）１　「処分制限年月日欄」には、処分制限の終期を記入する。</t>
    <rPh sb="1" eb="2">
      <t>チュウ</t>
    </rPh>
    <rPh sb="6" eb="8">
      <t>ショブン</t>
    </rPh>
    <rPh sb="8" eb="10">
      <t>セイゲン</t>
    </rPh>
    <rPh sb="10" eb="13">
      <t>ネンガッピ</t>
    </rPh>
    <rPh sb="13" eb="14">
      <t>ラン</t>
    </rPh>
    <rPh sb="18" eb="20">
      <t>ショブン</t>
    </rPh>
    <rPh sb="20" eb="22">
      <t>セイゲン</t>
    </rPh>
    <rPh sb="23" eb="25">
      <t>シュウキ</t>
    </rPh>
    <rPh sb="26" eb="28">
      <t>キニュウ</t>
    </rPh>
    <phoneticPr fontId="1"/>
  </si>
  <si>
    <t>　　　２　「処分の内容欄」には、譲渡、交換、貸付け、担保提供等を記入する。</t>
    <rPh sb="6" eb="8">
      <t>ショブン</t>
    </rPh>
    <rPh sb="9" eb="11">
      <t>ナイヨウ</t>
    </rPh>
    <rPh sb="11" eb="12">
      <t>ラン</t>
    </rPh>
    <rPh sb="16" eb="18">
      <t>ジョウト</t>
    </rPh>
    <rPh sb="19" eb="21">
      <t>コウカン</t>
    </rPh>
    <rPh sb="22" eb="24">
      <t>カシツケ</t>
    </rPh>
    <rPh sb="26" eb="28">
      <t>タンポ</t>
    </rPh>
    <rPh sb="28" eb="30">
      <t>テイキョウ</t>
    </rPh>
    <rPh sb="30" eb="31">
      <t>トウ</t>
    </rPh>
    <rPh sb="32" eb="34">
      <t>キニュウ</t>
    </rPh>
    <phoneticPr fontId="1"/>
  </si>
  <si>
    <t>　　　３　「摘要欄」には、譲渡先、交換先、貸し付け先及び抵当権等の設定権者の名称又は補助金返還額を記入。</t>
    <rPh sb="6" eb="9">
      <t>テキヨウラン</t>
    </rPh>
    <rPh sb="13" eb="16">
      <t>ジョウトサキ</t>
    </rPh>
    <rPh sb="17" eb="19">
      <t>コウカン</t>
    </rPh>
    <rPh sb="19" eb="20">
      <t>サキ</t>
    </rPh>
    <rPh sb="21" eb="22">
      <t>カ</t>
    </rPh>
    <rPh sb="23" eb="24">
      <t>ツ</t>
    </rPh>
    <rPh sb="25" eb="26">
      <t>サキ</t>
    </rPh>
    <rPh sb="26" eb="27">
      <t>オヨ</t>
    </rPh>
    <rPh sb="28" eb="31">
      <t>テイトウケン</t>
    </rPh>
    <rPh sb="31" eb="32">
      <t>トウ</t>
    </rPh>
    <rPh sb="33" eb="35">
      <t>セッテイ</t>
    </rPh>
    <rPh sb="35" eb="36">
      <t>ケン</t>
    </rPh>
    <rPh sb="36" eb="37">
      <t>ジャ</t>
    </rPh>
    <rPh sb="38" eb="40">
      <t>メイショウ</t>
    </rPh>
    <rPh sb="40" eb="41">
      <t>マタ</t>
    </rPh>
    <rPh sb="42" eb="45">
      <t>ホジョキン</t>
    </rPh>
    <rPh sb="45" eb="48">
      <t>ヘンカンガク</t>
    </rPh>
    <rPh sb="49" eb="51">
      <t>キニュウ</t>
    </rPh>
    <phoneticPr fontId="1"/>
  </si>
  <si>
    <t>　　　４　この書式により難い場合には、「処分制限期間欄」及び「処分の状況欄」を含む他の書式をもって残産管理台帳に代えることができる。</t>
    <rPh sb="7" eb="9">
      <t>ショシキ</t>
    </rPh>
    <rPh sb="12" eb="13">
      <t>ガタ</t>
    </rPh>
    <rPh sb="14" eb="16">
      <t>バアイ</t>
    </rPh>
    <rPh sb="20" eb="22">
      <t>ショブン</t>
    </rPh>
    <rPh sb="22" eb="24">
      <t>セイゲン</t>
    </rPh>
    <rPh sb="24" eb="26">
      <t>キカン</t>
    </rPh>
    <rPh sb="26" eb="27">
      <t>ラン</t>
    </rPh>
    <rPh sb="28" eb="29">
      <t>オヨ</t>
    </rPh>
    <rPh sb="31" eb="33">
      <t>ショブン</t>
    </rPh>
    <rPh sb="34" eb="36">
      <t>ジョウキョウ</t>
    </rPh>
    <rPh sb="36" eb="37">
      <t>ラン</t>
    </rPh>
    <rPh sb="39" eb="40">
      <t>フク</t>
    </rPh>
    <rPh sb="41" eb="42">
      <t>タ</t>
    </rPh>
    <rPh sb="43" eb="45">
      <t>ショシキ</t>
    </rPh>
    <rPh sb="49" eb="50">
      <t>ザン</t>
    </rPh>
    <rPh sb="50" eb="51">
      <t>サン</t>
    </rPh>
    <rPh sb="51" eb="53">
      <t>カンリ</t>
    </rPh>
    <rPh sb="53" eb="55">
      <t>ダイチョウ</t>
    </rPh>
    <rPh sb="56" eb="57">
      <t>カ</t>
    </rPh>
    <phoneticPr fontId="1"/>
  </si>
  <si>
    <t>別添14（Ⅰの第４の２の（１）関係）</t>
    <rPh sb="0" eb="2">
      <t>ベッテン</t>
    </rPh>
    <rPh sb="7" eb="8">
      <t>ダイ</t>
    </rPh>
    <rPh sb="15" eb="17">
      <t>カンケイ</t>
    </rPh>
    <phoneticPr fontId="1"/>
  </si>
  <si>
    <t>別添15（Ⅰの第４の２の（１）関係）</t>
    <rPh sb="0" eb="2">
      <t>ベッテン</t>
    </rPh>
    <rPh sb="7" eb="8">
      <t>ダイ</t>
    </rPh>
    <rPh sb="15" eb="17">
      <t>カンケイ</t>
    </rPh>
    <phoneticPr fontId="1"/>
  </si>
  <si>
    <t>別添16（Ⅰの第４の３の（１）関係）</t>
    <rPh sb="0" eb="2">
      <t>ベッテン</t>
    </rPh>
    <rPh sb="7" eb="8">
      <t>ダイ</t>
    </rPh>
    <rPh sb="15" eb="17">
      <t>カンケイ</t>
    </rPh>
    <phoneticPr fontId="1"/>
  </si>
  <si>
    <t>別添17（Ⅰの第４の３の（２）関係）</t>
    <rPh sb="0" eb="2">
      <t>ベッテン</t>
    </rPh>
    <rPh sb="7" eb="8">
      <t>ダイ</t>
    </rPh>
    <rPh sb="15" eb="17">
      <t>カンケイ</t>
    </rPh>
    <phoneticPr fontId="1"/>
  </si>
  <si>
    <t>６　労働時間削減効果分析の結果</t>
    <rPh sb="2" eb="4">
      <t>ロウドウ</t>
    </rPh>
    <rPh sb="4" eb="6">
      <t>ジカン</t>
    </rPh>
    <rPh sb="6" eb="8">
      <t>サクゲン</t>
    </rPh>
    <rPh sb="8" eb="10">
      <t>コウカ</t>
    </rPh>
    <rPh sb="10" eb="12">
      <t>ブンセキ</t>
    </rPh>
    <rPh sb="13" eb="15">
      <t>ケッカ</t>
    </rPh>
    <phoneticPr fontId="1"/>
  </si>
  <si>
    <t>別添６（Ⅰの第２の２関係）</t>
    <rPh sb="0" eb="2">
      <t>ベッテン</t>
    </rPh>
    <phoneticPr fontId="1"/>
  </si>
  <si>
    <t>※１　別紙11のⅠの別添１に記載されている機械装置の区分により記載すること。</t>
    <rPh sb="3" eb="5">
      <t>ベッシ</t>
    </rPh>
    <rPh sb="10" eb="12">
      <t>ベッテン</t>
    </rPh>
    <rPh sb="14" eb="16">
      <t>キサイ</t>
    </rPh>
    <rPh sb="21" eb="23">
      <t>キカイ</t>
    </rPh>
    <rPh sb="23" eb="25">
      <t>ソウチ</t>
    </rPh>
    <rPh sb="26" eb="28">
      <t>クブン</t>
    </rPh>
    <rPh sb="31" eb="33">
      <t>キサイ</t>
    </rPh>
    <phoneticPr fontId="1"/>
  </si>
  <si>
    <t>※２　別紙11のⅠの別添１に記載されている仕様等により記載すること。</t>
    <rPh sb="3" eb="5">
      <t>ベッシ</t>
    </rPh>
    <rPh sb="10" eb="12">
      <t>ベッテン</t>
    </rPh>
    <rPh sb="14" eb="16">
      <t>キサイ</t>
    </rPh>
    <rPh sb="21" eb="23">
      <t>シヨウ</t>
    </rPh>
    <rPh sb="23" eb="24">
      <t>トウ</t>
    </rPh>
    <rPh sb="27" eb="29">
      <t>キサイ</t>
    </rPh>
    <phoneticPr fontId="1"/>
  </si>
  <si>
    <t>（ICT化等機械装置等導入事業）事業実施状況報告書</t>
    <rPh sb="6" eb="8">
      <t>キカイ</t>
    </rPh>
    <rPh sb="8" eb="10">
      <t>ソウチ</t>
    </rPh>
    <rPh sb="10" eb="11">
      <t>トウ</t>
    </rPh>
    <rPh sb="11" eb="13">
      <t>ドウニュウ</t>
    </rPh>
    <rPh sb="16" eb="18">
      <t>ジギョウ</t>
    </rPh>
    <rPh sb="18" eb="20">
      <t>ジッシ</t>
    </rPh>
    <rPh sb="20" eb="22">
      <t>ジョウキョウ</t>
    </rPh>
    <rPh sb="22" eb="25">
      <t>ホウコクショ</t>
    </rPh>
    <phoneticPr fontId="1"/>
  </si>
  <si>
    <t>（２）労働負担軽減経営体より提出のあった、別添12「実施状況報告書」</t>
    <rPh sb="3" eb="5">
      <t>ロウドウ</t>
    </rPh>
    <rPh sb="5" eb="7">
      <t>フタン</t>
    </rPh>
    <rPh sb="7" eb="9">
      <t>ケイゲン</t>
    </rPh>
    <rPh sb="9" eb="12">
      <t>ケイエイタイ</t>
    </rPh>
    <rPh sb="14" eb="16">
      <t>テイシュツ</t>
    </rPh>
    <rPh sb="21" eb="23">
      <t>ベッテン</t>
    </rPh>
    <rPh sb="26" eb="28">
      <t>ジッシ</t>
    </rPh>
    <rPh sb="28" eb="30">
      <t>ジョウキョウ</t>
    </rPh>
    <rPh sb="30" eb="32">
      <t>ホウコク</t>
    </rPh>
    <rPh sb="32" eb="33">
      <t>ショ</t>
    </rPh>
    <phoneticPr fontId="1"/>
  </si>
  <si>
    <t>別添12（Ⅰの第３の１の（３）関係）</t>
    <rPh sb="0" eb="2">
      <t>ベッテン</t>
    </rPh>
    <rPh sb="7" eb="8">
      <t>ダイ</t>
    </rPh>
    <rPh sb="15" eb="17">
      <t>カンケイ</t>
    </rPh>
    <phoneticPr fontId="1"/>
  </si>
  <si>
    <t>（ICT化等機械装置等導入事業）事業成果報告書</t>
    <rPh sb="6" eb="8">
      <t>キカイ</t>
    </rPh>
    <rPh sb="8" eb="10">
      <t>ソウチ</t>
    </rPh>
    <rPh sb="10" eb="11">
      <t>トウ</t>
    </rPh>
    <rPh sb="11" eb="13">
      <t>ドウニュウ</t>
    </rPh>
    <rPh sb="16" eb="20">
      <t>ジギョウセイカ</t>
    </rPh>
    <rPh sb="20" eb="23">
      <t>ホウコクショ</t>
    </rPh>
    <phoneticPr fontId="1"/>
  </si>
  <si>
    <t>（１）対象機械装置の導入がリース方式の場合
　　・別添13‐別紙１</t>
    <rPh sb="3" eb="5">
      <t>タイショウ</t>
    </rPh>
    <rPh sb="5" eb="7">
      <t>キカイ</t>
    </rPh>
    <rPh sb="7" eb="9">
      <t>ソウチ</t>
    </rPh>
    <rPh sb="10" eb="12">
      <t>ドウニュウ</t>
    </rPh>
    <rPh sb="16" eb="18">
      <t>ホウシキ</t>
    </rPh>
    <rPh sb="19" eb="21">
      <t>バアイ</t>
    </rPh>
    <rPh sb="25" eb="27">
      <t>ベッテン</t>
    </rPh>
    <rPh sb="30" eb="32">
      <t>ベッシ</t>
    </rPh>
    <phoneticPr fontId="1"/>
  </si>
  <si>
    <t>（２）対象機械装置の導入が購入方式の場合
　　・別添13‐別紙１
　　・別添13‐別紙２</t>
    <rPh sb="24" eb="26">
      <t>ベッテン</t>
    </rPh>
    <rPh sb="36" eb="38">
      <t>ベッテン</t>
    </rPh>
    <phoneticPr fontId="1"/>
  </si>
  <si>
    <t>（ICT化等機械装置等導入事業）交付申請書</t>
    <rPh sb="6" eb="8">
      <t>キカイ</t>
    </rPh>
    <rPh sb="8" eb="10">
      <t>ソウチ</t>
    </rPh>
    <rPh sb="10" eb="11">
      <t>トウ</t>
    </rPh>
    <rPh sb="11" eb="13">
      <t>ドウニュウ</t>
    </rPh>
    <rPh sb="13" eb="15">
      <t>ジギョウ</t>
    </rPh>
    <rPh sb="16" eb="18">
      <t>コウフ</t>
    </rPh>
    <rPh sb="18" eb="21">
      <t>シンセイショ</t>
    </rPh>
    <phoneticPr fontId="1"/>
  </si>
  <si>
    <t>　　　　本文中の「(元号)　年　月　日付け　第　号で計画承認があった事業計画内</t>
    <rPh sb="4" eb="7">
      <t>ホンブンチュウ</t>
    </rPh>
    <rPh sb="10" eb="12">
      <t>ゲンゴウ</t>
    </rPh>
    <rPh sb="14" eb="15">
      <t>ネン</t>
    </rPh>
    <rPh sb="16" eb="17">
      <t>ガツ</t>
    </rPh>
    <rPh sb="18" eb="19">
      <t>ニチ</t>
    </rPh>
    <rPh sb="19" eb="20">
      <t>ツ</t>
    </rPh>
    <rPh sb="22" eb="23">
      <t>ダイ</t>
    </rPh>
    <rPh sb="24" eb="25">
      <t>ゴウ</t>
    </rPh>
    <rPh sb="26" eb="28">
      <t>ケイカク</t>
    </rPh>
    <rPh sb="28" eb="30">
      <t>ショウニン</t>
    </rPh>
    <rPh sb="34" eb="36">
      <t>ジギョウ</t>
    </rPh>
    <rPh sb="36" eb="38">
      <t>ケイカク</t>
    </rPh>
    <rPh sb="38" eb="39">
      <t>ナイ</t>
    </rPh>
    <phoneticPr fontId="1"/>
  </si>
  <si>
    <t>　　　　容のとおり事業を実施したいので」を「(元号)　年　月　日付け　第　号で</t>
    <rPh sb="4" eb="5">
      <t>ヨウ</t>
    </rPh>
    <rPh sb="9" eb="11">
      <t>ジギョウ</t>
    </rPh>
    <rPh sb="12" eb="14">
      <t>ジッシ</t>
    </rPh>
    <rPh sb="23" eb="25">
      <t>ゲンゴウ</t>
    </rPh>
    <rPh sb="27" eb="28">
      <t>ネン</t>
    </rPh>
    <rPh sb="29" eb="30">
      <t>ガツ</t>
    </rPh>
    <rPh sb="31" eb="32">
      <t>ニチ</t>
    </rPh>
    <rPh sb="32" eb="33">
      <t>ツ</t>
    </rPh>
    <rPh sb="35" eb="36">
      <t>ダイ</t>
    </rPh>
    <rPh sb="37" eb="38">
      <t>ゴウ</t>
    </rPh>
    <phoneticPr fontId="1"/>
  </si>
  <si>
    <t>（ICT化等機械装置等導入事業）変更承認申請書</t>
    <rPh sb="6" eb="8">
      <t>キカイ</t>
    </rPh>
    <rPh sb="8" eb="10">
      <t>ソウチ</t>
    </rPh>
    <rPh sb="10" eb="11">
      <t>トウ</t>
    </rPh>
    <rPh sb="11" eb="13">
      <t>ドウニュウ</t>
    </rPh>
    <rPh sb="13" eb="15">
      <t>ジギョウ</t>
    </rPh>
    <rPh sb="16" eb="18">
      <t>ヘンコウ</t>
    </rPh>
    <rPh sb="18" eb="20">
      <t>ショウニン</t>
    </rPh>
    <rPh sb="20" eb="23">
      <t>シンセイショ</t>
    </rPh>
    <phoneticPr fontId="1"/>
  </si>
  <si>
    <t>（ICT化等機械装置等導入事業）事業完了報告書</t>
    <rPh sb="6" eb="8">
      <t>キカイ</t>
    </rPh>
    <rPh sb="8" eb="10">
      <t>ソウチ</t>
    </rPh>
    <rPh sb="10" eb="11">
      <t>トウ</t>
    </rPh>
    <rPh sb="11" eb="13">
      <t>ドウニュウ</t>
    </rPh>
    <rPh sb="13" eb="15">
      <t>ジギョウ</t>
    </rPh>
    <rPh sb="16" eb="18">
      <t>ジギョウ</t>
    </rPh>
    <rPh sb="18" eb="20">
      <t>カンリョウ</t>
    </rPh>
    <rPh sb="20" eb="23">
      <t>ホウコクショ</t>
    </rPh>
    <phoneticPr fontId="1"/>
  </si>
  <si>
    <t>（元号）</t>
    <rPh sb="1" eb="3">
      <t>ゲンゴウ</t>
    </rPh>
    <phoneticPr fontId="1"/>
  </si>
  <si>
    <t>　　　　変更したいので、持続的生産強化対策事業実施要綱（平成31年４月１日</t>
    <rPh sb="4" eb="6">
      <t>ヘンコウ</t>
    </rPh>
    <rPh sb="12" eb="15">
      <t>ジゾクテキ</t>
    </rPh>
    <rPh sb="15" eb="17">
      <t>セイサン</t>
    </rPh>
    <rPh sb="17" eb="19">
      <t>キョウカ</t>
    </rPh>
    <rPh sb="19" eb="21">
      <t>タイサク</t>
    </rPh>
    <rPh sb="21" eb="23">
      <t>ジギョウ</t>
    </rPh>
    <rPh sb="23" eb="25">
      <t>ジッシ</t>
    </rPh>
    <rPh sb="25" eb="27">
      <t>ヨウコウ</t>
    </rPh>
    <rPh sb="28" eb="30">
      <t>ヘイセイ</t>
    </rPh>
    <rPh sb="32" eb="33">
      <t>ネン</t>
    </rPh>
    <rPh sb="34" eb="35">
      <t>ガツ</t>
    </rPh>
    <rPh sb="36" eb="37">
      <t>ニチ</t>
    </rPh>
    <phoneticPr fontId="1"/>
  </si>
  <si>
    <t>　　　　付け30生産第2038号農林水産事務次官依命通知）別紙11のⅠの第４の２の（１）</t>
    <rPh sb="8" eb="10">
      <t>セイサン</t>
    </rPh>
    <rPh sb="10" eb="11">
      <t>ダイ</t>
    </rPh>
    <rPh sb="15" eb="16">
      <t>ゴウ</t>
    </rPh>
    <rPh sb="16" eb="18">
      <t>ノウリン</t>
    </rPh>
    <rPh sb="18" eb="20">
      <t>スイサン</t>
    </rPh>
    <rPh sb="20" eb="22">
      <t>ジム</t>
    </rPh>
    <rPh sb="22" eb="24">
      <t>ジカン</t>
    </rPh>
    <rPh sb="24" eb="26">
      <t>イメイ</t>
    </rPh>
    <rPh sb="26" eb="28">
      <t>ツウチ</t>
    </rPh>
    <rPh sb="29" eb="31">
      <t>ベッシ</t>
    </rPh>
    <rPh sb="36" eb="37">
      <t>ダイ</t>
    </rPh>
    <phoneticPr fontId="1"/>
  </si>
  <si>
    <t>　　　　、持続的生産強化対策事業実施要綱（平成31年４月１日付け30生産第2038号</t>
    <rPh sb="7" eb="8">
      <t>テキ</t>
    </rPh>
    <rPh sb="8" eb="10">
      <t>セイサン</t>
    </rPh>
    <rPh sb="10" eb="12">
      <t>キョウカ</t>
    </rPh>
    <rPh sb="12" eb="14">
      <t>タイサク</t>
    </rPh>
    <rPh sb="14" eb="16">
      <t>ジギョウ</t>
    </rPh>
    <rPh sb="16" eb="18">
      <t>ジッシ</t>
    </rPh>
    <rPh sb="18" eb="20">
      <t>ヨウコウ</t>
    </rPh>
    <rPh sb="21" eb="23">
      <t>ヘイセイ</t>
    </rPh>
    <rPh sb="25" eb="26">
      <t>ネン</t>
    </rPh>
    <rPh sb="27" eb="28">
      <t>ガツ</t>
    </rPh>
    <rPh sb="29" eb="31">
      <t>ニチヅ</t>
    </rPh>
    <rPh sb="34" eb="36">
      <t>セイサン</t>
    </rPh>
    <rPh sb="36" eb="37">
      <t>ダイ</t>
    </rPh>
    <rPh sb="41" eb="42">
      <t>ゴウ</t>
    </rPh>
    <phoneticPr fontId="1"/>
  </si>
  <si>
    <t>　　　　　農林水産事務次官依命通知）別紙11のⅠの第４の１の規定により、</t>
    <rPh sb="9" eb="11">
      <t>ジム</t>
    </rPh>
    <rPh sb="11" eb="13">
      <t>ジカン</t>
    </rPh>
    <rPh sb="13" eb="15">
      <t>イメイ</t>
    </rPh>
    <rPh sb="19" eb="20">
      <t>カミ</t>
    </rPh>
    <rPh sb="25" eb="26">
      <t>ダイ</t>
    </rPh>
    <rPh sb="30" eb="32">
      <t>キテイ</t>
    </rPh>
    <phoneticPr fontId="1"/>
  </si>
  <si>
    <t>（ICT化等機械装置等導入事業）支払請求書</t>
    <rPh sb="6" eb="8">
      <t>キカイ</t>
    </rPh>
    <rPh sb="8" eb="10">
      <t>ソウチ</t>
    </rPh>
    <rPh sb="10" eb="11">
      <t>トウ</t>
    </rPh>
    <rPh sb="11" eb="13">
      <t>ドウニュウ</t>
    </rPh>
    <rPh sb="13" eb="15">
      <t>ジギョウ</t>
    </rPh>
    <rPh sb="16" eb="18">
      <t>シハラ</t>
    </rPh>
    <rPh sb="18" eb="21">
      <t>セイキュウショ</t>
    </rPh>
    <phoneticPr fontId="1"/>
  </si>
  <si>
    <t>　　　　本文中の「（元号）　年　月　日付け　第　号で計画承認があった事業計画内</t>
    <rPh sb="4" eb="7">
      <t>ホンブンチュウ</t>
    </rPh>
    <rPh sb="10" eb="12">
      <t>ゲンゴウ</t>
    </rPh>
    <rPh sb="14" eb="15">
      <t>ネン</t>
    </rPh>
    <rPh sb="16" eb="17">
      <t>ガツ</t>
    </rPh>
    <rPh sb="18" eb="19">
      <t>ニチ</t>
    </rPh>
    <rPh sb="19" eb="20">
      <t>ツ</t>
    </rPh>
    <rPh sb="22" eb="23">
      <t>ダイ</t>
    </rPh>
    <rPh sb="24" eb="25">
      <t>ゴウ</t>
    </rPh>
    <rPh sb="26" eb="28">
      <t>ケイカク</t>
    </rPh>
    <rPh sb="28" eb="30">
      <t>ショウニン</t>
    </rPh>
    <rPh sb="34" eb="36">
      <t>ジギョウ</t>
    </rPh>
    <rPh sb="36" eb="38">
      <t>ケイカク</t>
    </rPh>
    <rPh sb="38" eb="39">
      <t>ナイ</t>
    </rPh>
    <phoneticPr fontId="1"/>
  </si>
  <si>
    <t>　　　　容のとおり事業を実施したいので」を「（元号）　年　月　日付け　第　号で</t>
    <rPh sb="4" eb="5">
      <t>ヨウ</t>
    </rPh>
    <rPh sb="9" eb="11">
      <t>ジギョウ</t>
    </rPh>
    <rPh sb="12" eb="14">
      <t>ジッシ</t>
    </rPh>
    <rPh sb="23" eb="25">
      <t>ゲンゴウ</t>
    </rPh>
    <rPh sb="27" eb="28">
      <t>ネン</t>
    </rPh>
    <rPh sb="29" eb="30">
      <t>ガツ</t>
    </rPh>
    <rPh sb="31" eb="32">
      <t>ニチ</t>
    </rPh>
    <rPh sb="32" eb="33">
      <t>ツ</t>
    </rPh>
    <rPh sb="35" eb="36">
      <t>ダイ</t>
    </rPh>
    <rPh sb="37" eb="38">
      <t>ゴウ</t>
    </rPh>
    <phoneticPr fontId="1"/>
  </si>
  <si>
    <t>※３　（公社）中央畜産会が発行している畜産機械施設ガイドブックの該当するページ番号を記載すること。該当しない場合はカタログを添付すること。</t>
    <rPh sb="4" eb="6">
      <t>コウシャ</t>
    </rPh>
    <rPh sb="7" eb="10">
      <t>チュウオウチク</t>
    </rPh>
    <rPh sb="10" eb="12">
      <t>サンカイ</t>
    </rPh>
    <rPh sb="13" eb="15">
      <t>ハッコウ</t>
    </rPh>
    <rPh sb="19" eb="21">
      <t>チクサン</t>
    </rPh>
    <rPh sb="21" eb="23">
      <t>キカイ</t>
    </rPh>
    <rPh sb="23" eb="25">
      <t>シセツ</t>
    </rPh>
    <rPh sb="32" eb="34">
      <t>ガイトウ</t>
    </rPh>
    <rPh sb="39" eb="41">
      <t>バンゴウ</t>
    </rPh>
    <rPh sb="42" eb="44">
      <t>キサイ</t>
    </rPh>
    <rPh sb="49" eb="51">
      <t>ガイトウ</t>
    </rPh>
    <rPh sb="54" eb="56">
      <t>バアイ</t>
    </rPh>
    <rPh sb="62" eb="64">
      <t>テンプ</t>
    </rPh>
    <phoneticPr fontId="1"/>
  </si>
  <si>
    <t>　２：購入方式を選択する場合は、別紙11のⅠの第１の12の（３）のアに取り組む経営体に限る。</t>
    <rPh sb="3" eb="5">
      <t>コウニュウ</t>
    </rPh>
    <rPh sb="5" eb="7">
      <t>ホウシキ</t>
    </rPh>
    <rPh sb="8" eb="10">
      <t>センタク</t>
    </rPh>
    <rPh sb="12" eb="14">
      <t>バアイ</t>
    </rPh>
    <rPh sb="16" eb="18">
      <t>ベッシ</t>
    </rPh>
    <rPh sb="23" eb="24">
      <t>ダイ</t>
    </rPh>
    <rPh sb="35" eb="36">
      <t>ト</t>
    </rPh>
    <rPh sb="37" eb="38">
      <t>ク</t>
    </rPh>
    <rPh sb="39" eb="42">
      <t>ケイエイタイ</t>
    </rPh>
    <rPh sb="43" eb="44">
      <t>カギ</t>
    </rPh>
    <phoneticPr fontId="1"/>
  </si>
  <si>
    <t>別添10-1（Ⅰの第３の１の（１）関係）</t>
    <rPh sb="0" eb="2">
      <t>ベッテン</t>
    </rPh>
    <phoneticPr fontId="1"/>
  </si>
  <si>
    <t>　　②　対象機械装置の導入報告書（別添10-1）</t>
    <rPh sb="4" eb="6">
      <t>タイショウ</t>
    </rPh>
    <rPh sb="6" eb="8">
      <t>キカイ</t>
    </rPh>
    <rPh sb="8" eb="10">
      <t>ソウチ</t>
    </rPh>
    <rPh sb="11" eb="13">
      <t>ドウニュウ</t>
    </rPh>
    <rPh sb="13" eb="16">
      <t>ホウコクショ</t>
    </rPh>
    <rPh sb="17" eb="19">
      <t>ベッテン</t>
    </rPh>
    <phoneticPr fontId="1"/>
  </si>
  <si>
    <t>(元号)　　年度　畜産経営体生産性向上対策推進費補助金</t>
    <rPh sb="1" eb="3">
      <t>ゲンゴウ</t>
    </rPh>
    <rPh sb="6" eb="8">
      <t>ネンド</t>
    </rPh>
    <rPh sb="9" eb="11">
      <t>チクサン</t>
    </rPh>
    <rPh sb="11" eb="14">
      <t>ケイエイタイ</t>
    </rPh>
    <rPh sb="14" eb="17">
      <t>セイサンセイ</t>
    </rPh>
    <rPh sb="17" eb="19">
      <t>コウジョウ</t>
    </rPh>
    <rPh sb="19" eb="21">
      <t>タイサク</t>
    </rPh>
    <rPh sb="21" eb="23">
      <t>スイシン</t>
    </rPh>
    <rPh sb="23" eb="24">
      <t>ヒ</t>
    </rPh>
    <rPh sb="24" eb="27">
      <t>ホジョキン</t>
    </rPh>
    <phoneticPr fontId="1"/>
  </si>
  <si>
    <t>（元号）　年度　畜産経営体生産性向上対策推進費補助金</t>
    <rPh sb="1" eb="3">
      <t>ゲンゴウ</t>
    </rPh>
    <rPh sb="5" eb="7">
      <t>ネンド</t>
    </rPh>
    <rPh sb="8" eb="10">
      <t>チクサン</t>
    </rPh>
    <rPh sb="10" eb="13">
      <t>ケイエイタイ</t>
    </rPh>
    <rPh sb="13" eb="16">
      <t>セイサンセイ</t>
    </rPh>
    <rPh sb="16" eb="18">
      <t>コウジョウ</t>
    </rPh>
    <rPh sb="18" eb="20">
      <t>タイサク</t>
    </rPh>
    <rPh sb="20" eb="22">
      <t>スイシン</t>
    </rPh>
    <rPh sb="22" eb="23">
      <t>ヒ</t>
    </rPh>
    <rPh sb="23" eb="26">
      <t>ホジョキン</t>
    </rPh>
    <phoneticPr fontId="1"/>
  </si>
  <si>
    <t>畜産経営体生産性向上対策（ICT化等機械装置等導入事業）</t>
    <rPh sb="0" eb="2">
      <t>チクサン</t>
    </rPh>
    <rPh sb="2" eb="5">
      <t>ケイエイタイ</t>
    </rPh>
    <rPh sb="5" eb="8">
      <t>セイサンセイ</t>
    </rPh>
    <rPh sb="8" eb="10">
      <t>コウジョウ</t>
    </rPh>
    <rPh sb="10" eb="12">
      <t>タイサク</t>
    </rPh>
    <rPh sb="18" eb="20">
      <t>キカイ</t>
    </rPh>
    <rPh sb="20" eb="22">
      <t>ソウチ</t>
    </rPh>
    <rPh sb="22" eb="23">
      <t>トウ</t>
    </rPh>
    <rPh sb="23" eb="25">
      <t>ドウニュウ</t>
    </rPh>
    <rPh sb="25" eb="27">
      <t>ジギョウ</t>
    </rPh>
    <phoneticPr fontId="1"/>
  </si>
  <si>
    <t>（元号）　年度畜産経営体生産性向上対策（ICT化等機械装置等導入事業）導入機械装置管理状況報告（購入方式）</t>
    <rPh sb="1" eb="3">
      <t>ゲンゴウ</t>
    </rPh>
    <rPh sb="5" eb="7">
      <t>ネンド</t>
    </rPh>
    <rPh sb="7" eb="9">
      <t>チクサン</t>
    </rPh>
    <rPh sb="9" eb="12">
      <t>ケイエイタイ</t>
    </rPh>
    <rPh sb="12" eb="15">
      <t>セイサンセイ</t>
    </rPh>
    <rPh sb="15" eb="17">
      <t>コウジョウ</t>
    </rPh>
    <rPh sb="17" eb="19">
      <t>タイサク</t>
    </rPh>
    <rPh sb="25" eb="27">
      <t>キカイ</t>
    </rPh>
    <rPh sb="27" eb="29">
      <t>ソウチ</t>
    </rPh>
    <rPh sb="29" eb="30">
      <t>トウ</t>
    </rPh>
    <rPh sb="30" eb="32">
      <t>ドウニュウ</t>
    </rPh>
    <rPh sb="32" eb="34">
      <t>ジギョウ</t>
    </rPh>
    <rPh sb="35" eb="37">
      <t>ドウニュウ</t>
    </rPh>
    <rPh sb="37" eb="39">
      <t>キカイ</t>
    </rPh>
    <rPh sb="39" eb="41">
      <t>ソウチ</t>
    </rPh>
    <rPh sb="41" eb="43">
      <t>カンリ</t>
    </rPh>
    <rPh sb="43" eb="45">
      <t>ジョウキョウ</t>
    </rPh>
    <rPh sb="45" eb="47">
      <t>ホウコク</t>
    </rPh>
    <rPh sb="48" eb="50">
      <t>コウニュウ</t>
    </rPh>
    <rPh sb="50" eb="52">
      <t>ホウシキ</t>
    </rPh>
    <phoneticPr fontId="1"/>
  </si>
  <si>
    <t>（元号）　年度畜産経営体生産性向上対策（ICT化等機械装置等導入事業）成果報告</t>
    <rPh sb="1" eb="3">
      <t>ゲンゴウ</t>
    </rPh>
    <rPh sb="5" eb="7">
      <t>ネンド</t>
    </rPh>
    <rPh sb="7" eb="9">
      <t>チクサン</t>
    </rPh>
    <rPh sb="9" eb="12">
      <t>ケイエイタイ</t>
    </rPh>
    <rPh sb="12" eb="15">
      <t>セイサンセイ</t>
    </rPh>
    <rPh sb="15" eb="17">
      <t>コウジョウ</t>
    </rPh>
    <rPh sb="17" eb="19">
      <t>タイサク</t>
    </rPh>
    <rPh sb="25" eb="27">
      <t>キカイ</t>
    </rPh>
    <rPh sb="27" eb="29">
      <t>ソウチ</t>
    </rPh>
    <rPh sb="29" eb="30">
      <t>トウ</t>
    </rPh>
    <rPh sb="30" eb="32">
      <t>ドウニュウ</t>
    </rPh>
    <rPh sb="32" eb="34">
      <t>ジギョウ</t>
    </rPh>
    <rPh sb="35" eb="37">
      <t>セイカ</t>
    </rPh>
    <rPh sb="37" eb="39">
      <t>ホウコク</t>
    </rPh>
    <phoneticPr fontId="1"/>
  </si>
  <si>
    <t>（元号）　年度　畜産経営体生産性向上対策</t>
    <rPh sb="1" eb="3">
      <t>ゲンゴウ</t>
    </rPh>
    <rPh sb="5" eb="7">
      <t>ネンド</t>
    </rPh>
    <rPh sb="6" eb="7">
      <t>ガンネン</t>
    </rPh>
    <rPh sb="8" eb="10">
      <t>チクサン</t>
    </rPh>
    <rPh sb="10" eb="13">
      <t>ケイエイタイ</t>
    </rPh>
    <rPh sb="13" eb="16">
      <t>セイサンセイ</t>
    </rPh>
    <rPh sb="16" eb="18">
      <t>コウジョウ</t>
    </rPh>
    <rPh sb="18" eb="20">
      <t>タイサク</t>
    </rPh>
    <phoneticPr fontId="1"/>
  </si>
  <si>
    <t>（元号）　年度　畜産経営体生産性向上対策</t>
    <rPh sb="1" eb="3">
      <t>ゲンゴウ</t>
    </rPh>
    <rPh sb="5" eb="7">
      <t>ネンド</t>
    </rPh>
    <rPh sb="8" eb="10">
      <t>チクサン</t>
    </rPh>
    <rPh sb="10" eb="13">
      <t>ケイエイタイ</t>
    </rPh>
    <rPh sb="13" eb="16">
      <t>セイサンセイ</t>
    </rPh>
    <rPh sb="16" eb="18">
      <t>コウジョウ</t>
    </rPh>
    <rPh sb="18" eb="20">
      <t>タイサク</t>
    </rPh>
    <phoneticPr fontId="1"/>
  </si>
  <si>
    <t>（元号）　年度畜産経営体生産性向上対策（ICT化等機械装置等導入事業）</t>
    <rPh sb="1" eb="3">
      <t>ゲンゴウ</t>
    </rPh>
    <rPh sb="5" eb="6">
      <t>ネン</t>
    </rPh>
    <rPh sb="6" eb="7">
      <t>ド</t>
    </rPh>
    <rPh sb="7" eb="9">
      <t>チクサン</t>
    </rPh>
    <rPh sb="9" eb="12">
      <t>ケイエイタイ</t>
    </rPh>
    <rPh sb="12" eb="15">
      <t>セイサンセイ</t>
    </rPh>
    <rPh sb="15" eb="17">
      <t>コウジョウ</t>
    </rPh>
    <rPh sb="17" eb="19">
      <t>タイサク</t>
    </rPh>
    <rPh sb="25" eb="27">
      <t>キカイ</t>
    </rPh>
    <rPh sb="27" eb="29">
      <t>ソウチ</t>
    </rPh>
    <rPh sb="29" eb="30">
      <t>トウ</t>
    </rPh>
    <rPh sb="30" eb="32">
      <t>ドウニュウ</t>
    </rPh>
    <rPh sb="32" eb="34">
      <t>ジギョウ</t>
    </rPh>
    <phoneticPr fontId="1"/>
  </si>
  <si>
    <t>（元号）　年度　畜産経営体生産性向上対策（ICT化等機械装置等導入事業）</t>
    <rPh sb="1" eb="3">
      <t>ゲンゴウ</t>
    </rPh>
    <rPh sb="5" eb="7">
      <t>ネンド</t>
    </rPh>
    <rPh sb="8" eb="10">
      <t>チクサン</t>
    </rPh>
    <rPh sb="10" eb="13">
      <t>ケイエイタイ</t>
    </rPh>
    <rPh sb="13" eb="16">
      <t>セイサンセイ</t>
    </rPh>
    <rPh sb="16" eb="18">
      <t>コウジョウ</t>
    </rPh>
    <rPh sb="18" eb="20">
      <t>タイサク</t>
    </rPh>
    <rPh sb="26" eb="28">
      <t>キカイ</t>
    </rPh>
    <rPh sb="28" eb="30">
      <t>ソウチ</t>
    </rPh>
    <rPh sb="30" eb="31">
      <t>トウ</t>
    </rPh>
    <rPh sb="31" eb="33">
      <t>ドウニュウ</t>
    </rPh>
    <rPh sb="33" eb="35">
      <t>ジギョウ</t>
    </rPh>
    <phoneticPr fontId="1"/>
  </si>
  <si>
    <t>　（元号）　年度 畜産経営体生産性向上対策（ICT化等機械装置等導入事業）</t>
    <rPh sb="2" eb="4">
      <t>ゲンゴウ</t>
    </rPh>
    <rPh sb="6" eb="8">
      <t>ネンド</t>
    </rPh>
    <rPh sb="9" eb="11">
      <t>チクサン</t>
    </rPh>
    <rPh sb="11" eb="14">
      <t>ケイエイタイ</t>
    </rPh>
    <rPh sb="14" eb="17">
      <t>セイサンセイ</t>
    </rPh>
    <rPh sb="17" eb="19">
      <t>コウジョウ</t>
    </rPh>
    <rPh sb="19" eb="21">
      <t>タイサク</t>
    </rPh>
    <rPh sb="27" eb="29">
      <t>キカイ</t>
    </rPh>
    <rPh sb="29" eb="31">
      <t>ソウチ</t>
    </rPh>
    <rPh sb="31" eb="32">
      <t>トウ</t>
    </rPh>
    <rPh sb="32" eb="34">
      <t>ドウニュウ</t>
    </rPh>
    <rPh sb="34" eb="36">
      <t>ジギョウ</t>
    </rPh>
    <phoneticPr fontId="1"/>
  </si>
  <si>
    <t>畜産経営体生産性向上対策（ICT化等機械装置等導入事業）要望調査票</t>
    <rPh sb="0" eb="2">
      <t>チクサン</t>
    </rPh>
    <rPh sb="2" eb="5">
      <t>ケイエイタイ</t>
    </rPh>
    <rPh sb="5" eb="8">
      <t>セイサンセイ</t>
    </rPh>
    <rPh sb="8" eb="10">
      <t>コウジョウ</t>
    </rPh>
    <rPh sb="10" eb="12">
      <t>タイサク</t>
    </rPh>
    <rPh sb="18" eb="20">
      <t>キカイ</t>
    </rPh>
    <rPh sb="20" eb="22">
      <t>ソウチ</t>
    </rPh>
    <rPh sb="22" eb="23">
      <t>トウ</t>
    </rPh>
    <rPh sb="23" eb="25">
      <t>ドウニュウ</t>
    </rPh>
    <rPh sb="25" eb="27">
      <t>ジギョウ</t>
    </rPh>
    <rPh sb="28" eb="30">
      <t>ヨウボウ</t>
    </rPh>
    <rPh sb="30" eb="32">
      <t>チョウサ</t>
    </rPh>
    <rPh sb="32" eb="33">
      <t>ヒョウ</t>
    </rPh>
    <phoneticPr fontId="1"/>
  </si>
  <si>
    <t>　畜産経営体生産性向上対策（ICT化等機械装置等導入事業）において、労働負担軽減のための機械装置を導入したいので、要望書を提出する。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4" eb="36">
      <t>ロウドウ</t>
    </rPh>
    <rPh sb="36" eb="38">
      <t>フタン</t>
    </rPh>
    <rPh sb="38" eb="40">
      <t>ケイゲン</t>
    </rPh>
    <rPh sb="44" eb="46">
      <t>キカイ</t>
    </rPh>
    <rPh sb="46" eb="48">
      <t>ソウチ</t>
    </rPh>
    <phoneticPr fontId="1"/>
  </si>
  <si>
    <t>年度畜産経営体生産性向上対策（ICT化等機械装置等導入事業）参加要望書</t>
    <rPh sb="0" eb="2">
      <t>ネンド</t>
    </rPh>
    <rPh sb="2" eb="4">
      <t>チクサン</t>
    </rPh>
    <rPh sb="4" eb="7">
      <t>ケイエイタイ</t>
    </rPh>
    <rPh sb="7" eb="10">
      <t>セイサンセイ</t>
    </rPh>
    <rPh sb="10" eb="12">
      <t>コウジョウ</t>
    </rPh>
    <rPh sb="12" eb="14">
      <t>タイサク</t>
    </rPh>
    <rPh sb="20" eb="22">
      <t>キカイ</t>
    </rPh>
    <rPh sb="22" eb="24">
      <t>ソウチ</t>
    </rPh>
    <rPh sb="24" eb="25">
      <t>トウ</t>
    </rPh>
    <rPh sb="25" eb="27">
      <t>ドウニュウ</t>
    </rPh>
    <rPh sb="27" eb="29">
      <t>ジギョウ</t>
    </rPh>
    <rPh sb="30" eb="32">
      <t>サンカ</t>
    </rPh>
    <rPh sb="32" eb="35">
      <t>ヨウボウショ</t>
    </rPh>
    <phoneticPr fontId="1"/>
  </si>
  <si>
    <t>（元号）　年度　畜産経営体生産性向上対策（ICT化等機械装置等導入事業）</t>
    <rPh sb="1" eb="3">
      <t>ゲンゴウ</t>
    </rPh>
    <rPh sb="5" eb="7">
      <t>ネンド</t>
    </rPh>
    <rPh sb="8" eb="10">
      <t>チクサン</t>
    </rPh>
    <rPh sb="10" eb="13">
      <t>ケイエイタイ</t>
    </rPh>
    <rPh sb="13" eb="16">
      <t>セイサンセイ</t>
    </rPh>
    <rPh sb="16" eb="18">
      <t>コウジョウ</t>
    </rPh>
    <rPh sb="18" eb="20">
      <t>タイサク</t>
    </rPh>
    <rPh sb="24" eb="25">
      <t>カ</t>
    </rPh>
    <rPh sb="25" eb="26">
      <t>トウ</t>
    </rPh>
    <rPh sb="26" eb="28">
      <t>キカイ</t>
    </rPh>
    <rPh sb="28" eb="30">
      <t>ソウチ</t>
    </rPh>
    <rPh sb="30" eb="31">
      <t>トウ</t>
    </rPh>
    <rPh sb="31" eb="33">
      <t>ドウニュウ</t>
    </rPh>
    <rPh sb="33" eb="35">
      <t>ジギョウ</t>
    </rPh>
    <phoneticPr fontId="1"/>
  </si>
  <si>
    <t>⑨　作業安全に関する取組を実施している経営がある場合</t>
    <rPh sb="2" eb="4">
      <t>サギョウ</t>
    </rPh>
    <rPh sb="4" eb="6">
      <t>アンゼン</t>
    </rPh>
    <rPh sb="7" eb="8">
      <t>カン</t>
    </rPh>
    <rPh sb="10" eb="12">
      <t>トリクミ</t>
    </rPh>
    <rPh sb="13" eb="15">
      <t>ジッシ</t>
    </rPh>
    <rPh sb="19" eb="21">
      <t>ケイエイ</t>
    </rPh>
    <rPh sb="24" eb="26">
      <t>バアイ</t>
    </rPh>
    <phoneticPr fontId="1"/>
  </si>
  <si>
    <t>⑩　その他、地域への貢献度が高い取組と事業実施主体が特に認めた取組に参加する経営</t>
    <rPh sb="4" eb="5">
      <t>タ</t>
    </rPh>
    <rPh sb="6" eb="8">
      <t>チイキ</t>
    </rPh>
    <rPh sb="10" eb="13">
      <t>コウケンド</t>
    </rPh>
    <rPh sb="14" eb="15">
      <t>タカ</t>
    </rPh>
    <rPh sb="16" eb="18">
      <t>トリクミ</t>
    </rPh>
    <rPh sb="19" eb="21">
      <t>ジギョウ</t>
    </rPh>
    <rPh sb="21" eb="23">
      <t>ジッシ</t>
    </rPh>
    <rPh sb="23" eb="25">
      <t>シュタイ</t>
    </rPh>
    <rPh sb="26" eb="27">
      <t>トク</t>
    </rPh>
    <rPh sb="28" eb="29">
      <t>ミト</t>
    </rPh>
    <rPh sb="31" eb="33">
      <t>トリクミ</t>
    </rPh>
    <rPh sb="34" eb="36">
      <t>サンカ</t>
    </rPh>
    <rPh sb="38" eb="40">
      <t>ケイエイ</t>
    </rPh>
    <phoneticPr fontId="1"/>
  </si>
  <si>
    <t>代表者の役職及び氏名　　</t>
    <rPh sb="0" eb="3">
      <t>ダイヒョウシャ</t>
    </rPh>
    <rPh sb="4" eb="6">
      <t>ヤクショク</t>
    </rPh>
    <rPh sb="6" eb="7">
      <t>オヨ</t>
    </rPh>
    <rPh sb="8" eb="10">
      <t>シメイ</t>
    </rPh>
    <phoneticPr fontId="1"/>
  </si>
  <si>
    <t>移動式ほ乳機</t>
    <rPh sb="0" eb="3">
      <t>イドウシキ</t>
    </rPh>
    <rPh sb="4" eb="6">
      <t>ニュウキ</t>
    </rPh>
    <phoneticPr fontId="1"/>
  </si>
  <si>
    <t>　　　　　　　　　　　　　　　　　　　　　　　　　　法人名称又は氏名　　　　　　　　　　</t>
    <rPh sb="26" eb="28">
      <t>ホウジン</t>
    </rPh>
    <rPh sb="28" eb="30">
      <t>メイショウ</t>
    </rPh>
    <rPh sb="30" eb="31">
      <t>マタ</t>
    </rPh>
    <rPh sb="32" eb="34">
      <t>シメイ</t>
    </rPh>
    <phoneticPr fontId="1"/>
  </si>
  <si>
    <t>（元号）　年度　畜産経営体生産性向上対策（ICT化等機械装置等導入事業）</t>
    <rPh sb="1" eb="3">
      <t>ゲンゴウ</t>
    </rPh>
    <rPh sb="5" eb="7">
      <t>ネンド</t>
    </rPh>
    <rPh sb="30" eb="31">
      <t>トウ</t>
    </rPh>
    <phoneticPr fontId="1"/>
  </si>
  <si>
    <t>実施計画書の承認（変更）申請について</t>
    <rPh sb="0" eb="2">
      <t>ジッシ</t>
    </rPh>
    <rPh sb="2" eb="5">
      <t>ケイカクショ</t>
    </rPh>
    <rPh sb="6" eb="8">
      <t>ショウニン</t>
    </rPh>
    <rPh sb="9" eb="11">
      <t>ヘンコウ</t>
    </rPh>
    <rPh sb="12" eb="14">
      <t>シンセイ</t>
    </rPh>
    <phoneticPr fontId="1"/>
  </si>
  <si>
    <t>自動給餌機
（濃厚飼料）</t>
    <rPh sb="0" eb="2">
      <t>ジドウ</t>
    </rPh>
    <rPh sb="2" eb="5">
      <t>キュウジキ</t>
    </rPh>
    <rPh sb="7" eb="9">
      <t>ノウコウ</t>
    </rPh>
    <rPh sb="9" eb="11">
      <t>シリョウ</t>
    </rPh>
    <phoneticPr fontId="1"/>
  </si>
  <si>
    <t>別添８（Ⅰの第２の３の（２）関係）</t>
    <rPh sb="0" eb="2">
      <t>ベッテン</t>
    </rPh>
    <rPh sb="6" eb="7">
      <t>ダイ</t>
    </rPh>
    <rPh sb="14" eb="16">
      <t>カンケイ</t>
    </rPh>
    <phoneticPr fontId="1"/>
  </si>
  <si>
    <t>別添８－別紙１（Ⅰの第２の３の（２）関係）</t>
    <rPh sb="0" eb="2">
      <t>ベッテン</t>
    </rPh>
    <rPh sb="4" eb="6">
      <t>ベッシ</t>
    </rPh>
    <rPh sb="10" eb="11">
      <t>ダイ</t>
    </rPh>
    <rPh sb="18" eb="20">
      <t>カンケイ</t>
    </rPh>
    <phoneticPr fontId="1"/>
  </si>
  <si>
    <t>別添９（Ⅰの第２の３の（２）関係）</t>
    <rPh sb="0" eb="2">
      <t>ベッテン</t>
    </rPh>
    <rPh sb="6" eb="7">
      <t>ダイ</t>
    </rPh>
    <rPh sb="14" eb="16">
      <t>カンケイ</t>
    </rPh>
    <phoneticPr fontId="1"/>
  </si>
  <si>
    <t>別添９－別紙１（Ⅰの第２の３の（２）関係）</t>
    <rPh sb="0" eb="2">
      <t>ベッテン</t>
    </rPh>
    <rPh sb="4" eb="6">
      <t>ベッシ</t>
    </rPh>
    <rPh sb="10" eb="11">
      <t>ダイ</t>
    </rPh>
    <rPh sb="18" eb="20">
      <t>カンケイ</t>
    </rPh>
    <phoneticPr fontId="1"/>
  </si>
  <si>
    <t>行動監視装置
（放牧管理）</t>
    <rPh sb="0" eb="2">
      <t>コウドウ</t>
    </rPh>
    <rPh sb="2" eb="4">
      <t>カンシ</t>
    </rPh>
    <rPh sb="4" eb="6">
      <t>ソウチ</t>
    </rPh>
    <rPh sb="8" eb="10">
      <t>ホウボク</t>
    </rPh>
    <rPh sb="10" eb="12">
      <t>カンリ</t>
    </rPh>
    <phoneticPr fontId="1"/>
  </si>
  <si>
    <t>行動監視装置
(繁殖・肥育管理）</t>
    <rPh sb="0" eb="2">
      <t>コウドウ</t>
    </rPh>
    <rPh sb="2" eb="4">
      <t>カンシ</t>
    </rPh>
    <rPh sb="4" eb="6">
      <t>ソウチ</t>
    </rPh>
    <rPh sb="8" eb="10">
      <t>ハンショク</t>
    </rPh>
    <rPh sb="11" eb="13">
      <t>ヒイク</t>
    </rPh>
    <rPh sb="13" eb="15">
      <t>カンリ</t>
    </rPh>
    <phoneticPr fontId="1"/>
  </si>
  <si>
    <t>稲わら細断機</t>
    <rPh sb="0" eb="1">
      <t>イナ</t>
    </rPh>
    <rPh sb="3" eb="5">
      <t>サイダン</t>
    </rPh>
    <rPh sb="5" eb="6">
      <t>キ</t>
    </rPh>
    <phoneticPr fontId="1"/>
  </si>
  <si>
    <t>　農林水産省畜産局長　殿</t>
    <rPh sb="1" eb="3">
      <t>ノウリン</t>
    </rPh>
    <rPh sb="3" eb="6">
      <t>スイサンショウ</t>
    </rPh>
    <rPh sb="6" eb="8">
      <t>チクサン</t>
    </rPh>
    <rPh sb="8" eb="10">
      <t>キョクチョウ</t>
    </rPh>
    <rPh sb="11" eb="12">
      <t>ドノ</t>
    </rPh>
    <phoneticPr fontId="1"/>
  </si>
  <si>
    <t>自動給餌機
（濃厚・粗飼料）</t>
    <rPh sb="0" eb="2">
      <t>ジドウ</t>
    </rPh>
    <rPh sb="2" eb="5">
      <t>キュウジキ</t>
    </rPh>
    <rPh sb="7" eb="9">
      <t>ノウコウ</t>
    </rPh>
    <rPh sb="10" eb="13">
      <t>ソシリョウ</t>
    </rPh>
    <phoneticPr fontId="1"/>
  </si>
  <si>
    <t>※実施要領別紙１１別添４に基づく労働時間削減効果分析の結果（評価点数）を記載。</t>
    <rPh sb="21" eb="23">
      <t>ベッテン</t>
    </rPh>
    <rPh sb="24" eb="25">
      <t>モト</t>
    </rPh>
    <rPh sb="27" eb="29">
      <t>ロウドウ</t>
    </rPh>
    <rPh sb="29" eb="31">
      <t>ジカン</t>
    </rPh>
    <rPh sb="31" eb="33">
      <t>サクゲン</t>
    </rPh>
    <rPh sb="33" eb="35">
      <t>コウカ</t>
    </rPh>
    <rPh sb="35" eb="37">
      <t>ブンセキケッカヒョウカテンスウキサイ</t>
    </rPh>
    <phoneticPr fontId="1"/>
  </si>
  <si>
    <t>別添５（Ⅰの第２の１の（２）関係）</t>
    <rPh sb="0" eb="2">
      <t>ベッテン</t>
    </rPh>
    <rPh sb="6" eb="7">
      <t>ダイ</t>
    </rPh>
    <rPh sb="14" eb="16">
      <t>カンケイ</t>
    </rPh>
    <phoneticPr fontId="1"/>
  </si>
  <si>
    <t>　持続的生産強化対策事業実施要領（令和○年○月○日付け○○○第○号○○局長通知）別紙11のⅠの第２の１の（２）の規定に基づき、関係書類を添えて承認（変更）申請する。</t>
    <rPh sb="1" eb="4">
      <t>ジゾクテキ</t>
    </rPh>
    <rPh sb="4" eb="6">
      <t>セイサン</t>
    </rPh>
    <rPh sb="6" eb="8">
      <t>キョウカ</t>
    </rPh>
    <rPh sb="8" eb="10">
      <t>タイサク</t>
    </rPh>
    <rPh sb="10" eb="12">
      <t>ジギョウ</t>
    </rPh>
    <rPh sb="41" eb="43">
      <t>ベッシ</t>
    </rPh>
    <rPh sb="48" eb="49">
      <t>ダイ</t>
    </rPh>
    <rPh sb="57" eb="59">
      <t>キテイ</t>
    </rPh>
    <rPh sb="60" eb="61">
      <t>モト</t>
    </rPh>
    <rPh sb="64" eb="66">
      <t>カンケイ</t>
    </rPh>
    <rPh sb="66" eb="68">
      <t>ショルイ</t>
    </rPh>
    <rPh sb="69" eb="70">
      <t>ソ</t>
    </rPh>
    <rPh sb="72" eb="74">
      <t>ショウニン</t>
    </rPh>
    <rPh sb="75" eb="77">
      <t>ヘンコウ</t>
    </rPh>
    <rPh sb="78" eb="80">
      <t>シンセイ</t>
    </rPh>
    <phoneticPr fontId="1"/>
  </si>
  <si>
    <t>　持続的生産強化対策事業実施要領（令和○年○月○日付け○○○第○号○○局長通知）別紙11のⅠの第２の２の（２）の規定に基づき、関係書類を添えて承認（変更）申請する。</t>
    <rPh sb="1" eb="4">
      <t>ジゾクテキ</t>
    </rPh>
    <rPh sb="4" eb="6">
      <t>セイサン</t>
    </rPh>
    <rPh sb="6" eb="8">
      <t>キョウカ</t>
    </rPh>
    <rPh sb="8" eb="10">
      <t>タイサク</t>
    </rPh>
    <rPh sb="10" eb="12">
      <t>ジギョウ</t>
    </rPh>
    <rPh sb="12" eb="14">
      <t>ジッシ</t>
    </rPh>
    <rPh sb="14" eb="16">
      <t>ヨウリョウ</t>
    </rPh>
    <rPh sb="43" eb="44">
      <t>ダイ</t>
    </rPh>
    <rPh sb="52" eb="54">
      <t>キテイ</t>
    </rPh>
    <rPh sb="55" eb="56">
      <t>モト</t>
    </rPh>
    <rPh sb="59" eb="61">
      <t>カンケイ</t>
    </rPh>
    <rPh sb="61" eb="63">
      <t>ショルイ</t>
    </rPh>
    <rPh sb="64" eb="65">
      <t>ソ</t>
    </rPh>
    <rPh sb="67" eb="69">
      <t>ショウニン</t>
    </rPh>
    <rPh sb="70" eb="72">
      <t>ヘンコウ</t>
    </rPh>
    <rPh sb="73" eb="75">
      <t>シンセイ</t>
    </rPh>
    <phoneticPr fontId="1"/>
  </si>
  <si>
    <t>　畜産経営体生産性向上対策（ICT化等機械装置等導入事業）を下記のとおり実施したいので、持続的生産強化対策事業実施要領（令和○年○月○日付け○○○第○号○○局長通知）別紙11のⅠの第２の３の（２）の規定に基づき、関係書類を添えて承認（変更）申請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0" eb="32">
      <t>カキ</t>
    </rPh>
    <rPh sb="36" eb="38">
      <t>ジッシ</t>
    </rPh>
    <rPh sb="57" eb="59">
      <t>ヨウリョウ</t>
    </rPh>
    <rPh sb="95" eb="96">
      <t>ダイ</t>
    </rPh>
    <rPh sb="104" eb="106">
      <t>キテイ</t>
    </rPh>
    <rPh sb="107" eb="108">
      <t>モト</t>
    </rPh>
    <rPh sb="111" eb="113">
      <t>カンケイ</t>
    </rPh>
    <rPh sb="113" eb="115">
      <t>ショルイ</t>
    </rPh>
    <rPh sb="116" eb="117">
      <t>ソ</t>
    </rPh>
    <rPh sb="119" eb="121">
      <t>ショウニン</t>
    </rPh>
    <phoneticPr fontId="1"/>
  </si>
  <si>
    <t>　畜産経営体生産性向上対策（ICT化等機械装置等導入事業）を下記のとおり実施したいので、持続的生産強化対策事業実施要領（令和○年○月○日付け○○○第○号○○局長通知）別紙11のⅠの第２の３の（２）の規定に基づき、関係書類を添えて承認申請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0" eb="32">
      <t>カキ</t>
    </rPh>
    <rPh sb="36" eb="38">
      <t>ジッシ</t>
    </rPh>
    <rPh sb="90" eb="91">
      <t>ダイ</t>
    </rPh>
    <rPh sb="99" eb="101">
      <t>キテイ</t>
    </rPh>
    <rPh sb="102" eb="103">
      <t>モト</t>
    </rPh>
    <rPh sb="106" eb="108">
      <t>カンケイ</t>
    </rPh>
    <rPh sb="108" eb="110">
      <t>ショルイ</t>
    </rPh>
    <rPh sb="111" eb="112">
      <t>ソ</t>
    </rPh>
    <rPh sb="114" eb="116">
      <t>ショウニン</t>
    </rPh>
    <rPh sb="116" eb="118">
      <t>シンセイ</t>
    </rPh>
    <phoneticPr fontId="1"/>
  </si>
  <si>
    <t>　畜産経営体生産性向上対策（ICT化等機械装置等導入事業）を下記のとおり実施したいので、持続的生産強化対策事業実施要領（令和○年○月○日付け○○○第○号○○局長通知）別紙11のⅠの第２の３の（２）の規定に基づき、関係書類を添えて承認申請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0" eb="32">
      <t>カキ</t>
    </rPh>
    <rPh sb="36" eb="38">
      <t>ジッシ</t>
    </rPh>
    <rPh sb="57" eb="59">
      <t>ヨウリョウ</t>
    </rPh>
    <rPh sb="89" eb="90">
      <t>ダイ</t>
    </rPh>
    <rPh sb="98" eb="100">
      <t>キテイ</t>
    </rPh>
    <rPh sb="101" eb="102">
      <t>モト</t>
    </rPh>
    <rPh sb="105" eb="107">
      <t>カンケイ</t>
    </rPh>
    <rPh sb="107" eb="109">
      <t>ショルイ</t>
    </rPh>
    <rPh sb="110" eb="111">
      <t>ソ</t>
    </rPh>
    <rPh sb="113" eb="115">
      <t>ショウニン</t>
    </rPh>
    <rPh sb="115" eb="117">
      <t>シンセイ</t>
    </rPh>
    <phoneticPr fontId="1"/>
  </si>
  <si>
    <t>　畜産経営体生産性向上対策（ICT化等機械装置等導入事業）を下記のとおり実施したいので、持続的生産強化対策事業実施要領（令和○年○月○日付け○○○第○号○○局長通知）別紙11のⅠの第２の３の（２）の規定に基づき、関係書類を添えて承認申請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0" eb="32">
      <t>カキ</t>
    </rPh>
    <rPh sb="36" eb="38">
      <t>ジッシ</t>
    </rPh>
    <rPh sb="57" eb="59">
      <t>ヨウリョウ</t>
    </rPh>
    <rPh sb="90" eb="91">
      <t>ダイ</t>
    </rPh>
    <rPh sb="99" eb="101">
      <t>キテイ</t>
    </rPh>
    <rPh sb="102" eb="103">
      <t>モト</t>
    </rPh>
    <rPh sb="106" eb="108">
      <t>カンケイ</t>
    </rPh>
    <rPh sb="108" eb="110">
      <t>ショルイ</t>
    </rPh>
    <rPh sb="111" eb="112">
      <t>ソ</t>
    </rPh>
    <rPh sb="114" eb="116">
      <t>ショウニン</t>
    </rPh>
    <rPh sb="116" eb="118">
      <t>シンセイ</t>
    </rPh>
    <phoneticPr fontId="1"/>
  </si>
  <si>
    <t>　(元号)　年度畜産経営体生産性向上対策（ICT化等機械装置等導入事業）について、持続的生産強化対策事業実施要領（令和○年○月○日付け○○○第○号○○局長通知）別紙11のⅠの第３の１の（１）の規定に基づき、下記のとおりその実施状況を報告する。</t>
    <rPh sb="2" eb="4">
      <t>ゲンゴウ</t>
    </rPh>
    <rPh sb="6" eb="8">
      <t>ネンド</t>
    </rPh>
    <rPh sb="8" eb="10">
      <t>チクサン</t>
    </rPh>
    <rPh sb="10" eb="12">
      <t>ケイエイ</t>
    </rPh>
    <rPh sb="12" eb="13">
      <t>タイ</t>
    </rPh>
    <rPh sb="13" eb="16">
      <t>セイサンセイ</t>
    </rPh>
    <rPh sb="16" eb="18">
      <t>コウジョウ</t>
    </rPh>
    <rPh sb="18" eb="20">
      <t>タイサク</t>
    </rPh>
    <rPh sb="26" eb="28">
      <t>キカイ</t>
    </rPh>
    <rPh sb="28" eb="30">
      <t>ソウチ</t>
    </rPh>
    <rPh sb="30" eb="31">
      <t>トウ</t>
    </rPh>
    <rPh sb="31" eb="33">
      <t>ドウニュウ</t>
    </rPh>
    <rPh sb="33" eb="35">
      <t>ジギョウ</t>
    </rPh>
    <phoneticPr fontId="1"/>
  </si>
  <si>
    <t>　持続的生産強化対策事業実施要領（令和○年○月○日付け○○○第○号○○局長通知）別紙11のⅠの第３の１の（２）に基づき、事業の実施状況を報告する。</t>
    <rPh sb="1" eb="4">
      <t>ジゾクテキ</t>
    </rPh>
    <rPh sb="4" eb="6">
      <t>セイサン</t>
    </rPh>
    <rPh sb="6" eb="8">
      <t>キョウカ</t>
    </rPh>
    <rPh sb="8" eb="10">
      <t>タイサク</t>
    </rPh>
    <rPh sb="10" eb="12">
      <t>ジギョウ</t>
    </rPh>
    <rPh sb="12" eb="14">
      <t>ジッシ</t>
    </rPh>
    <rPh sb="14" eb="16">
      <t>ヨウリョウ</t>
    </rPh>
    <phoneticPr fontId="1"/>
  </si>
  <si>
    <t>　持続的生産強化対策事業実施要領（令和○年○月○日付け○○○第○号○○局長通知）別紙11のⅠの第３の１の（３）に基づき、事業の実施状況を報告する。</t>
    <rPh sb="14" eb="16">
      <t>ヨウリョウ</t>
    </rPh>
    <rPh sb="40" eb="42">
      <t>ベッシ</t>
    </rPh>
    <rPh sb="47" eb="48">
      <t>ダイ</t>
    </rPh>
    <phoneticPr fontId="1"/>
  </si>
  <si>
    <t>　（元号）　年　月　日付け　第　号で交付決定通知のあった畜産経営体生産性向上対策（ICT化等機械装置等導入事業）について、持続的生産強化対策事業実施要領（令和○年○月○日付け○○○第○号○○局長通知）別紙11のⅠの第３の２の規定に基づき別紙（対象となる別紙の番号を記入）の「(元号)　年度畜産経営体生産性向上対策（ICT化等機械装置等導入事業）成果報告」を別添のとおり報告する。</t>
    <rPh sb="2" eb="4">
      <t>ゲンゴウ</t>
    </rPh>
    <rPh sb="6" eb="7">
      <t>ネン</t>
    </rPh>
    <rPh sb="7" eb="8">
      <t>ガンネン</t>
    </rPh>
    <rPh sb="8" eb="9">
      <t>ガツ</t>
    </rPh>
    <rPh sb="10" eb="11">
      <t>ニチ</t>
    </rPh>
    <rPh sb="11" eb="12">
      <t>ツ</t>
    </rPh>
    <rPh sb="14" eb="15">
      <t>ダイ</t>
    </rPh>
    <rPh sb="16" eb="17">
      <t>ゴウ</t>
    </rPh>
    <rPh sb="18" eb="20">
      <t>コウフ</t>
    </rPh>
    <rPh sb="20" eb="22">
      <t>ケッテイ</t>
    </rPh>
    <rPh sb="22" eb="24">
      <t>ツウチ</t>
    </rPh>
    <rPh sb="28" eb="30">
      <t>チクサン</t>
    </rPh>
    <rPh sb="30" eb="33">
      <t>ケイエイタイ</t>
    </rPh>
    <rPh sb="33" eb="36">
      <t>セイサンセイ</t>
    </rPh>
    <rPh sb="36" eb="38">
      <t>コウジョウ</t>
    </rPh>
    <rPh sb="38" eb="40">
      <t>タイサク</t>
    </rPh>
    <phoneticPr fontId="1"/>
  </si>
  <si>
    <t>　（元号）　年度において、（元号）　年　月　日付け　第　号で計画承認があった事業計画内容のとおり事業を実施したいので、持続的生産強化対策事業実施要領（令和○年○月○日付け○○○第○号○○局長通知）別紙11のⅠの第４の２の（１）の規定に基づき、○○○円の交付を申請する。</t>
    <rPh sb="2" eb="4">
      <t>ゲンゴウ</t>
    </rPh>
    <rPh sb="6" eb="8">
      <t>ネンド</t>
    </rPh>
    <rPh sb="7" eb="8">
      <t>ガンネン</t>
    </rPh>
    <rPh sb="14" eb="16">
      <t>ゲンゴウ</t>
    </rPh>
    <rPh sb="18" eb="19">
      <t>ネン</t>
    </rPh>
    <rPh sb="19" eb="20">
      <t>ガンネン</t>
    </rPh>
    <rPh sb="20" eb="21">
      <t>ガツ</t>
    </rPh>
    <rPh sb="22" eb="23">
      <t>ニチ</t>
    </rPh>
    <rPh sb="23" eb="24">
      <t>ツ</t>
    </rPh>
    <rPh sb="26" eb="27">
      <t>ダイ</t>
    </rPh>
    <rPh sb="28" eb="29">
      <t>ゴウ</t>
    </rPh>
    <rPh sb="30" eb="32">
      <t>ケイカク</t>
    </rPh>
    <rPh sb="32" eb="34">
      <t>ショウニン</t>
    </rPh>
    <rPh sb="38" eb="40">
      <t>ジギョウ</t>
    </rPh>
    <phoneticPr fontId="1"/>
  </si>
  <si>
    <t>　（元号）　年　月　日付け　第　号をもって補助金の交付決定通知のあった事業について、下記の理由により別添のとおり変更したいので、持続的生産強化対策事業実施要領（令和○年○月○日付け○○○第○号○○局長通知）別紙11のⅠの第４の２の（１）の規定に基づき申請する。</t>
    <rPh sb="2" eb="4">
      <t>ゲンゴウ</t>
    </rPh>
    <rPh sb="6" eb="7">
      <t>ネン</t>
    </rPh>
    <rPh sb="7" eb="8">
      <t>ガンネン</t>
    </rPh>
    <rPh sb="8" eb="9">
      <t>ガツ</t>
    </rPh>
    <rPh sb="10" eb="11">
      <t>ニチ</t>
    </rPh>
    <rPh sb="11" eb="12">
      <t>ツ</t>
    </rPh>
    <rPh sb="14" eb="15">
      <t>ダイ</t>
    </rPh>
    <rPh sb="16" eb="17">
      <t>ゴウ</t>
    </rPh>
    <rPh sb="21" eb="24">
      <t>ホジョキン</t>
    </rPh>
    <rPh sb="25" eb="27">
      <t>コウフ</t>
    </rPh>
    <rPh sb="27" eb="29">
      <t>ケッテイ</t>
    </rPh>
    <rPh sb="29" eb="31">
      <t>ツウチ</t>
    </rPh>
    <rPh sb="35" eb="37">
      <t>ジギョウ</t>
    </rPh>
    <phoneticPr fontId="1"/>
  </si>
  <si>
    <t>　（元号）　　年度において、（元号）　年　月　日付け　第　号をもって補助金の交付決定通知のあった事業について、持続的生産強化対策事業実施要領（令和○年○月○日付け○○○第○号○○局長通知）別紙11のⅠの第４の３の（１）の規定に基づき、下記のとおり報告する。</t>
    <rPh sb="2" eb="4">
      <t>ゲンゴウ</t>
    </rPh>
    <rPh sb="7" eb="9">
      <t>ネンド</t>
    </rPh>
    <rPh sb="8" eb="9">
      <t>ガンネン</t>
    </rPh>
    <rPh sb="15" eb="17">
      <t>ゲンゴウ</t>
    </rPh>
    <rPh sb="19" eb="20">
      <t>ネン</t>
    </rPh>
    <rPh sb="21" eb="22">
      <t>ガツ</t>
    </rPh>
    <rPh sb="23" eb="24">
      <t>ニチ</t>
    </rPh>
    <rPh sb="24" eb="25">
      <t>ツ</t>
    </rPh>
    <rPh sb="27" eb="28">
      <t>ダイ</t>
    </rPh>
    <rPh sb="29" eb="30">
      <t>ゴウ</t>
    </rPh>
    <rPh sb="34" eb="37">
      <t>ホジョキン</t>
    </rPh>
    <rPh sb="38" eb="40">
      <t>コウフ</t>
    </rPh>
    <rPh sb="40" eb="41">
      <t>ケツ</t>
    </rPh>
    <phoneticPr fontId="1"/>
  </si>
  <si>
    <t>　（元号）　　年度において、（元号）　年　月　日付け　第　号をもって補助金の交付決定通知のあった事業について、持続的生産強化対策事業実施要領（令和○年○月○日付け○○○第○号○○局長通知）別紙11のⅠの第４の３の（２）の規定に基づき、下記のとおり請求する。</t>
    <rPh sb="2" eb="4">
      <t>ゲンゴウ</t>
    </rPh>
    <rPh sb="7" eb="9">
      <t>ネンド</t>
    </rPh>
    <rPh sb="8" eb="9">
      <t>ガンネン</t>
    </rPh>
    <rPh sb="15" eb="17">
      <t>ゲンゴウ</t>
    </rPh>
    <rPh sb="19" eb="20">
      <t>ネン</t>
    </rPh>
    <rPh sb="21" eb="22">
      <t>ガツ</t>
    </rPh>
    <rPh sb="23" eb="24">
      <t>ニチ</t>
    </rPh>
    <rPh sb="24" eb="25">
      <t>ツ</t>
    </rPh>
    <rPh sb="27" eb="28">
      <t>ダイ</t>
    </rPh>
    <rPh sb="29" eb="30">
      <t>ゴウ</t>
    </rPh>
    <rPh sb="34" eb="37">
      <t>ホジョキン</t>
    </rPh>
    <rPh sb="38" eb="40">
      <t>コウフ</t>
    </rPh>
    <rPh sb="40" eb="41">
      <t>ケツ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</si>
</sst>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0;&quot;▲ &quot;#,##0.0"/>
    <numFmt numFmtId="178" formatCode="0.000"/>
    <numFmt numFmtId="179" formatCode="#\ ?/2"/>
    <numFmt numFmtId="180" formatCode="#,##0.0;[Red]\-#,##0.0"/>
  </numFmts>
  <fonts count="18"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6"/>
      <color theme="1"/>
      <name val="ＭＳ 明朝"/>
      <family val="1"/>
      <charset val="128"/>
    </font>
    <font>
      <sz val="11"/>
      <color theme="1"/>
      <name val="ＭＳ Ｐゴシック"/>
      <family val="2"/>
      <charset val="128"/>
      <scheme val="minor"/>
    </font>
    <font>
      <sz val="11"/>
      <name val="ＭＳ Ｐゴシック"/>
      <family val="3"/>
      <charset val="128"/>
    </font>
    <font>
      <sz val="11"/>
      <name val="ＭＳ 明朝"/>
      <family val="1"/>
      <charset val="128"/>
    </font>
    <font>
      <sz val="10"/>
      <name val="ＭＳ 明朝"/>
      <family val="1"/>
      <charset val="128"/>
    </font>
    <font>
      <sz val="9"/>
      <name val="ＭＳ 明朝"/>
      <family val="1"/>
      <charset val="128"/>
    </font>
    <font>
      <sz val="11"/>
      <name val="ＭＳ Ｐゴシック"/>
      <family val="3"/>
      <charset val="128"/>
      <scheme val="minor"/>
    </font>
    <font>
      <b/>
      <sz val="11"/>
      <name val="ＭＳ Ｐゴシック"/>
      <family val="3"/>
      <charset val="128"/>
      <scheme val="minor"/>
    </font>
    <font>
      <sz val="14"/>
      <name val="ＭＳ 明朝"/>
      <family val="1"/>
      <charset val="128"/>
    </font>
    <font>
      <sz val="11"/>
      <color rgb="FFFF0000"/>
      <name val="ＭＳ 明朝"/>
      <family val="1"/>
      <charset val="128"/>
    </font>
    <font>
      <sz val="10"/>
      <color theme="1"/>
      <name val="ＭＳ 明朝"/>
      <family val="1"/>
      <charset val="128"/>
    </font>
    <font>
      <strike/>
      <sz val="11"/>
      <color rgb="FFFF0000"/>
      <name val="ＭＳ 明朝"/>
      <family val="1"/>
      <charset val="128"/>
    </font>
    <font>
      <sz val="9"/>
      <color rgb="FFFF0000"/>
      <name val="ＭＳ 明朝"/>
      <family val="1"/>
      <charset val="128"/>
    </font>
    <font>
      <sz val="9"/>
      <color theme="1"/>
      <name val="ＭＳ 明朝"/>
      <family val="1"/>
      <charset val="128"/>
    </font>
    <font>
      <sz val="7"/>
      <color theme="1"/>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dotted">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double">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s>
  <cellStyleXfs count="9">
    <xf numFmtId="0" fontId="0" fillId="0" borderId="0">
      <alignment vertical="center"/>
    </xf>
    <xf numFmtId="38" fontId="4" fillId="0" borderId="0" applyFont="0" applyFill="0" applyBorder="0" applyAlignment="0" applyProtection="0">
      <alignment vertical="center"/>
    </xf>
    <xf numFmtId="9" fontId="4" fillId="0" borderId="0" applyFont="0" applyFill="0" applyBorder="0" applyAlignment="0" applyProtection="0">
      <alignment vertical="center"/>
    </xf>
    <xf numFmtId="0" fontId="5" fillId="0" borderId="0"/>
    <xf numFmtId="0" fontId="5" fillId="0" borderId="0"/>
    <xf numFmtId="0" fontId="5" fillId="0" borderId="0"/>
    <xf numFmtId="0" fontId="5" fillId="0" borderId="0"/>
    <xf numFmtId="0" fontId="5" fillId="0" borderId="0"/>
    <xf numFmtId="0" fontId="5" fillId="0" borderId="0"/>
  </cellStyleXfs>
  <cellXfs count="360">
    <xf numFmtId="0" fontId="0" fillId="0" borderId="0" xfId="0">
      <alignment vertical="center"/>
    </xf>
    <xf numFmtId="0" fontId="2"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2" fillId="0" borderId="1"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pplyAlignment="1">
      <alignment horizontal="right" vertical="center"/>
    </xf>
    <xf numFmtId="0" fontId="6" fillId="0" borderId="0" xfId="0" applyFont="1" applyAlignment="1">
      <alignment horizontal="right" vertical="center"/>
    </xf>
    <xf numFmtId="0" fontId="6" fillId="0" borderId="0" xfId="0" applyFont="1" applyBorder="1">
      <alignment vertical="center"/>
    </xf>
    <xf numFmtId="0" fontId="6" fillId="0" borderId="2" xfId="0" applyFont="1" applyBorder="1">
      <alignment vertical="center"/>
    </xf>
    <xf numFmtId="0" fontId="6" fillId="3" borderId="2" xfId="0" applyFont="1" applyFill="1" applyBorder="1">
      <alignment vertical="center"/>
    </xf>
    <xf numFmtId="0" fontId="6" fillId="0" borderId="0" xfId="0" applyFont="1" applyBorder="1" applyAlignment="1">
      <alignment vertical="center"/>
    </xf>
    <xf numFmtId="0" fontId="6" fillId="0" borderId="21" xfId="0" applyFont="1" applyBorder="1">
      <alignment vertical="center"/>
    </xf>
    <xf numFmtId="0" fontId="6" fillId="0" borderId="14" xfId="0" applyFont="1" applyBorder="1" applyAlignment="1">
      <alignment vertical="center" wrapText="1"/>
    </xf>
    <xf numFmtId="0" fontId="6" fillId="0" borderId="14" xfId="0" applyFont="1" applyBorder="1">
      <alignment vertical="center"/>
    </xf>
    <xf numFmtId="0" fontId="6" fillId="0" borderId="0" xfId="0" applyFont="1" applyBorder="1" applyAlignment="1">
      <alignment vertical="center" wrapText="1"/>
    </xf>
    <xf numFmtId="0" fontId="6" fillId="0" borderId="0" xfId="0" applyFont="1" applyAlignment="1">
      <alignment vertical="center"/>
    </xf>
    <xf numFmtId="0" fontId="6" fillId="0" borderId="0" xfId="0" applyFont="1" applyFill="1">
      <alignment vertical="center"/>
    </xf>
    <xf numFmtId="0" fontId="6" fillId="3" borderId="0" xfId="0" applyFont="1" applyFill="1" applyBorder="1" applyAlignment="1">
      <alignment vertical="center"/>
    </xf>
    <xf numFmtId="0" fontId="6" fillId="0" borderId="0" xfId="0" applyFont="1" applyFill="1" applyAlignment="1">
      <alignment vertical="center"/>
    </xf>
    <xf numFmtId="0" fontId="9" fillId="0" borderId="0" xfId="0" applyFont="1" applyAlignment="1">
      <alignment vertical="center"/>
    </xf>
    <xf numFmtId="0" fontId="9" fillId="0" borderId="12" xfId="0" applyFont="1" applyBorder="1">
      <alignment vertical="center"/>
    </xf>
    <xf numFmtId="0" fontId="9" fillId="0" borderId="0" xfId="0" applyFont="1" applyBorder="1">
      <alignment vertical="center"/>
    </xf>
    <xf numFmtId="0" fontId="9" fillId="0" borderId="13" xfId="0" applyFont="1" applyBorder="1">
      <alignment vertical="center"/>
    </xf>
    <xf numFmtId="0" fontId="9" fillId="0" borderId="11" xfId="0" applyFont="1" applyBorder="1">
      <alignment vertical="center"/>
    </xf>
    <xf numFmtId="0" fontId="9" fillId="0" borderId="4" xfId="0" applyFont="1" applyBorder="1">
      <alignment vertical="center"/>
    </xf>
    <xf numFmtId="0" fontId="9" fillId="0" borderId="5" xfId="0" applyFont="1" applyBorder="1">
      <alignment vertical="center"/>
    </xf>
    <xf numFmtId="0" fontId="9" fillId="0" borderId="1" xfId="0" applyFont="1" applyBorder="1">
      <alignment vertical="center"/>
    </xf>
    <xf numFmtId="0" fontId="9" fillId="0" borderId="6" xfId="0" applyFont="1" applyBorder="1">
      <alignment vertical="center"/>
    </xf>
    <xf numFmtId="176" fontId="9" fillId="0" borderId="17" xfId="0" applyNumberFormat="1" applyFont="1" applyBorder="1">
      <alignment vertical="center"/>
    </xf>
    <xf numFmtId="180" fontId="9" fillId="0" borderId="2" xfId="1" applyNumberFormat="1" applyFont="1" applyBorder="1">
      <alignment vertical="center"/>
    </xf>
    <xf numFmtId="2" fontId="9" fillId="0" borderId="2" xfId="0" applyNumberFormat="1" applyFont="1" applyBorder="1">
      <alignment vertical="center"/>
    </xf>
    <xf numFmtId="0" fontId="9" fillId="0" borderId="23" xfId="0" applyFont="1" applyBorder="1">
      <alignment vertical="center"/>
    </xf>
    <xf numFmtId="0" fontId="10" fillId="0" borderId="0" xfId="0" applyFont="1">
      <alignment vertical="center"/>
    </xf>
    <xf numFmtId="0" fontId="9" fillId="2" borderId="0" xfId="0" applyFont="1" applyFill="1">
      <alignment vertical="center"/>
    </xf>
    <xf numFmtId="0" fontId="2" fillId="0" borderId="0" xfId="0" applyFont="1" applyAlignment="1">
      <alignment vertical="center" wrapText="1"/>
    </xf>
    <xf numFmtId="0" fontId="2" fillId="0" borderId="0" xfId="0" applyFont="1">
      <alignment vertical="center"/>
    </xf>
    <xf numFmtId="0" fontId="9" fillId="0" borderId="36" xfId="0" applyFont="1" applyBorder="1">
      <alignment vertical="center"/>
    </xf>
    <xf numFmtId="0" fontId="6" fillId="0" borderId="0" xfId="0" applyFont="1" applyBorder="1" applyAlignment="1">
      <alignment horizontal="center" vertical="center"/>
    </xf>
    <xf numFmtId="0" fontId="2" fillId="0" borderId="0" xfId="0" applyFont="1">
      <alignment vertical="center"/>
    </xf>
    <xf numFmtId="0" fontId="2" fillId="0" borderId="0" xfId="0" applyFont="1">
      <alignment vertical="center"/>
    </xf>
    <xf numFmtId="0" fontId="6" fillId="0" borderId="8" xfId="0" applyFont="1" applyBorder="1" applyAlignment="1">
      <alignment horizontal="center" vertical="center"/>
    </xf>
    <xf numFmtId="0" fontId="6" fillId="0" borderId="0" xfId="0" applyFont="1">
      <alignment vertical="center"/>
    </xf>
    <xf numFmtId="0" fontId="6" fillId="0" borderId="2" xfId="0" applyFont="1" applyBorder="1" applyAlignment="1">
      <alignment vertical="center"/>
    </xf>
    <xf numFmtId="0" fontId="6" fillId="0" borderId="2" xfId="0" applyFont="1" applyBorder="1" applyAlignment="1">
      <alignment horizontal="center" vertical="center"/>
    </xf>
    <xf numFmtId="0" fontId="6" fillId="0" borderId="2" xfId="0" applyFont="1" applyBorder="1" applyAlignment="1">
      <alignment vertical="center" wrapText="1"/>
    </xf>
    <xf numFmtId="0" fontId="6" fillId="0" borderId="8" xfId="0" applyFont="1" applyBorder="1" applyAlignment="1">
      <alignment vertical="center" wrapText="1"/>
    </xf>
    <xf numFmtId="0" fontId="6" fillId="0" borderId="0" xfId="0" applyFont="1" applyAlignment="1">
      <alignment horizontal="center" vertical="center"/>
    </xf>
    <xf numFmtId="0" fontId="6" fillId="0" borderId="8" xfId="0" applyFont="1" applyBorder="1" applyAlignment="1">
      <alignment vertical="center"/>
    </xf>
    <xf numFmtId="0" fontId="6" fillId="0" borderId="0" xfId="0" applyFont="1" applyAlignment="1">
      <alignment vertical="center" wrapText="1"/>
    </xf>
    <xf numFmtId="0" fontId="2" fillId="0" borderId="0" xfId="0" applyFont="1">
      <alignment vertical="center"/>
    </xf>
    <xf numFmtId="0" fontId="6" fillId="0" borderId="2" xfId="0" applyFont="1" applyBorder="1" applyAlignment="1">
      <alignment horizontal="center" vertical="center" wrapText="1" shrinkToFit="1"/>
    </xf>
    <xf numFmtId="0" fontId="6" fillId="0" borderId="2" xfId="0" applyFont="1" applyBorder="1" applyAlignment="1">
      <alignment horizontal="right" vertical="top"/>
    </xf>
    <xf numFmtId="0" fontId="6" fillId="0" borderId="25" xfId="0" applyFont="1" applyBorder="1" applyAlignment="1">
      <alignment horizontal="center" vertical="center"/>
    </xf>
    <xf numFmtId="0" fontId="6" fillId="0" borderId="26"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3" xfId="0" applyFont="1" applyBorder="1" applyAlignment="1">
      <alignment vertical="center" wrapText="1"/>
    </xf>
    <xf numFmtId="0" fontId="6" fillId="0" borderId="27" xfId="0" applyFont="1" applyBorder="1" applyAlignment="1">
      <alignment horizontal="center" vertical="center" wrapText="1"/>
    </xf>
    <xf numFmtId="0" fontId="6" fillId="0" borderId="28" xfId="0" applyFont="1" applyBorder="1" applyAlignment="1">
      <alignment horizontal="center" vertical="center"/>
    </xf>
    <xf numFmtId="0" fontId="6" fillId="0" borderId="29" xfId="0" applyFont="1" applyBorder="1" applyAlignment="1">
      <alignment vertical="center" wrapText="1"/>
    </xf>
    <xf numFmtId="0" fontId="6" fillId="0" borderId="29" xfId="0" applyFont="1" applyBorder="1">
      <alignment vertical="center"/>
    </xf>
    <xf numFmtId="0" fontId="6" fillId="0" borderId="34" xfId="0" applyFont="1" applyBorder="1" applyAlignment="1">
      <alignment horizontal="center" vertical="center"/>
    </xf>
    <xf numFmtId="0" fontId="6" fillId="0" borderId="3" xfId="0" applyFont="1" applyBorder="1">
      <alignment vertical="center"/>
    </xf>
    <xf numFmtId="0" fontId="6" fillId="0" borderId="9" xfId="0" applyFont="1" applyBorder="1" applyAlignment="1">
      <alignment vertical="center"/>
    </xf>
    <xf numFmtId="0" fontId="6" fillId="0" borderId="3" xfId="0" applyFont="1" applyBorder="1" applyAlignment="1">
      <alignment vertical="center"/>
    </xf>
    <xf numFmtId="0" fontId="6" fillId="0" borderId="35" xfId="0" applyFont="1" applyBorder="1">
      <alignment vertical="center"/>
    </xf>
    <xf numFmtId="12" fontId="6" fillId="0" borderId="2" xfId="0" applyNumberFormat="1" applyFont="1" applyBorder="1" applyAlignment="1">
      <alignment horizontal="center" vertical="center" wrapText="1"/>
    </xf>
    <xf numFmtId="0" fontId="6" fillId="0" borderId="30" xfId="0" applyFont="1" applyBorder="1" applyAlignment="1">
      <alignment horizontal="center" vertical="center"/>
    </xf>
    <xf numFmtId="0" fontId="6" fillId="0" borderId="31" xfId="0" applyFont="1" applyBorder="1">
      <alignment vertical="center"/>
    </xf>
    <xf numFmtId="12" fontId="6" fillId="0" borderId="31" xfId="0" applyNumberFormat="1" applyFont="1" applyBorder="1" applyAlignment="1">
      <alignment horizontal="center" vertical="center" wrapText="1"/>
    </xf>
    <xf numFmtId="0" fontId="6" fillId="0" borderId="32" xfId="0" applyFont="1" applyBorder="1">
      <alignment vertical="center"/>
    </xf>
    <xf numFmtId="0" fontId="6" fillId="0" borderId="1" xfId="0" applyFont="1" applyBorder="1">
      <alignment vertical="center"/>
    </xf>
    <xf numFmtId="0" fontId="6" fillId="0" borderId="16" xfId="0" applyFont="1" applyBorder="1">
      <alignment vertical="center"/>
    </xf>
    <xf numFmtId="12" fontId="6" fillId="0" borderId="2" xfId="0" quotePrefix="1" applyNumberFormat="1" applyFont="1" applyBorder="1" applyAlignment="1">
      <alignment horizontal="center" vertical="center" wrapText="1"/>
    </xf>
    <xf numFmtId="12" fontId="6" fillId="0" borderId="31" xfId="0" quotePrefix="1" applyNumberFormat="1" applyFont="1" applyBorder="1" applyAlignment="1">
      <alignment horizontal="center" vertical="center" wrapText="1"/>
    </xf>
    <xf numFmtId="0" fontId="6" fillId="0" borderId="0"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2" xfId="0" applyFont="1" applyBorder="1" applyAlignment="1">
      <alignment horizontal="distributed" vertical="center"/>
    </xf>
    <xf numFmtId="0" fontId="6" fillId="0" borderId="2" xfId="0" applyFont="1" applyBorder="1" applyAlignment="1">
      <alignment vertical="center" textRotation="255"/>
    </xf>
    <xf numFmtId="0" fontId="9" fillId="0" borderId="37" xfId="0" applyFont="1" applyBorder="1">
      <alignment vertical="center"/>
    </xf>
    <xf numFmtId="2" fontId="9" fillId="0" borderId="23" xfId="0" applyNumberFormat="1" applyFont="1" applyBorder="1">
      <alignment vertical="center"/>
    </xf>
    <xf numFmtId="0" fontId="6" fillId="0" borderId="2" xfId="0" applyFont="1" applyBorder="1" applyAlignment="1">
      <alignment horizontal="center" vertical="center"/>
    </xf>
    <xf numFmtId="0" fontId="6" fillId="0" borderId="8" xfId="0" applyFont="1" applyBorder="1" applyAlignment="1">
      <alignment horizontal="center" vertical="center"/>
    </xf>
    <xf numFmtId="0" fontId="6" fillId="0" borderId="2" xfId="0" applyFont="1" applyBorder="1" applyAlignment="1">
      <alignment vertical="center"/>
    </xf>
    <xf numFmtId="0" fontId="6" fillId="0" borderId="8" xfId="0" applyFont="1" applyBorder="1" applyAlignment="1">
      <alignment vertical="center"/>
    </xf>
    <xf numFmtId="0" fontId="6" fillId="0" borderId="0" xfId="0" applyFont="1">
      <alignment vertical="center"/>
    </xf>
    <xf numFmtId="0" fontId="2" fillId="0" borderId="0" xfId="0" applyFont="1">
      <alignment vertical="center"/>
    </xf>
    <xf numFmtId="0" fontId="6" fillId="0" borderId="0" xfId="0" applyFont="1" applyAlignment="1">
      <alignment horizontal="right" vertical="center"/>
    </xf>
    <xf numFmtId="0" fontId="12" fillId="0" borderId="0" xfId="0" applyFont="1">
      <alignment vertical="center"/>
    </xf>
    <xf numFmtId="0" fontId="6" fillId="0" borderId="0" xfId="0" applyFont="1">
      <alignment vertical="center"/>
    </xf>
    <xf numFmtId="0" fontId="2" fillId="0" borderId="0" xfId="0" applyFont="1">
      <alignment vertical="center"/>
    </xf>
    <xf numFmtId="0" fontId="6" fillId="0" borderId="0" xfId="0" applyFont="1">
      <alignment vertical="center"/>
    </xf>
    <xf numFmtId="0" fontId="2" fillId="0" borderId="0" xfId="0" applyFont="1">
      <alignment vertical="center"/>
    </xf>
    <xf numFmtId="0" fontId="7" fillId="0" borderId="0" xfId="0" applyFont="1">
      <alignment vertical="center"/>
    </xf>
    <xf numFmtId="0" fontId="13" fillId="3" borderId="0" xfId="0" applyFont="1" applyFill="1">
      <alignment vertical="center"/>
    </xf>
    <xf numFmtId="0" fontId="6" fillId="0" borderId="0" xfId="0" applyFont="1">
      <alignment vertical="center"/>
    </xf>
    <xf numFmtId="0" fontId="6" fillId="0" borderId="0" xfId="0" applyFont="1" applyAlignment="1">
      <alignment horizontal="center" vertical="center"/>
    </xf>
    <xf numFmtId="0" fontId="9" fillId="0" borderId="2"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8" xfId="0" applyFont="1" applyBorder="1" applyAlignment="1">
      <alignment horizontal="center" vertical="center"/>
    </xf>
    <xf numFmtId="0" fontId="9" fillId="0" borderId="2" xfId="0" applyFont="1" applyBorder="1">
      <alignment vertical="center"/>
    </xf>
    <xf numFmtId="0" fontId="9" fillId="0" borderId="8" xfId="0" applyFont="1" applyBorder="1">
      <alignment vertical="center"/>
    </xf>
    <xf numFmtId="0" fontId="9" fillId="0" borderId="1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0" xfId="0" applyFont="1" applyBorder="1" applyAlignment="1">
      <alignment horizontal="center" vertical="center"/>
    </xf>
    <xf numFmtId="38" fontId="9" fillId="0" borderId="2" xfId="1" applyFont="1" applyBorder="1">
      <alignment vertical="center"/>
    </xf>
    <xf numFmtId="0" fontId="9" fillId="0" borderId="17" xfId="0" applyFont="1" applyBorder="1">
      <alignment vertical="center"/>
    </xf>
    <xf numFmtId="0" fontId="6" fillId="0" borderId="0" xfId="0" applyFont="1" applyAlignment="1">
      <alignment vertical="center"/>
    </xf>
    <xf numFmtId="0" fontId="6" fillId="0" borderId="0" xfId="0" applyFont="1" applyAlignment="1">
      <alignment horizontal="right" vertical="center"/>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right" vertical="center"/>
    </xf>
    <xf numFmtId="0" fontId="9" fillId="0" borderId="0" xfId="0" applyFont="1">
      <alignment vertical="center"/>
    </xf>
    <xf numFmtId="0" fontId="9" fillId="0" borderId="1" xfId="0" applyFont="1" applyBorder="1" applyAlignment="1">
      <alignment vertical="center"/>
    </xf>
    <xf numFmtId="0" fontId="6" fillId="0" borderId="2" xfId="0" applyFont="1" applyBorder="1" applyAlignment="1">
      <alignment horizontal="center" vertical="center"/>
    </xf>
    <xf numFmtId="0" fontId="6" fillId="0" borderId="2" xfId="0" applyFont="1" applyBorder="1">
      <alignment vertical="center"/>
    </xf>
    <xf numFmtId="0" fontId="6" fillId="0" borderId="0" xfId="0" applyFont="1">
      <alignment vertical="center"/>
    </xf>
    <xf numFmtId="0" fontId="6" fillId="0" borderId="0" xfId="0" applyFont="1" applyAlignment="1">
      <alignment horizontal="center" vertical="center"/>
    </xf>
    <xf numFmtId="0" fontId="6" fillId="0" borderId="2" xfId="0" applyFont="1" applyBorder="1" applyAlignment="1">
      <alignment vertical="center"/>
    </xf>
    <xf numFmtId="0" fontId="6" fillId="0" borderId="8" xfId="0" applyFont="1" applyBorder="1" applyAlignment="1">
      <alignment vertical="center"/>
    </xf>
    <xf numFmtId="0" fontId="7" fillId="0" borderId="2" xfId="0" applyFont="1" applyBorder="1" applyAlignment="1">
      <alignment horizontal="center" vertical="center" shrinkToFit="1"/>
    </xf>
    <xf numFmtId="0" fontId="6" fillId="0" borderId="12" xfId="0" applyFont="1" applyBorder="1" applyAlignment="1">
      <alignment vertical="center" wrapText="1"/>
    </xf>
    <xf numFmtId="0" fontId="6" fillId="0" borderId="13" xfId="0" applyFont="1" applyBorder="1" applyAlignment="1">
      <alignment vertical="center" wrapText="1"/>
    </xf>
    <xf numFmtId="0" fontId="8" fillId="0" borderId="0" xfId="0" applyFont="1">
      <alignment vertical="center"/>
    </xf>
    <xf numFmtId="0" fontId="6" fillId="0" borderId="0" xfId="0" applyFont="1" applyAlignment="1">
      <alignment vertical="center"/>
    </xf>
    <xf numFmtId="0" fontId="6" fillId="0" borderId="0" xfId="0" applyFont="1" applyAlignment="1">
      <alignment horizontal="right" vertical="center"/>
    </xf>
    <xf numFmtId="0" fontId="6" fillId="0" borderId="14" xfId="0" applyFont="1" applyBorder="1" applyAlignment="1">
      <alignment vertical="center"/>
    </xf>
    <xf numFmtId="0" fontId="6" fillId="0" borderId="0" xfId="0" applyFont="1">
      <alignment vertical="center"/>
    </xf>
    <xf numFmtId="0" fontId="6" fillId="0" borderId="2" xfId="0" applyFont="1" applyBorder="1" applyAlignment="1">
      <alignment horizontal="center" vertical="center"/>
    </xf>
    <xf numFmtId="0" fontId="6" fillId="0" borderId="12" xfId="0" applyFont="1" applyBorder="1" applyAlignment="1">
      <alignment vertical="center" wrapText="1"/>
    </xf>
    <xf numFmtId="0" fontId="6" fillId="0" borderId="13" xfId="0" applyFont="1" applyBorder="1" applyAlignment="1">
      <alignment vertical="center" wrapText="1"/>
    </xf>
    <xf numFmtId="0" fontId="6" fillId="0" borderId="0" xfId="0" applyFont="1">
      <alignment vertical="center"/>
    </xf>
    <xf numFmtId="0" fontId="6" fillId="0" borderId="0" xfId="0" applyFont="1" applyAlignment="1">
      <alignment horizontal="center" vertical="center"/>
    </xf>
    <xf numFmtId="0" fontId="8" fillId="0" borderId="0" xfId="0" applyFont="1">
      <alignment vertical="center"/>
    </xf>
    <xf numFmtId="0" fontId="6" fillId="0" borderId="0" xfId="0" applyFont="1" applyAlignment="1">
      <alignment vertical="center"/>
    </xf>
    <xf numFmtId="0" fontId="6" fillId="0" borderId="0" xfId="0" applyFont="1" applyAlignment="1">
      <alignment horizontal="right" vertical="center"/>
    </xf>
    <xf numFmtId="0" fontId="2" fillId="0" borderId="0" xfId="0" applyFont="1">
      <alignment vertical="center"/>
    </xf>
    <xf numFmtId="0" fontId="7" fillId="0" borderId="0" xfId="0" applyFont="1" applyBorder="1" applyAlignment="1">
      <alignment horizontal="center" vertical="center" shrinkToFit="1"/>
    </xf>
    <xf numFmtId="0" fontId="6" fillId="0" borderId="0" xfId="0" applyFont="1">
      <alignment vertical="center"/>
    </xf>
    <xf numFmtId="0" fontId="6" fillId="0" borderId="0" xfId="0" applyFont="1" applyAlignment="1">
      <alignment horizontal="center" vertical="center"/>
    </xf>
    <xf numFmtId="0" fontId="8" fillId="0" borderId="0" xfId="0" applyFont="1">
      <alignment vertical="center"/>
    </xf>
    <xf numFmtId="0" fontId="6" fillId="0" borderId="0" xfId="0" applyFont="1" applyAlignment="1">
      <alignment vertical="center"/>
    </xf>
    <xf numFmtId="0" fontId="6" fillId="0" borderId="0" xfId="0" applyFont="1" applyAlignment="1">
      <alignment horizontal="right" vertical="center"/>
    </xf>
    <xf numFmtId="0" fontId="2" fillId="0" borderId="0" xfId="0" applyFont="1">
      <alignment vertical="center"/>
    </xf>
    <xf numFmtId="0" fontId="2" fillId="0" borderId="0" xfId="0" applyFont="1" applyFill="1" applyBorder="1" applyAlignment="1">
      <alignment vertical="center"/>
    </xf>
    <xf numFmtId="0" fontId="6" fillId="0" borderId="0" xfId="0" applyFont="1" applyAlignment="1">
      <alignment vertical="center" wrapText="1"/>
    </xf>
    <xf numFmtId="0" fontId="6" fillId="0" borderId="0" xfId="0" applyFont="1">
      <alignment vertical="center"/>
    </xf>
    <xf numFmtId="0" fontId="6" fillId="0" borderId="0" xfId="0" applyFont="1" applyAlignment="1">
      <alignment horizontal="center" vertical="center"/>
    </xf>
    <xf numFmtId="0" fontId="2" fillId="0" borderId="0" xfId="0" applyFont="1" applyAlignment="1">
      <alignment vertical="center" wrapText="1"/>
    </xf>
    <xf numFmtId="0" fontId="14" fillId="0" borderId="0" xfId="0" applyFont="1">
      <alignment vertical="center"/>
    </xf>
    <xf numFmtId="0" fontId="6" fillId="0" borderId="9" xfId="0" applyFont="1" applyBorder="1" applyAlignment="1">
      <alignment horizontal="center" vertical="center"/>
    </xf>
    <xf numFmtId="0" fontId="6" fillId="0" borderId="15"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4"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8"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8"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2" xfId="0" applyFont="1" applyBorder="1" applyAlignment="1">
      <alignment horizontal="center" vertical="center" wrapText="1"/>
    </xf>
    <xf numFmtId="0" fontId="6" fillId="0" borderId="0" xfId="0" applyFont="1" applyAlignment="1">
      <alignment horizontal="left" vertical="center" wrapText="1"/>
    </xf>
    <xf numFmtId="0" fontId="6" fillId="0" borderId="22" xfId="0" applyFont="1" applyBorder="1" applyAlignment="1">
      <alignment horizontal="center" vertical="center"/>
    </xf>
    <xf numFmtId="0" fontId="6" fillId="0" borderId="2" xfId="0" applyFont="1" applyBorder="1">
      <alignment vertical="center"/>
    </xf>
    <xf numFmtId="0" fontId="6" fillId="0" borderId="0" xfId="0" applyFont="1" applyAlignment="1">
      <alignment horizontal="left" vertical="top" wrapText="1"/>
    </xf>
    <xf numFmtId="0" fontId="6" fillId="0" borderId="0" xfId="0" applyFont="1" applyAlignment="1">
      <alignment horizontal="left" vertical="top"/>
    </xf>
    <xf numFmtId="0" fontId="9" fillId="0" borderId="2" xfId="0" applyFont="1" applyBorder="1" applyAlignment="1">
      <alignment horizontal="center" vertical="center"/>
    </xf>
    <xf numFmtId="0" fontId="9" fillId="0" borderId="24"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8" xfId="0" applyFont="1" applyBorder="1" applyAlignment="1">
      <alignment horizontal="center" vertical="center"/>
    </xf>
    <xf numFmtId="0" fontId="9" fillId="0" borderId="3"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xf>
    <xf numFmtId="0" fontId="9" fillId="0" borderId="3" xfId="0" applyFont="1" applyBorder="1">
      <alignment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1" xfId="0" applyFont="1" applyBorder="1" applyAlignment="1">
      <alignment horizontal="center" vertical="center"/>
    </xf>
    <xf numFmtId="0" fontId="9" fillId="0" borderId="6"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3" xfId="0" applyFont="1" applyBorder="1" applyAlignment="1">
      <alignment vertical="center"/>
    </xf>
    <xf numFmtId="0" fontId="9" fillId="0" borderId="2" xfId="0" applyFont="1" applyBorder="1" applyAlignment="1">
      <alignment vertical="center"/>
    </xf>
    <xf numFmtId="0" fontId="9" fillId="0" borderId="8" xfId="0" applyFont="1" applyBorder="1" applyAlignment="1">
      <alignment vertical="center"/>
    </xf>
    <xf numFmtId="0" fontId="9" fillId="0" borderId="7" xfId="0" applyFont="1" applyBorder="1" applyAlignment="1">
      <alignment vertical="center"/>
    </xf>
    <xf numFmtId="0" fontId="9" fillId="0" borderId="7" xfId="0" applyFont="1" applyBorder="1">
      <alignment vertical="center"/>
    </xf>
    <xf numFmtId="0" fontId="9" fillId="0" borderId="2" xfId="0" applyFont="1" applyBorder="1">
      <alignment vertical="center"/>
    </xf>
    <xf numFmtId="0" fontId="9" fillId="0" borderId="8" xfId="0" applyFont="1" applyBorder="1">
      <alignment vertical="center"/>
    </xf>
    <xf numFmtId="0" fontId="9" fillId="0" borderId="2" xfId="0" applyFont="1" applyBorder="1" applyAlignment="1">
      <alignment horizontal="center" vertical="center" wrapText="1"/>
    </xf>
    <xf numFmtId="0" fontId="9" fillId="0" borderId="15"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9"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 xfId="0" applyFont="1" applyBorder="1" applyAlignment="1">
      <alignment horizontal="center" vertical="center" wrapText="1"/>
    </xf>
    <xf numFmtId="0" fontId="9" fillId="0" borderId="6" xfId="0" applyFont="1" applyBorder="1" applyAlignment="1">
      <alignment horizontal="center" vertical="center" wrapText="1"/>
    </xf>
    <xf numFmtId="0" fontId="9" fillId="0" borderId="0" xfId="0" applyFont="1" applyBorder="1" applyAlignment="1">
      <alignment horizontal="center" vertical="center"/>
    </xf>
    <xf numFmtId="0" fontId="9" fillId="0" borderId="5"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6" xfId="0" applyFont="1" applyBorder="1" applyAlignment="1">
      <alignment horizontal="center" vertical="center" shrinkToFit="1"/>
    </xf>
    <xf numFmtId="0" fontId="9" fillId="0" borderId="8" xfId="0" applyFont="1" applyBorder="1" applyAlignment="1">
      <alignment horizontal="center" vertical="center" shrinkToFit="1"/>
    </xf>
    <xf numFmtId="0" fontId="9" fillId="0" borderId="16" xfId="0" applyFont="1" applyBorder="1" applyAlignment="1">
      <alignment horizontal="center" vertical="center" shrinkToFit="1"/>
    </xf>
    <xf numFmtId="0" fontId="9" fillId="0" borderId="17" xfId="0" applyFont="1" applyBorder="1" applyAlignment="1">
      <alignment horizontal="center" vertical="center" shrinkToFit="1"/>
    </xf>
    <xf numFmtId="0" fontId="9" fillId="0" borderId="16" xfId="0" applyFont="1" applyBorder="1" applyAlignment="1">
      <alignment vertical="center"/>
    </xf>
    <xf numFmtId="0" fontId="9" fillId="0" borderId="17" xfId="0" applyFont="1" applyBorder="1" applyAlignment="1">
      <alignment vertical="center"/>
    </xf>
    <xf numFmtId="38" fontId="9" fillId="0" borderId="2" xfId="1" applyFont="1" applyBorder="1">
      <alignment vertical="center"/>
    </xf>
    <xf numFmtId="179" fontId="9" fillId="0" borderId="2" xfId="0" applyNumberFormat="1" applyFont="1" applyBorder="1">
      <alignment vertical="center"/>
    </xf>
    <xf numFmtId="177" fontId="9" fillId="0" borderId="2" xfId="2" applyNumberFormat="1" applyFont="1" applyBorder="1">
      <alignment vertical="center"/>
    </xf>
    <xf numFmtId="178" fontId="9" fillId="0" borderId="8" xfId="0" applyNumberFormat="1" applyFont="1" applyBorder="1">
      <alignment vertical="center"/>
    </xf>
    <xf numFmtId="178" fontId="9" fillId="0" borderId="16" xfId="0" applyNumberFormat="1" applyFont="1" applyBorder="1">
      <alignment vertical="center"/>
    </xf>
    <xf numFmtId="178" fontId="9" fillId="0" borderId="17" xfId="0" applyNumberFormat="1" applyFont="1" applyBorder="1">
      <alignment vertical="center"/>
    </xf>
    <xf numFmtId="178" fontId="9" fillId="0" borderId="2" xfId="0" applyNumberFormat="1" applyFont="1" applyBorder="1">
      <alignment vertical="center"/>
    </xf>
    <xf numFmtId="38" fontId="9" fillId="0" borderId="8" xfId="1" applyFont="1" applyBorder="1">
      <alignment vertical="center"/>
    </xf>
    <xf numFmtId="38" fontId="9" fillId="0" borderId="16" xfId="1" applyFont="1" applyBorder="1">
      <alignment vertical="center"/>
    </xf>
    <xf numFmtId="38" fontId="9" fillId="0" borderId="17" xfId="1" applyFont="1" applyBorder="1">
      <alignment vertical="center"/>
    </xf>
    <xf numFmtId="38" fontId="9" fillId="0" borderId="8" xfId="0" applyNumberFormat="1" applyFont="1" applyBorder="1">
      <alignment vertical="center"/>
    </xf>
    <xf numFmtId="0" fontId="9" fillId="0" borderId="17" xfId="0" applyFont="1" applyBorder="1">
      <alignment vertical="center"/>
    </xf>
    <xf numFmtId="0" fontId="9" fillId="0" borderId="18" xfId="0" applyFont="1" applyBorder="1">
      <alignment vertical="center"/>
    </xf>
    <xf numFmtId="0" fontId="9" fillId="0" borderId="19" xfId="0" applyFont="1" applyBorder="1">
      <alignment vertical="center"/>
    </xf>
    <xf numFmtId="0" fontId="9" fillId="0" borderId="20" xfId="0" applyFont="1" applyBorder="1">
      <alignment vertical="center"/>
    </xf>
    <xf numFmtId="0" fontId="15" fillId="0" borderId="11" xfId="0" applyFont="1" applyBorder="1" applyAlignment="1">
      <alignment horizontal="center" vertical="center" wrapText="1"/>
    </xf>
    <xf numFmtId="0" fontId="15" fillId="0" borderId="12" xfId="0" applyFont="1" applyBorder="1" applyAlignment="1">
      <alignment horizontal="center" vertical="center" wrapText="1"/>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Border="1" applyAlignment="1">
      <alignment horizontal="center" vertical="center"/>
    </xf>
    <xf numFmtId="0" fontId="12" fillId="0" borderId="12" xfId="0" applyFont="1" applyBorder="1" applyAlignment="1">
      <alignment horizontal="center" vertical="center" shrinkToFit="1"/>
    </xf>
    <xf numFmtId="0" fontId="12" fillId="0" borderId="0" xfId="0" applyFont="1" applyBorder="1" applyAlignment="1">
      <alignment horizontal="center" vertical="center" shrinkToFit="1"/>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1" xfId="0" applyFont="1" applyBorder="1" applyAlignment="1">
      <alignment vertical="center"/>
    </xf>
    <xf numFmtId="0" fontId="6" fillId="0" borderId="12" xfId="0" applyFont="1" applyBorder="1" applyAlignment="1">
      <alignment vertical="center"/>
    </xf>
    <xf numFmtId="0" fontId="6" fillId="0" borderId="0" xfId="0" applyFont="1"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2" fillId="0" borderId="8" xfId="0" applyFont="1" applyBorder="1" applyAlignment="1">
      <alignment horizontal="center" vertical="center" shrinkToFit="1"/>
    </xf>
    <xf numFmtId="0" fontId="2" fillId="0" borderId="17" xfId="0" applyFont="1" applyBorder="1" applyAlignment="1">
      <alignment horizontal="center" vertical="center" shrinkToFit="1"/>
    </xf>
    <xf numFmtId="0" fontId="6" fillId="0" borderId="2" xfId="0" applyFont="1" applyBorder="1" applyAlignment="1">
      <alignment vertical="center"/>
    </xf>
    <xf numFmtId="0" fontId="8" fillId="0" borderId="0" xfId="0" applyFont="1">
      <alignment vertical="center"/>
    </xf>
    <xf numFmtId="0" fontId="6" fillId="0" borderId="0" xfId="0" applyFont="1" applyFill="1" applyBorder="1">
      <alignment vertical="center"/>
    </xf>
    <xf numFmtId="0" fontId="6" fillId="0" borderId="0" xfId="0" applyFont="1" applyFill="1" applyBorder="1" applyAlignment="1">
      <alignment horizontal="left" vertical="center"/>
    </xf>
    <xf numFmtId="0" fontId="8" fillId="0" borderId="0" xfId="0" applyFont="1" applyFill="1" applyBorder="1">
      <alignment vertical="center"/>
    </xf>
    <xf numFmtId="0" fontId="8" fillId="0" borderId="0" xfId="0" applyFont="1" applyFill="1" applyBorder="1" applyAlignment="1">
      <alignment vertical="center" wrapText="1"/>
    </xf>
    <xf numFmtId="0" fontId="6" fillId="0" borderId="2" xfId="0" applyFont="1" applyBorder="1" applyAlignment="1">
      <alignment vertical="center" wrapText="1"/>
    </xf>
    <xf numFmtId="0" fontId="6" fillId="3" borderId="0" xfId="0" applyFont="1" applyFill="1" applyBorder="1" applyAlignment="1">
      <alignment horizontal="left" vertical="center" wrapText="1"/>
    </xf>
    <xf numFmtId="0" fontId="6" fillId="0" borderId="0" xfId="0" applyFont="1" applyBorder="1" applyAlignment="1">
      <alignment horizontal="left" vertical="top" wrapText="1"/>
    </xf>
    <xf numFmtId="0" fontId="6" fillId="0" borderId="2" xfId="0" applyFont="1" applyBorder="1" applyAlignment="1">
      <alignment vertical="center" shrinkToFit="1"/>
    </xf>
    <xf numFmtId="0" fontId="6" fillId="0" borderId="9"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8" xfId="0" applyFont="1" applyBorder="1" applyAlignment="1">
      <alignment horizontal="left"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6" fillId="0" borderId="8" xfId="0" applyFont="1" applyBorder="1" applyAlignment="1">
      <alignment vertical="center" wrapText="1"/>
    </xf>
    <xf numFmtId="0" fontId="6" fillId="0" borderId="16" xfId="0" applyFont="1" applyBorder="1" applyAlignment="1">
      <alignment vertical="center" wrapText="1"/>
    </xf>
    <xf numFmtId="0" fontId="6" fillId="0" borderId="17" xfId="0" applyFont="1" applyBorder="1" applyAlignment="1">
      <alignment vertical="center" wrapText="1"/>
    </xf>
    <xf numFmtId="0" fontId="6" fillId="0" borderId="1" xfId="0" applyFont="1" applyBorder="1" applyAlignment="1">
      <alignment vertical="center" wrapText="1"/>
    </xf>
    <xf numFmtId="0" fontId="6" fillId="0" borderId="9" xfId="0" applyFont="1" applyBorder="1" applyAlignment="1">
      <alignment vertical="center" wrapText="1"/>
    </xf>
    <xf numFmtId="0" fontId="6" fillId="0" borderId="15" xfId="0" applyFont="1" applyBorder="1" applyAlignment="1">
      <alignment vertical="center" wrapText="1"/>
    </xf>
    <xf numFmtId="0" fontId="6" fillId="0" borderId="12" xfId="0" applyFont="1" applyBorder="1" applyAlignment="1">
      <alignment vertical="center" wrapText="1"/>
    </xf>
    <xf numFmtId="0" fontId="6" fillId="0" borderId="13" xfId="0" applyFont="1" applyBorder="1" applyAlignment="1">
      <alignment vertical="center" wrapText="1"/>
    </xf>
    <xf numFmtId="0" fontId="6" fillId="0" borderId="8" xfId="0" applyFont="1" applyBorder="1" applyAlignment="1">
      <alignment vertical="center"/>
    </xf>
    <xf numFmtId="0" fontId="6" fillId="0" borderId="17" xfId="0" applyFont="1" applyBorder="1" applyAlignment="1">
      <alignment vertical="center"/>
    </xf>
    <xf numFmtId="0" fontId="6" fillId="0" borderId="9" xfId="0" applyFont="1" applyBorder="1" applyAlignment="1">
      <alignment vertical="top" wrapText="1"/>
    </xf>
    <xf numFmtId="0" fontId="6" fillId="0" borderId="15" xfId="0" applyFont="1" applyBorder="1" applyAlignment="1">
      <alignment vertical="top" wrapText="1"/>
    </xf>
    <xf numFmtId="0" fontId="7" fillId="0" borderId="2" xfId="0" applyFont="1" applyBorder="1" applyAlignment="1">
      <alignment horizontal="center" vertical="center" wrapText="1"/>
    </xf>
    <xf numFmtId="0" fontId="6" fillId="0" borderId="0" xfId="0" applyFont="1" applyAlignment="1">
      <alignment vertical="center" wrapText="1"/>
    </xf>
    <xf numFmtId="0" fontId="7" fillId="0" borderId="2" xfId="0" applyFont="1" applyBorder="1" applyAlignment="1">
      <alignment horizontal="center" vertical="center" shrinkToFit="1"/>
    </xf>
    <xf numFmtId="0" fontId="16" fillId="0" borderId="2" xfId="0" applyFont="1" applyBorder="1" applyAlignment="1">
      <alignment horizontal="center" vertical="center" wrapText="1"/>
    </xf>
    <xf numFmtId="0" fontId="7" fillId="0" borderId="9" xfId="0" applyFont="1" applyBorder="1" applyAlignment="1">
      <alignment horizontal="center" vertical="center" wrapText="1" shrinkToFit="1"/>
    </xf>
    <xf numFmtId="0" fontId="7" fillId="0" borderId="15" xfId="0" applyFont="1" applyBorder="1" applyAlignment="1">
      <alignment horizontal="center" vertical="center" wrapText="1" shrinkToFit="1"/>
    </xf>
    <xf numFmtId="0" fontId="7" fillId="0" borderId="5" xfId="0" applyFont="1" applyBorder="1" applyAlignment="1">
      <alignment horizontal="center" vertical="center" wrapText="1" shrinkToFit="1"/>
    </xf>
    <xf numFmtId="0" fontId="7" fillId="0" borderId="6" xfId="0" applyFont="1" applyBorder="1" applyAlignment="1">
      <alignment horizontal="center" vertical="center" wrapText="1" shrinkToFit="1"/>
    </xf>
    <xf numFmtId="0" fontId="7" fillId="0" borderId="9" xfId="0"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5" xfId="0" applyFont="1" applyBorder="1" applyAlignment="1">
      <alignment horizontal="center" vertical="center" shrinkToFit="1"/>
    </xf>
    <xf numFmtId="0" fontId="7" fillId="0" borderId="6"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15"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6" xfId="0" applyFont="1" applyBorder="1" applyAlignment="1">
      <alignment horizontal="center" vertical="center" shrinkToFit="1"/>
    </xf>
    <xf numFmtId="0" fontId="17"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2" fillId="0" borderId="2" xfId="0" applyFont="1" applyBorder="1" applyAlignment="1">
      <alignment horizontal="center" vertical="center"/>
    </xf>
    <xf numFmtId="0" fontId="12" fillId="0" borderId="8" xfId="0" applyFont="1" applyBorder="1" applyAlignment="1">
      <alignment horizontal="center" vertical="center"/>
    </xf>
    <xf numFmtId="0" fontId="12" fillId="0" borderId="17" xfId="0" applyFont="1" applyBorder="1" applyAlignment="1">
      <alignment horizontal="center" vertical="center"/>
    </xf>
    <xf numFmtId="0" fontId="0" fillId="0" borderId="17" xfId="0" applyFont="1" applyBorder="1" applyAlignment="1">
      <alignment horizontal="center" vertical="center" shrinkToFit="1"/>
    </xf>
    <xf numFmtId="0" fontId="2" fillId="0" borderId="0" xfId="0" applyFont="1" applyAlignment="1">
      <alignment vertical="center"/>
    </xf>
    <xf numFmtId="0" fontId="2" fillId="0" borderId="0" xfId="0" applyFont="1" applyAlignment="1">
      <alignment horizontal="center" vertical="center"/>
    </xf>
    <xf numFmtId="0" fontId="2" fillId="0" borderId="0" xfId="0" applyFont="1">
      <alignment vertical="center"/>
    </xf>
    <xf numFmtId="0" fontId="6" fillId="3" borderId="0" xfId="0" applyFont="1" applyFill="1" applyAlignment="1">
      <alignment horizontal="left"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vertical="top" wrapText="1"/>
    </xf>
    <xf numFmtId="0" fontId="6" fillId="0" borderId="8" xfId="0" applyFont="1" applyBorder="1">
      <alignment vertical="center"/>
    </xf>
    <xf numFmtId="0" fontId="6" fillId="0" borderId="17" xfId="0" applyFont="1" applyBorder="1">
      <alignment vertical="center"/>
    </xf>
    <xf numFmtId="0" fontId="6" fillId="0" borderId="16" xfId="0" applyFont="1" applyBorder="1">
      <alignment vertical="center"/>
    </xf>
    <xf numFmtId="0" fontId="7" fillId="0" borderId="2" xfId="0" applyFont="1" applyBorder="1" applyAlignment="1">
      <alignment horizontal="center" vertical="center"/>
    </xf>
    <xf numFmtId="0" fontId="6" fillId="0" borderId="0" xfId="0" applyFont="1" applyAlignment="1">
      <alignment vertical="center"/>
    </xf>
    <xf numFmtId="0" fontId="6" fillId="0" borderId="26" xfId="0" applyFont="1" applyBorder="1" applyAlignment="1">
      <alignment horizontal="center" vertical="center" shrinkToFit="1"/>
    </xf>
    <xf numFmtId="0" fontId="6" fillId="0" borderId="3" xfId="0" applyFont="1" applyBorder="1">
      <alignment vertical="center"/>
    </xf>
    <xf numFmtId="0" fontId="6" fillId="0" borderId="8"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31" xfId="0" applyFont="1" applyBorder="1">
      <alignment vertical="center"/>
    </xf>
    <xf numFmtId="0" fontId="6" fillId="0" borderId="0" xfId="0" applyFont="1" applyAlignment="1">
      <alignment horizontal="right" vertical="center"/>
    </xf>
    <xf numFmtId="0" fontId="11" fillId="0" borderId="0" xfId="0" applyFont="1" applyAlignment="1">
      <alignment horizontal="center" vertical="center"/>
    </xf>
    <xf numFmtId="0" fontId="6" fillId="0" borderId="9" xfId="0" applyFont="1" applyBorder="1" applyAlignment="1">
      <alignment vertical="center"/>
    </xf>
    <xf numFmtId="0" fontId="6" fillId="0" borderId="14" xfId="0" applyFont="1" applyBorder="1" applyAlignment="1">
      <alignment vertical="center"/>
    </xf>
    <xf numFmtId="0" fontId="6" fillId="0" borderId="15" xfId="0" applyFont="1" applyBorder="1" applyAlignment="1">
      <alignment vertical="center"/>
    </xf>
    <xf numFmtId="0" fontId="6" fillId="0" borderId="5" xfId="0" applyFont="1" applyBorder="1" applyAlignment="1">
      <alignment vertical="center"/>
    </xf>
    <xf numFmtId="0" fontId="6" fillId="0" borderId="1" xfId="0" applyFont="1" applyBorder="1" applyAlignment="1">
      <alignment vertical="center"/>
    </xf>
    <xf numFmtId="0" fontId="6" fillId="0" borderId="6" xfId="0" applyFont="1" applyBorder="1" applyAlignment="1">
      <alignment vertical="center"/>
    </xf>
    <xf numFmtId="0" fontId="6" fillId="0" borderId="2" xfId="0" applyFont="1" applyBorder="1" applyAlignment="1">
      <alignment horizontal="center" vertical="center" textRotation="255"/>
    </xf>
    <xf numFmtId="0" fontId="6" fillId="3" borderId="0" xfId="0" applyFont="1" applyFill="1" applyAlignment="1">
      <alignment vertical="top" wrapText="1"/>
    </xf>
    <xf numFmtId="0" fontId="2" fillId="0" borderId="0" xfId="0" applyFont="1" applyAlignment="1">
      <alignment horizontal="left" vertical="center"/>
    </xf>
    <xf numFmtId="0" fontId="6" fillId="0" borderId="0" xfId="0" applyFont="1" applyAlignment="1">
      <alignment horizontal="left" vertical="center"/>
    </xf>
    <xf numFmtId="9" fontId="6" fillId="0" borderId="8" xfId="2" applyFont="1" applyBorder="1" applyAlignment="1">
      <alignment horizontal="center" vertical="center"/>
    </xf>
    <xf numFmtId="9" fontId="6" fillId="0" borderId="16" xfId="2" applyFont="1" applyBorder="1" applyAlignment="1">
      <alignment horizontal="center" vertical="center"/>
    </xf>
    <xf numFmtId="9" fontId="6" fillId="0" borderId="17" xfId="2" applyFont="1" applyBorder="1" applyAlignment="1">
      <alignment horizontal="center" vertical="center"/>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22" xfId="0" applyFont="1" applyBorder="1" applyAlignment="1">
      <alignment horizontal="center" vertical="center"/>
    </xf>
    <xf numFmtId="0" fontId="2" fillId="0" borderId="9" xfId="0" applyFont="1" applyBorder="1" applyAlignment="1">
      <alignment horizontal="center" vertical="center"/>
    </xf>
    <xf numFmtId="0" fontId="2" fillId="0" borderId="15"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6" fillId="0" borderId="16" xfId="0" applyFont="1" applyBorder="1" applyAlignment="1">
      <alignment horizontal="center" vertical="center" shrinkToFit="1"/>
    </xf>
    <xf numFmtId="0" fontId="3" fillId="0" borderId="0" xfId="0" applyFont="1" applyAlignment="1">
      <alignment horizontal="center" vertical="center"/>
    </xf>
    <xf numFmtId="0" fontId="6" fillId="0" borderId="0" xfId="0" applyFont="1" applyBorder="1" applyAlignment="1">
      <alignment horizontal="left" vertical="center"/>
    </xf>
  </cellXfs>
  <cellStyles count="9">
    <cellStyle name="パーセント" xfId="2" builtinId="5"/>
    <cellStyle name="桁区切り" xfId="1" builtinId="6"/>
    <cellStyle name="標準" xfId="0" builtinId="0"/>
    <cellStyle name="標準 10" xfId="4" xr:uid="{00000000-0005-0000-0000-000003000000}"/>
    <cellStyle name="標準 11" xfId="5" xr:uid="{00000000-0005-0000-0000-000004000000}"/>
    <cellStyle name="標準 2" xfId="3" xr:uid="{00000000-0005-0000-0000-000005000000}"/>
    <cellStyle name="標準 4" xfId="6" xr:uid="{00000000-0005-0000-0000-000006000000}"/>
    <cellStyle name="標準 5" xfId="7" xr:uid="{00000000-0005-0000-0000-000007000000}"/>
    <cellStyle name="標準 9" xfId="8"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72</xdr:col>
      <xdr:colOff>118532</xdr:colOff>
      <xdr:row>25</xdr:row>
      <xdr:rowOff>97365</xdr:rowOff>
    </xdr:from>
    <xdr:to>
      <xdr:col>74</xdr:col>
      <xdr:colOff>623357</xdr:colOff>
      <xdr:row>34</xdr:row>
      <xdr:rowOff>149678</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15443199" y="4690532"/>
          <a:ext cx="1880658" cy="1576313"/>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ln>
                <a:noFill/>
              </a:ln>
              <a:solidFill>
                <a:sysClr val="windowText" lastClr="000000"/>
              </a:solidFill>
            </a:rPr>
            <a:t>・各項目に該当する数値を入力してください。</a:t>
          </a:r>
          <a:endParaRPr kumimoji="1" lang="en-US" altLang="ja-JP" sz="1100">
            <a:ln>
              <a:noFill/>
            </a:ln>
            <a:solidFill>
              <a:sysClr val="windowText" lastClr="000000"/>
            </a:solidFill>
          </a:endParaRPr>
        </a:p>
        <a:p>
          <a:pPr algn="l"/>
          <a:r>
            <a:rPr kumimoji="1" lang="ja-JP" altLang="en-US" sz="1100">
              <a:ln>
                <a:noFill/>
              </a:ln>
              <a:solidFill>
                <a:sysClr val="windowText" lastClr="000000"/>
              </a:solidFill>
            </a:rPr>
            <a:t>・年間総労働時間及び一人当たり年間総労働時間は、経産牛頭数を入力すると自動で年間総労働時間が入力されます。</a:t>
          </a:r>
          <a:endParaRPr kumimoji="1" lang="en-US" altLang="ja-JP" sz="1100">
            <a:ln>
              <a:noFill/>
            </a:ln>
            <a:solidFill>
              <a:sysClr val="windowText" lastClr="000000"/>
            </a:solidFill>
          </a:endParaRPr>
        </a:p>
      </xdr:txBody>
    </xdr:sp>
    <xdr:clientData/>
  </xdr:twoCellAnchor>
  <xdr:twoCellAnchor>
    <xdr:from>
      <xdr:col>80</xdr:col>
      <xdr:colOff>250033</xdr:colOff>
      <xdr:row>25</xdr:row>
      <xdr:rowOff>66674</xdr:rowOff>
    </xdr:from>
    <xdr:to>
      <xdr:col>119</xdr:col>
      <xdr:colOff>232833</xdr:colOff>
      <xdr:row>33</xdr:row>
      <xdr:rowOff>95249</xdr:rowOff>
    </xdr:to>
    <xdr:sp macro="" textlink="">
      <xdr:nvSpPr>
        <xdr:cNvPr id="9" name="角丸四角形 8">
          <a:extLst>
            <a:ext uri="{FF2B5EF4-FFF2-40B4-BE49-F238E27FC236}">
              <a16:creationId xmlns:a16="http://schemas.microsoft.com/office/drawing/2014/main" id="{00000000-0008-0000-0100-000009000000}"/>
            </a:ext>
          </a:extLst>
        </xdr:cNvPr>
        <xdr:cNvSpPr/>
      </xdr:nvSpPr>
      <xdr:spPr>
        <a:xfrm>
          <a:off x="19702200" y="4659841"/>
          <a:ext cx="11836133" cy="1383241"/>
        </a:xfrm>
        <a:prstGeom prst="roundRect">
          <a:avLst/>
        </a:prstGeom>
        <a:solidFill>
          <a:srgbClr val="92D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・該当する項目に、「１」を入力、該当しない場合は何も入力しないでください。</a:t>
          </a:r>
          <a:endParaRPr kumimoji="1" lang="en-US" altLang="ja-JP" sz="1100">
            <a:solidFill>
              <a:sysClr val="windowText" lastClr="000000"/>
            </a:solidFill>
          </a:endParaRPr>
        </a:p>
        <a:p>
          <a:pPr algn="l"/>
          <a:r>
            <a:rPr kumimoji="1" lang="ja-JP" altLang="en-US" sz="1100">
              <a:solidFill>
                <a:sysClr val="windowText" lastClr="000000"/>
              </a:solidFill>
            </a:rPr>
            <a:t>・非表示のセルは、入力に応じた計算式が入っていますので、列の削除はしないでください。</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76</xdr:col>
      <xdr:colOff>68792</xdr:colOff>
      <xdr:row>25</xdr:row>
      <xdr:rowOff>44449</xdr:rowOff>
    </xdr:from>
    <xdr:to>
      <xdr:col>78</xdr:col>
      <xdr:colOff>640291</xdr:colOff>
      <xdr:row>33</xdr:row>
      <xdr:rowOff>166158</xdr:rowOff>
    </xdr:to>
    <xdr:sp macro="" textlink="">
      <xdr:nvSpPr>
        <xdr:cNvPr id="10" name="角丸四角形 9">
          <a:extLst>
            <a:ext uri="{FF2B5EF4-FFF2-40B4-BE49-F238E27FC236}">
              <a16:creationId xmlns:a16="http://schemas.microsoft.com/office/drawing/2014/main" id="{00000000-0008-0000-0100-00000A000000}"/>
            </a:ext>
          </a:extLst>
        </xdr:cNvPr>
        <xdr:cNvSpPr/>
      </xdr:nvSpPr>
      <xdr:spPr>
        <a:xfrm>
          <a:off x="18145125" y="4637616"/>
          <a:ext cx="1259416" cy="1476375"/>
        </a:xfrm>
        <a:prstGeom prst="roundRect">
          <a:avLst/>
        </a:prstGeom>
        <a:solidFill>
          <a:schemeClr val="accent4">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・セルをアクティブにすると、搾乳方式が表示されますので、該当する搾乳方式の番号を入力してください。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8"/>
  <sheetViews>
    <sheetView zoomScaleNormal="100" workbookViewId="0">
      <selection activeCell="C16" sqref="C16:K16"/>
    </sheetView>
  </sheetViews>
  <sheetFormatPr defaultColWidth="9" defaultRowHeight="13.5" x14ac:dyDescent="0.15"/>
  <cols>
    <col min="1" max="1" width="9" style="97"/>
    <col min="2" max="2" width="1.875" style="97" customWidth="1"/>
    <col min="3" max="11" width="9" style="97"/>
    <col min="12" max="12" width="1.125" style="97" customWidth="1"/>
    <col min="13" max="16384" width="9" style="97"/>
  </cols>
  <sheetData>
    <row r="1" spans="1:11" x14ac:dyDescent="0.15">
      <c r="B1" s="99"/>
      <c r="C1" s="99"/>
      <c r="D1" s="99"/>
      <c r="E1" s="99"/>
      <c r="F1" s="99"/>
      <c r="G1" s="99"/>
      <c r="H1" s="99"/>
      <c r="I1" s="99"/>
      <c r="J1" s="99"/>
      <c r="K1" s="99"/>
    </row>
    <row r="2" spans="1:11" x14ac:dyDescent="0.15">
      <c r="A2" s="96"/>
      <c r="B2" s="96"/>
      <c r="C2" s="96" t="s">
        <v>568</v>
      </c>
      <c r="D2" s="96"/>
      <c r="E2" s="96"/>
      <c r="F2" s="96"/>
      <c r="G2" s="96"/>
      <c r="H2" s="96"/>
      <c r="I2" s="96"/>
      <c r="J2" s="96"/>
      <c r="K2" s="96"/>
    </row>
    <row r="3" spans="1:11" x14ac:dyDescent="0.15">
      <c r="A3" s="96"/>
      <c r="B3" s="96"/>
      <c r="C3" s="96"/>
      <c r="D3" s="96"/>
      <c r="E3" s="96"/>
      <c r="F3" s="96"/>
      <c r="G3" s="96"/>
      <c r="H3" s="96"/>
      <c r="I3" s="96"/>
      <c r="J3" s="96"/>
      <c r="K3" s="96"/>
    </row>
    <row r="4" spans="1:11" x14ac:dyDescent="0.15">
      <c r="A4" s="96"/>
      <c r="B4" s="96"/>
      <c r="C4" s="143"/>
      <c r="D4" s="143"/>
      <c r="E4" s="143"/>
      <c r="F4" s="143"/>
      <c r="G4" s="143"/>
      <c r="H4" s="143"/>
      <c r="I4" s="143"/>
      <c r="J4" s="143"/>
      <c r="K4" s="147" t="s">
        <v>53</v>
      </c>
    </row>
    <row r="5" spans="1:11" x14ac:dyDescent="0.15">
      <c r="A5" s="96"/>
      <c r="B5" s="96"/>
      <c r="C5" s="143"/>
      <c r="D5" s="143"/>
      <c r="E5" s="143"/>
      <c r="F5" s="143"/>
      <c r="G5" s="143"/>
      <c r="H5" s="143"/>
      <c r="I5" s="143"/>
      <c r="J5" s="143"/>
      <c r="K5" s="147" t="s">
        <v>54</v>
      </c>
    </row>
    <row r="6" spans="1:11" x14ac:dyDescent="0.15">
      <c r="A6" s="96"/>
      <c r="B6" s="96"/>
      <c r="C6" s="143"/>
      <c r="D6" s="143"/>
      <c r="E6" s="143"/>
      <c r="F6" s="143"/>
      <c r="G6" s="143"/>
      <c r="H6" s="143"/>
      <c r="I6" s="143"/>
      <c r="J6" s="143"/>
      <c r="K6" s="143"/>
    </row>
    <row r="7" spans="1:11" x14ac:dyDescent="0.15">
      <c r="A7" s="96"/>
      <c r="B7" s="96"/>
      <c r="C7" s="155" t="s">
        <v>565</v>
      </c>
      <c r="D7" s="143"/>
      <c r="E7" s="143"/>
      <c r="F7" s="143"/>
      <c r="G7" s="143"/>
      <c r="H7" s="143"/>
      <c r="I7" s="143"/>
      <c r="J7" s="143"/>
      <c r="K7" s="143"/>
    </row>
    <row r="8" spans="1:11" x14ac:dyDescent="0.15">
      <c r="A8" s="96"/>
      <c r="B8" s="96"/>
      <c r="C8" s="143"/>
      <c r="D8" s="143"/>
      <c r="E8" s="143"/>
      <c r="F8" s="143"/>
      <c r="G8" s="143"/>
      <c r="H8" s="143"/>
      <c r="I8" s="143" t="s">
        <v>442</v>
      </c>
      <c r="J8" s="143"/>
      <c r="K8" s="143"/>
    </row>
    <row r="9" spans="1:11" x14ac:dyDescent="0.15">
      <c r="A9" s="96"/>
      <c r="B9" s="96"/>
      <c r="C9" s="143"/>
      <c r="D9" s="143"/>
      <c r="E9" s="143"/>
      <c r="F9" s="143"/>
      <c r="G9" s="143"/>
      <c r="H9" s="143"/>
      <c r="I9" s="143" t="s">
        <v>273</v>
      </c>
      <c r="J9" s="143"/>
      <c r="K9" s="143"/>
    </row>
    <row r="10" spans="1:11" x14ac:dyDescent="0.15">
      <c r="A10" s="96"/>
      <c r="B10" s="96"/>
      <c r="C10" s="143"/>
      <c r="D10" s="143"/>
      <c r="E10" s="143"/>
      <c r="F10" s="143"/>
      <c r="G10" s="143"/>
      <c r="H10" s="143"/>
      <c r="I10" s="143" t="s">
        <v>125</v>
      </c>
      <c r="J10" s="143"/>
      <c r="K10" s="147"/>
    </row>
    <row r="11" spans="1:11" x14ac:dyDescent="0.15">
      <c r="A11" s="96"/>
      <c r="B11" s="96"/>
      <c r="C11" s="143"/>
      <c r="D11" s="143"/>
      <c r="E11" s="143"/>
      <c r="F11" s="143"/>
      <c r="G11" s="143"/>
      <c r="H11" s="143"/>
      <c r="I11" s="143" t="s">
        <v>552</v>
      </c>
      <c r="J11" s="143"/>
      <c r="K11" s="147"/>
    </row>
    <row r="12" spans="1:11" x14ac:dyDescent="0.15">
      <c r="A12" s="96"/>
      <c r="B12" s="96"/>
      <c r="C12" s="143"/>
      <c r="D12" s="143"/>
      <c r="E12" s="143"/>
      <c r="F12" s="143"/>
      <c r="G12" s="143"/>
      <c r="H12" s="143"/>
      <c r="I12" s="143"/>
      <c r="J12" s="143"/>
      <c r="K12" s="143"/>
    </row>
    <row r="13" spans="1:11" x14ac:dyDescent="0.15">
      <c r="A13" s="96"/>
      <c r="B13" s="96"/>
      <c r="C13" s="159" t="s">
        <v>549</v>
      </c>
      <c r="D13" s="159"/>
      <c r="E13" s="159"/>
      <c r="F13" s="159"/>
      <c r="G13" s="159"/>
      <c r="H13" s="159"/>
      <c r="I13" s="159"/>
      <c r="J13" s="159"/>
      <c r="K13" s="159"/>
    </row>
    <row r="14" spans="1:11" x14ac:dyDescent="0.15">
      <c r="A14" s="96"/>
      <c r="B14" s="96"/>
      <c r="C14" s="159" t="s">
        <v>556</v>
      </c>
      <c r="D14" s="159"/>
      <c r="E14" s="159"/>
      <c r="F14" s="159"/>
      <c r="G14" s="159"/>
      <c r="H14" s="159"/>
      <c r="I14" s="159"/>
      <c r="J14" s="159"/>
      <c r="K14" s="159"/>
    </row>
    <row r="15" spans="1:11" x14ac:dyDescent="0.15">
      <c r="A15" s="96"/>
      <c r="B15" s="96"/>
      <c r="C15" s="143"/>
      <c r="D15" s="143"/>
      <c r="E15" s="143"/>
      <c r="F15" s="143"/>
      <c r="G15" s="143"/>
      <c r="H15" s="143"/>
      <c r="I15" s="143"/>
      <c r="J15" s="143"/>
      <c r="K15" s="143"/>
    </row>
    <row r="16" spans="1:11" ht="45" customHeight="1" x14ac:dyDescent="0.15">
      <c r="A16" s="96"/>
      <c r="B16" s="96"/>
      <c r="C16" s="160" t="s">
        <v>569</v>
      </c>
      <c r="D16" s="160"/>
      <c r="E16" s="160"/>
      <c r="F16" s="160"/>
      <c r="G16" s="160"/>
      <c r="H16" s="160"/>
      <c r="I16" s="160"/>
      <c r="J16" s="160"/>
      <c r="K16" s="160"/>
    </row>
    <row r="17" spans="1:13" ht="4.5" customHeight="1" x14ac:dyDescent="0.15">
      <c r="A17" s="96"/>
      <c r="B17" s="96"/>
      <c r="C17" s="161"/>
      <c r="D17" s="161"/>
      <c r="E17" s="161"/>
      <c r="F17" s="161"/>
      <c r="G17" s="161"/>
      <c r="H17" s="161"/>
      <c r="I17" s="161"/>
      <c r="J17" s="161"/>
      <c r="K17" s="161"/>
    </row>
    <row r="18" spans="1:13" x14ac:dyDescent="0.15">
      <c r="A18" s="96"/>
      <c r="B18" s="96"/>
      <c r="C18" s="159" t="s">
        <v>55</v>
      </c>
      <c r="D18" s="159"/>
      <c r="E18" s="159"/>
      <c r="F18" s="159"/>
      <c r="G18" s="159"/>
      <c r="H18" s="159"/>
      <c r="I18" s="159"/>
      <c r="J18" s="159"/>
      <c r="K18" s="159"/>
    </row>
    <row r="19" spans="1:13" ht="4.5" customHeight="1" x14ac:dyDescent="0.15">
      <c r="A19" s="96"/>
      <c r="B19" s="96"/>
      <c r="C19" s="158"/>
      <c r="D19" s="158"/>
      <c r="E19" s="158"/>
      <c r="F19" s="158"/>
      <c r="G19" s="158"/>
      <c r="H19" s="158"/>
      <c r="I19" s="158"/>
      <c r="J19" s="158"/>
      <c r="K19" s="158"/>
    </row>
    <row r="20" spans="1:13" x14ac:dyDescent="0.15">
      <c r="A20" s="96"/>
      <c r="B20" s="96"/>
      <c r="C20" s="158" t="s">
        <v>56</v>
      </c>
      <c r="D20" s="158"/>
      <c r="E20" s="158"/>
      <c r="F20" s="158"/>
      <c r="G20" s="158"/>
      <c r="H20" s="158"/>
      <c r="I20" s="158"/>
      <c r="J20" s="158"/>
      <c r="K20" s="158"/>
    </row>
    <row r="21" spans="1:13" ht="10.5" customHeight="1" x14ac:dyDescent="0.15">
      <c r="A21" s="96"/>
      <c r="B21" s="96"/>
      <c r="C21" s="96"/>
      <c r="D21" s="96"/>
      <c r="E21" s="96"/>
      <c r="F21" s="96"/>
      <c r="G21" s="96"/>
      <c r="H21" s="96"/>
      <c r="I21" s="96"/>
      <c r="J21" s="159"/>
      <c r="K21" s="159"/>
    </row>
    <row r="22" spans="1:13" ht="21" customHeight="1" x14ac:dyDescent="0.15">
      <c r="A22" s="96"/>
      <c r="B22" s="96"/>
      <c r="C22" s="162" t="s">
        <v>58</v>
      </c>
      <c r="D22" s="163"/>
      <c r="E22" s="162" t="s">
        <v>57</v>
      </c>
      <c r="F22" s="166"/>
      <c r="G22" s="163"/>
      <c r="H22" s="168" t="s">
        <v>59</v>
      </c>
      <c r="I22" s="168"/>
      <c r="J22" s="162" t="s">
        <v>15</v>
      </c>
      <c r="K22" s="163"/>
    </row>
    <row r="23" spans="1:13" ht="21" customHeight="1" x14ac:dyDescent="0.15">
      <c r="A23" s="96"/>
      <c r="B23" s="96"/>
      <c r="C23" s="164"/>
      <c r="D23" s="165"/>
      <c r="E23" s="164"/>
      <c r="F23" s="167"/>
      <c r="G23" s="165"/>
      <c r="H23" s="93" t="s">
        <v>60</v>
      </c>
      <c r="I23" s="92" t="s">
        <v>8</v>
      </c>
      <c r="J23" s="164"/>
      <c r="K23" s="165"/>
    </row>
    <row r="24" spans="1:13" ht="36.75" customHeight="1" x14ac:dyDescent="0.15">
      <c r="A24" s="96"/>
      <c r="B24" s="96"/>
      <c r="C24" s="169" t="s">
        <v>450</v>
      </c>
      <c r="D24" s="170"/>
      <c r="E24" s="171"/>
      <c r="F24" s="172"/>
      <c r="G24" s="173"/>
      <c r="H24" s="95"/>
      <c r="I24" s="94"/>
      <c r="J24" s="171"/>
      <c r="K24" s="173"/>
    </row>
    <row r="25" spans="1:13" ht="35.25" customHeight="1" x14ac:dyDescent="0.15">
      <c r="A25" s="96"/>
      <c r="B25" s="96"/>
      <c r="C25" s="174" t="s">
        <v>281</v>
      </c>
      <c r="D25" s="174"/>
      <c r="E25" s="168"/>
      <c r="F25" s="168"/>
      <c r="G25" s="168"/>
      <c r="H25" s="95"/>
      <c r="I25" s="94"/>
      <c r="J25" s="168"/>
      <c r="K25" s="168"/>
    </row>
    <row r="26" spans="1:13" ht="36.75" customHeight="1" x14ac:dyDescent="0.15">
      <c r="A26" s="96"/>
      <c r="B26" s="96"/>
      <c r="C26" s="168" t="s">
        <v>443</v>
      </c>
      <c r="D26" s="168"/>
      <c r="E26" s="168"/>
      <c r="F26" s="168"/>
      <c r="G26" s="168"/>
      <c r="H26" s="95"/>
      <c r="I26" s="94"/>
      <c r="J26" s="168"/>
      <c r="K26" s="168"/>
    </row>
    <row r="27" spans="1:13" ht="24.75" customHeight="1" x14ac:dyDescent="0.15">
      <c r="A27" s="96"/>
      <c r="B27" s="96"/>
      <c r="C27" s="168" t="s">
        <v>61</v>
      </c>
      <c r="D27" s="168"/>
      <c r="E27" s="176"/>
      <c r="F27" s="176"/>
      <c r="G27" s="176"/>
      <c r="H27" s="95"/>
      <c r="I27" s="94"/>
      <c r="J27" s="168"/>
      <c r="K27" s="168"/>
    </row>
    <row r="28" spans="1:13" ht="4.5" customHeight="1" x14ac:dyDescent="0.15">
      <c r="A28" s="96"/>
      <c r="B28" s="96"/>
      <c r="C28" s="96" t="s">
        <v>444</v>
      </c>
      <c r="D28" s="96"/>
      <c r="E28" s="96"/>
      <c r="F28" s="96"/>
      <c r="G28" s="96"/>
      <c r="H28" s="96"/>
      <c r="I28" s="96"/>
      <c r="J28" s="96"/>
      <c r="K28" s="96"/>
    </row>
    <row r="29" spans="1:13" s="101" customFormat="1" ht="3.75" customHeight="1" x14ac:dyDescent="0.15">
      <c r="B29" s="100"/>
      <c r="C29" s="100"/>
      <c r="D29" s="100"/>
      <c r="E29" s="100"/>
      <c r="F29" s="100"/>
      <c r="G29" s="100"/>
      <c r="H29" s="100"/>
      <c r="I29" s="100"/>
      <c r="J29" s="100"/>
      <c r="K29" s="100"/>
      <c r="L29" s="100"/>
      <c r="M29" s="100"/>
    </row>
    <row r="30" spans="1:13" s="101" customFormat="1" x14ac:dyDescent="0.15">
      <c r="B30" s="100"/>
      <c r="C30" s="100" t="s">
        <v>477</v>
      </c>
      <c r="D30" s="100"/>
      <c r="E30" s="100"/>
      <c r="F30" s="100"/>
      <c r="G30" s="100"/>
      <c r="H30" s="100"/>
      <c r="I30" s="100"/>
      <c r="J30" s="100"/>
      <c r="K30" s="100"/>
      <c r="L30" s="100"/>
      <c r="M30" s="100"/>
    </row>
    <row r="31" spans="1:13" s="101" customFormat="1" ht="37.5" customHeight="1" x14ac:dyDescent="0.15">
      <c r="B31" s="100"/>
      <c r="C31" s="177" t="s">
        <v>83</v>
      </c>
      <c r="D31" s="177"/>
      <c r="E31" s="177"/>
      <c r="F31" s="177"/>
      <c r="G31" s="177"/>
      <c r="H31" s="177"/>
      <c r="I31" s="177"/>
      <c r="J31" s="177"/>
      <c r="K31" s="177"/>
      <c r="L31" s="100"/>
      <c r="M31" s="100"/>
    </row>
    <row r="32" spans="1:13" s="101" customFormat="1" ht="43.5" customHeight="1" x14ac:dyDescent="0.15">
      <c r="B32" s="100"/>
      <c r="C32" s="177" t="s">
        <v>84</v>
      </c>
      <c r="D32" s="177"/>
      <c r="E32" s="177"/>
      <c r="F32" s="177"/>
      <c r="G32" s="177"/>
      <c r="H32" s="177"/>
      <c r="I32" s="177"/>
      <c r="J32" s="177"/>
      <c r="K32" s="177"/>
      <c r="L32" s="100"/>
      <c r="M32" s="100"/>
    </row>
    <row r="33" spans="1:13" s="101" customFormat="1" ht="40.5" customHeight="1" x14ac:dyDescent="0.15">
      <c r="B33" s="100"/>
      <c r="C33" s="177" t="s">
        <v>85</v>
      </c>
      <c r="D33" s="177"/>
      <c r="E33" s="177"/>
      <c r="F33" s="177"/>
      <c r="G33" s="177"/>
      <c r="H33" s="177"/>
      <c r="I33" s="177"/>
      <c r="J33" s="177"/>
      <c r="K33" s="177"/>
      <c r="L33" s="100"/>
      <c r="M33" s="100"/>
    </row>
    <row r="34" spans="1:13" s="101" customFormat="1" x14ac:dyDescent="0.15">
      <c r="B34" s="100"/>
      <c r="C34" s="100" t="s">
        <v>488</v>
      </c>
      <c r="D34" s="100"/>
      <c r="E34" s="100"/>
      <c r="F34" s="100"/>
      <c r="G34" s="100"/>
      <c r="H34" s="100"/>
      <c r="I34" s="100"/>
      <c r="J34" s="100"/>
      <c r="K34" s="100"/>
      <c r="L34" s="100"/>
      <c r="M34" s="100"/>
    </row>
    <row r="35" spans="1:13" s="101" customFormat="1" x14ac:dyDescent="0.15">
      <c r="B35" s="100"/>
      <c r="C35" s="100" t="s">
        <v>487</v>
      </c>
      <c r="D35" s="100"/>
      <c r="E35" s="100"/>
      <c r="F35" s="100"/>
      <c r="G35" s="100"/>
      <c r="H35" s="100"/>
      <c r="I35" s="100"/>
      <c r="J35" s="100"/>
      <c r="K35" s="100"/>
      <c r="L35" s="100"/>
      <c r="M35" s="100"/>
    </row>
    <row r="36" spans="1:13" s="101" customFormat="1" x14ac:dyDescent="0.15">
      <c r="B36" s="100"/>
      <c r="C36" s="100" t="s">
        <v>88</v>
      </c>
      <c r="D36" s="100"/>
      <c r="E36" s="100"/>
      <c r="F36" s="100"/>
      <c r="G36" s="100"/>
      <c r="H36" s="100"/>
      <c r="I36" s="100"/>
      <c r="J36" s="100"/>
      <c r="K36" s="100"/>
      <c r="L36" s="100"/>
      <c r="M36" s="100"/>
    </row>
    <row r="37" spans="1:13" s="101" customFormat="1" x14ac:dyDescent="0.15">
      <c r="B37" s="100"/>
      <c r="C37" s="100" t="s">
        <v>89</v>
      </c>
      <c r="D37" s="100"/>
      <c r="E37" s="100"/>
      <c r="F37" s="100"/>
      <c r="G37" s="100"/>
      <c r="H37" s="100"/>
      <c r="I37" s="100"/>
      <c r="J37" s="100"/>
      <c r="K37" s="100"/>
      <c r="L37" s="100"/>
      <c r="M37" s="100"/>
    </row>
    <row r="38" spans="1:13" s="101" customFormat="1" x14ac:dyDescent="0.15">
      <c r="B38" s="100"/>
      <c r="C38" s="100" t="s">
        <v>90</v>
      </c>
      <c r="D38" s="100"/>
      <c r="E38" s="100"/>
      <c r="F38" s="100"/>
      <c r="G38" s="100"/>
      <c r="H38" s="100"/>
      <c r="I38" s="100"/>
      <c r="J38" s="100"/>
      <c r="K38" s="100"/>
      <c r="L38" s="100"/>
      <c r="M38" s="100"/>
    </row>
    <row r="39" spans="1:13" x14ac:dyDescent="0.15">
      <c r="A39" s="96"/>
      <c r="B39" s="96"/>
      <c r="C39" s="96" t="s">
        <v>251</v>
      </c>
      <c r="D39" s="96"/>
      <c r="E39" s="96"/>
      <c r="F39" s="96"/>
      <c r="G39" s="96"/>
      <c r="H39" s="96"/>
      <c r="I39" s="96"/>
      <c r="J39" s="96"/>
      <c r="K39" s="96"/>
    </row>
    <row r="40" spans="1:13" ht="13.5" customHeight="1" x14ac:dyDescent="0.15">
      <c r="A40" s="96"/>
      <c r="B40" s="96"/>
      <c r="C40" s="175" t="s">
        <v>482</v>
      </c>
      <c r="D40" s="175"/>
      <c r="E40" s="175"/>
      <c r="F40" s="175"/>
      <c r="G40" s="175"/>
      <c r="H40" s="175"/>
      <c r="I40" s="175"/>
      <c r="J40" s="175"/>
      <c r="K40" s="175"/>
    </row>
    <row r="41" spans="1:13" s="103" customFormat="1" ht="13.5" customHeight="1" x14ac:dyDescent="0.15">
      <c r="A41" s="102"/>
      <c r="B41" s="102"/>
      <c r="C41" s="175" t="s">
        <v>481</v>
      </c>
      <c r="D41" s="175"/>
      <c r="E41" s="175"/>
      <c r="F41" s="175"/>
      <c r="G41" s="175"/>
      <c r="H41" s="175"/>
      <c r="I41" s="175"/>
      <c r="J41" s="175"/>
      <c r="K41" s="175"/>
    </row>
    <row r="42" spans="1:13" ht="13.5" customHeight="1" x14ac:dyDescent="0.15">
      <c r="A42" s="96"/>
      <c r="B42" s="96"/>
      <c r="C42" s="96" t="s">
        <v>304</v>
      </c>
      <c r="D42" s="96"/>
      <c r="E42" s="96"/>
      <c r="F42" s="96"/>
      <c r="G42" s="96"/>
      <c r="H42" s="96"/>
      <c r="I42" s="96"/>
      <c r="J42" s="96"/>
      <c r="K42" s="96"/>
    </row>
    <row r="43" spans="1:13" s="101" customFormat="1" ht="14.25" customHeight="1" x14ac:dyDescent="0.15">
      <c r="A43" s="100"/>
      <c r="B43" s="100"/>
      <c r="C43" s="100" t="s">
        <v>305</v>
      </c>
      <c r="D43" s="100"/>
      <c r="E43" s="100"/>
      <c r="F43" s="100"/>
      <c r="G43" s="100"/>
      <c r="H43" s="100"/>
      <c r="I43" s="100"/>
      <c r="J43" s="100"/>
      <c r="K43" s="100"/>
    </row>
    <row r="44" spans="1:13" ht="32.25" customHeight="1" x14ac:dyDescent="0.15">
      <c r="A44" s="96"/>
      <c r="B44" s="96"/>
      <c r="C44" s="178" t="s">
        <v>478</v>
      </c>
      <c r="D44" s="179"/>
      <c r="E44" s="179"/>
      <c r="F44" s="179"/>
      <c r="G44" s="179"/>
      <c r="H44" s="179"/>
      <c r="I44" s="179"/>
      <c r="J44" s="179"/>
      <c r="K44" s="179"/>
    </row>
    <row r="45" spans="1:13" ht="18.75" customHeight="1" x14ac:dyDescent="0.15">
      <c r="A45" s="96"/>
      <c r="B45" s="96"/>
      <c r="C45" s="96"/>
      <c r="D45" s="96"/>
      <c r="E45" s="96"/>
      <c r="F45" s="96"/>
      <c r="G45" s="96"/>
      <c r="H45" s="96"/>
      <c r="I45" s="96"/>
      <c r="J45" s="96"/>
      <c r="K45" s="96"/>
    </row>
    <row r="46" spans="1:13" ht="25.5" customHeight="1" x14ac:dyDescent="0.15">
      <c r="A46" s="96"/>
      <c r="B46" s="96"/>
      <c r="C46" s="175"/>
      <c r="D46" s="175"/>
      <c r="E46" s="175"/>
      <c r="F46" s="175"/>
      <c r="G46" s="175"/>
      <c r="H46" s="175"/>
      <c r="I46" s="175"/>
      <c r="J46" s="175"/>
      <c r="K46" s="175"/>
    </row>
    <row r="47" spans="1:13" x14ac:dyDescent="0.15">
      <c r="A47" s="96"/>
      <c r="B47" s="96"/>
      <c r="C47" s="96"/>
      <c r="D47" s="96"/>
      <c r="E47" s="96"/>
      <c r="F47" s="96"/>
      <c r="G47" s="96"/>
      <c r="H47" s="96"/>
      <c r="I47" s="96"/>
      <c r="J47" s="96"/>
      <c r="K47" s="96"/>
    </row>
    <row r="48" spans="1:13" x14ac:dyDescent="0.15">
      <c r="A48" s="96"/>
      <c r="B48" s="96"/>
      <c r="C48" s="96"/>
      <c r="D48" s="96"/>
      <c r="E48" s="96"/>
      <c r="F48" s="96"/>
      <c r="G48" s="96"/>
      <c r="H48" s="96"/>
      <c r="I48" s="96"/>
      <c r="J48" s="96"/>
      <c r="K48" s="96"/>
    </row>
  </sheetData>
  <mergeCells count="34">
    <mergeCell ref="C40:K40"/>
    <mergeCell ref="C46:K46"/>
    <mergeCell ref="C26:D26"/>
    <mergeCell ref="E26:G26"/>
    <mergeCell ref="J26:K26"/>
    <mergeCell ref="C27:D27"/>
    <mergeCell ref="E27:G27"/>
    <mergeCell ref="J27:K27"/>
    <mergeCell ref="C31:E31"/>
    <mergeCell ref="F31:K31"/>
    <mergeCell ref="C32:E32"/>
    <mergeCell ref="F32:K32"/>
    <mergeCell ref="C33:E33"/>
    <mergeCell ref="F33:K33"/>
    <mergeCell ref="C44:K44"/>
    <mergeCell ref="C41:K41"/>
    <mergeCell ref="C24:D24"/>
    <mergeCell ref="E24:G24"/>
    <mergeCell ref="J24:K24"/>
    <mergeCell ref="C25:D25"/>
    <mergeCell ref="E25:G25"/>
    <mergeCell ref="J25:K25"/>
    <mergeCell ref="C20:K20"/>
    <mergeCell ref="J21:K21"/>
    <mergeCell ref="C22:D23"/>
    <mergeCell ref="E22:G23"/>
    <mergeCell ref="H22:I22"/>
    <mergeCell ref="J22:K23"/>
    <mergeCell ref="C19:K19"/>
    <mergeCell ref="C13:K13"/>
    <mergeCell ref="C14:K14"/>
    <mergeCell ref="C16:K16"/>
    <mergeCell ref="C17:K17"/>
    <mergeCell ref="C18:K18"/>
  </mergeCells>
  <phoneticPr fontId="1"/>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EI65"/>
  <sheetViews>
    <sheetView zoomScaleNormal="100" zoomScaleSheetLayoutView="90" workbookViewId="0"/>
  </sheetViews>
  <sheetFormatPr defaultColWidth="9" defaultRowHeight="13.5" x14ac:dyDescent="0.15"/>
  <cols>
    <col min="1" max="1" width="9" style="124"/>
    <col min="2" max="37" width="2.625" style="124" customWidth="1"/>
    <col min="38" max="38" width="2.375" style="124" customWidth="1"/>
    <col min="39" max="40" width="2.625" style="124" customWidth="1"/>
    <col min="41" max="41" width="5.5" style="124" customWidth="1"/>
    <col min="42" max="45" width="2.625" style="124" customWidth="1"/>
    <col min="46" max="46" width="4.75" style="124" customWidth="1"/>
    <col min="47" max="72" width="2.625" style="124" customWidth="1"/>
    <col min="73" max="77" width="9" style="124"/>
    <col min="78" max="78" width="9" style="124" hidden="1" customWidth="1"/>
    <col min="79" max="79" width="9" style="124"/>
    <col min="80" max="80" width="9" style="124" hidden="1" customWidth="1"/>
    <col min="81" max="81" width="23.75" style="124" customWidth="1"/>
    <col min="82" max="82" width="9" style="124" hidden="1" customWidth="1"/>
    <col min="83" max="83" width="13.875" style="124" customWidth="1"/>
    <col min="84" max="85" width="9" style="124" hidden="1" customWidth="1"/>
    <col min="86" max="86" width="9" style="124" customWidth="1"/>
    <col min="87" max="88" width="9" style="124" hidden="1" customWidth="1"/>
    <col min="89" max="89" width="9" style="124" customWidth="1"/>
    <col min="90" max="90" width="0" style="124" hidden="1" customWidth="1"/>
    <col min="91" max="91" width="9" style="124" hidden="1" customWidth="1"/>
    <col min="92" max="92" width="9" style="124"/>
    <col min="93" max="94" width="9" style="124" hidden="1" customWidth="1"/>
    <col min="95" max="95" width="9" style="124" customWidth="1"/>
    <col min="96" max="96" width="5.125" style="124" hidden="1" customWidth="1"/>
    <col min="97" max="97" width="5.125" style="124" customWidth="1"/>
    <col min="98" max="98" width="5.125" style="124" hidden="1" customWidth="1"/>
    <col min="99" max="99" width="5.125" style="124" customWidth="1"/>
    <col min="100" max="100" width="5.125" style="124" hidden="1" customWidth="1"/>
    <col min="101" max="101" width="5.125" style="124" customWidth="1"/>
    <col min="102" max="102" width="5.125" style="124" hidden="1" customWidth="1"/>
    <col min="103" max="103" width="5.125" style="124" customWidth="1"/>
    <col min="104" max="104" width="5.125" style="124" hidden="1" customWidth="1"/>
    <col min="105" max="108" width="5.125" style="124" customWidth="1"/>
    <col min="109" max="119" width="4.125" style="124" customWidth="1"/>
    <col min="120" max="120" width="5.375" style="124" customWidth="1"/>
    <col min="121" max="124" width="4.125" style="124" hidden="1" customWidth="1"/>
    <col min="125" max="125" width="5.375" style="124" hidden="1" customWidth="1"/>
    <col min="126" max="126" width="5" style="124" hidden="1" customWidth="1"/>
    <col min="127" max="127" width="5.125" style="124" hidden="1" customWidth="1"/>
    <col min="128" max="128" width="5.5" style="124" hidden="1" customWidth="1"/>
    <col min="129" max="129" width="6" style="124" hidden="1" customWidth="1"/>
    <col min="130" max="130" width="5.25" style="124" hidden="1" customWidth="1"/>
    <col min="131" max="131" width="5.125" style="124" hidden="1" customWidth="1"/>
    <col min="132" max="132" width="4" style="124" hidden="1" customWidth="1"/>
    <col min="133" max="133" width="3.625" style="124" hidden="1" customWidth="1"/>
    <col min="134" max="134" width="4.375" style="124" hidden="1" customWidth="1"/>
    <col min="135" max="136" width="5.25" style="124" hidden="1" customWidth="1"/>
    <col min="137" max="16384" width="9" style="124"/>
  </cols>
  <sheetData>
    <row r="2" spans="2:40" x14ac:dyDescent="0.15">
      <c r="B2" s="124" t="s">
        <v>510</v>
      </c>
    </row>
    <row r="4" spans="2:40" x14ac:dyDescent="0.15">
      <c r="B4" s="124" t="s">
        <v>524</v>
      </c>
      <c r="E4" s="125"/>
      <c r="F4" s="124" t="s">
        <v>548</v>
      </c>
    </row>
    <row r="6" spans="2:40" ht="27.75" customHeight="1" x14ac:dyDescent="0.15">
      <c r="B6" s="188" t="s">
        <v>451</v>
      </c>
      <c r="C6" s="188"/>
      <c r="D6" s="188"/>
      <c r="E6" s="188"/>
      <c r="F6" s="188"/>
      <c r="G6" s="188"/>
      <c r="H6" s="188"/>
      <c r="I6" s="188"/>
      <c r="J6" s="189"/>
      <c r="K6" s="189"/>
      <c r="L6" s="189"/>
      <c r="M6" s="189"/>
      <c r="N6" s="189"/>
      <c r="O6" s="189"/>
      <c r="P6" s="189"/>
      <c r="Q6" s="189"/>
      <c r="R6" s="189"/>
      <c r="S6" s="189"/>
      <c r="T6" s="189"/>
      <c r="U6" s="189"/>
      <c r="V6" s="189"/>
      <c r="W6" s="189"/>
      <c r="X6" s="189"/>
      <c r="Y6" s="189"/>
      <c r="Z6" s="189"/>
      <c r="AA6" s="189"/>
      <c r="AB6" s="189"/>
      <c r="AC6" s="189"/>
    </row>
    <row r="7" spans="2:40" x14ac:dyDescent="0.15">
      <c r="B7" s="190" t="s">
        <v>308</v>
      </c>
      <c r="C7" s="190"/>
      <c r="D7" s="190"/>
      <c r="E7" s="190"/>
      <c r="F7" s="190"/>
      <c r="G7" s="190"/>
      <c r="H7" s="190"/>
      <c r="I7" s="190"/>
      <c r="J7" s="191" t="s">
        <v>342</v>
      </c>
      <c r="K7" s="192"/>
      <c r="L7" s="192"/>
      <c r="M7" s="192"/>
      <c r="N7" s="192"/>
      <c r="O7" s="192"/>
      <c r="P7" s="192"/>
      <c r="Q7" s="192"/>
      <c r="R7" s="192"/>
      <c r="S7" s="192"/>
      <c r="T7" s="192"/>
      <c r="U7" s="192"/>
      <c r="V7" s="192"/>
      <c r="W7" s="192"/>
      <c r="X7" s="192"/>
      <c r="Y7" s="192"/>
      <c r="Z7" s="192"/>
      <c r="AA7" s="192"/>
      <c r="AB7" s="192"/>
      <c r="AC7" s="193"/>
    </row>
    <row r="8" spans="2:40" x14ac:dyDescent="0.15">
      <c r="B8" s="116"/>
      <c r="C8" s="116"/>
      <c r="D8" s="116"/>
      <c r="E8" s="116"/>
      <c r="F8" s="116"/>
      <c r="G8" s="116"/>
      <c r="H8" s="116"/>
      <c r="I8" s="116"/>
      <c r="J8" s="116"/>
      <c r="K8" s="116"/>
      <c r="L8" s="116"/>
      <c r="M8" s="116"/>
      <c r="N8" s="116"/>
      <c r="O8" s="116"/>
      <c r="P8" s="116"/>
      <c r="Q8" s="116"/>
      <c r="R8" s="116"/>
      <c r="S8" s="116"/>
      <c r="T8" s="116"/>
      <c r="U8" s="116"/>
      <c r="V8" s="116"/>
      <c r="W8" s="116"/>
      <c r="X8" s="116"/>
      <c r="Y8" s="116"/>
      <c r="Z8" s="116"/>
      <c r="AA8" s="116"/>
      <c r="AB8" s="116"/>
      <c r="AC8" s="116"/>
    </row>
    <row r="9" spans="2:40" x14ac:dyDescent="0.15">
      <c r="B9" s="124" t="s">
        <v>452</v>
      </c>
    </row>
    <row r="10" spans="2:40" x14ac:dyDescent="0.15">
      <c r="B10" s="189" t="s">
        <v>453</v>
      </c>
      <c r="C10" s="189"/>
      <c r="D10" s="189"/>
      <c r="E10" s="189"/>
      <c r="F10" s="189"/>
      <c r="G10" s="189"/>
      <c r="H10" s="189"/>
      <c r="I10" s="189"/>
      <c r="J10" s="189"/>
      <c r="K10" s="189"/>
      <c r="L10" s="189"/>
      <c r="M10" s="189"/>
      <c r="N10" s="189"/>
      <c r="O10" s="189"/>
      <c r="P10" s="188" t="s">
        <v>0</v>
      </c>
      <c r="Q10" s="188"/>
      <c r="R10" s="194"/>
      <c r="S10" s="195"/>
      <c r="T10" s="188"/>
      <c r="U10" s="188" t="s">
        <v>1</v>
      </c>
      <c r="V10" s="188"/>
      <c r="W10" s="194"/>
      <c r="X10" s="195"/>
      <c r="Y10" s="188"/>
      <c r="Z10" s="31"/>
      <c r="AA10" s="31"/>
      <c r="AB10" s="31"/>
      <c r="AC10" s="31"/>
      <c r="AD10" s="31"/>
      <c r="AE10" s="31"/>
      <c r="AF10" s="31"/>
      <c r="AG10" s="31"/>
      <c r="AH10" s="31"/>
      <c r="AI10" s="31"/>
      <c r="AJ10" s="31"/>
      <c r="AK10" s="31"/>
    </row>
    <row r="11" spans="2:40" x14ac:dyDescent="0.15">
      <c r="B11" s="189" t="s">
        <v>454</v>
      </c>
      <c r="C11" s="189"/>
      <c r="D11" s="189"/>
      <c r="E11" s="189"/>
      <c r="F11" s="189"/>
      <c r="G11" s="189"/>
      <c r="H11" s="189"/>
      <c r="I11" s="189"/>
      <c r="J11" s="189"/>
      <c r="K11" s="189"/>
      <c r="L11" s="189"/>
      <c r="M11" s="189"/>
      <c r="N11" s="189"/>
      <c r="O11" s="189"/>
      <c r="P11" s="196" t="s">
        <v>2</v>
      </c>
      <c r="Q11" s="197"/>
      <c r="R11" s="197"/>
      <c r="S11" s="197"/>
      <c r="T11" s="197"/>
      <c r="U11" s="197"/>
      <c r="V11" s="197"/>
      <c r="W11" s="197"/>
      <c r="X11" s="197"/>
      <c r="Y11" s="197"/>
      <c r="Z11" s="197"/>
      <c r="AA11" s="197"/>
      <c r="AB11" s="197"/>
      <c r="AC11" s="198"/>
      <c r="AD11" s="199"/>
      <c r="AE11" s="197"/>
      <c r="AF11" s="31"/>
      <c r="AG11" s="31"/>
      <c r="AH11" s="31"/>
      <c r="AI11" s="31"/>
      <c r="AJ11" s="31"/>
      <c r="AK11" s="31"/>
      <c r="AL11" s="31"/>
      <c r="AM11" s="31"/>
      <c r="AN11" s="31"/>
    </row>
    <row r="12" spans="2:40" x14ac:dyDescent="0.15">
      <c r="B12" s="32"/>
      <c r="C12" s="33"/>
      <c r="D12" s="33"/>
      <c r="E12" s="33"/>
      <c r="F12" s="33"/>
      <c r="G12" s="33"/>
      <c r="H12" s="33"/>
      <c r="I12" s="33"/>
      <c r="J12" s="33"/>
      <c r="K12" s="33"/>
      <c r="L12" s="33"/>
      <c r="M12" s="33"/>
      <c r="N12" s="33"/>
      <c r="O12" s="34"/>
      <c r="P12" s="35"/>
      <c r="Q12" s="197" t="s">
        <v>5</v>
      </c>
      <c r="R12" s="197"/>
      <c r="S12" s="197"/>
      <c r="T12" s="197"/>
      <c r="U12" s="197"/>
      <c r="V12" s="197"/>
      <c r="W12" s="197"/>
      <c r="X12" s="197"/>
      <c r="Y12" s="197"/>
      <c r="Z12" s="197"/>
      <c r="AA12" s="197"/>
      <c r="AB12" s="197"/>
      <c r="AC12" s="198"/>
      <c r="AD12" s="200"/>
      <c r="AE12" s="201"/>
    </row>
    <row r="13" spans="2:40" x14ac:dyDescent="0.15">
      <c r="B13" s="32"/>
      <c r="C13" s="33"/>
      <c r="D13" s="33"/>
      <c r="E13" s="33"/>
      <c r="F13" s="33"/>
      <c r="G13" s="33"/>
      <c r="H13" s="33"/>
      <c r="I13" s="33"/>
      <c r="J13" s="33"/>
      <c r="K13" s="33"/>
      <c r="L13" s="33"/>
      <c r="M13" s="33"/>
      <c r="N13" s="33"/>
      <c r="O13" s="34"/>
      <c r="P13" s="36"/>
      <c r="Q13" s="197" t="s">
        <v>6</v>
      </c>
      <c r="R13" s="197"/>
      <c r="S13" s="197"/>
      <c r="T13" s="197"/>
      <c r="U13" s="197"/>
      <c r="V13" s="197"/>
      <c r="W13" s="197"/>
      <c r="X13" s="197"/>
      <c r="Y13" s="197"/>
      <c r="Z13" s="197"/>
      <c r="AA13" s="197"/>
      <c r="AB13" s="197"/>
      <c r="AC13" s="198"/>
      <c r="AD13" s="200"/>
      <c r="AE13" s="201"/>
    </row>
    <row r="14" spans="2:40" x14ac:dyDescent="0.15">
      <c r="B14" s="32"/>
      <c r="C14" s="33"/>
      <c r="D14" s="33"/>
      <c r="E14" s="33"/>
      <c r="F14" s="33"/>
      <c r="G14" s="33"/>
      <c r="H14" s="33"/>
      <c r="I14" s="33"/>
      <c r="J14" s="33"/>
      <c r="K14" s="33"/>
      <c r="L14" s="33"/>
      <c r="M14" s="33"/>
      <c r="N14" s="33"/>
      <c r="O14" s="34"/>
      <c r="P14" s="201" t="s">
        <v>7</v>
      </c>
      <c r="Q14" s="201"/>
      <c r="R14" s="201"/>
      <c r="S14" s="201"/>
      <c r="T14" s="201"/>
      <c r="U14" s="201"/>
      <c r="V14" s="201"/>
      <c r="W14" s="201"/>
      <c r="X14" s="201"/>
      <c r="Y14" s="201"/>
      <c r="Z14" s="201"/>
      <c r="AA14" s="201"/>
      <c r="AB14" s="201"/>
      <c r="AC14" s="202"/>
      <c r="AD14" s="200"/>
      <c r="AE14" s="201"/>
    </row>
    <row r="15" spans="2:40" x14ac:dyDescent="0.15">
      <c r="B15" s="32"/>
      <c r="C15" s="33"/>
      <c r="D15" s="33"/>
      <c r="E15" s="33"/>
      <c r="F15" s="33"/>
      <c r="G15" s="33"/>
      <c r="H15" s="33"/>
      <c r="I15" s="33"/>
      <c r="J15" s="33"/>
      <c r="K15" s="33"/>
      <c r="L15" s="33"/>
      <c r="M15" s="33"/>
      <c r="N15" s="33"/>
      <c r="O15" s="34"/>
      <c r="P15" s="201" t="s">
        <v>3</v>
      </c>
      <c r="Q15" s="201"/>
      <c r="R15" s="201"/>
      <c r="S15" s="201"/>
      <c r="T15" s="201"/>
      <c r="U15" s="201"/>
      <c r="V15" s="201"/>
      <c r="W15" s="201"/>
      <c r="X15" s="201"/>
      <c r="Y15" s="201"/>
      <c r="Z15" s="201"/>
      <c r="AA15" s="201"/>
      <c r="AB15" s="201"/>
      <c r="AC15" s="202"/>
      <c r="AD15" s="200"/>
      <c r="AE15" s="201"/>
    </row>
    <row r="16" spans="2:40" x14ac:dyDescent="0.15">
      <c r="B16" s="32"/>
      <c r="C16" s="33"/>
      <c r="D16" s="33"/>
      <c r="E16" s="33"/>
      <c r="F16" s="33"/>
      <c r="G16" s="33"/>
      <c r="H16" s="33"/>
      <c r="I16" s="33"/>
      <c r="J16" s="33"/>
      <c r="K16" s="33"/>
      <c r="L16" s="33"/>
      <c r="M16" s="33"/>
      <c r="N16" s="33"/>
      <c r="O16" s="34"/>
      <c r="P16" s="201" t="s">
        <v>4</v>
      </c>
      <c r="Q16" s="201"/>
      <c r="R16" s="201"/>
      <c r="S16" s="201"/>
      <c r="T16" s="201"/>
      <c r="U16" s="201"/>
      <c r="V16" s="201"/>
      <c r="W16" s="201"/>
      <c r="X16" s="201"/>
      <c r="Y16" s="201"/>
      <c r="Z16" s="201"/>
      <c r="AA16" s="201"/>
      <c r="AB16" s="201"/>
      <c r="AC16" s="202"/>
      <c r="AD16" s="200"/>
      <c r="AE16" s="201"/>
    </row>
    <row r="17" spans="2:139" x14ac:dyDescent="0.15">
      <c r="B17" s="37"/>
      <c r="C17" s="38"/>
      <c r="D17" s="38"/>
      <c r="E17" s="38"/>
      <c r="F17" s="38"/>
      <c r="G17" s="38"/>
      <c r="H17" s="38"/>
      <c r="I17" s="38"/>
      <c r="J17" s="38"/>
      <c r="K17" s="38"/>
      <c r="L17" s="38"/>
      <c r="M17" s="38"/>
      <c r="N17" s="38"/>
      <c r="O17" s="39"/>
      <c r="P17" s="201" t="s">
        <v>8</v>
      </c>
      <c r="Q17" s="201"/>
      <c r="R17" s="201"/>
      <c r="S17" s="201"/>
      <c r="T17" s="201"/>
      <c r="U17" s="201"/>
      <c r="V17" s="201"/>
      <c r="W17" s="201"/>
      <c r="X17" s="201"/>
      <c r="Y17" s="201"/>
      <c r="Z17" s="201"/>
      <c r="AA17" s="201"/>
      <c r="AB17" s="201"/>
      <c r="AC17" s="202"/>
      <c r="AD17" s="200"/>
      <c r="AE17" s="201"/>
    </row>
    <row r="18" spans="2:139" x14ac:dyDescent="0.15">
      <c r="B18" s="124" t="s">
        <v>9</v>
      </c>
    </row>
    <row r="20" spans="2:139" x14ac:dyDescent="0.15">
      <c r="B20" s="124" t="s">
        <v>10</v>
      </c>
      <c r="BU20" s="124" t="s">
        <v>222</v>
      </c>
    </row>
    <row r="21" spans="2:139" ht="13.5" customHeight="1" x14ac:dyDescent="0.15">
      <c r="B21" s="203" t="s">
        <v>11</v>
      </c>
      <c r="C21" s="203"/>
      <c r="D21" s="180" t="s">
        <v>451</v>
      </c>
      <c r="E21" s="180"/>
      <c r="F21" s="180"/>
      <c r="G21" s="180"/>
      <c r="H21" s="180"/>
      <c r="I21" s="180"/>
      <c r="J21" s="180"/>
      <c r="K21" s="180"/>
      <c r="L21" s="203" t="s">
        <v>336</v>
      </c>
      <c r="M21" s="203"/>
      <c r="N21" s="203"/>
      <c r="O21" s="203"/>
      <c r="P21" s="203"/>
      <c r="Q21" s="203"/>
      <c r="R21" s="203"/>
      <c r="S21" s="180" t="s">
        <v>13</v>
      </c>
      <c r="T21" s="180"/>
      <c r="U21" s="180"/>
      <c r="V21" s="180"/>
      <c r="W21" s="180"/>
      <c r="X21" s="180"/>
      <c r="Y21" s="180"/>
      <c r="Z21" s="180"/>
      <c r="AA21" s="180"/>
      <c r="AB21" s="180"/>
      <c r="AC21" s="180"/>
      <c r="AD21" s="180"/>
      <c r="AE21" s="180"/>
      <c r="AF21" s="180"/>
      <c r="AG21" s="180"/>
      <c r="AH21" s="180"/>
      <c r="AI21" s="180"/>
      <c r="AJ21" s="180"/>
      <c r="AK21" s="180"/>
      <c r="AL21" s="180"/>
      <c r="AM21" s="180" t="s">
        <v>19</v>
      </c>
      <c r="AN21" s="180"/>
      <c r="AO21" s="180"/>
      <c r="AP21" s="180"/>
      <c r="AQ21" s="180"/>
      <c r="AR21" s="180"/>
      <c r="AS21" s="180"/>
      <c r="AT21" s="180"/>
      <c r="AU21" s="180"/>
      <c r="AV21" s="180"/>
      <c r="AW21" s="180"/>
      <c r="AX21" s="180"/>
      <c r="AY21" s="180"/>
      <c r="AZ21" s="180"/>
      <c r="BA21" s="180"/>
      <c r="BB21" s="203" t="s">
        <v>260</v>
      </c>
      <c r="BC21" s="180"/>
      <c r="BD21" s="180"/>
      <c r="BE21" s="180"/>
      <c r="BF21" s="203" t="s">
        <v>261</v>
      </c>
      <c r="BG21" s="203"/>
      <c r="BH21" s="203"/>
      <c r="BI21" s="203"/>
      <c r="BJ21" s="203" t="s">
        <v>262</v>
      </c>
      <c r="BK21" s="180"/>
      <c r="BL21" s="180"/>
      <c r="BM21" s="180"/>
      <c r="BN21" s="180"/>
      <c r="BO21" s="180"/>
      <c r="BP21" s="180" t="s">
        <v>15</v>
      </c>
      <c r="BQ21" s="180"/>
      <c r="BR21" s="180"/>
      <c r="BU21" s="203" t="s">
        <v>223</v>
      </c>
      <c r="BV21" s="204" t="s">
        <v>224</v>
      </c>
      <c r="BW21" s="203" t="s">
        <v>219</v>
      </c>
      <c r="BX21" s="203" t="s">
        <v>225</v>
      </c>
      <c r="BY21" s="194" t="s">
        <v>343</v>
      </c>
      <c r="BZ21" s="206"/>
      <c r="CA21" s="206"/>
      <c r="CB21" s="206"/>
      <c r="CC21" s="206"/>
      <c r="CD21" s="204"/>
      <c r="CE21" s="207" t="s">
        <v>233</v>
      </c>
      <c r="CF21" s="208"/>
      <c r="CG21" s="208"/>
      <c r="CH21" s="208"/>
      <c r="CI21" s="208"/>
      <c r="CJ21" s="208"/>
      <c r="CK21" s="208"/>
      <c r="CL21" s="208"/>
      <c r="CM21" s="208"/>
      <c r="CN21" s="208"/>
      <c r="CO21" s="208"/>
      <c r="CP21" s="209"/>
      <c r="CQ21" s="184" t="s">
        <v>229</v>
      </c>
      <c r="CR21" s="182"/>
      <c r="CS21" s="182"/>
      <c r="CT21" s="182"/>
      <c r="CU21" s="182"/>
      <c r="CV21" s="182"/>
      <c r="CW21" s="182"/>
      <c r="CX21" s="109"/>
      <c r="CY21" s="109"/>
      <c r="CZ21" s="109"/>
      <c r="DA21" s="181" t="s">
        <v>238</v>
      </c>
      <c r="DB21" s="182"/>
      <c r="DC21" s="182"/>
      <c r="DD21" s="182"/>
      <c r="DE21" s="182"/>
      <c r="DF21" s="182"/>
      <c r="DG21" s="182"/>
      <c r="DH21" s="182"/>
      <c r="DI21" s="182"/>
      <c r="DJ21" s="182"/>
      <c r="DK21" s="182"/>
      <c r="DL21" s="182"/>
      <c r="DM21" s="182"/>
      <c r="DN21" s="182"/>
      <c r="DO21" s="183"/>
      <c r="DP21" s="185" t="s">
        <v>439</v>
      </c>
      <c r="DQ21" s="180" t="s">
        <v>234</v>
      </c>
      <c r="DR21" s="180"/>
      <c r="DS21" s="180"/>
      <c r="DT21" s="180"/>
      <c r="DU21" s="180"/>
      <c r="DV21" s="180"/>
      <c r="DW21" s="180"/>
      <c r="DX21" s="180"/>
      <c r="DY21" s="180"/>
      <c r="DZ21" s="180"/>
      <c r="EA21" s="180"/>
      <c r="EB21" s="180"/>
      <c r="EC21" s="180"/>
      <c r="ED21" s="180"/>
      <c r="EE21" s="180"/>
      <c r="EF21" s="185" t="s">
        <v>439</v>
      </c>
      <c r="EG21" s="213" t="s">
        <v>234</v>
      </c>
      <c r="EI21" s="203" t="s">
        <v>250</v>
      </c>
    </row>
    <row r="22" spans="2:139" ht="13.5" customHeight="1" x14ac:dyDescent="0.15">
      <c r="B22" s="203"/>
      <c r="C22" s="203"/>
      <c r="D22" s="180"/>
      <c r="E22" s="180"/>
      <c r="F22" s="180"/>
      <c r="G22" s="180"/>
      <c r="H22" s="180"/>
      <c r="I22" s="180"/>
      <c r="J22" s="180"/>
      <c r="K22" s="180"/>
      <c r="L22" s="203"/>
      <c r="M22" s="203"/>
      <c r="N22" s="203"/>
      <c r="O22" s="203"/>
      <c r="P22" s="203"/>
      <c r="Q22" s="203"/>
      <c r="R22" s="203"/>
      <c r="S22" s="203" t="s">
        <v>16</v>
      </c>
      <c r="T22" s="203"/>
      <c r="U22" s="203"/>
      <c r="V22" s="203"/>
      <c r="W22" s="203"/>
      <c r="X22" s="203"/>
      <c r="Y22" s="203"/>
      <c r="Z22" s="203" t="s">
        <v>17</v>
      </c>
      <c r="AA22" s="203"/>
      <c r="AB22" s="203"/>
      <c r="AC22" s="203"/>
      <c r="AD22" s="203"/>
      <c r="AE22" s="203"/>
      <c r="AF22" s="203"/>
      <c r="AG22" s="207" t="s">
        <v>344</v>
      </c>
      <c r="AH22" s="208"/>
      <c r="AI22" s="209"/>
      <c r="AJ22" s="180" t="s">
        <v>14</v>
      </c>
      <c r="AK22" s="180"/>
      <c r="AL22" s="180"/>
      <c r="AM22" s="203" t="s">
        <v>25</v>
      </c>
      <c r="AN22" s="180"/>
      <c r="AO22" s="180"/>
      <c r="AP22" s="203" t="s">
        <v>22</v>
      </c>
      <c r="AQ22" s="203"/>
      <c r="AR22" s="203" t="s">
        <v>23</v>
      </c>
      <c r="AS22" s="180"/>
      <c r="AT22" s="180"/>
      <c r="AU22" s="180" t="s">
        <v>21</v>
      </c>
      <c r="AV22" s="180"/>
      <c r="AW22" s="180"/>
      <c r="AX22" s="203" t="s">
        <v>24</v>
      </c>
      <c r="AY22" s="180"/>
      <c r="AZ22" s="180"/>
      <c r="BA22" s="180"/>
      <c r="BB22" s="180"/>
      <c r="BC22" s="180"/>
      <c r="BD22" s="180"/>
      <c r="BE22" s="180"/>
      <c r="BF22" s="203"/>
      <c r="BG22" s="203"/>
      <c r="BH22" s="203"/>
      <c r="BI22" s="203"/>
      <c r="BJ22" s="180"/>
      <c r="BK22" s="180"/>
      <c r="BL22" s="180"/>
      <c r="BM22" s="180"/>
      <c r="BN22" s="180"/>
      <c r="BO22" s="180"/>
      <c r="BP22" s="180"/>
      <c r="BQ22" s="180"/>
      <c r="BR22" s="180"/>
      <c r="BU22" s="203"/>
      <c r="BV22" s="205"/>
      <c r="BW22" s="203"/>
      <c r="BX22" s="203"/>
      <c r="BY22" s="184" t="s">
        <v>221</v>
      </c>
      <c r="BZ22" s="182"/>
      <c r="CA22" s="182"/>
      <c r="CB22" s="183"/>
      <c r="CC22" s="180" t="s">
        <v>345</v>
      </c>
      <c r="CD22" s="180"/>
      <c r="CE22" s="210"/>
      <c r="CF22" s="211"/>
      <c r="CG22" s="211"/>
      <c r="CH22" s="211"/>
      <c r="CI22" s="211"/>
      <c r="CJ22" s="211"/>
      <c r="CK22" s="211"/>
      <c r="CL22" s="211"/>
      <c r="CM22" s="211"/>
      <c r="CN22" s="211"/>
      <c r="CO22" s="211"/>
      <c r="CP22" s="212"/>
      <c r="CQ22" s="203" t="s">
        <v>230</v>
      </c>
      <c r="CR22" s="112"/>
      <c r="CS22" s="203" t="s">
        <v>231</v>
      </c>
      <c r="CT22" s="112"/>
      <c r="CU22" s="203" t="s">
        <v>232</v>
      </c>
      <c r="CV22" s="112"/>
      <c r="CW22" s="203" t="s">
        <v>346</v>
      </c>
      <c r="CX22" s="108"/>
      <c r="CY22" s="185" t="s">
        <v>459</v>
      </c>
      <c r="CZ22" s="114"/>
      <c r="DA22" s="183">
        <v>1</v>
      </c>
      <c r="DB22" s="180"/>
      <c r="DC22" s="180">
        <v>2</v>
      </c>
      <c r="DD22" s="180"/>
      <c r="DE22" s="180">
        <v>3</v>
      </c>
      <c r="DF22" s="180"/>
      <c r="DG22" s="184">
        <v>4</v>
      </c>
      <c r="DH22" s="182"/>
      <c r="DI22" s="182"/>
      <c r="DJ22" s="182"/>
      <c r="DK22" s="182"/>
      <c r="DL22" s="182"/>
      <c r="DM22" s="182"/>
      <c r="DN22" s="182"/>
      <c r="DO22" s="183"/>
      <c r="DP22" s="186"/>
      <c r="DQ22" s="180">
        <v>1</v>
      </c>
      <c r="DR22" s="180"/>
      <c r="DS22" s="180">
        <v>2</v>
      </c>
      <c r="DT22" s="180"/>
      <c r="DU22" s="180">
        <v>3</v>
      </c>
      <c r="DV22" s="180"/>
      <c r="DW22" s="180">
        <v>4</v>
      </c>
      <c r="DX22" s="180"/>
      <c r="DY22" s="180"/>
      <c r="DZ22" s="180"/>
      <c r="EA22" s="180"/>
      <c r="EB22" s="180"/>
      <c r="EC22" s="180"/>
      <c r="ED22" s="180"/>
      <c r="EE22" s="180"/>
      <c r="EF22" s="186"/>
      <c r="EG22" s="213"/>
      <c r="EI22" s="203"/>
    </row>
    <row r="23" spans="2:139" ht="27.75" customHeight="1" x14ac:dyDescent="0.15">
      <c r="B23" s="203"/>
      <c r="C23" s="203"/>
      <c r="D23" s="180"/>
      <c r="E23" s="180"/>
      <c r="F23" s="180"/>
      <c r="G23" s="180"/>
      <c r="H23" s="180"/>
      <c r="I23" s="180"/>
      <c r="J23" s="180"/>
      <c r="K23" s="180"/>
      <c r="L23" s="203"/>
      <c r="M23" s="203"/>
      <c r="N23" s="203"/>
      <c r="O23" s="203"/>
      <c r="P23" s="203"/>
      <c r="Q23" s="203"/>
      <c r="R23" s="203"/>
      <c r="S23" s="203"/>
      <c r="T23" s="203"/>
      <c r="U23" s="203"/>
      <c r="V23" s="203"/>
      <c r="W23" s="203"/>
      <c r="X23" s="203"/>
      <c r="Y23" s="203"/>
      <c r="Z23" s="203"/>
      <c r="AA23" s="203"/>
      <c r="AB23" s="203"/>
      <c r="AC23" s="203"/>
      <c r="AD23" s="203"/>
      <c r="AE23" s="203"/>
      <c r="AF23" s="203"/>
      <c r="AG23" s="210"/>
      <c r="AH23" s="211"/>
      <c r="AI23" s="212"/>
      <c r="AJ23" s="180"/>
      <c r="AK23" s="180"/>
      <c r="AL23" s="180"/>
      <c r="AM23" s="180"/>
      <c r="AN23" s="180"/>
      <c r="AO23" s="180"/>
      <c r="AP23" s="203"/>
      <c r="AQ23" s="203"/>
      <c r="AR23" s="180"/>
      <c r="AS23" s="180"/>
      <c r="AT23" s="180"/>
      <c r="AU23" s="180"/>
      <c r="AV23" s="180"/>
      <c r="AW23" s="180"/>
      <c r="AX23" s="180"/>
      <c r="AY23" s="180"/>
      <c r="AZ23" s="180"/>
      <c r="BA23" s="180"/>
      <c r="BB23" s="180"/>
      <c r="BC23" s="180"/>
      <c r="BD23" s="180"/>
      <c r="BE23" s="180"/>
      <c r="BF23" s="203"/>
      <c r="BG23" s="203"/>
      <c r="BH23" s="203"/>
      <c r="BI23" s="203"/>
      <c r="BJ23" s="180"/>
      <c r="BK23" s="180"/>
      <c r="BL23" s="180"/>
      <c r="BM23" s="180"/>
      <c r="BN23" s="180"/>
      <c r="BO23" s="180"/>
      <c r="BP23" s="180"/>
      <c r="BQ23" s="180"/>
      <c r="BR23" s="180"/>
      <c r="BU23" s="203"/>
      <c r="BV23" s="193"/>
      <c r="BW23" s="203"/>
      <c r="BX23" s="203"/>
      <c r="BY23" s="108" t="s">
        <v>226</v>
      </c>
      <c r="BZ23" s="112"/>
      <c r="CA23" s="108" t="s">
        <v>227</v>
      </c>
      <c r="CB23" s="112"/>
      <c r="CC23" s="37"/>
      <c r="CD23" s="37"/>
      <c r="CE23" s="214" t="s">
        <v>216</v>
      </c>
      <c r="CF23" s="215"/>
      <c r="CG23" s="216"/>
      <c r="CH23" s="217" t="s">
        <v>347</v>
      </c>
      <c r="CI23" s="218"/>
      <c r="CJ23" s="219"/>
      <c r="CK23" s="217" t="s">
        <v>259</v>
      </c>
      <c r="CL23" s="218"/>
      <c r="CM23" s="219"/>
      <c r="CN23" s="214" t="s">
        <v>33</v>
      </c>
      <c r="CO23" s="215"/>
      <c r="CP23" s="216"/>
      <c r="CQ23" s="203"/>
      <c r="CR23" s="112"/>
      <c r="CS23" s="203"/>
      <c r="CT23" s="112"/>
      <c r="CU23" s="203"/>
      <c r="CV23" s="112"/>
      <c r="CW23" s="203"/>
      <c r="CX23" s="108"/>
      <c r="CY23" s="187"/>
      <c r="CZ23" s="115"/>
      <c r="DA23" s="110" t="s">
        <v>348</v>
      </c>
      <c r="DB23" s="108" t="s">
        <v>349</v>
      </c>
      <c r="DC23" s="108" t="s">
        <v>350</v>
      </c>
      <c r="DD23" s="108" t="s">
        <v>351</v>
      </c>
      <c r="DE23" s="108" t="s">
        <v>350</v>
      </c>
      <c r="DF23" s="108" t="s">
        <v>351</v>
      </c>
      <c r="DG23" s="108" t="s">
        <v>350</v>
      </c>
      <c r="DH23" s="108" t="s">
        <v>351</v>
      </c>
      <c r="DI23" s="108" t="s">
        <v>352</v>
      </c>
      <c r="DJ23" s="108" t="s">
        <v>353</v>
      </c>
      <c r="DK23" s="111" t="s">
        <v>354</v>
      </c>
      <c r="DL23" s="111" t="s">
        <v>435</v>
      </c>
      <c r="DM23" s="111" t="s">
        <v>436</v>
      </c>
      <c r="DN23" s="111" t="s">
        <v>437</v>
      </c>
      <c r="DO23" s="108" t="s">
        <v>438</v>
      </c>
      <c r="DP23" s="187"/>
      <c r="DQ23" s="108" t="s">
        <v>350</v>
      </c>
      <c r="DR23" s="108" t="s">
        <v>351</v>
      </c>
      <c r="DS23" s="108" t="s">
        <v>350</v>
      </c>
      <c r="DT23" s="108" t="s">
        <v>351</v>
      </c>
      <c r="DU23" s="108" t="s">
        <v>350</v>
      </c>
      <c r="DV23" s="108" t="s">
        <v>351</v>
      </c>
      <c r="DW23" s="108" t="s">
        <v>350</v>
      </c>
      <c r="DX23" s="108" t="s">
        <v>351</v>
      </c>
      <c r="DY23" s="108" t="s">
        <v>352</v>
      </c>
      <c r="DZ23" s="108" t="s">
        <v>353</v>
      </c>
      <c r="EA23" s="108" t="s">
        <v>354</v>
      </c>
      <c r="EB23" s="108" t="s">
        <v>435</v>
      </c>
      <c r="EC23" s="108" t="s">
        <v>436</v>
      </c>
      <c r="ED23" s="108" t="s">
        <v>437</v>
      </c>
      <c r="EE23" s="108" t="s">
        <v>438</v>
      </c>
      <c r="EF23" s="187"/>
      <c r="EG23" s="213"/>
      <c r="EI23" s="203"/>
    </row>
    <row r="24" spans="2:139" x14ac:dyDescent="0.15">
      <c r="B24" s="201"/>
      <c r="C24" s="201"/>
      <c r="D24" s="197"/>
      <c r="E24" s="197"/>
      <c r="F24" s="197"/>
      <c r="G24" s="197"/>
      <c r="H24" s="197"/>
      <c r="I24" s="197"/>
      <c r="J24" s="197"/>
      <c r="K24" s="197"/>
      <c r="L24" s="197"/>
      <c r="M24" s="197"/>
      <c r="N24" s="197"/>
      <c r="O24" s="197"/>
      <c r="P24" s="197"/>
      <c r="Q24" s="197"/>
      <c r="R24" s="197"/>
      <c r="S24" s="197"/>
      <c r="T24" s="197"/>
      <c r="U24" s="197"/>
      <c r="V24" s="197"/>
      <c r="W24" s="197"/>
      <c r="X24" s="197"/>
      <c r="Y24" s="197"/>
      <c r="Z24" s="197"/>
      <c r="AA24" s="197"/>
      <c r="AB24" s="197"/>
      <c r="AC24" s="197"/>
      <c r="AD24" s="197"/>
      <c r="AE24" s="197"/>
      <c r="AF24" s="197"/>
      <c r="AG24" s="198"/>
      <c r="AH24" s="220"/>
      <c r="AI24" s="221"/>
      <c r="AJ24" s="201"/>
      <c r="AK24" s="201"/>
      <c r="AL24" s="201"/>
      <c r="AM24" s="222"/>
      <c r="AN24" s="222"/>
      <c r="AO24" s="222"/>
      <c r="AP24" s="222"/>
      <c r="AQ24" s="222"/>
      <c r="AR24" s="222">
        <v>0</v>
      </c>
      <c r="AS24" s="222"/>
      <c r="AT24" s="222"/>
      <c r="AU24" s="223">
        <v>0.5</v>
      </c>
      <c r="AV24" s="223"/>
      <c r="AW24" s="223"/>
      <c r="AX24" s="222">
        <f t="shared" ref="AX24:AX39" si="0">AM24*AU24</f>
        <v>0</v>
      </c>
      <c r="AY24" s="222"/>
      <c r="AZ24" s="222"/>
      <c r="BA24" s="222"/>
      <c r="BB24" s="224">
        <f t="shared" ref="BB24:BB39" si="1">-(EI24/BW24)*100</f>
        <v>-59.455128205128204</v>
      </c>
      <c r="BC24" s="224"/>
      <c r="BD24" s="224"/>
      <c r="BE24" s="224"/>
      <c r="BF24" s="228">
        <f>AX24/EI24*EG24/10000</f>
        <v>0</v>
      </c>
      <c r="BG24" s="228"/>
      <c r="BH24" s="228"/>
      <c r="BI24" s="228"/>
      <c r="BJ24" s="201"/>
      <c r="BK24" s="201"/>
      <c r="BL24" s="201"/>
      <c r="BM24" s="201"/>
      <c r="BN24" s="201"/>
      <c r="BO24" s="201"/>
      <c r="BP24" s="201"/>
      <c r="BQ24" s="201"/>
      <c r="BR24" s="201"/>
      <c r="BU24" s="112">
        <v>50</v>
      </c>
      <c r="BV24" s="40">
        <v>2</v>
      </c>
      <c r="BW24" s="41">
        <f>BU24*12/14*104</f>
        <v>4457.1428571428569</v>
      </c>
      <c r="BX24" s="117">
        <f>BW24/BV24</f>
        <v>2228.5714285714284</v>
      </c>
      <c r="BY24" s="112"/>
      <c r="BZ24" s="112">
        <f t="shared" ref="BZ24:BZ39" si="2">IF(BY24="",0,VLOOKUP(BY24,$BZ$46:$CB$52,3))</f>
        <v>0</v>
      </c>
      <c r="CA24" s="112"/>
      <c r="CB24" s="112">
        <f t="shared" ref="CB24:CB39" si="3">IF(CA24="",0,VLOOKUP(CA24,$BZ$46:$CB$52,3))</f>
        <v>0</v>
      </c>
      <c r="CC24" s="112">
        <v>1</v>
      </c>
      <c r="CD24" s="112">
        <f>IF(CC24="",0,VLOOKUP(CC24,$CC$46:$CD$46,2))</f>
        <v>2</v>
      </c>
      <c r="CE24" s="112">
        <v>1</v>
      </c>
      <c r="CF24" s="112">
        <f>IF(CE24="",0,VLOOKUP(CE24,$CE$46:$CG$46,2))</f>
        <v>43</v>
      </c>
      <c r="CG24" s="112">
        <f>IF(CE24="",0,VLOOKUP(CF24,$CE$46:$CG$46,3))</f>
        <v>14</v>
      </c>
      <c r="CH24" s="112">
        <v>1</v>
      </c>
      <c r="CI24" s="112">
        <f>IF(CH24="",0,VLOOKUP(CH24,$CH$46:$CJ$46,2))</f>
        <v>6</v>
      </c>
      <c r="CJ24" s="112">
        <f>IF(CH24="",0,VLOOKUP(CI24,$CH$46:$CJ$46,3))</f>
        <v>0</v>
      </c>
      <c r="CK24" s="112">
        <v>1</v>
      </c>
      <c r="CL24" s="112">
        <f>IF(CK24="",0,VLOOKUP(CK24,$CK$46:$CM$46,2))</f>
        <v>3</v>
      </c>
      <c r="CM24" s="112">
        <f>IF(CK24="",0,VLOOKUP(CL24,$CK$46:$CM$46,3))</f>
        <v>0</v>
      </c>
      <c r="CN24" s="112">
        <v>1</v>
      </c>
      <c r="CO24" s="112">
        <f>IF(CN24="",0,3)</f>
        <v>3</v>
      </c>
      <c r="CP24" s="112">
        <v>0</v>
      </c>
      <c r="CQ24" s="112">
        <v>1</v>
      </c>
      <c r="CR24" s="112">
        <f>IF(CQ24="",0,VLOOKUP(CQ24,$CQ$46:$CR$46,2))</f>
        <v>12</v>
      </c>
      <c r="CS24" s="112"/>
      <c r="CT24" s="112">
        <f>IF(CS24="",0,VLOOKUP(CS24,$CS$46:$CT$46,2))</f>
        <v>0</v>
      </c>
      <c r="CU24" s="112">
        <f>CQ24+CS24</f>
        <v>1</v>
      </c>
      <c r="CV24" s="112">
        <f t="shared" ref="CV24:CV39" si="4">IF(CU24&gt;=1,VLOOKUP(CU24,$CU$46:$CV$47,2),0)</f>
        <v>14</v>
      </c>
      <c r="CW24" s="112">
        <v>1</v>
      </c>
      <c r="CX24" s="112">
        <f>IF(CW24="",0,VLOOKUP(CW24,$CW$46:$CX$46,2))</f>
        <v>5</v>
      </c>
      <c r="CY24" s="118">
        <v>1</v>
      </c>
      <c r="CZ24" s="112">
        <f>IF(CY24="",0,VLOOKUP(CY24,$CY$46:$CZ$46,2))</f>
        <v>3</v>
      </c>
      <c r="DA24" s="118"/>
      <c r="DB24" s="112"/>
      <c r="DC24" s="112"/>
      <c r="DD24" s="112"/>
      <c r="DE24" s="112"/>
      <c r="DF24" s="112"/>
      <c r="DG24" s="112"/>
      <c r="DH24" s="112"/>
      <c r="DI24" s="112"/>
      <c r="DJ24" s="112"/>
      <c r="DK24" s="113"/>
      <c r="DL24" s="113"/>
      <c r="DM24" s="113"/>
      <c r="DN24" s="113"/>
      <c r="DO24" s="112"/>
      <c r="DP24" s="112">
        <v>1</v>
      </c>
      <c r="DQ24" s="42" t="str">
        <f t="shared" ref="DQ24:DQ39" si="5">IF(DA24=1,0.9,"")</f>
        <v/>
      </c>
      <c r="DR24" s="42" t="str">
        <f t="shared" ref="DR24:DR39" si="6">IF(DB24=1,0.95,"")</f>
        <v/>
      </c>
      <c r="DS24" s="42" t="str">
        <f t="shared" ref="DS24:DS39" si="7">IF(DC24=1,0.9,"")</f>
        <v/>
      </c>
      <c r="DT24" s="42" t="str">
        <f t="shared" ref="DT24:DT39" si="8">IF(DD24=1,0.95,"")</f>
        <v/>
      </c>
      <c r="DU24" s="42" t="str">
        <f>IF(DE24=1,0.9,"")</f>
        <v/>
      </c>
      <c r="DV24" s="42" t="str">
        <f>IF(DF24=1,0.95,"")</f>
        <v/>
      </c>
      <c r="DW24" s="42" t="str">
        <f>IF(DG24=1,0.95,"")</f>
        <v/>
      </c>
      <c r="DX24" s="42" t="str">
        <f>IF(DH24=1,0.95,"")</f>
        <v/>
      </c>
      <c r="DY24" s="42" t="str">
        <f t="shared" ref="DY24:DY39" si="9">IF(DI24=1,0.9,"")</f>
        <v/>
      </c>
      <c r="DZ24" s="42" t="str">
        <f t="shared" ref="DZ24:DZ39" si="10">IF(DJ24=1,0.95,"")</f>
        <v/>
      </c>
      <c r="EA24" s="42" t="str">
        <f>IF(DK24=1,0.9,"")</f>
        <v/>
      </c>
      <c r="EB24" s="42" t="str">
        <f>IF(DL24=1,0.9,"")</f>
        <v/>
      </c>
      <c r="EC24" s="42" t="str">
        <f>IF(DM24=1,0.9,"")</f>
        <v/>
      </c>
      <c r="ED24" s="42" t="str">
        <f>IF(DN24=1,0.95,"")</f>
        <v/>
      </c>
      <c r="EE24" s="42" t="str">
        <f>IF(DO24=1,0.9,"")</f>
        <v/>
      </c>
      <c r="EF24" s="42">
        <f>IF(DP24=1,1,"")</f>
        <v>1</v>
      </c>
      <c r="EG24" s="124">
        <f>PRODUCT(DQ24:EF24)</f>
        <v>1</v>
      </c>
      <c r="EI24" s="112">
        <f>((BZ24-CB24)*BU24+CD24*BU24+(CI24-CJ24)*BU24+(CF24-CG24)*BU24+(CL24-CM24)*BU24+(CO24-CP24)*BU24+(CV24-CR24-CT24)*BU24+CX24*BU24+CZ24*BU24)</f>
        <v>2650</v>
      </c>
    </row>
    <row r="25" spans="2:139" x14ac:dyDescent="0.15">
      <c r="B25" s="201"/>
      <c r="C25" s="201"/>
      <c r="D25" s="197"/>
      <c r="E25" s="197"/>
      <c r="F25" s="197"/>
      <c r="G25" s="197"/>
      <c r="H25" s="197"/>
      <c r="I25" s="197"/>
      <c r="J25" s="197"/>
      <c r="K25" s="197"/>
      <c r="L25" s="197"/>
      <c r="M25" s="197"/>
      <c r="N25" s="197"/>
      <c r="O25" s="197"/>
      <c r="P25" s="197"/>
      <c r="Q25" s="197"/>
      <c r="R25" s="197"/>
      <c r="S25" s="197"/>
      <c r="T25" s="197"/>
      <c r="U25" s="197"/>
      <c r="V25" s="197"/>
      <c r="W25" s="197"/>
      <c r="X25" s="197"/>
      <c r="Y25" s="197"/>
      <c r="Z25" s="197"/>
      <c r="AA25" s="197"/>
      <c r="AB25" s="197"/>
      <c r="AC25" s="197"/>
      <c r="AD25" s="197"/>
      <c r="AE25" s="197"/>
      <c r="AF25" s="197"/>
      <c r="AG25" s="198"/>
      <c r="AH25" s="220"/>
      <c r="AI25" s="221"/>
      <c r="AJ25" s="201"/>
      <c r="AK25" s="201"/>
      <c r="AL25" s="201"/>
      <c r="AM25" s="222"/>
      <c r="AN25" s="222"/>
      <c r="AO25" s="222"/>
      <c r="AP25" s="201"/>
      <c r="AQ25" s="201"/>
      <c r="AR25" s="222">
        <f t="shared" ref="AR25:AR40" si="11">AM25+AP25</f>
        <v>0</v>
      </c>
      <c r="AS25" s="222"/>
      <c r="AT25" s="222"/>
      <c r="AU25" s="223">
        <v>0.5</v>
      </c>
      <c r="AV25" s="223"/>
      <c r="AW25" s="223"/>
      <c r="AX25" s="222">
        <f t="shared" si="0"/>
        <v>0</v>
      </c>
      <c r="AY25" s="222"/>
      <c r="AZ25" s="222"/>
      <c r="BA25" s="222"/>
      <c r="BB25" s="224" t="e">
        <f t="shared" si="1"/>
        <v>#DIV/0!</v>
      </c>
      <c r="BC25" s="224"/>
      <c r="BD25" s="224"/>
      <c r="BE25" s="224"/>
      <c r="BF25" s="225" t="e">
        <f t="shared" ref="BF25:BF39" si="12">IF(EG25=0,AX25*10000/ABS(EI25)/10000,AX25*10000/ABS(EI25)*EG25/10000)</f>
        <v>#DIV/0!</v>
      </c>
      <c r="BG25" s="226"/>
      <c r="BH25" s="226"/>
      <c r="BI25" s="227"/>
      <c r="BJ25" s="201"/>
      <c r="BK25" s="201"/>
      <c r="BL25" s="201"/>
      <c r="BM25" s="201"/>
      <c r="BN25" s="201"/>
      <c r="BO25" s="201"/>
      <c r="BP25" s="201"/>
      <c r="BQ25" s="201"/>
      <c r="BR25" s="201"/>
      <c r="BU25" s="112"/>
      <c r="BV25" s="40"/>
      <c r="BW25" s="117">
        <f t="shared" ref="BW25:BW39" si="13">BU25*12/14*100</f>
        <v>0</v>
      </c>
      <c r="BX25" s="117" t="e">
        <f t="shared" ref="BX25:BX39" si="14">BW25/BV25</f>
        <v>#DIV/0!</v>
      </c>
      <c r="BY25" s="112"/>
      <c r="BZ25" s="112">
        <f t="shared" si="2"/>
        <v>0</v>
      </c>
      <c r="CA25" s="112"/>
      <c r="CB25" s="112">
        <f t="shared" si="3"/>
        <v>0</v>
      </c>
      <c r="CC25" s="112"/>
      <c r="CD25" s="112"/>
      <c r="CE25" s="112"/>
      <c r="CF25" s="112">
        <f>IF(CE25="",0,VLOOKUP(CE25,$CE$46:$CG$46,2))</f>
        <v>0</v>
      </c>
      <c r="CG25" s="112">
        <f>IF(CE25="",0,VLOOKUP(CF25,$CE$46:$CG$46,3))</f>
        <v>0</v>
      </c>
      <c r="CH25" s="112"/>
      <c r="CI25" s="112"/>
      <c r="CJ25" s="112"/>
      <c r="CK25" s="112"/>
      <c r="CL25" s="112">
        <f t="shared" ref="CL25:CL39" si="15">IF(CK25="",0,VLOOKUP(CK25,$CK$46:$CM$46,2))</f>
        <v>0</v>
      </c>
      <c r="CM25" s="112">
        <f t="shared" ref="CM25:CM39" si="16">IF(CK25="",0,VLOOKUP(CL25,$CK$46:$CM$46,3))</f>
        <v>0</v>
      </c>
      <c r="CN25" s="112"/>
      <c r="CO25" s="112">
        <f t="shared" ref="CO25:CO39" si="17">IF(CN25="",0,3)</f>
        <v>0</v>
      </c>
      <c r="CP25" s="112">
        <v>0</v>
      </c>
      <c r="CQ25" s="112"/>
      <c r="CR25" s="112">
        <f t="shared" ref="CR25:CR39" si="18">IF(CQ25="",0,VLOOKUP(CQ25,$CQ$46:$CR$46,2))</f>
        <v>0</v>
      </c>
      <c r="CS25" s="112"/>
      <c r="CT25" s="112">
        <f t="shared" ref="CT25:CT39" si="19">IF(CS25="",0,VLOOKUP(CS25,$CS$46:$CT$46,2))</f>
        <v>0</v>
      </c>
      <c r="CU25" s="112">
        <f t="shared" ref="CU25:CU39" si="20">CQ25+CS25</f>
        <v>0</v>
      </c>
      <c r="CV25" s="112">
        <f t="shared" si="4"/>
        <v>0</v>
      </c>
      <c r="CW25" s="112"/>
      <c r="CX25" s="112"/>
      <c r="CY25" s="118"/>
      <c r="CZ25" s="118"/>
      <c r="DA25" s="118"/>
      <c r="DB25" s="112"/>
      <c r="DC25" s="112"/>
      <c r="DD25" s="112"/>
      <c r="DE25" s="112"/>
      <c r="DF25" s="112"/>
      <c r="DG25" s="112"/>
      <c r="DH25" s="112"/>
      <c r="DI25" s="112"/>
      <c r="DJ25" s="112"/>
      <c r="DK25" s="113"/>
      <c r="DL25" s="113"/>
      <c r="DM25" s="113"/>
      <c r="DN25" s="113"/>
      <c r="DO25" s="112"/>
      <c r="DP25" s="112"/>
      <c r="DQ25" s="42" t="str">
        <f t="shared" si="5"/>
        <v/>
      </c>
      <c r="DR25" s="42" t="str">
        <f t="shared" si="6"/>
        <v/>
      </c>
      <c r="DS25" s="42" t="str">
        <f t="shared" si="7"/>
        <v/>
      </c>
      <c r="DT25" s="42" t="str">
        <f t="shared" si="8"/>
        <v/>
      </c>
      <c r="DU25" s="42" t="str">
        <f t="shared" ref="DU25:DU39" si="21">IF(DE25=1,0.95,"")</f>
        <v/>
      </c>
      <c r="DV25" s="42" t="str">
        <f t="shared" ref="DV25:DV39" si="22">IF(DF25=1,0.95,"")</f>
        <v/>
      </c>
      <c r="DW25" s="42" t="str">
        <f t="shared" ref="DW25:DW39" si="23">IF(DG25=1,0.9,"")</f>
        <v/>
      </c>
      <c r="DX25" s="42" t="str">
        <f t="shared" ref="DX25:DX39" si="24">IF(DH25=1,0.95,"")</f>
        <v/>
      </c>
      <c r="DY25" s="42" t="str">
        <f t="shared" si="9"/>
        <v/>
      </c>
      <c r="DZ25" s="42" t="str">
        <f t="shared" si="10"/>
        <v/>
      </c>
      <c r="EA25" s="42" t="str">
        <f t="shared" ref="EA25:EA39" si="25">IF(DK25=1,0.9,"")</f>
        <v/>
      </c>
      <c r="EB25" s="42"/>
      <c r="EC25" s="42"/>
      <c r="ED25" s="42"/>
      <c r="EE25" s="42"/>
      <c r="EF25" s="42"/>
      <c r="EG25" s="124">
        <f>PRODUCT(DQ25:EA25)</f>
        <v>0</v>
      </c>
      <c r="EI25" s="112">
        <f t="shared" ref="EI25:EI39" si="26">((BZ25-CB25)*BU25+CD25*BU25+(CI25-CJ25)*BU25+(CF25-CG25)*BU25+(CL25-CM25)*BU25+(CO25-CP25)*BU25+(CV25-CR25-CT25)*BU25+CX25*BU25)</f>
        <v>0</v>
      </c>
    </row>
    <row r="26" spans="2:139" x14ac:dyDescent="0.15">
      <c r="B26" s="201"/>
      <c r="C26" s="201"/>
      <c r="D26" s="197"/>
      <c r="E26" s="197"/>
      <c r="F26" s="197"/>
      <c r="G26" s="197"/>
      <c r="H26" s="197"/>
      <c r="I26" s="197"/>
      <c r="J26" s="197"/>
      <c r="K26" s="197"/>
      <c r="L26" s="197"/>
      <c r="M26" s="197"/>
      <c r="N26" s="197"/>
      <c r="O26" s="197"/>
      <c r="P26" s="197"/>
      <c r="Q26" s="197"/>
      <c r="R26" s="197"/>
      <c r="S26" s="197"/>
      <c r="T26" s="197"/>
      <c r="U26" s="197"/>
      <c r="V26" s="197"/>
      <c r="W26" s="197"/>
      <c r="X26" s="197"/>
      <c r="Y26" s="197"/>
      <c r="Z26" s="197"/>
      <c r="AA26" s="197"/>
      <c r="AB26" s="197"/>
      <c r="AC26" s="197"/>
      <c r="AD26" s="197"/>
      <c r="AE26" s="197"/>
      <c r="AF26" s="197"/>
      <c r="AG26" s="198"/>
      <c r="AH26" s="220"/>
      <c r="AI26" s="221"/>
      <c r="AJ26" s="201"/>
      <c r="AK26" s="201"/>
      <c r="AL26" s="201"/>
      <c r="AM26" s="222"/>
      <c r="AN26" s="222"/>
      <c r="AO26" s="222"/>
      <c r="AP26" s="201"/>
      <c r="AQ26" s="201"/>
      <c r="AR26" s="222">
        <f t="shared" si="11"/>
        <v>0</v>
      </c>
      <c r="AS26" s="222"/>
      <c r="AT26" s="222"/>
      <c r="AU26" s="223">
        <v>0.5</v>
      </c>
      <c r="AV26" s="223"/>
      <c r="AW26" s="223"/>
      <c r="AX26" s="222">
        <f t="shared" si="0"/>
        <v>0</v>
      </c>
      <c r="AY26" s="222"/>
      <c r="AZ26" s="222"/>
      <c r="BA26" s="222"/>
      <c r="BB26" s="224" t="e">
        <f t="shared" si="1"/>
        <v>#DIV/0!</v>
      </c>
      <c r="BC26" s="224"/>
      <c r="BD26" s="224"/>
      <c r="BE26" s="224"/>
      <c r="BF26" s="225" t="e">
        <f t="shared" si="12"/>
        <v>#DIV/0!</v>
      </c>
      <c r="BG26" s="226"/>
      <c r="BH26" s="226"/>
      <c r="BI26" s="227"/>
      <c r="BJ26" s="201"/>
      <c r="BK26" s="201"/>
      <c r="BL26" s="201"/>
      <c r="BM26" s="201"/>
      <c r="BN26" s="201"/>
      <c r="BO26" s="201"/>
      <c r="BP26" s="201"/>
      <c r="BQ26" s="201"/>
      <c r="BR26" s="201"/>
      <c r="BU26" s="112"/>
      <c r="BV26" s="40"/>
      <c r="BW26" s="117">
        <f t="shared" si="13"/>
        <v>0</v>
      </c>
      <c r="BX26" s="117" t="e">
        <f t="shared" si="14"/>
        <v>#DIV/0!</v>
      </c>
      <c r="BY26" s="112"/>
      <c r="BZ26" s="112">
        <f t="shared" si="2"/>
        <v>0</v>
      </c>
      <c r="CA26" s="112"/>
      <c r="CB26" s="112">
        <f t="shared" si="3"/>
        <v>0</v>
      </c>
      <c r="CC26" s="112"/>
      <c r="CD26" s="112"/>
      <c r="CE26" s="112"/>
      <c r="CF26" s="112">
        <f t="shared" ref="CF26:CF39" si="27">IF(CE26="",0,VLOOKUP(CE26,$CE$46:$CG$46,2))</f>
        <v>0</v>
      </c>
      <c r="CG26" s="112">
        <f t="shared" ref="CG26:CG39" si="28">IF(CE26="",0,VLOOKUP(CF26,$CE$46:$CG$46,3))</f>
        <v>0</v>
      </c>
      <c r="CH26" s="112"/>
      <c r="CI26" s="112"/>
      <c r="CJ26" s="112"/>
      <c r="CK26" s="112"/>
      <c r="CL26" s="112">
        <f t="shared" si="15"/>
        <v>0</v>
      </c>
      <c r="CM26" s="112">
        <f t="shared" si="16"/>
        <v>0</v>
      </c>
      <c r="CN26" s="112"/>
      <c r="CO26" s="112">
        <f t="shared" si="17"/>
        <v>0</v>
      </c>
      <c r="CP26" s="112">
        <v>0</v>
      </c>
      <c r="CQ26" s="112"/>
      <c r="CR26" s="112">
        <f t="shared" si="18"/>
        <v>0</v>
      </c>
      <c r="CS26" s="112"/>
      <c r="CT26" s="112">
        <f t="shared" si="19"/>
        <v>0</v>
      </c>
      <c r="CU26" s="112">
        <f t="shared" si="20"/>
        <v>0</v>
      </c>
      <c r="CV26" s="112">
        <f t="shared" si="4"/>
        <v>0</v>
      </c>
      <c r="CW26" s="112"/>
      <c r="CX26" s="112"/>
      <c r="CY26" s="118"/>
      <c r="CZ26" s="118"/>
      <c r="DA26" s="118"/>
      <c r="DB26" s="112"/>
      <c r="DC26" s="112"/>
      <c r="DD26" s="112"/>
      <c r="DE26" s="112"/>
      <c r="DF26" s="112"/>
      <c r="DG26" s="112"/>
      <c r="DH26" s="112"/>
      <c r="DI26" s="112"/>
      <c r="DJ26" s="112"/>
      <c r="DK26" s="113"/>
      <c r="DL26" s="113"/>
      <c r="DM26" s="113"/>
      <c r="DN26" s="113"/>
      <c r="DO26" s="112"/>
      <c r="DP26" s="112"/>
      <c r="DQ26" s="42" t="str">
        <f t="shared" si="5"/>
        <v/>
      </c>
      <c r="DR26" s="42" t="str">
        <f t="shared" si="6"/>
        <v/>
      </c>
      <c r="DS26" s="42" t="str">
        <f t="shared" si="7"/>
        <v/>
      </c>
      <c r="DT26" s="42" t="str">
        <f t="shared" si="8"/>
        <v/>
      </c>
      <c r="DU26" s="42" t="str">
        <f t="shared" si="21"/>
        <v/>
      </c>
      <c r="DV26" s="42" t="str">
        <f t="shared" si="22"/>
        <v/>
      </c>
      <c r="DW26" s="42" t="str">
        <f t="shared" si="23"/>
        <v/>
      </c>
      <c r="DX26" s="42" t="str">
        <f t="shared" si="24"/>
        <v/>
      </c>
      <c r="DY26" s="42" t="str">
        <f t="shared" si="9"/>
        <v/>
      </c>
      <c r="DZ26" s="42" t="str">
        <f t="shared" si="10"/>
        <v/>
      </c>
      <c r="EA26" s="42" t="str">
        <f t="shared" si="25"/>
        <v/>
      </c>
      <c r="EB26" s="42"/>
      <c r="EC26" s="42"/>
      <c r="ED26" s="42"/>
      <c r="EE26" s="42"/>
      <c r="EF26" s="42"/>
      <c r="EG26" s="124">
        <f t="shared" ref="EG26:EG39" si="29">PRODUCT(DQ26:EA26)</f>
        <v>0</v>
      </c>
      <c r="EI26" s="112">
        <f t="shared" si="26"/>
        <v>0</v>
      </c>
    </row>
    <row r="27" spans="2:139" x14ac:dyDescent="0.15">
      <c r="B27" s="201"/>
      <c r="C27" s="201"/>
      <c r="D27" s="197"/>
      <c r="E27" s="197"/>
      <c r="F27" s="197"/>
      <c r="G27" s="197"/>
      <c r="H27" s="197"/>
      <c r="I27" s="197"/>
      <c r="J27" s="197"/>
      <c r="K27" s="197"/>
      <c r="L27" s="197"/>
      <c r="M27" s="197"/>
      <c r="N27" s="197"/>
      <c r="O27" s="197"/>
      <c r="P27" s="197"/>
      <c r="Q27" s="197"/>
      <c r="R27" s="197"/>
      <c r="S27" s="197"/>
      <c r="T27" s="197"/>
      <c r="U27" s="197"/>
      <c r="V27" s="197"/>
      <c r="W27" s="197"/>
      <c r="X27" s="197"/>
      <c r="Y27" s="197"/>
      <c r="Z27" s="197"/>
      <c r="AA27" s="197"/>
      <c r="AB27" s="197"/>
      <c r="AC27" s="197"/>
      <c r="AD27" s="197"/>
      <c r="AE27" s="197"/>
      <c r="AF27" s="197"/>
      <c r="AG27" s="198"/>
      <c r="AH27" s="220"/>
      <c r="AI27" s="221"/>
      <c r="AJ27" s="201"/>
      <c r="AK27" s="201"/>
      <c r="AL27" s="201"/>
      <c r="AM27" s="222"/>
      <c r="AN27" s="222"/>
      <c r="AO27" s="222"/>
      <c r="AP27" s="201"/>
      <c r="AQ27" s="201"/>
      <c r="AR27" s="222">
        <f t="shared" si="11"/>
        <v>0</v>
      </c>
      <c r="AS27" s="222"/>
      <c r="AT27" s="222"/>
      <c r="AU27" s="223">
        <v>0.5</v>
      </c>
      <c r="AV27" s="223"/>
      <c r="AW27" s="223"/>
      <c r="AX27" s="222">
        <f t="shared" si="0"/>
        <v>0</v>
      </c>
      <c r="AY27" s="222"/>
      <c r="AZ27" s="222"/>
      <c r="BA27" s="222"/>
      <c r="BB27" s="224" t="e">
        <f t="shared" si="1"/>
        <v>#DIV/0!</v>
      </c>
      <c r="BC27" s="224"/>
      <c r="BD27" s="224"/>
      <c r="BE27" s="224"/>
      <c r="BF27" s="225" t="e">
        <f t="shared" si="12"/>
        <v>#DIV/0!</v>
      </c>
      <c r="BG27" s="226"/>
      <c r="BH27" s="226"/>
      <c r="BI27" s="227"/>
      <c r="BJ27" s="201"/>
      <c r="BK27" s="201"/>
      <c r="BL27" s="201"/>
      <c r="BM27" s="201"/>
      <c r="BN27" s="201"/>
      <c r="BO27" s="201"/>
      <c r="BP27" s="201"/>
      <c r="BQ27" s="201"/>
      <c r="BR27" s="201"/>
      <c r="BU27" s="112"/>
      <c r="BV27" s="40"/>
      <c r="BW27" s="117">
        <f t="shared" si="13"/>
        <v>0</v>
      </c>
      <c r="BX27" s="117" t="e">
        <f t="shared" si="14"/>
        <v>#DIV/0!</v>
      </c>
      <c r="BY27" s="112"/>
      <c r="BZ27" s="112">
        <f t="shared" si="2"/>
        <v>0</v>
      </c>
      <c r="CA27" s="112"/>
      <c r="CB27" s="112">
        <f t="shared" si="3"/>
        <v>0</v>
      </c>
      <c r="CC27" s="112"/>
      <c r="CD27" s="112"/>
      <c r="CE27" s="112"/>
      <c r="CF27" s="112">
        <f t="shared" si="27"/>
        <v>0</v>
      </c>
      <c r="CG27" s="112">
        <f t="shared" si="28"/>
        <v>0</v>
      </c>
      <c r="CH27" s="112"/>
      <c r="CI27" s="112"/>
      <c r="CJ27" s="112"/>
      <c r="CK27" s="112"/>
      <c r="CL27" s="112">
        <f t="shared" si="15"/>
        <v>0</v>
      </c>
      <c r="CM27" s="112">
        <f t="shared" si="16"/>
        <v>0</v>
      </c>
      <c r="CN27" s="112"/>
      <c r="CO27" s="112">
        <f t="shared" si="17"/>
        <v>0</v>
      </c>
      <c r="CP27" s="112">
        <v>0</v>
      </c>
      <c r="CQ27" s="112"/>
      <c r="CR27" s="112">
        <f t="shared" si="18"/>
        <v>0</v>
      </c>
      <c r="CS27" s="112"/>
      <c r="CT27" s="112">
        <f t="shared" si="19"/>
        <v>0</v>
      </c>
      <c r="CU27" s="112">
        <f t="shared" si="20"/>
        <v>0</v>
      </c>
      <c r="CV27" s="112">
        <f t="shared" si="4"/>
        <v>0</v>
      </c>
      <c r="CW27" s="112"/>
      <c r="CX27" s="112"/>
      <c r="CY27" s="118"/>
      <c r="CZ27" s="118"/>
      <c r="DA27" s="118"/>
      <c r="DB27" s="112"/>
      <c r="DC27" s="112"/>
      <c r="DD27" s="112"/>
      <c r="DE27" s="112"/>
      <c r="DF27" s="112"/>
      <c r="DG27" s="112"/>
      <c r="DH27" s="112"/>
      <c r="DI27" s="112"/>
      <c r="DJ27" s="112"/>
      <c r="DK27" s="113"/>
      <c r="DL27" s="113"/>
      <c r="DM27" s="113"/>
      <c r="DN27" s="113"/>
      <c r="DO27" s="112"/>
      <c r="DP27" s="112"/>
      <c r="DQ27" s="42" t="str">
        <f t="shared" si="5"/>
        <v/>
      </c>
      <c r="DR27" s="42" t="str">
        <f t="shared" si="6"/>
        <v/>
      </c>
      <c r="DS27" s="42" t="str">
        <f t="shared" si="7"/>
        <v/>
      </c>
      <c r="DT27" s="42" t="str">
        <f t="shared" si="8"/>
        <v/>
      </c>
      <c r="DU27" s="42" t="str">
        <f t="shared" si="21"/>
        <v/>
      </c>
      <c r="DV27" s="42" t="str">
        <f t="shared" si="22"/>
        <v/>
      </c>
      <c r="DW27" s="42" t="str">
        <f t="shared" si="23"/>
        <v/>
      </c>
      <c r="DX27" s="42" t="str">
        <f t="shared" si="24"/>
        <v/>
      </c>
      <c r="DY27" s="42" t="str">
        <f t="shared" si="9"/>
        <v/>
      </c>
      <c r="DZ27" s="42" t="str">
        <f t="shared" si="10"/>
        <v/>
      </c>
      <c r="EA27" s="42" t="str">
        <f t="shared" si="25"/>
        <v/>
      </c>
      <c r="EB27" s="42"/>
      <c r="EC27" s="42"/>
      <c r="ED27" s="42"/>
      <c r="EE27" s="42"/>
      <c r="EF27" s="42"/>
      <c r="EG27" s="124">
        <f t="shared" si="29"/>
        <v>0</v>
      </c>
      <c r="EI27" s="112">
        <f t="shared" si="26"/>
        <v>0</v>
      </c>
    </row>
    <row r="28" spans="2:139" x14ac:dyDescent="0.15">
      <c r="B28" s="201"/>
      <c r="C28" s="201"/>
      <c r="D28" s="197"/>
      <c r="E28" s="197"/>
      <c r="F28" s="197"/>
      <c r="G28" s="197"/>
      <c r="H28" s="197"/>
      <c r="I28" s="197"/>
      <c r="J28" s="197"/>
      <c r="K28" s="197"/>
      <c r="L28" s="197"/>
      <c r="M28" s="197"/>
      <c r="N28" s="197"/>
      <c r="O28" s="197"/>
      <c r="P28" s="197"/>
      <c r="Q28" s="197"/>
      <c r="R28" s="197"/>
      <c r="S28" s="197"/>
      <c r="T28" s="197"/>
      <c r="U28" s="197"/>
      <c r="V28" s="197"/>
      <c r="W28" s="197"/>
      <c r="X28" s="197"/>
      <c r="Y28" s="197"/>
      <c r="Z28" s="197"/>
      <c r="AA28" s="197"/>
      <c r="AB28" s="197"/>
      <c r="AC28" s="197"/>
      <c r="AD28" s="197"/>
      <c r="AE28" s="197"/>
      <c r="AF28" s="197"/>
      <c r="AG28" s="198"/>
      <c r="AH28" s="220"/>
      <c r="AI28" s="221"/>
      <c r="AJ28" s="201"/>
      <c r="AK28" s="201"/>
      <c r="AL28" s="201"/>
      <c r="AM28" s="222"/>
      <c r="AN28" s="222"/>
      <c r="AO28" s="222"/>
      <c r="AP28" s="201"/>
      <c r="AQ28" s="201"/>
      <c r="AR28" s="222">
        <f t="shared" si="11"/>
        <v>0</v>
      </c>
      <c r="AS28" s="222"/>
      <c r="AT28" s="222"/>
      <c r="AU28" s="223">
        <v>0.5</v>
      </c>
      <c r="AV28" s="223"/>
      <c r="AW28" s="223"/>
      <c r="AX28" s="222">
        <f t="shared" si="0"/>
        <v>0</v>
      </c>
      <c r="AY28" s="222"/>
      <c r="AZ28" s="222"/>
      <c r="BA28" s="222"/>
      <c r="BB28" s="224" t="e">
        <f t="shared" si="1"/>
        <v>#DIV/0!</v>
      </c>
      <c r="BC28" s="224"/>
      <c r="BD28" s="224"/>
      <c r="BE28" s="224"/>
      <c r="BF28" s="225" t="e">
        <f t="shared" si="12"/>
        <v>#DIV/0!</v>
      </c>
      <c r="BG28" s="226"/>
      <c r="BH28" s="226"/>
      <c r="BI28" s="227"/>
      <c r="BJ28" s="201"/>
      <c r="BK28" s="201"/>
      <c r="BL28" s="201"/>
      <c r="BM28" s="201"/>
      <c r="BN28" s="201"/>
      <c r="BO28" s="201"/>
      <c r="BP28" s="201"/>
      <c r="BQ28" s="201"/>
      <c r="BR28" s="201"/>
      <c r="BU28" s="112"/>
      <c r="BV28" s="40"/>
      <c r="BW28" s="117">
        <f t="shared" si="13"/>
        <v>0</v>
      </c>
      <c r="BX28" s="117" t="e">
        <f t="shared" si="14"/>
        <v>#DIV/0!</v>
      </c>
      <c r="BY28" s="112"/>
      <c r="BZ28" s="112">
        <f t="shared" si="2"/>
        <v>0</v>
      </c>
      <c r="CA28" s="112"/>
      <c r="CB28" s="112">
        <f t="shared" si="3"/>
        <v>0</v>
      </c>
      <c r="CC28" s="112"/>
      <c r="CD28" s="112"/>
      <c r="CE28" s="112"/>
      <c r="CF28" s="112">
        <f t="shared" si="27"/>
        <v>0</v>
      </c>
      <c r="CG28" s="112">
        <f t="shared" si="28"/>
        <v>0</v>
      </c>
      <c r="CH28" s="112"/>
      <c r="CI28" s="112"/>
      <c r="CJ28" s="112"/>
      <c r="CK28" s="112"/>
      <c r="CL28" s="112">
        <f t="shared" si="15"/>
        <v>0</v>
      </c>
      <c r="CM28" s="112">
        <f t="shared" si="16"/>
        <v>0</v>
      </c>
      <c r="CN28" s="112"/>
      <c r="CO28" s="112">
        <f t="shared" si="17"/>
        <v>0</v>
      </c>
      <c r="CP28" s="112">
        <v>0</v>
      </c>
      <c r="CQ28" s="112"/>
      <c r="CR28" s="112">
        <f t="shared" si="18"/>
        <v>0</v>
      </c>
      <c r="CS28" s="112"/>
      <c r="CT28" s="112">
        <f t="shared" si="19"/>
        <v>0</v>
      </c>
      <c r="CU28" s="112">
        <f t="shared" si="20"/>
        <v>0</v>
      </c>
      <c r="CV28" s="112">
        <f t="shared" si="4"/>
        <v>0</v>
      </c>
      <c r="CW28" s="112"/>
      <c r="CX28" s="112"/>
      <c r="CY28" s="118"/>
      <c r="CZ28" s="118"/>
      <c r="DA28" s="118"/>
      <c r="DB28" s="112"/>
      <c r="DC28" s="112"/>
      <c r="DD28" s="112"/>
      <c r="DE28" s="112"/>
      <c r="DF28" s="112"/>
      <c r="DG28" s="112"/>
      <c r="DH28" s="112"/>
      <c r="DI28" s="112"/>
      <c r="DJ28" s="112"/>
      <c r="DK28" s="113"/>
      <c r="DL28" s="113"/>
      <c r="DM28" s="113"/>
      <c r="DN28" s="113"/>
      <c r="DO28" s="112"/>
      <c r="DP28" s="112"/>
      <c r="DQ28" s="42" t="str">
        <f t="shared" si="5"/>
        <v/>
      </c>
      <c r="DR28" s="42" t="str">
        <f t="shared" si="6"/>
        <v/>
      </c>
      <c r="DS28" s="42" t="str">
        <f t="shared" si="7"/>
        <v/>
      </c>
      <c r="DT28" s="42" t="str">
        <f t="shared" si="8"/>
        <v/>
      </c>
      <c r="DU28" s="42" t="str">
        <f t="shared" si="21"/>
        <v/>
      </c>
      <c r="DV28" s="42" t="str">
        <f t="shared" si="22"/>
        <v/>
      </c>
      <c r="DW28" s="42" t="str">
        <f t="shared" si="23"/>
        <v/>
      </c>
      <c r="DX28" s="42" t="str">
        <f t="shared" si="24"/>
        <v/>
      </c>
      <c r="DY28" s="42" t="str">
        <f t="shared" si="9"/>
        <v/>
      </c>
      <c r="DZ28" s="42" t="str">
        <f t="shared" si="10"/>
        <v/>
      </c>
      <c r="EA28" s="42" t="str">
        <f t="shared" si="25"/>
        <v/>
      </c>
      <c r="EB28" s="42"/>
      <c r="EC28" s="42"/>
      <c r="ED28" s="42"/>
      <c r="EE28" s="42"/>
      <c r="EF28" s="42"/>
      <c r="EG28" s="124">
        <f t="shared" si="29"/>
        <v>0</v>
      </c>
      <c r="EI28" s="112">
        <f t="shared" si="26"/>
        <v>0</v>
      </c>
    </row>
    <row r="29" spans="2:139" x14ac:dyDescent="0.15">
      <c r="B29" s="201"/>
      <c r="C29" s="201"/>
      <c r="D29" s="197"/>
      <c r="E29" s="197"/>
      <c r="F29" s="197"/>
      <c r="G29" s="197"/>
      <c r="H29" s="197"/>
      <c r="I29" s="197"/>
      <c r="J29" s="197"/>
      <c r="K29" s="197"/>
      <c r="L29" s="197"/>
      <c r="M29" s="197"/>
      <c r="N29" s="197"/>
      <c r="O29" s="197"/>
      <c r="P29" s="197"/>
      <c r="Q29" s="197"/>
      <c r="R29" s="197"/>
      <c r="S29" s="197"/>
      <c r="T29" s="197"/>
      <c r="U29" s="197"/>
      <c r="V29" s="197"/>
      <c r="W29" s="197"/>
      <c r="X29" s="197"/>
      <c r="Y29" s="197"/>
      <c r="Z29" s="197"/>
      <c r="AA29" s="197"/>
      <c r="AB29" s="197"/>
      <c r="AC29" s="197"/>
      <c r="AD29" s="197"/>
      <c r="AE29" s="197"/>
      <c r="AF29" s="197"/>
      <c r="AG29" s="198"/>
      <c r="AH29" s="220"/>
      <c r="AI29" s="221"/>
      <c r="AJ29" s="201"/>
      <c r="AK29" s="201"/>
      <c r="AL29" s="201"/>
      <c r="AM29" s="222"/>
      <c r="AN29" s="222"/>
      <c r="AO29" s="222"/>
      <c r="AP29" s="201"/>
      <c r="AQ29" s="201"/>
      <c r="AR29" s="222">
        <f t="shared" si="11"/>
        <v>0</v>
      </c>
      <c r="AS29" s="222"/>
      <c r="AT29" s="222"/>
      <c r="AU29" s="223">
        <v>0.5</v>
      </c>
      <c r="AV29" s="223"/>
      <c r="AW29" s="223"/>
      <c r="AX29" s="222">
        <f t="shared" si="0"/>
        <v>0</v>
      </c>
      <c r="AY29" s="222"/>
      <c r="AZ29" s="222"/>
      <c r="BA29" s="222"/>
      <c r="BB29" s="224" t="e">
        <f t="shared" si="1"/>
        <v>#DIV/0!</v>
      </c>
      <c r="BC29" s="224"/>
      <c r="BD29" s="224"/>
      <c r="BE29" s="224"/>
      <c r="BF29" s="225" t="e">
        <f t="shared" si="12"/>
        <v>#DIV/0!</v>
      </c>
      <c r="BG29" s="226"/>
      <c r="BH29" s="226"/>
      <c r="BI29" s="227"/>
      <c r="BJ29" s="201"/>
      <c r="BK29" s="201"/>
      <c r="BL29" s="201"/>
      <c r="BM29" s="201"/>
      <c r="BN29" s="201"/>
      <c r="BO29" s="201"/>
      <c r="BP29" s="201"/>
      <c r="BQ29" s="201"/>
      <c r="BR29" s="201"/>
      <c r="BU29" s="112"/>
      <c r="BV29" s="40"/>
      <c r="BW29" s="117">
        <f t="shared" si="13"/>
        <v>0</v>
      </c>
      <c r="BX29" s="117" t="e">
        <f t="shared" si="14"/>
        <v>#DIV/0!</v>
      </c>
      <c r="BY29" s="112"/>
      <c r="BZ29" s="112">
        <f t="shared" si="2"/>
        <v>0</v>
      </c>
      <c r="CA29" s="112"/>
      <c r="CB29" s="112">
        <f t="shared" si="3"/>
        <v>0</v>
      </c>
      <c r="CC29" s="112"/>
      <c r="CD29" s="112"/>
      <c r="CE29" s="112"/>
      <c r="CF29" s="112">
        <f t="shared" si="27"/>
        <v>0</v>
      </c>
      <c r="CG29" s="112">
        <f t="shared" si="28"/>
        <v>0</v>
      </c>
      <c r="CH29" s="112"/>
      <c r="CI29" s="112"/>
      <c r="CJ29" s="112"/>
      <c r="CK29" s="112"/>
      <c r="CL29" s="112">
        <f t="shared" si="15"/>
        <v>0</v>
      </c>
      <c r="CM29" s="112">
        <f t="shared" si="16"/>
        <v>0</v>
      </c>
      <c r="CN29" s="112"/>
      <c r="CO29" s="112">
        <f t="shared" si="17"/>
        <v>0</v>
      </c>
      <c r="CP29" s="112">
        <v>0</v>
      </c>
      <c r="CQ29" s="112"/>
      <c r="CR29" s="112">
        <f t="shared" si="18"/>
        <v>0</v>
      </c>
      <c r="CS29" s="112"/>
      <c r="CT29" s="112">
        <f t="shared" si="19"/>
        <v>0</v>
      </c>
      <c r="CU29" s="112">
        <f t="shared" si="20"/>
        <v>0</v>
      </c>
      <c r="CV29" s="112">
        <f t="shared" si="4"/>
        <v>0</v>
      </c>
      <c r="CW29" s="112"/>
      <c r="CX29" s="112"/>
      <c r="CY29" s="118"/>
      <c r="CZ29" s="118"/>
      <c r="DA29" s="118"/>
      <c r="DB29" s="112"/>
      <c r="DC29" s="112"/>
      <c r="DD29" s="112"/>
      <c r="DE29" s="112"/>
      <c r="DF29" s="112"/>
      <c r="DG29" s="112"/>
      <c r="DH29" s="112"/>
      <c r="DI29" s="112"/>
      <c r="DJ29" s="112"/>
      <c r="DK29" s="113"/>
      <c r="DL29" s="113"/>
      <c r="DM29" s="113"/>
      <c r="DN29" s="113"/>
      <c r="DO29" s="112"/>
      <c r="DP29" s="112"/>
      <c r="DQ29" s="42" t="str">
        <f t="shared" si="5"/>
        <v/>
      </c>
      <c r="DR29" s="42" t="str">
        <f t="shared" si="6"/>
        <v/>
      </c>
      <c r="DS29" s="42" t="str">
        <f t="shared" si="7"/>
        <v/>
      </c>
      <c r="DT29" s="42" t="str">
        <f t="shared" si="8"/>
        <v/>
      </c>
      <c r="DU29" s="42" t="str">
        <f t="shared" si="21"/>
        <v/>
      </c>
      <c r="DV29" s="42" t="str">
        <f t="shared" si="22"/>
        <v/>
      </c>
      <c r="DW29" s="42" t="str">
        <f t="shared" si="23"/>
        <v/>
      </c>
      <c r="DX29" s="42" t="str">
        <f t="shared" si="24"/>
        <v/>
      </c>
      <c r="DY29" s="42" t="str">
        <f t="shared" si="9"/>
        <v/>
      </c>
      <c r="DZ29" s="42" t="str">
        <f t="shared" si="10"/>
        <v/>
      </c>
      <c r="EA29" s="42" t="str">
        <f t="shared" si="25"/>
        <v/>
      </c>
      <c r="EB29" s="42"/>
      <c r="EC29" s="42"/>
      <c r="ED29" s="42"/>
      <c r="EE29" s="42"/>
      <c r="EF29" s="42"/>
      <c r="EG29" s="124">
        <f t="shared" si="29"/>
        <v>0</v>
      </c>
      <c r="EI29" s="112">
        <f t="shared" si="26"/>
        <v>0</v>
      </c>
    </row>
    <row r="30" spans="2:139" x14ac:dyDescent="0.15">
      <c r="B30" s="201"/>
      <c r="C30" s="201"/>
      <c r="D30" s="197"/>
      <c r="E30" s="197"/>
      <c r="F30" s="197"/>
      <c r="G30" s="197"/>
      <c r="H30" s="197"/>
      <c r="I30" s="197"/>
      <c r="J30" s="197"/>
      <c r="K30" s="197"/>
      <c r="L30" s="197"/>
      <c r="M30" s="197"/>
      <c r="N30" s="197"/>
      <c r="O30" s="197"/>
      <c r="P30" s="197"/>
      <c r="Q30" s="197"/>
      <c r="R30" s="197"/>
      <c r="S30" s="197"/>
      <c r="T30" s="197"/>
      <c r="U30" s="197"/>
      <c r="V30" s="197"/>
      <c r="W30" s="197"/>
      <c r="X30" s="197"/>
      <c r="Y30" s="197"/>
      <c r="Z30" s="197"/>
      <c r="AA30" s="197"/>
      <c r="AB30" s="197"/>
      <c r="AC30" s="197"/>
      <c r="AD30" s="197"/>
      <c r="AE30" s="197"/>
      <c r="AF30" s="197"/>
      <c r="AG30" s="198"/>
      <c r="AH30" s="220"/>
      <c r="AI30" s="221"/>
      <c r="AJ30" s="201"/>
      <c r="AK30" s="201"/>
      <c r="AL30" s="201"/>
      <c r="AM30" s="222"/>
      <c r="AN30" s="222"/>
      <c r="AO30" s="222"/>
      <c r="AP30" s="201"/>
      <c r="AQ30" s="201"/>
      <c r="AR30" s="222">
        <f t="shared" si="11"/>
        <v>0</v>
      </c>
      <c r="AS30" s="222"/>
      <c r="AT30" s="222"/>
      <c r="AU30" s="223">
        <v>0.5</v>
      </c>
      <c r="AV30" s="223"/>
      <c r="AW30" s="223"/>
      <c r="AX30" s="222">
        <f t="shared" si="0"/>
        <v>0</v>
      </c>
      <c r="AY30" s="222"/>
      <c r="AZ30" s="222"/>
      <c r="BA30" s="222"/>
      <c r="BB30" s="224" t="e">
        <f t="shared" si="1"/>
        <v>#DIV/0!</v>
      </c>
      <c r="BC30" s="224"/>
      <c r="BD30" s="224"/>
      <c r="BE30" s="224"/>
      <c r="BF30" s="225" t="e">
        <f t="shared" si="12"/>
        <v>#DIV/0!</v>
      </c>
      <c r="BG30" s="226"/>
      <c r="BH30" s="226"/>
      <c r="BI30" s="227"/>
      <c r="BJ30" s="201"/>
      <c r="BK30" s="201"/>
      <c r="BL30" s="201"/>
      <c r="BM30" s="201"/>
      <c r="BN30" s="201"/>
      <c r="BO30" s="201"/>
      <c r="BP30" s="201"/>
      <c r="BQ30" s="201"/>
      <c r="BR30" s="201"/>
      <c r="BU30" s="112"/>
      <c r="BV30" s="40"/>
      <c r="BW30" s="117">
        <f t="shared" si="13"/>
        <v>0</v>
      </c>
      <c r="BX30" s="117" t="e">
        <f t="shared" si="14"/>
        <v>#DIV/0!</v>
      </c>
      <c r="BY30" s="112"/>
      <c r="BZ30" s="112">
        <f t="shared" si="2"/>
        <v>0</v>
      </c>
      <c r="CA30" s="112"/>
      <c r="CB30" s="112">
        <f t="shared" si="3"/>
        <v>0</v>
      </c>
      <c r="CC30" s="112"/>
      <c r="CD30" s="112"/>
      <c r="CE30" s="112"/>
      <c r="CF30" s="112">
        <f t="shared" si="27"/>
        <v>0</v>
      </c>
      <c r="CG30" s="112">
        <f t="shared" si="28"/>
        <v>0</v>
      </c>
      <c r="CH30" s="112"/>
      <c r="CI30" s="112"/>
      <c r="CJ30" s="112"/>
      <c r="CK30" s="112"/>
      <c r="CL30" s="112">
        <f t="shared" si="15"/>
        <v>0</v>
      </c>
      <c r="CM30" s="112">
        <f t="shared" si="16"/>
        <v>0</v>
      </c>
      <c r="CN30" s="112"/>
      <c r="CO30" s="112">
        <f t="shared" si="17"/>
        <v>0</v>
      </c>
      <c r="CP30" s="112">
        <v>0</v>
      </c>
      <c r="CQ30" s="112"/>
      <c r="CR30" s="112">
        <f t="shared" si="18"/>
        <v>0</v>
      </c>
      <c r="CS30" s="112"/>
      <c r="CT30" s="112">
        <f t="shared" si="19"/>
        <v>0</v>
      </c>
      <c r="CU30" s="112">
        <f t="shared" si="20"/>
        <v>0</v>
      </c>
      <c r="CV30" s="112">
        <f t="shared" si="4"/>
        <v>0</v>
      </c>
      <c r="CW30" s="112"/>
      <c r="CX30" s="112"/>
      <c r="CY30" s="118"/>
      <c r="CZ30" s="118"/>
      <c r="DA30" s="118"/>
      <c r="DB30" s="112"/>
      <c r="DC30" s="112"/>
      <c r="DD30" s="112"/>
      <c r="DE30" s="112"/>
      <c r="DF30" s="112"/>
      <c r="DG30" s="112"/>
      <c r="DH30" s="112"/>
      <c r="DI30" s="112"/>
      <c r="DJ30" s="112"/>
      <c r="DK30" s="113"/>
      <c r="DL30" s="113"/>
      <c r="DM30" s="113"/>
      <c r="DN30" s="113"/>
      <c r="DO30" s="112"/>
      <c r="DP30" s="112"/>
      <c r="DQ30" s="42" t="str">
        <f t="shared" si="5"/>
        <v/>
      </c>
      <c r="DR30" s="42" t="str">
        <f t="shared" si="6"/>
        <v/>
      </c>
      <c r="DS30" s="42" t="str">
        <f t="shared" si="7"/>
        <v/>
      </c>
      <c r="DT30" s="42" t="str">
        <f t="shared" si="8"/>
        <v/>
      </c>
      <c r="DU30" s="42" t="str">
        <f t="shared" si="21"/>
        <v/>
      </c>
      <c r="DV30" s="42" t="str">
        <f t="shared" si="22"/>
        <v/>
      </c>
      <c r="DW30" s="42" t="str">
        <f t="shared" si="23"/>
        <v/>
      </c>
      <c r="DX30" s="42" t="str">
        <f t="shared" si="24"/>
        <v/>
      </c>
      <c r="DY30" s="42" t="str">
        <f t="shared" si="9"/>
        <v/>
      </c>
      <c r="DZ30" s="42" t="str">
        <f t="shared" si="10"/>
        <v/>
      </c>
      <c r="EA30" s="42" t="str">
        <f t="shared" si="25"/>
        <v/>
      </c>
      <c r="EB30" s="42"/>
      <c r="EC30" s="42"/>
      <c r="ED30" s="42"/>
      <c r="EE30" s="42"/>
      <c r="EF30" s="42"/>
      <c r="EG30" s="124">
        <f t="shared" si="29"/>
        <v>0</v>
      </c>
      <c r="EI30" s="112">
        <f t="shared" si="26"/>
        <v>0</v>
      </c>
    </row>
    <row r="31" spans="2:139" x14ac:dyDescent="0.15">
      <c r="B31" s="201"/>
      <c r="C31" s="201"/>
      <c r="D31" s="197"/>
      <c r="E31" s="197"/>
      <c r="F31" s="197"/>
      <c r="G31" s="197"/>
      <c r="H31" s="197"/>
      <c r="I31" s="197"/>
      <c r="J31" s="197"/>
      <c r="K31" s="197"/>
      <c r="L31" s="197"/>
      <c r="M31" s="197"/>
      <c r="N31" s="197"/>
      <c r="O31" s="197"/>
      <c r="P31" s="197"/>
      <c r="Q31" s="197"/>
      <c r="R31" s="197"/>
      <c r="S31" s="197"/>
      <c r="T31" s="197"/>
      <c r="U31" s="197"/>
      <c r="V31" s="197"/>
      <c r="W31" s="197"/>
      <c r="X31" s="197"/>
      <c r="Y31" s="197"/>
      <c r="Z31" s="197"/>
      <c r="AA31" s="197"/>
      <c r="AB31" s="197"/>
      <c r="AC31" s="197"/>
      <c r="AD31" s="197"/>
      <c r="AE31" s="197"/>
      <c r="AF31" s="197"/>
      <c r="AG31" s="198"/>
      <c r="AH31" s="220"/>
      <c r="AI31" s="221"/>
      <c r="AJ31" s="201"/>
      <c r="AK31" s="201"/>
      <c r="AL31" s="201"/>
      <c r="AM31" s="222"/>
      <c r="AN31" s="222"/>
      <c r="AO31" s="222"/>
      <c r="AP31" s="201"/>
      <c r="AQ31" s="201"/>
      <c r="AR31" s="222">
        <f t="shared" si="11"/>
        <v>0</v>
      </c>
      <c r="AS31" s="222"/>
      <c r="AT31" s="222"/>
      <c r="AU31" s="223">
        <v>0.5</v>
      </c>
      <c r="AV31" s="223"/>
      <c r="AW31" s="223"/>
      <c r="AX31" s="222">
        <f t="shared" si="0"/>
        <v>0</v>
      </c>
      <c r="AY31" s="222"/>
      <c r="AZ31" s="222"/>
      <c r="BA31" s="222"/>
      <c r="BB31" s="224" t="e">
        <f t="shared" si="1"/>
        <v>#DIV/0!</v>
      </c>
      <c r="BC31" s="224"/>
      <c r="BD31" s="224"/>
      <c r="BE31" s="224"/>
      <c r="BF31" s="225" t="e">
        <f t="shared" si="12"/>
        <v>#DIV/0!</v>
      </c>
      <c r="BG31" s="226"/>
      <c r="BH31" s="226"/>
      <c r="BI31" s="227"/>
      <c r="BJ31" s="201"/>
      <c r="BK31" s="201"/>
      <c r="BL31" s="201"/>
      <c r="BM31" s="201"/>
      <c r="BN31" s="201"/>
      <c r="BO31" s="201"/>
      <c r="BP31" s="201"/>
      <c r="BQ31" s="201"/>
      <c r="BR31" s="201"/>
      <c r="BU31" s="112"/>
      <c r="BV31" s="40"/>
      <c r="BW31" s="117">
        <f t="shared" si="13"/>
        <v>0</v>
      </c>
      <c r="BX31" s="117" t="e">
        <f t="shared" si="14"/>
        <v>#DIV/0!</v>
      </c>
      <c r="BY31" s="112"/>
      <c r="BZ31" s="112">
        <f t="shared" si="2"/>
        <v>0</v>
      </c>
      <c r="CA31" s="112"/>
      <c r="CB31" s="112">
        <f t="shared" si="3"/>
        <v>0</v>
      </c>
      <c r="CC31" s="112"/>
      <c r="CD31" s="112"/>
      <c r="CE31" s="112"/>
      <c r="CF31" s="112">
        <f t="shared" si="27"/>
        <v>0</v>
      </c>
      <c r="CG31" s="112">
        <f t="shared" si="28"/>
        <v>0</v>
      </c>
      <c r="CH31" s="112"/>
      <c r="CI31" s="112"/>
      <c r="CJ31" s="112"/>
      <c r="CK31" s="112"/>
      <c r="CL31" s="112">
        <f t="shared" si="15"/>
        <v>0</v>
      </c>
      <c r="CM31" s="112">
        <f t="shared" si="16"/>
        <v>0</v>
      </c>
      <c r="CN31" s="112"/>
      <c r="CO31" s="112">
        <f t="shared" si="17"/>
        <v>0</v>
      </c>
      <c r="CP31" s="112">
        <v>0</v>
      </c>
      <c r="CQ31" s="112"/>
      <c r="CR31" s="112">
        <f t="shared" si="18"/>
        <v>0</v>
      </c>
      <c r="CS31" s="112"/>
      <c r="CT31" s="112">
        <f t="shared" si="19"/>
        <v>0</v>
      </c>
      <c r="CU31" s="112">
        <f t="shared" si="20"/>
        <v>0</v>
      </c>
      <c r="CV31" s="112">
        <f t="shared" si="4"/>
        <v>0</v>
      </c>
      <c r="CW31" s="112"/>
      <c r="CX31" s="112"/>
      <c r="CY31" s="118"/>
      <c r="CZ31" s="118"/>
      <c r="DA31" s="118"/>
      <c r="DB31" s="112"/>
      <c r="DC31" s="112"/>
      <c r="DD31" s="112"/>
      <c r="DE31" s="112"/>
      <c r="DF31" s="112"/>
      <c r="DG31" s="112"/>
      <c r="DH31" s="112"/>
      <c r="DI31" s="112"/>
      <c r="DJ31" s="112"/>
      <c r="DK31" s="113"/>
      <c r="DL31" s="113"/>
      <c r="DM31" s="113"/>
      <c r="DN31" s="113"/>
      <c r="DO31" s="112"/>
      <c r="DP31" s="112"/>
      <c r="DQ31" s="42" t="str">
        <f t="shared" si="5"/>
        <v/>
      </c>
      <c r="DR31" s="42" t="str">
        <f t="shared" si="6"/>
        <v/>
      </c>
      <c r="DS31" s="42" t="str">
        <f t="shared" si="7"/>
        <v/>
      </c>
      <c r="DT31" s="42" t="str">
        <f t="shared" si="8"/>
        <v/>
      </c>
      <c r="DU31" s="42" t="str">
        <f t="shared" si="21"/>
        <v/>
      </c>
      <c r="DV31" s="42" t="str">
        <f t="shared" si="22"/>
        <v/>
      </c>
      <c r="DW31" s="42" t="str">
        <f t="shared" si="23"/>
        <v/>
      </c>
      <c r="DX31" s="42" t="str">
        <f t="shared" si="24"/>
        <v/>
      </c>
      <c r="DY31" s="42" t="str">
        <f t="shared" si="9"/>
        <v/>
      </c>
      <c r="DZ31" s="42" t="str">
        <f t="shared" si="10"/>
        <v/>
      </c>
      <c r="EA31" s="42" t="str">
        <f t="shared" si="25"/>
        <v/>
      </c>
      <c r="EB31" s="42"/>
      <c r="EC31" s="42"/>
      <c r="ED31" s="42"/>
      <c r="EE31" s="42"/>
      <c r="EF31" s="42"/>
      <c r="EG31" s="124">
        <f t="shared" si="29"/>
        <v>0</v>
      </c>
      <c r="EI31" s="112">
        <f t="shared" si="26"/>
        <v>0</v>
      </c>
    </row>
    <row r="32" spans="2:139" x14ac:dyDescent="0.15">
      <c r="B32" s="201"/>
      <c r="C32" s="201"/>
      <c r="D32" s="197"/>
      <c r="E32" s="197"/>
      <c r="F32" s="197"/>
      <c r="G32" s="197"/>
      <c r="H32" s="197"/>
      <c r="I32" s="197"/>
      <c r="J32" s="197"/>
      <c r="K32" s="197"/>
      <c r="L32" s="197"/>
      <c r="M32" s="197"/>
      <c r="N32" s="197"/>
      <c r="O32" s="197"/>
      <c r="P32" s="197"/>
      <c r="Q32" s="197"/>
      <c r="R32" s="197"/>
      <c r="S32" s="197"/>
      <c r="T32" s="197"/>
      <c r="U32" s="197"/>
      <c r="V32" s="197"/>
      <c r="W32" s="197"/>
      <c r="X32" s="197"/>
      <c r="Y32" s="197"/>
      <c r="Z32" s="197"/>
      <c r="AA32" s="197"/>
      <c r="AB32" s="197"/>
      <c r="AC32" s="197"/>
      <c r="AD32" s="197"/>
      <c r="AE32" s="197"/>
      <c r="AF32" s="197"/>
      <c r="AG32" s="198"/>
      <c r="AH32" s="220"/>
      <c r="AI32" s="221"/>
      <c r="AJ32" s="201"/>
      <c r="AK32" s="201"/>
      <c r="AL32" s="201"/>
      <c r="AM32" s="222"/>
      <c r="AN32" s="222"/>
      <c r="AO32" s="222"/>
      <c r="AP32" s="201"/>
      <c r="AQ32" s="201"/>
      <c r="AR32" s="222">
        <f t="shared" si="11"/>
        <v>0</v>
      </c>
      <c r="AS32" s="222"/>
      <c r="AT32" s="222"/>
      <c r="AU32" s="223">
        <v>0.5</v>
      </c>
      <c r="AV32" s="223"/>
      <c r="AW32" s="223"/>
      <c r="AX32" s="222">
        <f t="shared" si="0"/>
        <v>0</v>
      </c>
      <c r="AY32" s="222"/>
      <c r="AZ32" s="222"/>
      <c r="BA32" s="222"/>
      <c r="BB32" s="224" t="e">
        <f t="shared" si="1"/>
        <v>#DIV/0!</v>
      </c>
      <c r="BC32" s="224"/>
      <c r="BD32" s="224"/>
      <c r="BE32" s="224"/>
      <c r="BF32" s="225" t="e">
        <f t="shared" si="12"/>
        <v>#DIV/0!</v>
      </c>
      <c r="BG32" s="226"/>
      <c r="BH32" s="226"/>
      <c r="BI32" s="227"/>
      <c r="BJ32" s="201"/>
      <c r="BK32" s="201"/>
      <c r="BL32" s="201"/>
      <c r="BM32" s="201"/>
      <c r="BN32" s="201"/>
      <c r="BO32" s="201"/>
      <c r="BP32" s="201"/>
      <c r="BQ32" s="201"/>
      <c r="BR32" s="201"/>
      <c r="BU32" s="112"/>
      <c r="BV32" s="40"/>
      <c r="BW32" s="117">
        <f t="shared" si="13"/>
        <v>0</v>
      </c>
      <c r="BX32" s="117" t="e">
        <f t="shared" si="14"/>
        <v>#DIV/0!</v>
      </c>
      <c r="BY32" s="112"/>
      <c r="BZ32" s="112">
        <f t="shared" si="2"/>
        <v>0</v>
      </c>
      <c r="CA32" s="112"/>
      <c r="CB32" s="112">
        <f t="shared" si="3"/>
        <v>0</v>
      </c>
      <c r="CC32" s="112"/>
      <c r="CD32" s="112"/>
      <c r="CE32" s="112"/>
      <c r="CF32" s="112">
        <f t="shared" si="27"/>
        <v>0</v>
      </c>
      <c r="CG32" s="112">
        <f t="shared" si="28"/>
        <v>0</v>
      </c>
      <c r="CH32" s="112"/>
      <c r="CI32" s="112"/>
      <c r="CJ32" s="112"/>
      <c r="CK32" s="112"/>
      <c r="CL32" s="112">
        <f t="shared" si="15"/>
        <v>0</v>
      </c>
      <c r="CM32" s="112">
        <f t="shared" si="16"/>
        <v>0</v>
      </c>
      <c r="CN32" s="112"/>
      <c r="CO32" s="112">
        <f t="shared" si="17"/>
        <v>0</v>
      </c>
      <c r="CP32" s="112">
        <v>0</v>
      </c>
      <c r="CQ32" s="112"/>
      <c r="CR32" s="112">
        <f t="shared" si="18"/>
        <v>0</v>
      </c>
      <c r="CS32" s="112"/>
      <c r="CT32" s="112">
        <f t="shared" si="19"/>
        <v>0</v>
      </c>
      <c r="CU32" s="112">
        <f t="shared" si="20"/>
        <v>0</v>
      </c>
      <c r="CV32" s="112">
        <f t="shared" si="4"/>
        <v>0</v>
      </c>
      <c r="CW32" s="112"/>
      <c r="CX32" s="112"/>
      <c r="CY32" s="118"/>
      <c r="CZ32" s="118"/>
      <c r="DA32" s="118"/>
      <c r="DB32" s="112"/>
      <c r="DC32" s="112"/>
      <c r="DD32" s="112"/>
      <c r="DE32" s="112"/>
      <c r="DF32" s="112"/>
      <c r="DG32" s="112"/>
      <c r="DH32" s="112"/>
      <c r="DI32" s="112"/>
      <c r="DJ32" s="112"/>
      <c r="DK32" s="113"/>
      <c r="DL32" s="113"/>
      <c r="DM32" s="113"/>
      <c r="DN32" s="113"/>
      <c r="DO32" s="112"/>
      <c r="DP32" s="112"/>
      <c r="DQ32" s="42" t="str">
        <f t="shared" si="5"/>
        <v/>
      </c>
      <c r="DR32" s="42" t="str">
        <f t="shared" si="6"/>
        <v/>
      </c>
      <c r="DS32" s="42" t="str">
        <f t="shared" si="7"/>
        <v/>
      </c>
      <c r="DT32" s="42" t="str">
        <f t="shared" si="8"/>
        <v/>
      </c>
      <c r="DU32" s="42" t="str">
        <f t="shared" si="21"/>
        <v/>
      </c>
      <c r="DV32" s="42" t="str">
        <f t="shared" si="22"/>
        <v/>
      </c>
      <c r="DW32" s="42" t="str">
        <f t="shared" si="23"/>
        <v/>
      </c>
      <c r="DX32" s="42" t="str">
        <f t="shared" si="24"/>
        <v/>
      </c>
      <c r="DY32" s="42" t="str">
        <f t="shared" si="9"/>
        <v/>
      </c>
      <c r="DZ32" s="42" t="str">
        <f t="shared" si="10"/>
        <v/>
      </c>
      <c r="EA32" s="42" t="str">
        <f t="shared" si="25"/>
        <v/>
      </c>
      <c r="EB32" s="42"/>
      <c r="EC32" s="42"/>
      <c r="ED32" s="42"/>
      <c r="EE32" s="42"/>
      <c r="EF32" s="42"/>
      <c r="EG32" s="124">
        <f t="shared" si="29"/>
        <v>0</v>
      </c>
      <c r="EI32" s="112">
        <f t="shared" si="26"/>
        <v>0</v>
      </c>
    </row>
    <row r="33" spans="2:139" x14ac:dyDescent="0.15">
      <c r="B33" s="201"/>
      <c r="C33" s="201"/>
      <c r="D33" s="197"/>
      <c r="E33" s="197"/>
      <c r="F33" s="197"/>
      <c r="G33" s="197"/>
      <c r="H33" s="197"/>
      <c r="I33" s="197"/>
      <c r="J33" s="197"/>
      <c r="K33" s="197"/>
      <c r="L33" s="197"/>
      <c r="M33" s="197"/>
      <c r="N33" s="197"/>
      <c r="O33" s="197"/>
      <c r="P33" s="197"/>
      <c r="Q33" s="197"/>
      <c r="R33" s="197"/>
      <c r="S33" s="197"/>
      <c r="T33" s="197"/>
      <c r="U33" s="197"/>
      <c r="V33" s="197"/>
      <c r="W33" s="197"/>
      <c r="X33" s="197"/>
      <c r="Y33" s="197"/>
      <c r="Z33" s="197"/>
      <c r="AA33" s="197"/>
      <c r="AB33" s="197"/>
      <c r="AC33" s="197"/>
      <c r="AD33" s="197"/>
      <c r="AE33" s="197"/>
      <c r="AF33" s="197"/>
      <c r="AG33" s="198"/>
      <c r="AH33" s="220"/>
      <c r="AI33" s="221"/>
      <c r="AJ33" s="201"/>
      <c r="AK33" s="201"/>
      <c r="AL33" s="201"/>
      <c r="AM33" s="222"/>
      <c r="AN33" s="222"/>
      <c r="AO33" s="222"/>
      <c r="AP33" s="201"/>
      <c r="AQ33" s="201"/>
      <c r="AR33" s="222">
        <f t="shared" si="11"/>
        <v>0</v>
      </c>
      <c r="AS33" s="222"/>
      <c r="AT33" s="222"/>
      <c r="AU33" s="223">
        <v>0.5</v>
      </c>
      <c r="AV33" s="223"/>
      <c r="AW33" s="223"/>
      <c r="AX33" s="222">
        <f t="shared" si="0"/>
        <v>0</v>
      </c>
      <c r="AY33" s="222"/>
      <c r="AZ33" s="222"/>
      <c r="BA33" s="222"/>
      <c r="BB33" s="224" t="e">
        <f t="shared" si="1"/>
        <v>#DIV/0!</v>
      </c>
      <c r="BC33" s="224"/>
      <c r="BD33" s="224"/>
      <c r="BE33" s="224"/>
      <c r="BF33" s="225" t="e">
        <f t="shared" si="12"/>
        <v>#DIV/0!</v>
      </c>
      <c r="BG33" s="226"/>
      <c r="BH33" s="226"/>
      <c r="BI33" s="227"/>
      <c r="BJ33" s="201"/>
      <c r="BK33" s="201"/>
      <c r="BL33" s="201"/>
      <c r="BM33" s="201"/>
      <c r="BN33" s="201"/>
      <c r="BO33" s="201"/>
      <c r="BP33" s="201"/>
      <c r="BQ33" s="201"/>
      <c r="BR33" s="201"/>
      <c r="BU33" s="112"/>
      <c r="BV33" s="40"/>
      <c r="BW33" s="117">
        <f t="shared" si="13"/>
        <v>0</v>
      </c>
      <c r="BX33" s="117" t="e">
        <f t="shared" si="14"/>
        <v>#DIV/0!</v>
      </c>
      <c r="BY33" s="112"/>
      <c r="BZ33" s="112">
        <f t="shared" si="2"/>
        <v>0</v>
      </c>
      <c r="CA33" s="112"/>
      <c r="CB33" s="112">
        <f t="shared" si="3"/>
        <v>0</v>
      </c>
      <c r="CC33" s="112"/>
      <c r="CD33" s="112"/>
      <c r="CE33" s="112"/>
      <c r="CF33" s="112">
        <f t="shared" si="27"/>
        <v>0</v>
      </c>
      <c r="CG33" s="112">
        <f t="shared" si="28"/>
        <v>0</v>
      </c>
      <c r="CH33" s="112"/>
      <c r="CI33" s="112"/>
      <c r="CJ33" s="112"/>
      <c r="CK33" s="112"/>
      <c r="CL33" s="112">
        <f t="shared" si="15"/>
        <v>0</v>
      </c>
      <c r="CM33" s="112">
        <f t="shared" si="16"/>
        <v>0</v>
      </c>
      <c r="CN33" s="112"/>
      <c r="CO33" s="112">
        <f t="shared" si="17"/>
        <v>0</v>
      </c>
      <c r="CP33" s="112">
        <v>0</v>
      </c>
      <c r="CQ33" s="112"/>
      <c r="CR33" s="112">
        <f t="shared" si="18"/>
        <v>0</v>
      </c>
      <c r="CS33" s="112"/>
      <c r="CT33" s="112">
        <f t="shared" si="19"/>
        <v>0</v>
      </c>
      <c r="CU33" s="112">
        <f t="shared" si="20"/>
        <v>0</v>
      </c>
      <c r="CV33" s="112">
        <f t="shared" si="4"/>
        <v>0</v>
      </c>
      <c r="CW33" s="112"/>
      <c r="CX33" s="112"/>
      <c r="CY33" s="118"/>
      <c r="CZ33" s="118"/>
      <c r="DA33" s="118"/>
      <c r="DB33" s="112"/>
      <c r="DC33" s="112"/>
      <c r="DD33" s="112"/>
      <c r="DE33" s="112"/>
      <c r="DF33" s="112"/>
      <c r="DG33" s="112"/>
      <c r="DH33" s="112"/>
      <c r="DI33" s="112"/>
      <c r="DJ33" s="112"/>
      <c r="DK33" s="113"/>
      <c r="DL33" s="113"/>
      <c r="DM33" s="113"/>
      <c r="DN33" s="113"/>
      <c r="DO33" s="112"/>
      <c r="DP33" s="112"/>
      <c r="DQ33" s="42" t="str">
        <f t="shared" si="5"/>
        <v/>
      </c>
      <c r="DR33" s="42" t="str">
        <f t="shared" si="6"/>
        <v/>
      </c>
      <c r="DS33" s="42" t="str">
        <f t="shared" si="7"/>
        <v/>
      </c>
      <c r="DT33" s="42" t="str">
        <f t="shared" si="8"/>
        <v/>
      </c>
      <c r="DU33" s="42" t="str">
        <f t="shared" si="21"/>
        <v/>
      </c>
      <c r="DV33" s="42" t="str">
        <f t="shared" si="22"/>
        <v/>
      </c>
      <c r="DW33" s="42" t="str">
        <f t="shared" si="23"/>
        <v/>
      </c>
      <c r="DX33" s="42" t="str">
        <f t="shared" si="24"/>
        <v/>
      </c>
      <c r="DY33" s="42" t="str">
        <f t="shared" si="9"/>
        <v/>
      </c>
      <c r="DZ33" s="42" t="str">
        <f t="shared" si="10"/>
        <v/>
      </c>
      <c r="EA33" s="42" t="str">
        <f t="shared" si="25"/>
        <v/>
      </c>
      <c r="EB33" s="42"/>
      <c r="EC33" s="42"/>
      <c r="ED33" s="42"/>
      <c r="EE33" s="42"/>
      <c r="EF33" s="42"/>
      <c r="EG33" s="124">
        <f t="shared" si="29"/>
        <v>0</v>
      </c>
      <c r="EI33" s="112">
        <f t="shared" si="26"/>
        <v>0</v>
      </c>
    </row>
    <row r="34" spans="2:139" x14ac:dyDescent="0.15">
      <c r="B34" s="201"/>
      <c r="C34" s="201"/>
      <c r="D34" s="197"/>
      <c r="E34" s="197"/>
      <c r="F34" s="197"/>
      <c r="G34" s="197"/>
      <c r="H34" s="197"/>
      <c r="I34" s="197"/>
      <c r="J34" s="197"/>
      <c r="K34" s="197"/>
      <c r="L34" s="197"/>
      <c r="M34" s="197"/>
      <c r="N34" s="197"/>
      <c r="O34" s="197"/>
      <c r="P34" s="197"/>
      <c r="Q34" s="197"/>
      <c r="R34" s="197"/>
      <c r="S34" s="197"/>
      <c r="T34" s="197"/>
      <c r="U34" s="197"/>
      <c r="V34" s="197"/>
      <c r="W34" s="197"/>
      <c r="X34" s="197"/>
      <c r="Y34" s="197"/>
      <c r="Z34" s="197"/>
      <c r="AA34" s="197"/>
      <c r="AB34" s="197"/>
      <c r="AC34" s="197"/>
      <c r="AD34" s="197"/>
      <c r="AE34" s="197"/>
      <c r="AF34" s="197"/>
      <c r="AG34" s="198"/>
      <c r="AH34" s="220"/>
      <c r="AI34" s="221"/>
      <c r="AJ34" s="201"/>
      <c r="AK34" s="201"/>
      <c r="AL34" s="201"/>
      <c r="AM34" s="222"/>
      <c r="AN34" s="222"/>
      <c r="AO34" s="222"/>
      <c r="AP34" s="201"/>
      <c r="AQ34" s="201"/>
      <c r="AR34" s="222">
        <f t="shared" si="11"/>
        <v>0</v>
      </c>
      <c r="AS34" s="222"/>
      <c r="AT34" s="222"/>
      <c r="AU34" s="223">
        <v>0.5</v>
      </c>
      <c r="AV34" s="223"/>
      <c r="AW34" s="223"/>
      <c r="AX34" s="222">
        <f t="shared" si="0"/>
        <v>0</v>
      </c>
      <c r="AY34" s="222"/>
      <c r="AZ34" s="222"/>
      <c r="BA34" s="222"/>
      <c r="BB34" s="224" t="e">
        <f t="shared" si="1"/>
        <v>#DIV/0!</v>
      </c>
      <c r="BC34" s="224"/>
      <c r="BD34" s="224"/>
      <c r="BE34" s="224"/>
      <c r="BF34" s="225" t="e">
        <f t="shared" si="12"/>
        <v>#DIV/0!</v>
      </c>
      <c r="BG34" s="226"/>
      <c r="BH34" s="226"/>
      <c r="BI34" s="227"/>
      <c r="BJ34" s="201"/>
      <c r="BK34" s="201"/>
      <c r="BL34" s="201"/>
      <c r="BM34" s="201"/>
      <c r="BN34" s="201"/>
      <c r="BO34" s="201"/>
      <c r="BP34" s="201"/>
      <c r="BQ34" s="201"/>
      <c r="BR34" s="201"/>
      <c r="BU34" s="112"/>
      <c r="BV34" s="40"/>
      <c r="BW34" s="117">
        <f t="shared" si="13"/>
        <v>0</v>
      </c>
      <c r="BX34" s="117" t="e">
        <f t="shared" si="14"/>
        <v>#DIV/0!</v>
      </c>
      <c r="BY34" s="112"/>
      <c r="BZ34" s="112">
        <f t="shared" si="2"/>
        <v>0</v>
      </c>
      <c r="CA34" s="112"/>
      <c r="CB34" s="112">
        <f t="shared" si="3"/>
        <v>0</v>
      </c>
      <c r="CC34" s="112"/>
      <c r="CD34" s="112"/>
      <c r="CE34" s="112"/>
      <c r="CF34" s="112">
        <f t="shared" si="27"/>
        <v>0</v>
      </c>
      <c r="CG34" s="112">
        <f t="shared" si="28"/>
        <v>0</v>
      </c>
      <c r="CH34" s="112"/>
      <c r="CI34" s="112"/>
      <c r="CJ34" s="112"/>
      <c r="CK34" s="112"/>
      <c r="CL34" s="112">
        <f t="shared" si="15"/>
        <v>0</v>
      </c>
      <c r="CM34" s="112">
        <f t="shared" si="16"/>
        <v>0</v>
      </c>
      <c r="CN34" s="112"/>
      <c r="CO34" s="112">
        <f t="shared" si="17"/>
        <v>0</v>
      </c>
      <c r="CP34" s="112">
        <v>0</v>
      </c>
      <c r="CQ34" s="112"/>
      <c r="CR34" s="112">
        <f t="shared" si="18"/>
        <v>0</v>
      </c>
      <c r="CS34" s="112"/>
      <c r="CT34" s="112">
        <f t="shared" si="19"/>
        <v>0</v>
      </c>
      <c r="CU34" s="112">
        <f t="shared" si="20"/>
        <v>0</v>
      </c>
      <c r="CV34" s="112">
        <f t="shared" si="4"/>
        <v>0</v>
      </c>
      <c r="CW34" s="112"/>
      <c r="CX34" s="112"/>
      <c r="CY34" s="118"/>
      <c r="CZ34" s="118"/>
      <c r="DA34" s="118"/>
      <c r="DB34" s="112"/>
      <c r="DC34" s="112"/>
      <c r="DD34" s="112"/>
      <c r="DE34" s="112"/>
      <c r="DF34" s="112"/>
      <c r="DG34" s="112"/>
      <c r="DH34" s="112"/>
      <c r="DI34" s="112"/>
      <c r="DJ34" s="112"/>
      <c r="DK34" s="113"/>
      <c r="DL34" s="113"/>
      <c r="DM34" s="113"/>
      <c r="DN34" s="113"/>
      <c r="DO34" s="112"/>
      <c r="DP34" s="112"/>
      <c r="DQ34" s="42" t="str">
        <f t="shared" si="5"/>
        <v/>
      </c>
      <c r="DR34" s="42" t="str">
        <f t="shared" si="6"/>
        <v/>
      </c>
      <c r="DS34" s="42" t="str">
        <f t="shared" si="7"/>
        <v/>
      </c>
      <c r="DT34" s="42" t="str">
        <f t="shared" si="8"/>
        <v/>
      </c>
      <c r="DU34" s="42" t="str">
        <f t="shared" si="21"/>
        <v/>
      </c>
      <c r="DV34" s="42" t="str">
        <f t="shared" si="22"/>
        <v/>
      </c>
      <c r="DW34" s="42" t="str">
        <f t="shared" si="23"/>
        <v/>
      </c>
      <c r="DX34" s="42" t="str">
        <f t="shared" si="24"/>
        <v/>
      </c>
      <c r="DY34" s="42" t="str">
        <f t="shared" si="9"/>
        <v/>
      </c>
      <c r="DZ34" s="42" t="str">
        <f t="shared" si="10"/>
        <v/>
      </c>
      <c r="EA34" s="42" t="str">
        <f t="shared" si="25"/>
        <v/>
      </c>
      <c r="EB34" s="42"/>
      <c r="EC34" s="42"/>
      <c r="ED34" s="42"/>
      <c r="EE34" s="42"/>
      <c r="EF34" s="42"/>
      <c r="EG34" s="124">
        <f t="shared" si="29"/>
        <v>0</v>
      </c>
      <c r="EI34" s="112">
        <f t="shared" si="26"/>
        <v>0</v>
      </c>
    </row>
    <row r="35" spans="2:139" x14ac:dyDescent="0.15">
      <c r="B35" s="201"/>
      <c r="C35" s="201"/>
      <c r="D35" s="197"/>
      <c r="E35" s="197"/>
      <c r="F35" s="197"/>
      <c r="G35" s="197"/>
      <c r="H35" s="197"/>
      <c r="I35" s="197"/>
      <c r="J35" s="197"/>
      <c r="K35" s="197"/>
      <c r="L35" s="197"/>
      <c r="M35" s="197"/>
      <c r="N35" s="197"/>
      <c r="O35" s="197"/>
      <c r="P35" s="197"/>
      <c r="Q35" s="197"/>
      <c r="R35" s="197"/>
      <c r="S35" s="197"/>
      <c r="T35" s="197"/>
      <c r="U35" s="197"/>
      <c r="V35" s="197"/>
      <c r="W35" s="197"/>
      <c r="X35" s="197"/>
      <c r="Y35" s="197"/>
      <c r="Z35" s="197"/>
      <c r="AA35" s="197"/>
      <c r="AB35" s="197"/>
      <c r="AC35" s="197"/>
      <c r="AD35" s="197"/>
      <c r="AE35" s="197"/>
      <c r="AF35" s="197"/>
      <c r="AG35" s="198"/>
      <c r="AH35" s="220"/>
      <c r="AI35" s="221"/>
      <c r="AJ35" s="201"/>
      <c r="AK35" s="201"/>
      <c r="AL35" s="201"/>
      <c r="AM35" s="222"/>
      <c r="AN35" s="222"/>
      <c r="AO35" s="222"/>
      <c r="AP35" s="201"/>
      <c r="AQ35" s="201"/>
      <c r="AR35" s="222">
        <f t="shared" si="11"/>
        <v>0</v>
      </c>
      <c r="AS35" s="222"/>
      <c r="AT35" s="222"/>
      <c r="AU35" s="223">
        <v>0.5</v>
      </c>
      <c r="AV35" s="223"/>
      <c r="AW35" s="223"/>
      <c r="AX35" s="222">
        <f t="shared" si="0"/>
        <v>0</v>
      </c>
      <c r="AY35" s="222"/>
      <c r="AZ35" s="222"/>
      <c r="BA35" s="222"/>
      <c r="BB35" s="224" t="e">
        <f t="shared" si="1"/>
        <v>#DIV/0!</v>
      </c>
      <c r="BC35" s="224"/>
      <c r="BD35" s="224"/>
      <c r="BE35" s="224"/>
      <c r="BF35" s="225" t="e">
        <f t="shared" si="12"/>
        <v>#DIV/0!</v>
      </c>
      <c r="BG35" s="226"/>
      <c r="BH35" s="226"/>
      <c r="BI35" s="227"/>
      <c r="BJ35" s="201"/>
      <c r="BK35" s="201"/>
      <c r="BL35" s="201"/>
      <c r="BM35" s="201"/>
      <c r="BN35" s="201"/>
      <c r="BO35" s="201"/>
      <c r="BP35" s="201"/>
      <c r="BQ35" s="201"/>
      <c r="BR35" s="201"/>
      <c r="BU35" s="112"/>
      <c r="BV35" s="40"/>
      <c r="BW35" s="117">
        <f t="shared" si="13"/>
        <v>0</v>
      </c>
      <c r="BX35" s="117" t="e">
        <f t="shared" si="14"/>
        <v>#DIV/0!</v>
      </c>
      <c r="BY35" s="112"/>
      <c r="BZ35" s="112">
        <f t="shared" si="2"/>
        <v>0</v>
      </c>
      <c r="CA35" s="112"/>
      <c r="CB35" s="112">
        <f t="shared" si="3"/>
        <v>0</v>
      </c>
      <c r="CC35" s="112"/>
      <c r="CD35" s="112"/>
      <c r="CE35" s="112"/>
      <c r="CF35" s="112">
        <f t="shared" si="27"/>
        <v>0</v>
      </c>
      <c r="CG35" s="112">
        <f t="shared" si="28"/>
        <v>0</v>
      </c>
      <c r="CH35" s="112"/>
      <c r="CI35" s="112"/>
      <c r="CJ35" s="112"/>
      <c r="CK35" s="112"/>
      <c r="CL35" s="112">
        <f t="shared" si="15"/>
        <v>0</v>
      </c>
      <c r="CM35" s="112">
        <f t="shared" si="16"/>
        <v>0</v>
      </c>
      <c r="CN35" s="112"/>
      <c r="CO35" s="112">
        <f t="shared" si="17"/>
        <v>0</v>
      </c>
      <c r="CP35" s="112">
        <v>0</v>
      </c>
      <c r="CQ35" s="112"/>
      <c r="CR35" s="112">
        <f t="shared" si="18"/>
        <v>0</v>
      </c>
      <c r="CS35" s="112"/>
      <c r="CT35" s="112">
        <f t="shared" si="19"/>
        <v>0</v>
      </c>
      <c r="CU35" s="112">
        <f t="shared" si="20"/>
        <v>0</v>
      </c>
      <c r="CV35" s="112">
        <f t="shared" si="4"/>
        <v>0</v>
      </c>
      <c r="CW35" s="112"/>
      <c r="CX35" s="112"/>
      <c r="CY35" s="118"/>
      <c r="CZ35" s="118"/>
      <c r="DA35" s="118"/>
      <c r="DB35" s="112"/>
      <c r="DC35" s="112"/>
      <c r="DD35" s="112"/>
      <c r="DE35" s="112"/>
      <c r="DF35" s="112"/>
      <c r="DG35" s="112"/>
      <c r="DH35" s="112"/>
      <c r="DI35" s="112"/>
      <c r="DJ35" s="112"/>
      <c r="DK35" s="113"/>
      <c r="DL35" s="113"/>
      <c r="DM35" s="113"/>
      <c r="DN35" s="113"/>
      <c r="DO35" s="112"/>
      <c r="DP35" s="112"/>
      <c r="DQ35" s="42" t="str">
        <f t="shared" si="5"/>
        <v/>
      </c>
      <c r="DR35" s="42" t="str">
        <f t="shared" si="6"/>
        <v/>
      </c>
      <c r="DS35" s="42" t="str">
        <f t="shared" si="7"/>
        <v/>
      </c>
      <c r="DT35" s="42" t="str">
        <f t="shared" si="8"/>
        <v/>
      </c>
      <c r="DU35" s="42" t="str">
        <f t="shared" si="21"/>
        <v/>
      </c>
      <c r="DV35" s="42" t="str">
        <f t="shared" si="22"/>
        <v/>
      </c>
      <c r="DW35" s="42" t="str">
        <f t="shared" si="23"/>
        <v/>
      </c>
      <c r="DX35" s="42" t="str">
        <f t="shared" si="24"/>
        <v/>
      </c>
      <c r="DY35" s="42" t="str">
        <f t="shared" si="9"/>
        <v/>
      </c>
      <c r="DZ35" s="42" t="str">
        <f t="shared" si="10"/>
        <v/>
      </c>
      <c r="EA35" s="42" t="str">
        <f t="shared" si="25"/>
        <v/>
      </c>
      <c r="EB35" s="42"/>
      <c r="EC35" s="42"/>
      <c r="ED35" s="42"/>
      <c r="EE35" s="42"/>
      <c r="EF35" s="42"/>
      <c r="EG35" s="124">
        <f t="shared" si="29"/>
        <v>0</v>
      </c>
      <c r="EI35" s="112">
        <f t="shared" si="26"/>
        <v>0</v>
      </c>
    </row>
    <row r="36" spans="2:139" x14ac:dyDescent="0.15">
      <c r="B36" s="201"/>
      <c r="C36" s="201"/>
      <c r="D36" s="197"/>
      <c r="E36" s="197"/>
      <c r="F36" s="197"/>
      <c r="G36" s="197"/>
      <c r="H36" s="197"/>
      <c r="I36" s="197"/>
      <c r="J36" s="197"/>
      <c r="K36" s="197"/>
      <c r="L36" s="197"/>
      <c r="M36" s="197"/>
      <c r="N36" s="197"/>
      <c r="O36" s="197"/>
      <c r="P36" s="197"/>
      <c r="Q36" s="197"/>
      <c r="R36" s="197"/>
      <c r="S36" s="197"/>
      <c r="T36" s="197"/>
      <c r="U36" s="197"/>
      <c r="V36" s="197"/>
      <c r="W36" s="197"/>
      <c r="X36" s="197"/>
      <c r="Y36" s="197"/>
      <c r="Z36" s="197"/>
      <c r="AA36" s="197"/>
      <c r="AB36" s="197"/>
      <c r="AC36" s="197"/>
      <c r="AD36" s="197"/>
      <c r="AE36" s="197"/>
      <c r="AF36" s="197"/>
      <c r="AG36" s="198"/>
      <c r="AH36" s="220"/>
      <c r="AI36" s="221"/>
      <c r="AJ36" s="201"/>
      <c r="AK36" s="201"/>
      <c r="AL36" s="201"/>
      <c r="AM36" s="222"/>
      <c r="AN36" s="222"/>
      <c r="AO36" s="222"/>
      <c r="AP36" s="201"/>
      <c r="AQ36" s="201"/>
      <c r="AR36" s="222">
        <f t="shared" si="11"/>
        <v>0</v>
      </c>
      <c r="AS36" s="222"/>
      <c r="AT36" s="222"/>
      <c r="AU36" s="223">
        <v>0.5</v>
      </c>
      <c r="AV36" s="223"/>
      <c r="AW36" s="223"/>
      <c r="AX36" s="222">
        <f t="shared" si="0"/>
        <v>0</v>
      </c>
      <c r="AY36" s="222"/>
      <c r="AZ36" s="222"/>
      <c r="BA36" s="222"/>
      <c r="BB36" s="224" t="e">
        <f t="shared" si="1"/>
        <v>#DIV/0!</v>
      </c>
      <c r="BC36" s="224"/>
      <c r="BD36" s="224"/>
      <c r="BE36" s="224"/>
      <c r="BF36" s="225" t="e">
        <f t="shared" si="12"/>
        <v>#DIV/0!</v>
      </c>
      <c r="BG36" s="226"/>
      <c r="BH36" s="226"/>
      <c r="BI36" s="227"/>
      <c r="BJ36" s="201"/>
      <c r="BK36" s="201"/>
      <c r="BL36" s="201"/>
      <c r="BM36" s="201"/>
      <c r="BN36" s="201"/>
      <c r="BO36" s="201"/>
      <c r="BP36" s="201"/>
      <c r="BQ36" s="201"/>
      <c r="BR36" s="201"/>
      <c r="BU36" s="112"/>
      <c r="BV36" s="40"/>
      <c r="BW36" s="117">
        <f t="shared" si="13"/>
        <v>0</v>
      </c>
      <c r="BX36" s="117" t="e">
        <f t="shared" si="14"/>
        <v>#DIV/0!</v>
      </c>
      <c r="BY36" s="112"/>
      <c r="BZ36" s="112">
        <f t="shared" si="2"/>
        <v>0</v>
      </c>
      <c r="CA36" s="112"/>
      <c r="CB36" s="112">
        <f t="shared" si="3"/>
        <v>0</v>
      </c>
      <c r="CC36" s="112"/>
      <c r="CD36" s="112"/>
      <c r="CE36" s="112"/>
      <c r="CF36" s="112">
        <f t="shared" si="27"/>
        <v>0</v>
      </c>
      <c r="CG36" s="112">
        <f t="shared" si="28"/>
        <v>0</v>
      </c>
      <c r="CH36" s="112"/>
      <c r="CI36" s="112"/>
      <c r="CJ36" s="112"/>
      <c r="CK36" s="112"/>
      <c r="CL36" s="112">
        <f t="shared" si="15"/>
        <v>0</v>
      </c>
      <c r="CM36" s="112">
        <f t="shared" si="16"/>
        <v>0</v>
      </c>
      <c r="CN36" s="112"/>
      <c r="CO36" s="112">
        <f t="shared" si="17"/>
        <v>0</v>
      </c>
      <c r="CP36" s="112">
        <v>0</v>
      </c>
      <c r="CQ36" s="112"/>
      <c r="CR36" s="112">
        <f t="shared" si="18"/>
        <v>0</v>
      </c>
      <c r="CS36" s="112"/>
      <c r="CT36" s="112">
        <f t="shared" si="19"/>
        <v>0</v>
      </c>
      <c r="CU36" s="112">
        <f t="shared" si="20"/>
        <v>0</v>
      </c>
      <c r="CV36" s="112">
        <f t="shared" si="4"/>
        <v>0</v>
      </c>
      <c r="CW36" s="112"/>
      <c r="CX36" s="112"/>
      <c r="CY36" s="118"/>
      <c r="CZ36" s="118"/>
      <c r="DA36" s="118"/>
      <c r="DB36" s="112"/>
      <c r="DC36" s="112"/>
      <c r="DD36" s="112"/>
      <c r="DE36" s="112"/>
      <c r="DF36" s="112"/>
      <c r="DG36" s="112"/>
      <c r="DH36" s="112"/>
      <c r="DI36" s="112"/>
      <c r="DJ36" s="112"/>
      <c r="DK36" s="113"/>
      <c r="DL36" s="113"/>
      <c r="DM36" s="113"/>
      <c r="DN36" s="113"/>
      <c r="DO36" s="112"/>
      <c r="DP36" s="112"/>
      <c r="DQ36" s="42" t="str">
        <f t="shared" si="5"/>
        <v/>
      </c>
      <c r="DR36" s="42" t="str">
        <f t="shared" si="6"/>
        <v/>
      </c>
      <c r="DS36" s="42" t="str">
        <f t="shared" si="7"/>
        <v/>
      </c>
      <c r="DT36" s="42" t="str">
        <f t="shared" si="8"/>
        <v/>
      </c>
      <c r="DU36" s="42" t="str">
        <f t="shared" si="21"/>
        <v/>
      </c>
      <c r="DV36" s="42" t="str">
        <f t="shared" si="22"/>
        <v/>
      </c>
      <c r="DW36" s="42" t="str">
        <f t="shared" si="23"/>
        <v/>
      </c>
      <c r="DX36" s="42" t="str">
        <f t="shared" si="24"/>
        <v/>
      </c>
      <c r="DY36" s="42" t="str">
        <f t="shared" si="9"/>
        <v/>
      </c>
      <c r="DZ36" s="42" t="str">
        <f t="shared" si="10"/>
        <v/>
      </c>
      <c r="EA36" s="42" t="str">
        <f t="shared" si="25"/>
        <v/>
      </c>
      <c r="EB36" s="42"/>
      <c r="EC36" s="42"/>
      <c r="ED36" s="42"/>
      <c r="EE36" s="42"/>
      <c r="EF36" s="42"/>
      <c r="EG36" s="124">
        <f t="shared" si="29"/>
        <v>0</v>
      </c>
      <c r="EI36" s="112">
        <f t="shared" si="26"/>
        <v>0</v>
      </c>
    </row>
    <row r="37" spans="2:139" x14ac:dyDescent="0.15">
      <c r="B37" s="201"/>
      <c r="C37" s="201"/>
      <c r="D37" s="197"/>
      <c r="E37" s="197"/>
      <c r="F37" s="197"/>
      <c r="G37" s="197"/>
      <c r="H37" s="197"/>
      <c r="I37" s="197"/>
      <c r="J37" s="197"/>
      <c r="K37" s="197"/>
      <c r="L37" s="197"/>
      <c r="M37" s="197"/>
      <c r="N37" s="197"/>
      <c r="O37" s="197"/>
      <c r="P37" s="197"/>
      <c r="Q37" s="197"/>
      <c r="R37" s="197"/>
      <c r="S37" s="197"/>
      <c r="T37" s="197"/>
      <c r="U37" s="197"/>
      <c r="V37" s="197"/>
      <c r="W37" s="197"/>
      <c r="X37" s="197"/>
      <c r="Y37" s="197"/>
      <c r="Z37" s="197"/>
      <c r="AA37" s="197"/>
      <c r="AB37" s="197"/>
      <c r="AC37" s="197"/>
      <c r="AD37" s="197"/>
      <c r="AE37" s="197"/>
      <c r="AF37" s="197"/>
      <c r="AG37" s="198"/>
      <c r="AH37" s="220"/>
      <c r="AI37" s="221"/>
      <c r="AJ37" s="201"/>
      <c r="AK37" s="201"/>
      <c r="AL37" s="201"/>
      <c r="AM37" s="222"/>
      <c r="AN37" s="222"/>
      <c r="AO37" s="222"/>
      <c r="AP37" s="201"/>
      <c r="AQ37" s="201"/>
      <c r="AR37" s="222">
        <f t="shared" si="11"/>
        <v>0</v>
      </c>
      <c r="AS37" s="222"/>
      <c r="AT37" s="222"/>
      <c r="AU37" s="223">
        <v>0.5</v>
      </c>
      <c r="AV37" s="223"/>
      <c r="AW37" s="223"/>
      <c r="AX37" s="222">
        <f t="shared" si="0"/>
        <v>0</v>
      </c>
      <c r="AY37" s="222"/>
      <c r="AZ37" s="222"/>
      <c r="BA37" s="222"/>
      <c r="BB37" s="224" t="e">
        <f t="shared" si="1"/>
        <v>#DIV/0!</v>
      </c>
      <c r="BC37" s="224"/>
      <c r="BD37" s="224"/>
      <c r="BE37" s="224"/>
      <c r="BF37" s="225" t="e">
        <f t="shared" si="12"/>
        <v>#DIV/0!</v>
      </c>
      <c r="BG37" s="226"/>
      <c r="BH37" s="226"/>
      <c r="BI37" s="227"/>
      <c r="BJ37" s="201"/>
      <c r="BK37" s="201"/>
      <c r="BL37" s="201"/>
      <c r="BM37" s="201"/>
      <c r="BN37" s="201"/>
      <c r="BO37" s="201"/>
      <c r="BP37" s="201"/>
      <c r="BQ37" s="201"/>
      <c r="BR37" s="201"/>
      <c r="BU37" s="112"/>
      <c r="BV37" s="40"/>
      <c r="BW37" s="117">
        <f t="shared" si="13"/>
        <v>0</v>
      </c>
      <c r="BX37" s="117" t="e">
        <f t="shared" si="14"/>
        <v>#DIV/0!</v>
      </c>
      <c r="BY37" s="112"/>
      <c r="BZ37" s="112">
        <f t="shared" si="2"/>
        <v>0</v>
      </c>
      <c r="CA37" s="112"/>
      <c r="CB37" s="112">
        <f t="shared" si="3"/>
        <v>0</v>
      </c>
      <c r="CC37" s="112"/>
      <c r="CD37" s="112"/>
      <c r="CE37" s="112"/>
      <c r="CF37" s="112">
        <f t="shared" si="27"/>
        <v>0</v>
      </c>
      <c r="CG37" s="112">
        <f t="shared" si="28"/>
        <v>0</v>
      </c>
      <c r="CH37" s="112"/>
      <c r="CI37" s="112"/>
      <c r="CJ37" s="112"/>
      <c r="CK37" s="112"/>
      <c r="CL37" s="112">
        <f t="shared" si="15"/>
        <v>0</v>
      </c>
      <c r="CM37" s="112">
        <f t="shared" si="16"/>
        <v>0</v>
      </c>
      <c r="CN37" s="112"/>
      <c r="CO37" s="112">
        <f t="shared" si="17"/>
        <v>0</v>
      </c>
      <c r="CP37" s="112">
        <v>0</v>
      </c>
      <c r="CQ37" s="112"/>
      <c r="CR37" s="112">
        <f t="shared" si="18"/>
        <v>0</v>
      </c>
      <c r="CS37" s="112"/>
      <c r="CT37" s="112">
        <f t="shared" si="19"/>
        <v>0</v>
      </c>
      <c r="CU37" s="112">
        <f t="shared" si="20"/>
        <v>0</v>
      </c>
      <c r="CV37" s="112">
        <f t="shared" si="4"/>
        <v>0</v>
      </c>
      <c r="CW37" s="112"/>
      <c r="CX37" s="112"/>
      <c r="CY37" s="118"/>
      <c r="CZ37" s="118"/>
      <c r="DA37" s="118"/>
      <c r="DB37" s="112"/>
      <c r="DC37" s="112"/>
      <c r="DD37" s="112"/>
      <c r="DE37" s="112"/>
      <c r="DF37" s="112"/>
      <c r="DG37" s="112"/>
      <c r="DH37" s="112"/>
      <c r="DI37" s="112"/>
      <c r="DJ37" s="112"/>
      <c r="DK37" s="113"/>
      <c r="DL37" s="113"/>
      <c r="DM37" s="113"/>
      <c r="DN37" s="113"/>
      <c r="DO37" s="112"/>
      <c r="DP37" s="112"/>
      <c r="DQ37" s="42" t="str">
        <f t="shared" si="5"/>
        <v/>
      </c>
      <c r="DR37" s="42" t="str">
        <f t="shared" si="6"/>
        <v/>
      </c>
      <c r="DS37" s="42" t="str">
        <f t="shared" si="7"/>
        <v/>
      </c>
      <c r="DT37" s="42" t="str">
        <f t="shared" si="8"/>
        <v/>
      </c>
      <c r="DU37" s="42" t="str">
        <f t="shared" si="21"/>
        <v/>
      </c>
      <c r="DV37" s="42" t="str">
        <f t="shared" si="22"/>
        <v/>
      </c>
      <c r="DW37" s="42" t="str">
        <f t="shared" si="23"/>
        <v/>
      </c>
      <c r="DX37" s="42" t="str">
        <f t="shared" si="24"/>
        <v/>
      </c>
      <c r="DY37" s="42" t="str">
        <f t="shared" si="9"/>
        <v/>
      </c>
      <c r="DZ37" s="42" t="str">
        <f t="shared" si="10"/>
        <v/>
      </c>
      <c r="EA37" s="42" t="str">
        <f t="shared" si="25"/>
        <v/>
      </c>
      <c r="EB37" s="42"/>
      <c r="EC37" s="42"/>
      <c r="ED37" s="42"/>
      <c r="EE37" s="42"/>
      <c r="EF37" s="42"/>
      <c r="EG37" s="124">
        <f t="shared" si="29"/>
        <v>0</v>
      </c>
      <c r="EI37" s="112">
        <f t="shared" si="26"/>
        <v>0</v>
      </c>
    </row>
    <row r="38" spans="2:139" x14ac:dyDescent="0.15">
      <c r="B38" s="201"/>
      <c r="C38" s="201"/>
      <c r="D38" s="197"/>
      <c r="E38" s="197"/>
      <c r="F38" s="197"/>
      <c r="G38" s="197"/>
      <c r="H38" s="197"/>
      <c r="I38" s="197"/>
      <c r="J38" s="197"/>
      <c r="K38" s="197"/>
      <c r="L38" s="197"/>
      <c r="M38" s="197"/>
      <c r="N38" s="197"/>
      <c r="O38" s="197"/>
      <c r="P38" s="197"/>
      <c r="Q38" s="197"/>
      <c r="R38" s="197"/>
      <c r="S38" s="197"/>
      <c r="T38" s="197"/>
      <c r="U38" s="197"/>
      <c r="V38" s="197"/>
      <c r="W38" s="197"/>
      <c r="X38" s="197"/>
      <c r="Y38" s="197"/>
      <c r="Z38" s="197"/>
      <c r="AA38" s="197"/>
      <c r="AB38" s="197"/>
      <c r="AC38" s="197"/>
      <c r="AD38" s="197"/>
      <c r="AE38" s="197"/>
      <c r="AF38" s="197"/>
      <c r="AG38" s="198"/>
      <c r="AH38" s="220"/>
      <c r="AI38" s="221"/>
      <c r="AJ38" s="201"/>
      <c r="AK38" s="201"/>
      <c r="AL38" s="201"/>
      <c r="AM38" s="222"/>
      <c r="AN38" s="222"/>
      <c r="AO38" s="222"/>
      <c r="AP38" s="201"/>
      <c r="AQ38" s="201"/>
      <c r="AR38" s="222">
        <f t="shared" si="11"/>
        <v>0</v>
      </c>
      <c r="AS38" s="222"/>
      <c r="AT38" s="222"/>
      <c r="AU38" s="223">
        <v>0.5</v>
      </c>
      <c r="AV38" s="223"/>
      <c r="AW38" s="223"/>
      <c r="AX38" s="222">
        <f t="shared" si="0"/>
        <v>0</v>
      </c>
      <c r="AY38" s="222"/>
      <c r="AZ38" s="222"/>
      <c r="BA38" s="222"/>
      <c r="BB38" s="224" t="e">
        <f t="shared" si="1"/>
        <v>#DIV/0!</v>
      </c>
      <c r="BC38" s="224"/>
      <c r="BD38" s="224"/>
      <c r="BE38" s="224"/>
      <c r="BF38" s="225" t="e">
        <f t="shared" si="12"/>
        <v>#DIV/0!</v>
      </c>
      <c r="BG38" s="226"/>
      <c r="BH38" s="226"/>
      <c r="BI38" s="227"/>
      <c r="BJ38" s="201"/>
      <c r="BK38" s="201"/>
      <c r="BL38" s="201"/>
      <c r="BM38" s="201"/>
      <c r="BN38" s="201"/>
      <c r="BO38" s="201"/>
      <c r="BP38" s="201"/>
      <c r="BQ38" s="201"/>
      <c r="BR38" s="201"/>
      <c r="BU38" s="112"/>
      <c r="BV38" s="40"/>
      <c r="BW38" s="117">
        <f t="shared" si="13"/>
        <v>0</v>
      </c>
      <c r="BX38" s="117" t="e">
        <f t="shared" si="14"/>
        <v>#DIV/0!</v>
      </c>
      <c r="BY38" s="112"/>
      <c r="BZ38" s="112">
        <f t="shared" si="2"/>
        <v>0</v>
      </c>
      <c r="CA38" s="112"/>
      <c r="CB38" s="112">
        <f t="shared" si="3"/>
        <v>0</v>
      </c>
      <c r="CC38" s="112"/>
      <c r="CD38" s="112"/>
      <c r="CE38" s="112"/>
      <c r="CF38" s="112">
        <f t="shared" si="27"/>
        <v>0</v>
      </c>
      <c r="CG38" s="112">
        <f t="shared" si="28"/>
        <v>0</v>
      </c>
      <c r="CH38" s="112"/>
      <c r="CI38" s="112"/>
      <c r="CJ38" s="112"/>
      <c r="CK38" s="112"/>
      <c r="CL38" s="112">
        <f t="shared" si="15"/>
        <v>0</v>
      </c>
      <c r="CM38" s="112">
        <f t="shared" si="16"/>
        <v>0</v>
      </c>
      <c r="CN38" s="112"/>
      <c r="CO38" s="112">
        <f t="shared" si="17"/>
        <v>0</v>
      </c>
      <c r="CP38" s="112">
        <v>0</v>
      </c>
      <c r="CQ38" s="112"/>
      <c r="CR38" s="112">
        <f t="shared" si="18"/>
        <v>0</v>
      </c>
      <c r="CS38" s="112"/>
      <c r="CT38" s="112">
        <f t="shared" si="19"/>
        <v>0</v>
      </c>
      <c r="CU38" s="112">
        <f t="shared" si="20"/>
        <v>0</v>
      </c>
      <c r="CV38" s="112">
        <f t="shared" si="4"/>
        <v>0</v>
      </c>
      <c r="CW38" s="112"/>
      <c r="CX38" s="112"/>
      <c r="CY38" s="118"/>
      <c r="CZ38" s="118"/>
      <c r="DA38" s="118"/>
      <c r="DB38" s="112"/>
      <c r="DC38" s="112"/>
      <c r="DD38" s="112"/>
      <c r="DE38" s="112"/>
      <c r="DF38" s="112"/>
      <c r="DG38" s="112"/>
      <c r="DH38" s="112"/>
      <c r="DI38" s="112"/>
      <c r="DJ38" s="112"/>
      <c r="DK38" s="113"/>
      <c r="DL38" s="113"/>
      <c r="DM38" s="113"/>
      <c r="DN38" s="113"/>
      <c r="DO38" s="112"/>
      <c r="DP38" s="112"/>
      <c r="DQ38" s="42" t="str">
        <f t="shared" si="5"/>
        <v/>
      </c>
      <c r="DR38" s="42" t="str">
        <f t="shared" si="6"/>
        <v/>
      </c>
      <c r="DS38" s="42" t="str">
        <f t="shared" si="7"/>
        <v/>
      </c>
      <c r="DT38" s="42" t="str">
        <f t="shared" si="8"/>
        <v/>
      </c>
      <c r="DU38" s="42" t="str">
        <f t="shared" si="21"/>
        <v/>
      </c>
      <c r="DV38" s="42" t="str">
        <f t="shared" si="22"/>
        <v/>
      </c>
      <c r="DW38" s="42" t="str">
        <f t="shared" si="23"/>
        <v/>
      </c>
      <c r="DX38" s="42" t="str">
        <f t="shared" si="24"/>
        <v/>
      </c>
      <c r="DY38" s="42" t="str">
        <f t="shared" si="9"/>
        <v/>
      </c>
      <c r="DZ38" s="42" t="str">
        <f t="shared" si="10"/>
        <v/>
      </c>
      <c r="EA38" s="42" t="str">
        <f t="shared" si="25"/>
        <v/>
      </c>
      <c r="EB38" s="42"/>
      <c r="EC38" s="42"/>
      <c r="ED38" s="42"/>
      <c r="EE38" s="42"/>
      <c r="EF38" s="42"/>
      <c r="EG38" s="124">
        <f t="shared" si="29"/>
        <v>0</v>
      </c>
      <c r="EI38" s="112">
        <f t="shared" si="26"/>
        <v>0</v>
      </c>
    </row>
    <row r="39" spans="2:139" ht="14.25" thickBot="1" x14ac:dyDescent="0.2">
      <c r="B39" s="201"/>
      <c r="C39" s="201"/>
      <c r="D39" s="197"/>
      <c r="E39" s="197"/>
      <c r="F39" s="197"/>
      <c r="G39" s="197"/>
      <c r="H39" s="197"/>
      <c r="I39" s="197"/>
      <c r="J39" s="197"/>
      <c r="K39" s="197"/>
      <c r="L39" s="197"/>
      <c r="M39" s="197"/>
      <c r="N39" s="197"/>
      <c r="O39" s="197"/>
      <c r="P39" s="197"/>
      <c r="Q39" s="197"/>
      <c r="R39" s="197"/>
      <c r="S39" s="197"/>
      <c r="T39" s="197"/>
      <c r="U39" s="197"/>
      <c r="V39" s="197"/>
      <c r="W39" s="197"/>
      <c r="X39" s="197"/>
      <c r="Y39" s="197"/>
      <c r="Z39" s="197"/>
      <c r="AA39" s="197"/>
      <c r="AB39" s="197"/>
      <c r="AC39" s="197"/>
      <c r="AD39" s="197"/>
      <c r="AE39" s="197"/>
      <c r="AF39" s="197"/>
      <c r="AG39" s="198"/>
      <c r="AH39" s="220"/>
      <c r="AI39" s="221"/>
      <c r="AJ39" s="201"/>
      <c r="AK39" s="201"/>
      <c r="AL39" s="201"/>
      <c r="AM39" s="222"/>
      <c r="AN39" s="222"/>
      <c r="AO39" s="222"/>
      <c r="AP39" s="201"/>
      <c r="AQ39" s="201"/>
      <c r="AR39" s="222">
        <f>SUM(AR24:AT38)</f>
        <v>0</v>
      </c>
      <c r="AS39" s="222"/>
      <c r="AT39" s="222"/>
      <c r="AU39" s="223">
        <v>0.5</v>
      </c>
      <c r="AV39" s="223"/>
      <c r="AW39" s="223"/>
      <c r="AX39" s="222">
        <f t="shared" si="0"/>
        <v>0</v>
      </c>
      <c r="AY39" s="222"/>
      <c r="AZ39" s="222"/>
      <c r="BA39" s="222"/>
      <c r="BB39" s="224" t="e">
        <f t="shared" si="1"/>
        <v>#DIV/0!</v>
      </c>
      <c r="BC39" s="224"/>
      <c r="BD39" s="224"/>
      <c r="BE39" s="224"/>
      <c r="BF39" s="225" t="e">
        <f t="shared" si="12"/>
        <v>#DIV/0!</v>
      </c>
      <c r="BG39" s="226"/>
      <c r="BH39" s="226"/>
      <c r="BI39" s="227"/>
      <c r="BJ39" s="201"/>
      <c r="BK39" s="201"/>
      <c r="BL39" s="201"/>
      <c r="BM39" s="201"/>
      <c r="BN39" s="201"/>
      <c r="BO39" s="201"/>
      <c r="BP39" s="201"/>
      <c r="BQ39" s="201"/>
      <c r="BR39" s="201"/>
      <c r="BU39" s="112"/>
      <c r="BV39" s="40"/>
      <c r="BW39" s="117">
        <f t="shared" si="13"/>
        <v>0</v>
      </c>
      <c r="BX39" s="117" t="e">
        <f t="shared" si="14"/>
        <v>#DIV/0!</v>
      </c>
      <c r="BY39" s="112"/>
      <c r="BZ39" s="112">
        <f t="shared" si="2"/>
        <v>0</v>
      </c>
      <c r="CA39" s="112"/>
      <c r="CB39" s="112">
        <f t="shared" si="3"/>
        <v>0</v>
      </c>
      <c r="CC39" s="112"/>
      <c r="CD39" s="112"/>
      <c r="CE39" s="112"/>
      <c r="CF39" s="112">
        <f t="shared" si="27"/>
        <v>0</v>
      </c>
      <c r="CG39" s="112">
        <f t="shared" si="28"/>
        <v>0</v>
      </c>
      <c r="CH39" s="112"/>
      <c r="CI39" s="112"/>
      <c r="CJ39" s="112"/>
      <c r="CK39" s="112"/>
      <c r="CL39" s="112">
        <f t="shared" si="15"/>
        <v>0</v>
      </c>
      <c r="CM39" s="112">
        <f t="shared" si="16"/>
        <v>0</v>
      </c>
      <c r="CN39" s="112"/>
      <c r="CO39" s="112">
        <f t="shared" si="17"/>
        <v>0</v>
      </c>
      <c r="CP39" s="112">
        <v>0</v>
      </c>
      <c r="CQ39" s="112"/>
      <c r="CR39" s="112">
        <f t="shared" si="18"/>
        <v>0</v>
      </c>
      <c r="CS39" s="112"/>
      <c r="CT39" s="112">
        <f t="shared" si="19"/>
        <v>0</v>
      </c>
      <c r="CU39" s="112">
        <f t="shared" si="20"/>
        <v>0</v>
      </c>
      <c r="CV39" s="112">
        <f t="shared" si="4"/>
        <v>0</v>
      </c>
      <c r="CW39" s="112"/>
      <c r="CX39" s="112"/>
      <c r="CY39" s="112"/>
      <c r="CZ39" s="112"/>
      <c r="DA39" s="48"/>
      <c r="DB39" s="43"/>
      <c r="DC39" s="43"/>
      <c r="DD39" s="43"/>
      <c r="DE39" s="43"/>
      <c r="DF39" s="43"/>
      <c r="DG39" s="43"/>
      <c r="DH39" s="43"/>
      <c r="DI39" s="43"/>
      <c r="DJ39" s="43"/>
      <c r="DK39" s="90"/>
      <c r="DL39" s="90"/>
      <c r="DM39" s="90"/>
      <c r="DN39" s="90"/>
      <c r="DO39" s="43"/>
      <c r="DP39" s="43"/>
      <c r="DQ39" s="91" t="str">
        <f t="shared" si="5"/>
        <v/>
      </c>
      <c r="DR39" s="91" t="str">
        <f t="shared" si="6"/>
        <v/>
      </c>
      <c r="DS39" s="91" t="str">
        <f t="shared" si="7"/>
        <v/>
      </c>
      <c r="DT39" s="91" t="str">
        <f t="shared" si="8"/>
        <v/>
      </c>
      <c r="DU39" s="91" t="str">
        <f t="shared" si="21"/>
        <v/>
      </c>
      <c r="DV39" s="91" t="str">
        <f t="shared" si="22"/>
        <v/>
      </c>
      <c r="DW39" s="91" t="str">
        <f t="shared" si="23"/>
        <v/>
      </c>
      <c r="DX39" s="91" t="str">
        <f t="shared" si="24"/>
        <v/>
      </c>
      <c r="DY39" s="91" t="str">
        <f t="shared" si="9"/>
        <v/>
      </c>
      <c r="DZ39" s="91" t="str">
        <f t="shared" si="10"/>
        <v/>
      </c>
      <c r="EA39" s="91" t="str">
        <f t="shared" si="25"/>
        <v/>
      </c>
      <c r="EB39" s="91"/>
      <c r="EC39" s="91"/>
      <c r="ED39" s="91"/>
      <c r="EE39" s="91"/>
      <c r="EF39" s="42"/>
      <c r="EG39" s="124">
        <f t="shared" si="29"/>
        <v>0</v>
      </c>
      <c r="EI39" s="112">
        <f t="shared" si="26"/>
        <v>0</v>
      </c>
    </row>
    <row r="40" spans="2:139" ht="14.25" thickTop="1" x14ac:dyDescent="0.15">
      <c r="B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180" t="s">
        <v>26</v>
      </c>
      <c r="AK40" s="180"/>
      <c r="AL40" s="180"/>
      <c r="AM40" s="229">
        <f>SUM(AM24:AO39)</f>
        <v>0</v>
      </c>
      <c r="AN40" s="230"/>
      <c r="AO40" s="231"/>
      <c r="AP40" s="232">
        <f>SUM(AP24:AQ39)</f>
        <v>0</v>
      </c>
      <c r="AQ40" s="233"/>
      <c r="AR40" s="229">
        <f t="shared" si="11"/>
        <v>0</v>
      </c>
      <c r="AS40" s="230"/>
      <c r="AT40" s="231"/>
      <c r="AU40" s="234"/>
      <c r="AV40" s="235"/>
      <c r="AW40" s="236"/>
      <c r="AX40" s="229">
        <f>SUM(AX24:BA39)</f>
        <v>0</v>
      </c>
      <c r="AY40" s="230"/>
      <c r="AZ40" s="230"/>
      <c r="BA40" s="231"/>
      <c r="BH40" s="33"/>
      <c r="BI40" s="33"/>
      <c r="BJ40" s="33"/>
      <c r="BK40" s="33"/>
      <c r="BL40" s="33"/>
      <c r="BM40" s="33"/>
      <c r="BN40" s="33"/>
      <c r="BO40" s="33"/>
      <c r="BP40" s="33"/>
      <c r="BQ40" s="33"/>
      <c r="BR40" s="33"/>
    </row>
    <row r="41" spans="2:139" x14ac:dyDescent="0.15">
      <c r="B41" s="124" t="s">
        <v>511</v>
      </c>
    </row>
    <row r="42" spans="2:139" x14ac:dyDescent="0.15">
      <c r="B42" s="124" t="s">
        <v>512</v>
      </c>
    </row>
    <row r="43" spans="2:139" x14ac:dyDescent="0.15">
      <c r="B43" s="124" t="s">
        <v>532</v>
      </c>
    </row>
    <row r="44" spans="2:139" x14ac:dyDescent="0.15">
      <c r="B44" s="124" t="s">
        <v>263</v>
      </c>
      <c r="BU44" s="44" t="s">
        <v>242</v>
      </c>
    </row>
    <row r="45" spans="2:139" x14ac:dyDescent="0.15">
      <c r="B45" s="124" t="s">
        <v>18</v>
      </c>
      <c r="BU45" s="45"/>
      <c r="BV45" s="45"/>
      <c r="BW45" s="45"/>
      <c r="BX45" s="45"/>
      <c r="BY45" s="45"/>
      <c r="BZ45" s="45"/>
      <c r="CA45" s="45"/>
      <c r="CB45" s="45"/>
      <c r="CC45" s="45"/>
      <c r="CD45" s="45"/>
      <c r="CE45" s="45"/>
      <c r="CF45" s="45"/>
      <c r="CG45" s="45"/>
      <c r="CH45" s="45"/>
      <c r="CI45" s="45"/>
      <c r="CJ45" s="45"/>
      <c r="CK45" s="45"/>
      <c r="CL45" s="45"/>
      <c r="CM45" s="45"/>
      <c r="CN45" s="45"/>
      <c r="CO45" s="45"/>
      <c r="CP45" s="45"/>
      <c r="CQ45" s="45"/>
      <c r="CR45" s="45"/>
      <c r="CS45" s="45"/>
      <c r="CT45" s="45"/>
      <c r="CU45" s="45"/>
      <c r="CV45" s="45"/>
      <c r="CW45" s="45"/>
      <c r="CX45" s="45"/>
      <c r="CY45" s="45"/>
      <c r="CZ45" s="45"/>
      <c r="DA45" s="45"/>
      <c r="DB45" s="45"/>
      <c r="DC45" s="45"/>
      <c r="DD45" s="45"/>
      <c r="DE45" s="45"/>
      <c r="DF45" s="45"/>
      <c r="DG45" s="45"/>
      <c r="DH45" s="45"/>
      <c r="DI45" s="45"/>
      <c r="DJ45" s="45"/>
      <c r="DK45" s="45"/>
      <c r="DL45" s="45"/>
      <c r="DM45" s="45"/>
      <c r="DN45" s="45"/>
      <c r="DO45" s="45"/>
      <c r="DP45" s="45"/>
      <c r="DQ45" s="45"/>
      <c r="DR45" s="45"/>
      <c r="DS45" s="45"/>
      <c r="DT45" s="45"/>
      <c r="DU45" s="45"/>
      <c r="DV45" s="45"/>
      <c r="DW45" s="45"/>
      <c r="DX45" s="45"/>
      <c r="DY45" s="45"/>
      <c r="DZ45" s="45"/>
      <c r="EA45" s="45"/>
      <c r="EB45" s="45"/>
      <c r="EC45" s="45"/>
      <c r="ED45" s="45"/>
      <c r="EE45" s="45"/>
      <c r="EF45" s="45"/>
      <c r="EG45" s="45"/>
      <c r="EH45" s="45"/>
    </row>
    <row r="46" spans="2:139" x14ac:dyDescent="0.15">
      <c r="B46" s="124" t="s">
        <v>495</v>
      </c>
      <c r="BU46" s="45"/>
      <c r="BV46" s="45"/>
      <c r="BW46" s="45"/>
      <c r="BX46" s="45"/>
      <c r="BY46" s="45"/>
      <c r="BZ46" s="45">
        <v>1</v>
      </c>
      <c r="CA46" s="45" t="s">
        <v>355</v>
      </c>
      <c r="CB46" s="45">
        <v>48</v>
      </c>
      <c r="CC46" s="45">
        <v>1</v>
      </c>
      <c r="CD46" s="45">
        <v>2</v>
      </c>
      <c r="CE46" s="45">
        <v>1</v>
      </c>
      <c r="CF46" s="45">
        <v>43</v>
      </c>
      <c r="CG46" s="45">
        <v>14</v>
      </c>
      <c r="CH46" s="45">
        <v>1</v>
      </c>
      <c r="CI46" s="45">
        <v>6</v>
      </c>
      <c r="CJ46" s="45">
        <v>0</v>
      </c>
      <c r="CK46" s="45">
        <v>1</v>
      </c>
      <c r="CL46" s="45">
        <v>3</v>
      </c>
      <c r="CM46" s="45">
        <v>0</v>
      </c>
      <c r="CN46" s="45"/>
      <c r="CO46" s="45"/>
      <c r="CP46" s="45"/>
      <c r="CQ46" s="45">
        <v>1</v>
      </c>
      <c r="CR46" s="45">
        <v>12</v>
      </c>
      <c r="CS46" s="45">
        <v>1</v>
      </c>
      <c r="CT46" s="45">
        <v>13</v>
      </c>
      <c r="CU46" s="45">
        <v>1</v>
      </c>
      <c r="CV46" s="45">
        <v>14</v>
      </c>
      <c r="CW46" s="45">
        <v>1</v>
      </c>
      <c r="CX46" s="45">
        <v>5</v>
      </c>
      <c r="CY46" s="45">
        <v>1</v>
      </c>
      <c r="CZ46" s="45">
        <v>3</v>
      </c>
      <c r="DA46" s="45"/>
      <c r="DB46" s="45"/>
      <c r="DC46" s="45"/>
      <c r="DD46" s="45"/>
      <c r="DE46" s="45"/>
      <c r="DF46" s="45"/>
      <c r="DG46" s="45"/>
      <c r="DH46" s="45"/>
      <c r="DI46" s="45"/>
      <c r="DJ46" s="45"/>
      <c r="DK46" s="45"/>
      <c r="DL46" s="45"/>
      <c r="DM46" s="45"/>
      <c r="DN46" s="45"/>
      <c r="DO46" s="45"/>
      <c r="DP46" s="45"/>
      <c r="DQ46" s="45"/>
      <c r="DR46" s="45"/>
      <c r="DS46" s="45"/>
      <c r="DT46" s="45"/>
      <c r="DU46" s="45"/>
      <c r="DV46" s="45"/>
      <c r="DW46" s="45"/>
      <c r="DX46" s="45"/>
      <c r="DY46" s="45"/>
      <c r="DZ46" s="45"/>
      <c r="EA46" s="45"/>
      <c r="EB46" s="45"/>
      <c r="EC46" s="45"/>
      <c r="ED46" s="45"/>
      <c r="EE46" s="45"/>
      <c r="EF46" s="45"/>
      <c r="EG46" s="45"/>
      <c r="EH46" s="45"/>
    </row>
    <row r="47" spans="2:139" x14ac:dyDescent="0.15">
      <c r="B47" s="124" t="s">
        <v>317</v>
      </c>
      <c r="BU47" s="45"/>
      <c r="BV47" s="45"/>
      <c r="BW47" s="45"/>
      <c r="BX47" s="45"/>
      <c r="BY47" s="45"/>
      <c r="BZ47" s="45">
        <v>2</v>
      </c>
      <c r="CA47" s="45" t="s">
        <v>356</v>
      </c>
      <c r="CB47" s="45">
        <v>40</v>
      </c>
      <c r="CC47" s="45"/>
      <c r="CD47" s="45"/>
      <c r="CE47" s="45"/>
      <c r="CF47" s="45"/>
      <c r="CG47" s="45"/>
      <c r="CH47" s="45"/>
      <c r="CI47" s="45"/>
      <c r="CJ47" s="45"/>
      <c r="CK47" s="45"/>
      <c r="CL47" s="45"/>
      <c r="CM47" s="45"/>
      <c r="CN47" s="45"/>
      <c r="CO47" s="45"/>
      <c r="CP47" s="45"/>
      <c r="CQ47" s="45"/>
      <c r="CR47" s="45"/>
      <c r="CS47" s="45"/>
      <c r="CT47" s="45"/>
      <c r="CU47" s="45">
        <v>2</v>
      </c>
      <c r="CV47" s="45">
        <v>28</v>
      </c>
      <c r="CW47" s="45"/>
      <c r="CX47" s="45"/>
      <c r="CY47" s="45"/>
      <c r="CZ47" s="45"/>
      <c r="DA47" s="45"/>
      <c r="DB47" s="45"/>
      <c r="DC47" s="45"/>
      <c r="DD47" s="45"/>
      <c r="DE47" s="45"/>
      <c r="DF47" s="45"/>
      <c r="DG47" s="45"/>
      <c r="DH47" s="45"/>
      <c r="DI47" s="45"/>
      <c r="DJ47" s="45"/>
      <c r="DK47" s="45"/>
      <c r="DL47" s="45"/>
      <c r="DM47" s="45"/>
      <c r="DN47" s="45"/>
      <c r="DO47" s="45"/>
      <c r="DP47" s="45"/>
      <c r="DQ47" s="45"/>
      <c r="DR47" s="45"/>
      <c r="DS47" s="45"/>
      <c r="DT47" s="45"/>
      <c r="DU47" s="45"/>
      <c r="DV47" s="45"/>
      <c r="DW47" s="45"/>
      <c r="DX47" s="45"/>
      <c r="DY47" s="45"/>
      <c r="DZ47" s="45"/>
      <c r="EA47" s="45"/>
      <c r="EB47" s="45"/>
      <c r="EC47" s="45"/>
      <c r="ED47" s="45"/>
      <c r="EE47" s="45"/>
      <c r="EF47" s="45"/>
      <c r="EG47" s="45"/>
      <c r="EH47" s="45"/>
    </row>
    <row r="48" spans="2:139" x14ac:dyDescent="0.15">
      <c r="B48" s="124" t="s">
        <v>264</v>
      </c>
      <c r="BU48" s="45"/>
      <c r="BV48" s="45"/>
      <c r="BW48" s="45"/>
      <c r="BX48" s="45"/>
      <c r="BY48" s="45"/>
      <c r="BZ48" s="45">
        <v>3</v>
      </c>
      <c r="CA48" s="45" t="s">
        <v>357</v>
      </c>
      <c r="CB48" s="45">
        <v>46</v>
      </c>
      <c r="CC48" s="45"/>
      <c r="CD48" s="45"/>
      <c r="CE48" s="45"/>
      <c r="CF48" s="45"/>
      <c r="CG48" s="45"/>
      <c r="CH48" s="45"/>
      <c r="CI48" s="45"/>
      <c r="CJ48" s="45"/>
      <c r="CK48" s="45"/>
      <c r="CL48" s="45"/>
      <c r="CM48" s="45"/>
      <c r="CN48" s="45"/>
      <c r="CO48" s="45"/>
      <c r="CP48" s="45"/>
      <c r="CQ48" s="45"/>
      <c r="CR48" s="45"/>
      <c r="CS48" s="45"/>
      <c r="CT48" s="45"/>
      <c r="CU48" s="45"/>
      <c r="CV48" s="45"/>
      <c r="CW48" s="45"/>
      <c r="CX48" s="45"/>
      <c r="CY48" s="45"/>
      <c r="CZ48" s="45"/>
      <c r="DA48" s="45"/>
      <c r="DB48" s="45"/>
      <c r="DC48" s="45"/>
      <c r="DD48" s="45"/>
      <c r="DE48" s="45"/>
      <c r="DF48" s="45"/>
      <c r="DG48" s="45"/>
      <c r="DH48" s="45"/>
      <c r="DI48" s="45"/>
      <c r="DJ48" s="45"/>
      <c r="DK48" s="45"/>
      <c r="DL48" s="45"/>
      <c r="DM48" s="45"/>
      <c r="DN48" s="45"/>
      <c r="DO48" s="45"/>
      <c r="DP48" s="45"/>
      <c r="DQ48" s="45"/>
      <c r="DR48" s="45"/>
      <c r="DS48" s="45"/>
      <c r="DT48" s="45"/>
      <c r="DU48" s="45"/>
      <c r="DV48" s="45"/>
      <c r="DW48" s="45"/>
      <c r="DX48" s="45"/>
      <c r="DY48" s="45"/>
      <c r="DZ48" s="45"/>
      <c r="EA48" s="45"/>
      <c r="EB48" s="45"/>
      <c r="EC48" s="45"/>
      <c r="ED48" s="45"/>
      <c r="EE48" s="45"/>
      <c r="EF48" s="45"/>
      <c r="EG48" s="45"/>
      <c r="EH48" s="45"/>
    </row>
    <row r="49" spans="19:138" x14ac:dyDescent="0.15">
      <c r="BU49" s="45"/>
      <c r="BV49" s="45"/>
      <c r="BW49" s="45"/>
      <c r="BX49" s="45"/>
      <c r="BY49" s="45"/>
      <c r="BZ49" s="45">
        <v>4</v>
      </c>
      <c r="CA49" s="45" t="s">
        <v>358</v>
      </c>
      <c r="CB49" s="45">
        <v>38</v>
      </c>
      <c r="CC49" s="45"/>
      <c r="CD49" s="45"/>
      <c r="CE49" s="45"/>
      <c r="CF49" s="45"/>
      <c r="CG49" s="45"/>
      <c r="CH49" s="45"/>
      <c r="CI49" s="45"/>
      <c r="CJ49" s="45"/>
      <c r="CK49" s="45"/>
      <c r="CL49" s="45"/>
      <c r="CM49" s="45"/>
      <c r="CN49" s="45"/>
      <c r="CO49" s="45"/>
      <c r="CP49" s="45"/>
      <c r="CQ49" s="45"/>
      <c r="CR49" s="45"/>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row>
    <row r="50" spans="19:138" x14ac:dyDescent="0.15">
      <c r="BU50" s="45"/>
      <c r="BV50" s="45"/>
      <c r="BW50" s="45"/>
      <c r="BX50" s="45"/>
      <c r="BY50" s="45"/>
      <c r="BZ50" s="45">
        <v>5</v>
      </c>
      <c r="CA50" s="45" t="s">
        <v>228</v>
      </c>
      <c r="CB50" s="45">
        <v>34</v>
      </c>
      <c r="CC50" s="45"/>
      <c r="CD50" s="45"/>
      <c r="CE50" s="45"/>
      <c r="CF50" s="45"/>
      <c r="CG50" s="45"/>
      <c r="CH50" s="45"/>
      <c r="CI50" s="45"/>
      <c r="CJ50" s="45"/>
      <c r="CK50" s="45"/>
      <c r="CL50" s="45"/>
      <c r="CM50" s="45"/>
      <c r="CN50" s="45"/>
      <c r="CO50" s="45"/>
      <c r="CP50" s="45"/>
      <c r="CQ50" s="45"/>
      <c r="CR50" s="45"/>
      <c r="CS50" s="45"/>
      <c r="CT50" s="45"/>
      <c r="CU50" s="45"/>
      <c r="CV50" s="45"/>
      <c r="CW50" s="45"/>
      <c r="CX50" s="45"/>
      <c r="CY50" s="45"/>
      <c r="CZ50" s="45"/>
      <c r="DA50" s="45"/>
      <c r="DB50" s="45"/>
      <c r="DC50" s="45"/>
      <c r="DD50" s="45"/>
      <c r="DE50" s="45"/>
      <c r="DF50" s="45"/>
      <c r="DG50" s="45"/>
      <c r="DH50" s="45"/>
      <c r="DI50" s="45"/>
      <c r="DJ50" s="45"/>
      <c r="DK50" s="45"/>
      <c r="DL50" s="45"/>
      <c r="DM50" s="45"/>
      <c r="DN50" s="45"/>
      <c r="DO50" s="45"/>
      <c r="DP50" s="45"/>
      <c r="DQ50" s="45"/>
      <c r="DR50" s="45"/>
      <c r="DS50" s="45"/>
      <c r="DT50" s="45"/>
      <c r="DU50" s="45"/>
      <c r="DV50" s="45"/>
      <c r="DW50" s="45"/>
      <c r="DX50" s="45"/>
      <c r="DY50" s="45"/>
      <c r="DZ50" s="45"/>
      <c r="EA50" s="45"/>
      <c r="EB50" s="45"/>
      <c r="EC50" s="45"/>
      <c r="ED50" s="45"/>
      <c r="EE50" s="45"/>
      <c r="EF50" s="45"/>
      <c r="EG50" s="45"/>
      <c r="EH50" s="45"/>
    </row>
    <row r="51" spans="19:138" x14ac:dyDescent="0.15">
      <c r="BU51" s="45"/>
      <c r="BV51" s="45"/>
      <c r="BW51" s="45"/>
      <c r="BX51" s="45"/>
      <c r="BY51" s="45"/>
      <c r="BZ51" s="45">
        <v>6</v>
      </c>
      <c r="CA51" s="45" t="s">
        <v>359</v>
      </c>
      <c r="CB51" s="45">
        <v>34</v>
      </c>
      <c r="CC51" s="45"/>
      <c r="CD51" s="45"/>
      <c r="CE51" s="45"/>
      <c r="CF51" s="45"/>
      <c r="CG51" s="45"/>
      <c r="CH51" s="45"/>
      <c r="CI51" s="45"/>
      <c r="CJ51" s="45"/>
      <c r="CK51" s="45"/>
      <c r="CL51" s="45"/>
      <c r="CM51" s="45"/>
      <c r="CN51" s="45"/>
      <c r="CO51" s="45"/>
      <c r="CP51" s="45"/>
      <c r="CQ51" s="45"/>
      <c r="CR51" s="45"/>
      <c r="CS51" s="45"/>
      <c r="CT51" s="45"/>
      <c r="CU51" s="45"/>
      <c r="CV51" s="45"/>
      <c r="CW51" s="45"/>
      <c r="CX51" s="45"/>
      <c r="CY51" s="45"/>
      <c r="CZ51" s="45"/>
      <c r="DA51" s="45"/>
      <c r="DB51" s="45"/>
      <c r="DC51" s="45"/>
      <c r="DD51" s="45"/>
      <c r="DE51" s="45"/>
      <c r="DF51" s="45"/>
      <c r="DG51" s="45"/>
      <c r="DH51" s="45"/>
      <c r="DI51" s="45"/>
      <c r="DJ51" s="45"/>
      <c r="DK51" s="45"/>
      <c r="DL51" s="45"/>
      <c r="DM51" s="45"/>
      <c r="DN51" s="45"/>
      <c r="DO51" s="45"/>
      <c r="DP51" s="45"/>
      <c r="DQ51" s="45"/>
      <c r="DR51" s="45"/>
      <c r="DS51" s="45"/>
      <c r="DT51" s="45"/>
      <c r="DU51" s="45"/>
      <c r="DV51" s="45"/>
      <c r="DW51" s="45"/>
      <c r="DX51" s="45"/>
      <c r="DY51" s="45"/>
      <c r="DZ51" s="45"/>
      <c r="EA51" s="45"/>
      <c r="EB51" s="45"/>
      <c r="EC51" s="45"/>
      <c r="ED51" s="45"/>
      <c r="EE51" s="45"/>
      <c r="EF51" s="45"/>
      <c r="EG51" s="45"/>
      <c r="EH51" s="45"/>
    </row>
    <row r="52" spans="19:138" x14ac:dyDescent="0.15">
      <c r="S52" s="124" t="s">
        <v>360</v>
      </c>
      <c r="Z52" s="124" t="s">
        <v>364</v>
      </c>
      <c r="BZ52" s="45">
        <v>7</v>
      </c>
      <c r="CA52" s="45" t="s">
        <v>29</v>
      </c>
      <c r="CB52" s="45">
        <v>7</v>
      </c>
      <c r="CC52" s="45"/>
      <c r="CD52" s="45"/>
    </row>
    <row r="53" spans="19:138" x14ac:dyDescent="0.15">
      <c r="S53" s="124" t="s">
        <v>361</v>
      </c>
      <c r="Z53" s="124" t="s">
        <v>365</v>
      </c>
      <c r="BZ53" s="45"/>
      <c r="CA53" s="45"/>
      <c r="CB53" s="45"/>
      <c r="CC53" s="45"/>
      <c r="CD53" s="45"/>
    </row>
    <row r="54" spans="19:138" x14ac:dyDescent="0.15">
      <c r="S54" s="124" t="s">
        <v>362</v>
      </c>
      <c r="Z54" s="124" t="s">
        <v>366</v>
      </c>
    </row>
    <row r="55" spans="19:138" x14ac:dyDescent="0.15">
      <c r="S55" s="124" t="s">
        <v>363</v>
      </c>
      <c r="Z55" s="124" t="s">
        <v>367</v>
      </c>
    </row>
    <row r="56" spans="19:138" x14ac:dyDescent="0.15">
      <c r="Z56" s="124" t="s">
        <v>396</v>
      </c>
    </row>
    <row r="57" spans="19:138" x14ac:dyDescent="0.15">
      <c r="Z57" s="124" t="s">
        <v>368</v>
      </c>
    </row>
    <row r="58" spans="19:138" x14ac:dyDescent="0.15">
      <c r="Z58" s="124" t="s">
        <v>369</v>
      </c>
    </row>
    <row r="59" spans="19:138" x14ac:dyDescent="0.15">
      <c r="Z59" s="124" t="s">
        <v>370</v>
      </c>
    </row>
    <row r="60" spans="19:138" x14ac:dyDescent="0.15">
      <c r="Z60" s="124" t="s">
        <v>371</v>
      </c>
    </row>
    <row r="61" spans="19:138" x14ac:dyDescent="0.15">
      <c r="Z61" s="124" t="s">
        <v>372</v>
      </c>
    </row>
    <row r="62" spans="19:138" x14ac:dyDescent="0.15">
      <c r="Z62" s="124" t="s">
        <v>373</v>
      </c>
    </row>
    <row r="63" spans="19:138" x14ac:dyDescent="0.15">
      <c r="Z63" s="124" t="s">
        <v>374</v>
      </c>
    </row>
    <row r="64" spans="19:138" x14ac:dyDescent="0.15">
      <c r="Z64" s="124" t="s">
        <v>397</v>
      </c>
    </row>
    <row r="65" spans="26:26" x14ac:dyDescent="0.15">
      <c r="Z65" s="124" t="s">
        <v>457</v>
      </c>
    </row>
  </sheetData>
  <mergeCells count="336">
    <mergeCell ref="CY22:CY23"/>
    <mergeCell ref="AR39:AT39"/>
    <mergeCell ref="AU39:AW39"/>
    <mergeCell ref="AX39:BA39"/>
    <mergeCell ref="BB39:BE39"/>
    <mergeCell ref="BF39:BI39"/>
    <mergeCell ref="BJ39:BO39"/>
    <mergeCell ref="BP39:BR39"/>
    <mergeCell ref="AJ40:AL40"/>
    <mergeCell ref="AM40:AO40"/>
    <mergeCell ref="AP40:AQ40"/>
    <mergeCell ref="AR40:AT40"/>
    <mergeCell ref="AU40:AW40"/>
    <mergeCell ref="AX40:BA40"/>
    <mergeCell ref="AU37:AW37"/>
    <mergeCell ref="AX37:BA37"/>
    <mergeCell ref="BB37:BE37"/>
    <mergeCell ref="BF37:BI37"/>
    <mergeCell ref="BJ37:BO37"/>
    <mergeCell ref="BP37:BR37"/>
    <mergeCell ref="AR38:AT38"/>
    <mergeCell ref="AU38:AW38"/>
    <mergeCell ref="AX38:BA38"/>
    <mergeCell ref="BB38:BE38"/>
    <mergeCell ref="B39:C39"/>
    <mergeCell ref="D39:K39"/>
    <mergeCell ref="L39:R39"/>
    <mergeCell ref="S39:Y39"/>
    <mergeCell ref="Z39:AF39"/>
    <mergeCell ref="AG39:AI39"/>
    <mergeCell ref="AJ39:AL39"/>
    <mergeCell ref="AM39:AO39"/>
    <mergeCell ref="AP39:AQ39"/>
    <mergeCell ref="BF38:BI38"/>
    <mergeCell ref="BJ38:BO38"/>
    <mergeCell ref="BP38:BR38"/>
    <mergeCell ref="B37:C37"/>
    <mergeCell ref="D37:K37"/>
    <mergeCell ref="L37:R37"/>
    <mergeCell ref="S37:Y37"/>
    <mergeCell ref="Z37:AF37"/>
    <mergeCell ref="AG37:AI37"/>
    <mergeCell ref="AJ37:AL37"/>
    <mergeCell ref="AM37:AO37"/>
    <mergeCell ref="AP37:AQ37"/>
    <mergeCell ref="B38:C38"/>
    <mergeCell ref="D38:K38"/>
    <mergeCell ref="L38:R38"/>
    <mergeCell ref="S38:Y38"/>
    <mergeCell ref="Z38:AF38"/>
    <mergeCell ref="AG38:AI38"/>
    <mergeCell ref="AJ38:AL38"/>
    <mergeCell ref="AM38:AO38"/>
    <mergeCell ref="AP38:AQ38"/>
    <mergeCell ref="AR35:AT35"/>
    <mergeCell ref="L35:R35"/>
    <mergeCell ref="S35:Y35"/>
    <mergeCell ref="Z35:AF35"/>
    <mergeCell ref="AG35:AI35"/>
    <mergeCell ref="AJ35:AL35"/>
    <mergeCell ref="AM35:AO35"/>
    <mergeCell ref="AP35:AQ35"/>
    <mergeCell ref="AR37:AT37"/>
    <mergeCell ref="AU35:AW35"/>
    <mergeCell ref="AX35:BA35"/>
    <mergeCell ref="BB35:BE35"/>
    <mergeCell ref="BF35:BI35"/>
    <mergeCell ref="BJ35:BO35"/>
    <mergeCell ref="BP35:BR35"/>
    <mergeCell ref="B36:C36"/>
    <mergeCell ref="D36:K36"/>
    <mergeCell ref="L36:R36"/>
    <mergeCell ref="S36:Y36"/>
    <mergeCell ref="Z36:AF36"/>
    <mergeCell ref="AG36:AI36"/>
    <mergeCell ref="AJ36:AL36"/>
    <mergeCell ref="AM36:AO36"/>
    <mergeCell ref="AP36:AQ36"/>
    <mergeCell ref="AR36:AT36"/>
    <mergeCell ref="AU36:AW36"/>
    <mergeCell ref="AX36:BA36"/>
    <mergeCell ref="BB36:BE36"/>
    <mergeCell ref="BF36:BI36"/>
    <mergeCell ref="BJ36:BO36"/>
    <mergeCell ref="BP36:BR36"/>
    <mergeCell ref="B35:C35"/>
    <mergeCell ref="D35:K35"/>
    <mergeCell ref="AU33:AW33"/>
    <mergeCell ref="AX33:BA33"/>
    <mergeCell ref="BB33:BE33"/>
    <mergeCell ref="BF33:BI33"/>
    <mergeCell ref="BJ33:BO33"/>
    <mergeCell ref="BP33:BR33"/>
    <mergeCell ref="B34:C34"/>
    <mergeCell ref="D34:K34"/>
    <mergeCell ref="L34:R34"/>
    <mergeCell ref="S34:Y34"/>
    <mergeCell ref="Z34:AF34"/>
    <mergeCell ref="AG34:AI34"/>
    <mergeCell ref="AJ34:AL34"/>
    <mergeCell ref="AM34:AO34"/>
    <mergeCell ref="AP34:AQ34"/>
    <mergeCell ref="AR34:AT34"/>
    <mergeCell ref="AU34:AW34"/>
    <mergeCell ref="AX34:BA34"/>
    <mergeCell ref="BB34:BE34"/>
    <mergeCell ref="BF34:BI34"/>
    <mergeCell ref="BJ34:BO34"/>
    <mergeCell ref="BP34:BR34"/>
    <mergeCell ref="B33:C33"/>
    <mergeCell ref="D33:K33"/>
    <mergeCell ref="L33:R33"/>
    <mergeCell ref="S33:Y33"/>
    <mergeCell ref="Z33:AF33"/>
    <mergeCell ref="AG33:AI33"/>
    <mergeCell ref="AJ33:AL33"/>
    <mergeCell ref="AM33:AO33"/>
    <mergeCell ref="AP33:AQ33"/>
    <mergeCell ref="AR31:AT31"/>
    <mergeCell ref="L31:R31"/>
    <mergeCell ref="S31:Y31"/>
    <mergeCell ref="Z31:AF31"/>
    <mergeCell ref="AG31:AI31"/>
    <mergeCell ref="AJ31:AL31"/>
    <mergeCell ref="AM31:AO31"/>
    <mergeCell ref="AP31:AQ31"/>
    <mergeCell ref="AR33:AT33"/>
    <mergeCell ref="AU31:AW31"/>
    <mergeCell ref="AX31:BA31"/>
    <mergeCell ref="BB31:BE31"/>
    <mergeCell ref="BF31:BI31"/>
    <mergeCell ref="BJ31:BO31"/>
    <mergeCell ref="BP31:BR31"/>
    <mergeCell ref="B32:C32"/>
    <mergeCell ref="D32:K32"/>
    <mergeCell ref="L32:R32"/>
    <mergeCell ref="S32:Y32"/>
    <mergeCell ref="Z32:AF32"/>
    <mergeCell ref="AG32:AI32"/>
    <mergeCell ref="AJ32:AL32"/>
    <mergeCell ref="AM32:AO32"/>
    <mergeCell ref="AP32:AQ32"/>
    <mergeCell ref="AR32:AT32"/>
    <mergeCell ref="AU32:AW32"/>
    <mergeCell ref="AX32:BA32"/>
    <mergeCell ref="BB32:BE32"/>
    <mergeCell ref="BF32:BI32"/>
    <mergeCell ref="BJ32:BO32"/>
    <mergeCell ref="BP32:BR32"/>
    <mergeCell ref="B31:C31"/>
    <mergeCell ref="D31:K31"/>
    <mergeCell ref="AU29:AW29"/>
    <mergeCell ref="AX29:BA29"/>
    <mergeCell ref="BB29:BE29"/>
    <mergeCell ref="BF29:BI29"/>
    <mergeCell ref="BJ29:BO29"/>
    <mergeCell ref="BP29:BR29"/>
    <mergeCell ref="B30:C30"/>
    <mergeCell ref="D30:K30"/>
    <mergeCell ref="L30:R30"/>
    <mergeCell ref="S30:Y30"/>
    <mergeCell ref="Z30:AF30"/>
    <mergeCell ref="AG30:AI30"/>
    <mergeCell ref="AJ30:AL30"/>
    <mergeCell ref="AM30:AO30"/>
    <mergeCell ref="AP30:AQ30"/>
    <mergeCell ref="AR30:AT30"/>
    <mergeCell ref="AU30:AW30"/>
    <mergeCell ref="AX30:BA30"/>
    <mergeCell ref="BB30:BE30"/>
    <mergeCell ref="BF30:BI30"/>
    <mergeCell ref="BJ30:BO30"/>
    <mergeCell ref="BP30:BR30"/>
    <mergeCell ref="B29:C29"/>
    <mergeCell ref="D29:K29"/>
    <mergeCell ref="L29:R29"/>
    <mergeCell ref="S29:Y29"/>
    <mergeCell ref="Z29:AF29"/>
    <mergeCell ref="AG29:AI29"/>
    <mergeCell ref="AJ29:AL29"/>
    <mergeCell ref="AM29:AO29"/>
    <mergeCell ref="AP29:AQ29"/>
    <mergeCell ref="AR27:AT27"/>
    <mergeCell ref="L27:R27"/>
    <mergeCell ref="S27:Y27"/>
    <mergeCell ref="Z27:AF27"/>
    <mergeCell ref="AG27:AI27"/>
    <mergeCell ref="AJ27:AL27"/>
    <mergeCell ref="AM27:AO27"/>
    <mergeCell ref="AP27:AQ27"/>
    <mergeCell ref="AR29:AT29"/>
    <mergeCell ref="AR28:AT28"/>
    <mergeCell ref="AU28:AW28"/>
    <mergeCell ref="AX28:BA28"/>
    <mergeCell ref="BB28:BE28"/>
    <mergeCell ref="BF28:BI28"/>
    <mergeCell ref="BJ28:BO28"/>
    <mergeCell ref="BP28:BR28"/>
    <mergeCell ref="B27:C27"/>
    <mergeCell ref="D27:K27"/>
    <mergeCell ref="B28:C28"/>
    <mergeCell ref="D28:K28"/>
    <mergeCell ref="L28:R28"/>
    <mergeCell ref="S28:Y28"/>
    <mergeCell ref="Z28:AF28"/>
    <mergeCell ref="AG28:AI28"/>
    <mergeCell ref="AJ28:AL28"/>
    <mergeCell ref="AM28:AO28"/>
    <mergeCell ref="AP28:AQ28"/>
    <mergeCell ref="AR26:AT26"/>
    <mergeCell ref="AU26:AW26"/>
    <mergeCell ref="AX26:BA26"/>
    <mergeCell ref="BB26:BE26"/>
    <mergeCell ref="BF26:BI26"/>
    <mergeCell ref="BJ26:BO26"/>
    <mergeCell ref="BP26:BR26"/>
    <mergeCell ref="B25:C25"/>
    <mergeCell ref="AU27:AW27"/>
    <mergeCell ref="AX27:BA27"/>
    <mergeCell ref="BB27:BE27"/>
    <mergeCell ref="BF27:BI27"/>
    <mergeCell ref="BJ27:BO27"/>
    <mergeCell ref="BP27:BR27"/>
    <mergeCell ref="B26:C26"/>
    <mergeCell ref="D26:K26"/>
    <mergeCell ref="L26:R26"/>
    <mergeCell ref="S26:Y26"/>
    <mergeCell ref="Z26:AF26"/>
    <mergeCell ref="AG26:AI26"/>
    <mergeCell ref="AJ26:AL26"/>
    <mergeCell ref="AM26:AO26"/>
    <mergeCell ref="AP26:AQ26"/>
    <mergeCell ref="D25:K25"/>
    <mergeCell ref="L25:R25"/>
    <mergeCell ref="S25:Y25"/>
    <mergeCell ref="Z25:AF25"/>
    <mergeCell ref="AG25:AI25"/>
    <mergeCell ref="AJ25:AL25"/>
    <mergeCell ref="AM25:AO25"/>
    <mergeCell ref="AP25:AQ25"/>
    <mergeCell ref="DE22:DF22"/>
    <mergeCell ref="AR25:AT25"/>
    <mergeCell ref="AU25:AW25"/>
    <mergeCell ref="AX25:BA25"/>
    <mergeCell ref="BB25:BE25"/>
    <mergeCell ref="BF25:BI25"/>
    <mergeCell ref="BJ25:BO25"/>
    <mergeCell ref="BP25:BR25"/>
    <mergeCell ref="CK23:CM23"/>
    <mergeCell ref="CN23:CP23"/>
    <mergeCell ref="AR24:AT24"/>
    <mergeCell ref="AU24:AW24"/>
    <mergeCell ref="AX24:BA24"/>
    <mergeCell ref="BB24:BE24"/>
    <mergeCell ref="BF24:BI24"/>
    <mergeCell ref="BJ24:BO24"/>
    <mergeCell ref="BP24:BR24"/>
    <mergeCell ref="B24:C24"/>
    <mergeCell ref="D24:K24"/>
    <mergeCell ref="L24:R24"/>
    <mergeCell ref="S24:Y24"/>
    <mergeCell ref="Z24:AF24"/>
    <mergeCell ref="AG24:AI24"/>
    <mergeCell ref="AJ24:AL24"/>
    <mergeCell ref="AM24:AO24"/>
    <mergeCell ref="AP24:AQ24"/>
    <mergeCell ref="BY21:CD21"/>
    <mergeCell ref="CE21:CP22"/>
    <mergeCell ref="CQ21:CW21"/>
    <mergeCell ref="EG21:EG23"/>
    <mergeCell ref="EI21:EI23"/>
    <mergeCell ref="S22:Y23"/>
    <mergeCell ref="Z22:AF23"/>
    <mergeCell ref="AG22:AI23"/>
    <mergeCell ref="AJ22:AL23"/>
    <mergeCell ref="AM22:AO23"/>
    <mergeCell ref="AP22:AQ23"/>
    <mergeCell ref="AR22:AT23"/>
    <mergeCell ref="AU22:AW23"/>
    <mergeCell ref="AX22:BA23"/>
    <mergeCell ref="BY22:CB22"/>
    <mergeCell ref="CC22:CD22"/>
    <mergeCell ref="CQ22:CQ23"/>
    <mergeCell ref="CS22:CS23"/>
    <mergeCell ref="CU22:CU23"/>
    <mergeCell ref="CW22:CW23"/>
    <mergeCell ref="DA22:DB22"/>
    <mergeCell ref="DC22:DD22"/>
    <mergeCell ref="CE23:CG23"/>
    <mergeCell ref="CH23:CJ23"/>
    <mergeCell ref="AM21:BA21"/>
    <mergeCell ref="BB21:BE23"/>
    <mergeCell ref="BF21:BI23"/>
    <mergeCell ref="BJ21:BO23"/>
    <mergeCell ref="BP21:BR23"/>
    <mergeCell ref="BU21:BU23"/>
    <mergeCell ref="BV21:BV23"/>
    <mergeCell ref="BW21:BW23"/>
    <mergeCell ref="BX21:BX23"/>
    <mergeCell ref="P15:AC15"/>
    <mergeCell ref="AD15:AE15"/>
    <mergeCell ref="P16:AC16"/>
    <mergeCell ref="AD16:AE16"/>
    <mergeCell ref="P17:AC17"/>
    <mergeCell ref="AD17:AE17"/>
    <mergeCell ref="B21:C23"/>
    <mergeCell ref="D21:K23"/>
    <mergeCell ref="L21:R23"/>
    <mergeCell ref="S21:AL21"/>
    <mergeCell ref="B11:O11"/>
    <mergeCell ref="P11:AC11"/>
    <mergeCell ref="AD11:AE11"/>
    <mergeCell ref="Q12:AC12"/>
    <mergeCell ref="AD12:AE12"/>
    <mergeCell ref="Q13:AC13"/>
    <mergeCell ref="AD13:AE13"/>
    <mergeCell ref="P14:AC14"/>
    <mergeCell ref="AD14:AE14"/>
    <mergeCell ref="B6:I6"/>
    <mergeCell ref="J6:AC6"/>
    <mergeCell ref="B7:I7"/>
    <mergeCell ref="J7:AC7"/>
    <mergeCell ref="B10:O10"/>
    <mergeCell ref="P10:R10"/>
    <mergeCell ref="S10:T10"/>
    <mergeCell ref="U10:W10"/>
    <mergeCell ref="X10:Y10"/>
    <mergeCell ref="DQ22:DR22"/>
    <mergeCell ref="DS22:DT22"/>
    <mergeCell ref="DU22:DV22"/>
    <mergeCell ref="DW22:EE22"/>
    <mergeCell ref="DQ21:EE21"/>
    <mergeCell ref="DA21:DO21"/>
    <mergeCell ref="DG22:DO22"/>
    <mergeCell ref="DP21:DP23"/>
    <mergeCell ref="EF21:EF23"/>
  </mergeCells>
  <phoneticPr fontId="1"/>
  <dataValidations xWindow="376" yWindow="403" count="4">
    <dataValidation type="list" allowBlank="1" showErrorMessage="1" promptTitle="搾乳方式の選択" prompt="以下より、改善後の搾乳方式を選択して下さい。_x000a_１　バケット及びパイプライン方式_x000a_２　搾乳ユニット手動搬送方式_x000a_３　搾乳ユニット自動搬送方式_x000a_４　ミルキングパーラー方式_x000a_５　搾乳ロボット方式" sqref="CA24:CA39" xr:uid="{00000000-0002-0000-0100-000000000000}">
      <formula1>$BZ$46:$BZ$52</formula1>
    </dataValidation>
    <dataValidation type="list" allowBlank="1" showErrorMessage="1" sqref="BY24:BY39" xr:uid="{00000000-0002-0000-0100-000001000000}">
      <formula1>$BZ$46:$BZ$52</formula1>
    </dataValidation>
    <dataValidation type="list" allowBlank="1" showInputMessage="1" showErrorMessage="1" sqref="S24:Y39" xr:uid="{00000000-0002-0000-0100-000002000000}">
      <formula1>$S$53:$S$55</formula1>
    </dataValidation>
    <dataValidation type="list" allowBlank="1" showInputMessage="1" showErrorMessage="1" sqref="Z24:AF39" xr:uid="{00000000-0002-0000-0100-000003000000}">
      <formula1>$Z$53:$Z$64</formula1>
    </dataValidation>
  </dataValidations>
  <pageMargins left="0.59055118110236227" right="0.59055118110236227" top="0.59055118110236227" bottom="0.59055118110236227" header="0.31496062992125984" footer="0.31496062992125984"/>
  <pageSetup paperSize="9" scale="73"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V144"/>
  <sheetViews>
    <sheetView zoomScaleNormal="100" zoomScaleSheetLayoutView="100" workbookViewId="0">
      <selection activeCell="L48" sqref="L48"/>
    </sheetView>
  </sheetViews>
  <sheetFormatPr defaultColWidth="9" defaultRowHeight="13.5" x14ac:dyDescent="0.15"/>
  <cols>
    <col min="1" max="1" width="8.125" style="128" customWidth="1"/>
    <col min="2" max="2" width="3.75" style="128" customWidth="1"/>
    <col min="3" max="4" width="9" style="128"/>
    <col min="5" max="14" width="6.5" style="128" customWidth="1"/>
    <col min="15" max="16" width="6.5" style="150" customWidth="1"/>
    <col min="17" max="18" width="5.875" style="143" customWidth="1"/>
    <col min="19" max="19" width="6.5" style="128" customWidth="1"/>
    <col min="20" max="20" width="6.625" style="128" customWidth="1"/>
    <col min="21" max="16384" width="9" style="128"/>
  </cols>
  <sheetData>
    <row r="2" spans="2:18" x14ac:dyDescent="0.15">
      <c r="B2" s="128" t="s">
        <v>493</v>
      </c>
    </row>
    <row r="3" spans="2:18" x14ac:dyDescent="0.15">
      <c r="I3" s="137" t="s">
        <v>320</v>
      </c>
      <c r="J3" s="171"/>
      <c r="K3" s="249"/>
      <c r="L3" s="249"/>
      <c r="M3" s="249"/>
      <c r="N3" s="249"/>
      <c r="O3" s="249"/>
      <c r="P3" s="249"/>
      <c r="Q3" s="249"/>
      <c r="R3" s="250"/>
    </row>
    <row r="4" spans="2:18" x14ac:dyDescent="0.15">
      <c r="J4" s="137"/>
      <c r="K4" s="137"/>
      <c r="L4" s="137"/>
      <c r="M4" s="137"/>
      <c r="N4" s="137"/>
      <c r="O4" s="154"/>
      <c r="P4" s="154"/>
      <c r="Q4" s="147"/>
      <c r="R4" s="147"/>
    </row>
    <row r="5" spans="2:18" x14ac:dyDescent="0.15">
      <c r="I5" s="128" t="s">
        <v>455</v>
      </c>
    </row>
    <row r="7" spans="2:18" x14ac:dyDescent="0.15">
      <c r="B7" s="128" t="s">
        <v>456</v>
      </c>
    </row>
    <row r="9" spans="2:18" x14ac:dyDescent="0.15">
      <c r="I9" s="128" t="s">
        <v>273</v>
      </c>
    </row>
    <row r="10" spans="2:18" x14ac:dyDescent="0.15">
      <c r="I10" s="128" t="s">
        <v>318</v>
      </c>
      <c r="N10" s="137"/>
      <c r="O10" s="154"/>
      <c r="P10" s="154"/>
      <c r="Q10" s="147"/>
      <c r="R10" s="147"/>
    </row>
    <row r="11" spans="2:18" x14ac:dyDescent="0.15">
      <c r="I11" s="128" t="s">
        <v>319</v>
      </c>
    </row>
    <row r="13" spans="2:18" x14ac:dyDescent="0.15">
      <c r="B13" s="159" t="s">
        <v>546</v>
      </c>
      <c r="C13" s="159"/>
      <c r="D13" s="159"/>
      <c r="E13" s="159"/>
      <c r="F13" s="159"/>
      <c r="G13" s="159"/>
      <c r="H13" s="159"/>
      <c r="I13" s="159"/>
      <c r="J13" s="159"/>
      <c r="K13" s="159"/>
      <c r="L13" s="159"/>
      <c r="M13" s="159"/>
      <c r="N13" s="159"/>
      <c r="O13" s="159"/>
      <c r="P13" s="159"/>
      <c r="Q13" s="159"/>
      <c r="R13" s="159"/>
    </row>
    <row r="15" spans="2:18" ht="27.75" customHeight="1" x14ac:dyDescent="0.15">
      <c r="B15" s="285" t="s">
        <v>547</v>
      </c>
      <c r="C15" s="285"/>
      <c r="D15" s="285"/>
      <c r="E15" s="285"/>
      <c r="F15" s="285"/>
      <c r="G15" s="285"/>
      <c r="H15" s="285"/>
      <c r="I15" s="285"/>
      <c r="J15" s="285"/>
      <c r="K15" s="285"/>
      <c r="L15" s="285"/>
      <c r="M15" s="285"/>
      <c r="N15" s="285"/>
      <c r="O15" s="285"/>
      <c r="P15" s="285"/>
      <c r="Q15" s="285"/>
      <c r="R15" s="285"/>
    </row>
    <row r="17" spans="2:21" x14ac:dyDescent="0.15">
      <c r="B17" s="128" t="s">
        <v>471</v>
      </c>
    </row>
    <row r="19" spans="2:21" x14ac:dyDescent="0.15">
      <c r="C19" s="128" t="s">
        <v>448</v>
      </c>
      <c r="E19" s="127"/>
      <c r="F19" s="128" t="s">
        <v>217</v>
      </c>
      <c r="J19" s="19"/>
      <c r="K19" s="19"/>
      <c r="L19" s="19"/>
      <c r="M19" s="19"/>
      <c r="N19" s="19"/>
      <c r="O19" s="19"/>
      <c r="P19" s="19"/>
      <c r="Q19" s="19"/>
      <c r="R19" s="19"/>
    </row>
    <row r="20" spans="2:21" x14ac:dyDescent="0.15">
      <c r="C20" s="128" t="s">
        <v>321</v>
      </c>
      <c r="E20" s="127"/>
      <c r="F20" s="128" t="s">
        <v>218</v>
      </c>
    </row>
    <row r="21" spans="2:21" x14ac:dyDescent="0.15">
      <c r="C21" s="128" t="s">
        <v>219</v>
      </c>
      <c r="E21" s="21">
        <f>E19*12/14*104</f>
        <v>0</v>
      </c>
      <c r="F21" s="128" t="s">
        <v>220</v>
      </c>
      <c r="J21" s="19"/>
      <c r="K21" s="19"/>
      <c r="L21" s="19"/>
      <c r="M21" s="19"/>
      <c r="N21" s="19"/>
      <c r="O21" s="19"/>
      <c r="P21" s="19"/>
      <c r="Q21" s="19"/>
      <c r="R21" s="19"/>
      <c r="U21" s="150" t="s">
        <v>276</v>
      </c>
    </row>
    <row r="22" spans="2:21" x14ac:dyDescent="0.15">
      <c r="U22" s="150" t="s">
        <v>277</v>
      </c>
    </row>
    <row r="23" spans="2:21" x14ac:dyDescent="0.15">
      <c r="B23" s="128" t="s">
        <v>243</v>
      </c>
    </row>
    <row r="24" spans="2:21" x14ac:dyDescent="0.15">
      <c r="B24" s="128" t="s">
        <v>212</v>
      </c>
    </row>
    <row r="25" spans="2:21" x14ac:dyDescent="0.15">
      <c r="C25" s="128" t="s">
        <v>323</v>
      </c>
    </row>
    <row r="26" spans="2:21" x14ac:dyDescent="0.15">
      <c r="F26" s="137" t="s">
        <v>324</v>
      </c>
      <c r="G26" s="168"/>
      <c r="H26" s="168"/>
      <c r="I26" s="168"/>
      <c r="J26" s="168"/>
      <c r="K26" s="49"/>
      <c r="L26" s="49"/>
      <c r="M26" s="49"/>
      <c r="N26" s="49"/>
      <c r="O26" s="49"/>
      <c r="P26" s="49"/>
      <c r="Q26" s="49"/>
      <c r="R26" s="49"/>
    </row>
    <row r="27" spans="2:21" x14ac:dyDescent="0.15">
      <c r="C27" s="128" t="s">
        <v>322</v>
      </c>
    </row>
    <row r="28" spans="2:21" ht="20.100000000000001" customHeight="1" x14ac:dyDescent="0.15">
      <c r="C28" s="162" t="s">
        <v>27</v>
      </c>
      <c r="D28" s="163"/>
      <c r="E28" s="263" t="s">
        <v>29</v>
      </c>
      <c r="F28" s="264"/>
      <c r="G28" s="296" t="s">
        <v>30</v>
      </c>
      <c r="H28" s="297"/>
      <c r="I28" s="286" t="s">
        <v>31</v>
      </c>
      <c r="J28" s="286"/>
      <c r="K28" s="288" t="s">
        <v>396</v>
      </c>
      <c r="L28" s="289"/>
      <c r="M28" s="292" t="s">
        <v>368</v>
      </c>
      <c r="N28" s="293"/>
      <c r="O28" s="149"/>
      <c r="P28" s="149"/>
      <c r="Q28" s="149"/>
      <c r="R28" s="149"/>
    </row>
    <row r="29" spans="2:21" ht="20.100000000000001" customHeight="1" x14ac:dyDescent="0.15">
      <c r="C29" s="164"/>
      <c r="D29" s="165"/>
      <c r="E29" s="265"/>
      <c r="F29" s="266"/>
      <c r="G29" s="298"/>
      <c r="H29" s="299"/>
      <c r="I29" s="132" t="s">
        <v>399</v>
      </c>
      <c r="J29" s="132" t="s">
        <v>398</v>
      </c>
      <c r="K29" s="290"/>
      <c r="L29" s="291"/>
      <c r="M29" s="294"/>
      <c r="N29" s="295"/>
      <c r="O29" s="149"/>
      <c r="P29" s="149"/>
      <c r="Q29" s="149"/>
      <c r="R29" s="149"/>
    </row>
    <row r="30" spans="2:21" ht="20.100000000000001" customHeight="1" x14ac:dyDescent="0.15">
      <c r="C30" s="262" t="s">
        <v>28</v>
      </c>
      <c r="D30" s="262"/>
      <c r="E30" s="168"/>
      <c r="F30" s="168"/>
      <c r="G30" s="168"/>
      <c r="H30" s="168"/>
      <c r="I30" s="131"/>
      <c r="J30" s="130"/>
      <c r="K30" s="168"/>
      <c r="L30" s="168"/>
      <c r="M30" s="168"/>
      <c r="N30" s="168"/>
      <c r="O30" s="49"/>
      <c r="P30" s="49"/>
      <c r="Q30" s="49"/>
      <c r="R30" s="49"/>
    </row>
    <row r="31" spans="2:21" ht="20.100000000000001" customHeight="1" x14ac:dyDescent="0.15">
      <c r="C31" s="253" t="s">
        <v>425</v>
      </c>
      <c r="D31" s="253"/>
      <c r="E31" s="253"/>
      <c r="F31" s="253"/>
      <c r="G31" s="168"/>
      <c r="H31" s="168"/>
      <c r="I31" s="131"/>
      <c r="J31" s="130"/>
      <c r="K31" s="253"/>
      <c r="L31" s="253"/>
      <c r="M31" s="253"/>
      <c r="N31" s="253"/>
      <c r="O31" s="22"/>
      <c r="P31" s="22"/>
      <c r="Q31" s="22"/>
      <c r="R31" s="22"/>
    </row>
    <row r="32" spans="2:21" ht="20.100000000000001" customHeight="1" x14ac:dyDescent="0.15">
      <c r="C32" s="280" t="s">
        <v>34</v>
      </c>
      <c r="D32" s="281"/>
      <c r="E32" s="171"/>
      <c r="F32" s="173"/>
      <c r="G32" s="171"/>
      <c r="H32" s="173"/>
      <c r="I32" s="131"/>
      <c r="J32" s="130"/>
      <c r="K32" s="171"/>
      <c r="L32" s="173"/>
      <c r="M32" s="171"/>
      <c r="N32" s="173"/>
      <c r="O32" s="49"/>
      <c r="P32" s="49"/>
      <c r="Q32" s="49"/>
      <c r="R32" s="49"/>
    </row>
    <row r="33" spans="2:20" ht="20.100000000000001" customHeight="1" x14ac:dyDescent="0.15">
      <c r="C33" s="253" t="s">
        <v>400</v>
      </c>
      <c r="D33" s="253"/>
      <c r="E33" s="253"/>
      <c r="F33" s="253"/>
      <c r="G33" s="168"/>
      <c r="H33" s="168"/>
      <c r="I33" s="131"/>
      <c r="J33" s="130"/>
      <c r="K33" s="253"/>
      <c r="L33" s="253"/>
      <c r="M33" s="253"/>
      <c r="N33" s="253"/>
      <c r="O33" s="22"/>
      <c r="P33" s="22"/>
      <c r="Q33" s="22"/>
      <c r="R33" s="22"/>
    </row>
    <row r="34" spans="2:20" ht="20.100000000000001" customHeight="1" x14ac:dyDescent="0.15">
      <c r="C34" s="253" t="s">
        <v>32</v>
      </c>
      <c r="D34" s="253"/>
      <c r="E34" s="253"/>
      <c r="F34" s="253"/>
      <c r="G34" s="168"/>
      <c r="H34" s="168"/>
      <c r="I34" s="131"/>
      <c r="J34" s="130"/>
      <c r="K34" s="253"/>
      <c r="L34" s="253"/>
      <c r="M34" s="253"/>
      <c r="N34" s="253"/>
      <c r="O34" s="22"/>
      <c r="P34" s="22"/>
      <c r="Q34" s="22"/>
      <c r="R34" s="22"/>
    </row>
    <row r="36" spans="2:20" x14ac:dyDescent="0.15">
      <c r="B36" s="128" t="s">
        <v>213</v>
      </c>
    </row>
    <row r="37" spans="2:20" x14ac:dyDescent="0.15">
      <c r="C37" s="128" t="s">
        <v>323</v>
      </c>
    </row>
    <row r="38" spans="2:20" x14ac:dyDescent="0.15">
      <c r="F38" s="137" t="s">
        <v>325</v>
      </c>
      <c r="G38" s="168"/>
      <c r="H38" s="168"/>
      <c r="I38" s="168"/>
      <c r="J38" s="168"/>
      <c r="K38" s="49"/>
      <c r="L38" s="49"/>
      <c r="M38" s="49"/>
      <c r="N38" s="49"/>
      <c r="O38" s="49"/>
      <c r="P38" s="49"/>
      <c r="Q38" s="49"/>
      <c r="R38" s="49"/>
    </row>
    <row r="39" spans="2:20" x14ac:dyDescent="0.15">
      <c r="C39" s="128" t="s">
        <v>322</v>
      </c>
    </row>
    <row r="40" spans="2:20" ht="33" customHeight="1" x14ac:dyDescent="0.15">
      <c r="C40" s="127" t="s">
        <v>27</v>
      </c>
      <c r="D40" s="127"/>
      <c r="E40" s="287" t="s">
        <v>566</v>
      </c>
      <c r="F40" s="287"/>
      <c r="G40" s="287" t="s">
        <v>557</v>
      </c>
      <c r="H40" s="287"/>
      <c r="I40" s="287" t="s">
        <v>259</v>
      </c>
      <c r="J40" s="287"/>
      <c r="K40" s="251" t="s">
        <v>33</v>
      </c>
      <c r="L40" s="252"/>
      <c r="M40" s="251" t="s">
        <v>347</v>
      </c>
      <c r="N40" s="252"/>
      <c r="O40" s="251" t="s">
        <v>553</v>
      </c>
      <c r="P40" s="305"/>
      <c r="Q40" s="251" t="s">
        <v>564</v>
      </c>
      <c r="R40" s="252"/>
      <c r="S40" s="242"/>
      <c r="T40" s="243"/>
    </row>
    <row r="41" spans="2:20" ht="20.100000000000001" customHeight="1" x14ac:dyDescent="0.15">
      <c r="C41" s="262" t="s">
        <v>28</v>
      </c>
      <c r="D41" s="262"/>
      <c r="E41" s="168"/>
      <c r="F41" s="168"/>
      <c r="G41" s="168"/>
      <c r="H41" s="168"/>
      <c r="I41" s="168"/>
      <c r="J41" s="168"/>
      <c r="K41" s="168"/>
      <c r="L41" s="168"/>
      <c r="M41" s="168"/>
      <c r="N41" s="168"/>
      <c r="O41" s="168"/>
      <c r="P41" s="168"/>
      <c r="Q41" s="168"/>
      <c r="R41" s="168"/>
      <c r="S41" s="244"/>
      <c r="T41" s="245"/>
    </row>
    <row r="42" spans="2:20" ht="20.100000000000001" customHeight="1" x14ac:dyDescent="0.15">
      <c r="C42" s="253" t="s">
        <v>425</v>
      </c>
      <c r="D42" s="253"/>
      <c r="E42" s="253"/>
      <c r="F42" s="253"/>
      <c r="G42" s="253"/>
      <c r="H42" s="253"/>
      <c r="I42" s="253"/>
      <c r="J42" s="253"/>
      <c r="K42" s="253"/>
      <c r="L42" s="253"/>
      <c r="M42" s="253"/>
      <c r="N42" s="253"/>
      <c r="O42" s="253"/>
      <c r="P42" s="253"/>
      <c r="Q42" s="253"/>
      <c r="R42" s="253"/>
      <c r="S42" s="246"/>
      <c r="T42" s="247"/>
    </row>
    <row r="43" spans="2:20" ht="20.100000000000001" customHeight="1" x14ac:dyDescent="0.15">
      <c r="C43" s="253" t="s">
        <v>421</v>
      </c>
      <c r="D43" s="253"/>
      <c r="E43" s="253"/>
      <c r="F43" s="253"/>
      <c r="G43" s="253"/>
      <c r="H43" s="253"/>
      <c r="I43" s="253"/>
      <c r="J43" s="253"/>
      <c r="K43" s="253"/>
      <c r="L43" s="253"/>
      <c r="M43" s="253"/>
      <c r="N43" s="253"/>
      <c r="O43" s="253"/>
      <c r="P43" s="253"/>
      <c r="Q43" s="253"/>
      <c r="R43" s="253"/>
      <c r="S43" s="246"/>
      <c r="T43" s="247"/>
    </row>
    <row r="44" spans="2:20" ht="20.100000000000001" customHeight="1" x14ac:dyDescent="0.15">
      <c r="C44" s="280" t="s">
        <v>420</v>
      </c>
      <c r="D44" s="281"/>
      <c r="E44" s="171"/>
      <c r="F44" s="173"/>
      <c r="G44" s="171"/>
      <c r="H44" s="173"/>
      <c r="I44" s="171"/>
      <c r="J44" s="173"/>
      <c r="K44" s="171"/>
      <c r="L44" s="173"/>
      <c r="M44" s="171"/>
      <c r="N44" s="173"/>
      <c r="O44" s="171"/>
      <c r="P44" s="173"/>
      <c r="Q44" s="171"/>
      <c r="R44" s="173"/>
      <c r="S44" s="245"/>
      <c r="T44" s="248"/>
    </row>
    <row r="45" spans="2:20" ht="20.100000000000001" customHeight="1" x14ac:dyDescent="0.15">
      <c r="C45" s="253" t="s">
        <v>32</v>
      </c>
      <c r="D45" s="253"/>
      <c r="E45" s="253"/>
      <c r="F45" s="253"/>
      <c r="G45" s="253"/>
      <c r="H45" s="253"/>
      <c r="I45" s="253"/>
      <c r="J45" s="253"/>
      <c r="K45" s="253"/>
      <c r="L45" s="253"/>
      <c r="M45" s="253"/>
      <c r="N45" s="253"/>
      <c r="O45" s="253"/>
      <c r="P45" s="253"/>
      <c r="Q45" s="253"/>
      <c r="R45" s="253"/>
      <c r="S45" s="246"/>
      <c r="T45" s="247"/>
    </row>
    <row r="47" spans="2:20" x14ac:dyDescent="0.15">
      <c r="B47" s="128" t="s">
        <v>214</v>
      </c>
    </row>
    <row r="48" spans="2:20" x14ac:dyDescent="0.15">
      <c r="C48" s="128" t="s">
        <v>323</v>
      </c>
    </row>
    <row r="49" spans="2:21" x14ac:dyDescent="0.15">
      <c r="F49" s="137" t="s">
        <v>326</v>
      </c>
      <c r="G49" s="168"/>
      <c r="H49" s="168"/>
      <c r="I49" s="168"/>
      <c r="J49" s="168"/>
      <c r="K49" s="49"/>
      <c r="L49" s="49"/>
      <c r="M49" s="49"/>
      <c r="N49" s="49"/>
      <c r="O49" s="49"/>
      <c r="P49" s="49"/>
      <c r="Q49" s="49"/>
      <c r="R49" s="49"/>
    </row>
    <row r="50" spans="2:21" x14ac:dyDescent="0.15">
      <c r="C50" s="128" t="s">
        <v>322</v>
      </c>
    </row>
    <row r="51" spans="2:21" ht="39.75" customHeight="1" x14ac:dyDescent="0.15">
      <c r="C51" s="280" t="s">
        <v>27</v>
      </c>
      <c r="D51" s="281"/>
      <c r="E51" s="169" t="s">
        <v>235</v>
      </c>
      <c r="F51" s="170"/>
      <c r="G51" s="284" t="s">
        <v>35</v>
      </c>
      <c r="H51" s="284"/>
      <c r="I51" s="300" t="s">
        <v>397</v>
      </c>
      <c r="J51" s="300"/>
      <c r="K51" s="301" t="s">
        <v>458</v>
      </c>
      <c r="L51" s="301"/>
      <c r="M51" s="287" t="s">
        <v>563</v>
      </c>
      <c r="N51" s="287"/>
      <c r="O51" s="287" t="s">
        <v>562</v>
      </c>
      <c r="P51" s="287"/>
      <c r="Q51" s="237"/>
      <c r="R51" s="238"/>
    </row>
    <row r="52" spans="2:21" ht="20.100000000000001" customHeight="1" x14ac:dyDescent="0.15">
      <c r="C52" s="262" t="s">
        <v>28</v>
      </c>
      <c r="D52" s="262"/>
      <c r="E52" s="168"/>
      <c r="F52" s="168"/>
      <c r="G52" s="168"/>
      <c r="H52" s="168"/>
      <c r="I52" s="168"/>
      <c r="J52" s="168"/>
      <c r="K52" s="168"/>
      <c r="L52" s="168"/>
      <c r="M52" s="168"/>
      <c r="N52" s="168"/>
      <c r="O52" s="302"/>
      <c r="P52" s="302"/>
      <c r="Q52" s="239"/>
      <c r="R52" s="240"/>
    </row>
    <row r="53" spans="2:21" ht="20.100000000000001" customHeight="1" x14ac:dyDescent="0.15">
      <c r="C53" s="253" t="s">
        <v>425</v>
      </c>
      <c r="D53" s="253"/>
      <c r="E53" s="253"/>
      <c r="F53" s="253"/>
      <c r="G53" s="168"/>
      <c r="H53" s="168"/>
      <c r="I53" s="168"/>
      <c r="J53" s="168"/>
      <c r="K53" s="168"/>
      <c r="L53" s="168"/>
      <c r="M53" s="168"/>
      <c r="N53" s="168"/>
      <c r="O53" s="302"/>
      <c r="P53" s="302"/>
      <c r="Q53" s="239"/>
      <c r="R53" s="240"/>
    </row>
    <row r="54" spans="2:21" ht="20.100000000000001" customHeight="1" x14ac:dyDescent="0.15">
      <c r="C54" s="280" t="s">
        <v>34</v>
      </c>
      <c r="D54" s="281"/>
      <c r="E54" s="171"/>
      <c r="F54" s="173"/>
      <c r="G54" s="171"/>
      <c r="H54" s="173"/>
      <c r="I54" s="171"/>
      <c r="J54" s="173"/>
      <c r="K54" s="171"/>
      <c r="L54" s="173"/>
      <c r="M54" s="171"/>
      <c r="N54" s="173"/>
      <c r="O54" s="303"/>
      <c r="P54" s="304"/>
      <c r="Q54" s="240"/>
      <c r="R54" s="241"/>
    </row>
    <row r="55" spans="2:21" ht="20.100000000000001" customHeight="1" x14ac:dyDescent="0.15">
      <c r="C55" s="253" t="s">
        <v>400</v>
      </c>
      <c r="D55" s="253"/>
      <c r="E55" s="253"/>
      <c r="F55" s="253"/>
      <c r="G55" s="168"/>
      <c r="H55" s="168"/>
      <c r="I55" s="168"/>
      <c r="J55" s="168"/>
      <c r="K55" s="168"/>
      <c r="L55" s="168"/>
      <c r="M55" s="168"/>
      <c r="N55" s="168"/>
      <c r="O55" s="302"/>
      <c r="P55" s="302"/>
      <c r="Q55" s="239"/>
      <c r="R55" s="240"/>
    </row>
    <row r="56" spans="2:21" ht="20.100000000000001" customHeight="1" x14ac:dyDescent="0.15">
      <c r="C56" s="253" t="s">
        <v>32</v>
      </c>
      <c r="D56" s="253"/>
      <c r="E56" s="253"/>
      <c r="F56" s="253"/>
      <c r="G56" s="168"/>
      <c r="H56" s="168"/>
      <c r="I56" s="168"/>
      <c r="J56" s="168"/>
      <c r="K56" s="168"/>
      <c r="L56" s="168"/>
      <c r="M56" s="168"/>
      <c r="N56" s="168"/>
      <c r="O56" s="302"/>
      <c r="P56" s="302"/>
      <c r="Q56" s="239"/>
      <c r="R56" s="240"/>
    </row>
    <row r="57" spans="2:21" x14ac:dyDescent="0.15">
      <c r="B57" s="128" t="s">
        <v>38</v>
      </c>
    </row>
    <row r="58" spans="2:21" x14ac:dyDescent="0.15">
      <c r="B58" s="128" t="s">
        <v>489</v>
      </c>
    </row>
    <row r="59" spans="2:21" x14ac:dyDescent="0.15">
      <c r="U59" s="150" t="s">
        <v>329</v>
      </c>
    </row>
    <row r="60" spans="2:21" ht="27" customHeight="1" x14ac:dyDescent="0.15">
      <c r="B60" s="128" t="s">
        <v>335</v>
      </c>
      <c r="H60" s="171"/>
      <c r="I60" s="172"/>
      <c r="J60" s="173"/>
      <c r="K60" s="49"/>
      <c r="L60" s="49"/>
      <c r="M60" s="49"/>
      <c r="N60" s="49"/>
      <c r="O60" s="49"/>
      <c r="P60" s="49"/>
      <c r="Q60" s="49"/>
      <c r="R60" s="49"/>
      <c r="U60" s="150" t="s">
        <v>330</v>
      </c>
    </row>
    <row r="61" spans="2:21" x14ac:dyDescent="0.15">
      <c r="B61" s="128" t="s">
        <v>340</v>
      </c>
    </row>
    <row r="62" spans="2:21" x14ac:dyDescent="0.15">
      <c r="B62" s="128" t="s">
        <v>533</v>
      </c>
    </row>
    <row r="64" spans="2:21" ht="14.25" customHeight="1" thickBot="1" x14ac:dyDescent="0.2">
      <c r="B64" s="128" t="s">
        <v>328</v>
      </c>
    </row>
    <row r="65" spans="2:19" ht="27.75" customHeight="1" thickBot="1" x14ac:dyDescent="0.2">
      <c r="B65" s="128" t="s">
        <v>247</v>
      </c>
      <c r="I65" s="23"/>
      <c r="J65" s="128" t="s">
        <v>37</v>
      </c>
    </row>
    <row r="66" spans="2:19" ht="10.5" customHeight="1" x14ac:dyDescent="0.15">
      <c r="I66" s="19"/>
    </row>
    <row r="67" spans="2:19" ht="27.75" customHeight="1" x14ac:dyDescent="0.15">
      <c r="B67" s="128" t="s">
        <v>248</v>
      </c>
      <c r="F67" s="171"/>
      <c r="G67" s="172"/>
      <c r="H67" s="172"/>
      <c r="I67" s="172"/>
      <c r="J67" s="173"/>
      <c r="K67" s="49"/>
      <c r="L67" s="49"/>
      <c r="M67" s="49"/>
      <c r="N67" s="49"/>
      <c r="O67" s="49"/>
      <c r="P67" s="49"/>
      <c r="Q67" s="49"/>
      <c r="R67" s="49"/>
    </row>
    <row r="68" spans="2:19" x14ac:dyDescent="0.15">
      <c r="B68" s="128" t="s">
        <v>249</v>
      </c>
    </row>
    <row r="69" spans="2:19" x14ac:dyDescent="0.15">
      <c r="B69" s="128" t="s">
        <v>327</v>
      </c>
    </row>
    <row r="71" spans="2:19" x14ac:dyDescent="0.15">
      <c r="B71" s="128" t="s">
        <v>331</v>
      </c>
    </row>
    <row r="72" spans="2:19" x14ac:dyDescent="0.15">
      <c r="C72" s="128" t="s">
        <v>215</v>
      </c>
    </row>
    <row r="73" spans="2:19" ht="111.75" customHeight="1" x14ac:dyDescent="0.15">
      <c r="C73" s="282" t="s">
        <v>236</v>
      </c>
      <c r="D73" s="283"/>
      <c r="E73" s="259" t="s">
        <v>381</v>
      </c>
      <c r="F73" s="259"/>
      <c r="G73" s="259"/>
      <c r="H73" s="259"/>
      <c r="I73" s="259"/>
      <c r="J73" s="126"/>
      <c r="K73" s="49"/>
      <c r="L73" s="49"/>
      <c r="M73" s="49"/>
      <c r="N73" s="49"/>
      <c r="O73" s="49"/>
      <c r="P73" s="49"/>
      <c r="Q73" s="49"/>
      <c r="R73" s="49"/>
      <c r="S73" s="128" t="s">
        <v>278</v>
      </c>
    </row>
    <row r="74" spans="2:19" ht="42" customHeight="1" x14ac:dyDescent="0.15">
      <c r="C74" s="267"/>
      <c r="D74" s="275"/>
      <c r="E74" s="259" t="s">
        <v>376</v>
      </c>
      <c r="F74" s="259"/>
      <c r="G74" s="259"/>
      <c r="H74" s="259"/>
      <c r="I74" s="259"/>
      <c r="J74" s="126"/>
      <c r="K74" s="49"/>
      <c r="L74" s="49"/>
      <c r="M74" s="49"/>
      <c r="N74" s="49"/>
      <c r="O74" s="49"/>
      <c r="P74" s="49"/>
      <c r="Q74" s="49"/>
      <c r="R74" s="49"/>
    </row>
    <row r="75" spans="2:19" ht="53.25" customHeight="1" x14ac:dyDescent="0.15">
      <c r="C75" s="276" t="s">
        <v>237</v>
      </c>
      <c r="D75" s="277"/>
      <c r="E75" s="259" t="s">
        <v>375</v>
      </c>
      <c r="F75" s="259"/>
      <c r="G75" s="259"/>
      <c r="H75" s="259"/>
      <c r="I75" s="259"/>
      <c r="J75" s="126"/>
      <c r="K75" s="49"/>
      <c r="L75" s="49"/>
      <c r="M75" s="49"/>
      <c r="N75" s="49"/>
      <c r="O75" s="49"/>
      <c r="P75" s="49"/>
      <c r="Q75" s="49"/>
      <c r="R75" s="49"/>
    </row>
    <row r="76" spans="2:19" ht="49.5" customHeight="1" x14ac:dyDescent="0.15">
      <c r="C76" s="267"/>
      <c r="D76" s="275"/>
      <c r="E76" s="259" t="s">
        <v>377</v>
      </c>
      <c r="F76" s="259"/>
      <c r="G76" s="259"/>
      <c r="H76" s="259"/>
      <c r="I76" s="259"/>
      <c r="J76" s="126"/>
      <c r="K76" s="49"/>
      <c r="L76" s="49"/>
      <c r="M76" s="49"/>
      <c r="N76" s="49"/>
      <c r="O76" s="49"/>
      <c r="P76" s="49"/>
      <c r="Q76" s="49"/>
      <c r="R76" s="49"/>
    </row>
    <row r="77" spans="2:19" ht="49.5" customHeight="1" x14ac:dyDescent="0.15">
      <c r="C77" s="263" t="s">
        <v>434</v>
      </c>
      <c r="D77" s="264"/>
      <c r="E77" s="269" t="s">
        <v>440</v>
      </c>
      <c r="F77" s="270"/>
      <c r="G77" s="270"/>
      <c r="H77" s="270"/>
      <c r="I77" s="271"/>
      <c r="J77" s="126"/>
      <c r="K77" s="49"/>
      <c r="L77" s="49"/>
      <c r="M77" s="49"/>
      <c r="N77" s="49"/>
      <c r="O77" s="49"/>
      <c r="P77" s="49"/>
      <c r="Q77" s="49"/>
      <c r="R77" s="49"/>
    </row>
    <row r="78" spans="2:19" ht="49.5" customHeight="1" x14ac:dyDescent="0.15">
      <c r="C78" s="265"/>
      <c r="D78" s="266"/>
      <c r="E78" s="269" t="s">
        <v>441</v>
      </c>
      <c r="F78" s="270"/>
      <c r="G78" s="270"/>
      <c r="H78" s="270"/>
      <c r="I78" s="271"/>
      <c r="J78" s="126"/>
      <c r="K78" s="49"/>
      <c r="L78" s="49"/>
      <c r="M78" s="49"/>
      <c r="N78" s="49"/>
      <c r="O78" s="49"/>
      <c r="P78" s="49"/>
      <c r="Q78" s="49"/>
      <c r="R78" s="49"/>
    </row>
    <row r="79" spans="2:19" ht="42" customHeight="1" x14ac:dyDescent="0.15">
      <c r="C79" s="276" t="s">
        <v>433</v>
      </c>
      <c r="D79" s="277"/>
      <c r="E79" s="259" t="s">
        <v>378</v>
      </c>
      <c r="F79" s="259"/>
      <c r="G79" s="259"/>
      <c r="H79" s="259"/>
      <c r="I79" s="259"/>
      <c r="J79" s="126"/>
      <c r="K79" s="49"/>
      <c r="L79" s="49"/>
      <c r="M79" s="49"/>
      <c r="N79" s="49"/>
      <c r="O79" s="49"/>
      <c r="P79" s="49"/>
      <c r="Q79" s="49"/>
      <c r="R79" s="49"/>
    </row>
    <row r="80" spans="2:19" ht="66.75" customHeight="1" x14ac:dyDescent="0.15">
      <c r="C80" s="278" t="s">
        <v>279</v>
      </c>
      <c r="D80" s="279"/>
      <c r="E80" s="259" t="s">
        <v>460</v>
      </c>
      <c r="F80" s="259"/>
      <c r="G80" s="259"/>
      <c r="H80" s="259"/>
      <c r="I80" s="259"/>
      <c r="J80" s="126"/>
      <c r="K80" s="49"/>
      <c r="L80" s="49"/>
      <c r="M80" s="49"/>
      <c r="N80" s="49"/>
      <c r="O80" s="49"/>
      <c r="P80" s="49"/>
      <c r="Q80" s="49"/>
      <c r="R80" s="49"/>
    </row>
    <row r="81" spans="2:22" ht="34.5" customHeight="1" x14ac:dyDescent="0.15">
      <c r="C81" s="278"/>
      <c r="D81" s="279"/>
      <c r="E81" s="259" t="s">
        <v>275</v>
      </c>
      <c r="F81" s="259"/>
      <c r="G81" s="259"/>
      <c r="H81" s="259"/>
      <c r="I81" s="259"/>
      <c r="J81" s="126"/>
      <c r="K81" s="49"/>
      <c r="L81" s="49"/>
      <c r="M81" s="49"/>
      <c r="N81" s="49"/>
      <c r="O81" s="49"/>
      <c r="P81" s="49"/>
      <c r="Q81" s="49"/>
      <c r="R81" s="49"/>
    </row>
    <row r="82" spans="2:22" ht="57" customHeight="1" x14ac:dyDescent="0.15">
      <c r="C82" s="278"/>
      <c r="D82" s="279"/>
      <c r="E82" s="259" t="s">
        <v>379</v>
      </c>
      <c r="F82" s="259"/>
      <c r="G82" s="259"/>
      <c r="H82" s="259"/>
      <c r="I82" s="259"/>
      <c r="J82" s="126"/>
      <c r="K82" s="49"/>
      <c r="L82" s="49"/>
      <c r="M82" s="49"/>
      <c r="N82" s="49"/>
      <c r="O82" s="49"/>
      <c r="P82" s="49"/>
      <c r="Q82" s="49"/>
      <c r="R82" s="49"/>
    </row>
    <row r="83" spans="2:22" ht="34.5" customHeight="1" x14ac:dyDescent="0.15">
      <c r="C83" s="278"/>
      <c r="D83" s="279"/>
      <c r="E83" s="259" t="s">
        <v>301</v>
      </c>
      <c r="F83" s="259"/>
      <c r="G83" s="259"/>
      <c r="H83" s="259"/>
      <c r="I83" s="259"/>
      <c r="J83" s="126"/>
      <c r="K83" s="49"/>
      <c r="L83" s="49"/>
      <c r="M83" s="49"/>
      <c r="N83" s="49"/>
      <c r="O83" s="49"/>
      <c r="P83" s="49"/>
      <c r="Q83" s="49"/>
      <c r="R83" s="49"/>
    </row>
    <row r="84" spans="2:22" ht="62.25" customHeight="1" x14ac:dyDescent="0.15">
      <c r="C84" s="133"/>
      <c r="D84" s="134"/>
      <c r="E84" s="272" t="s">
        <v>380</v>
      </c>
      <c r="F84" s="273"/>
      <c r="G84" s="273"/>
      <c r="H84" s="273"/>
      <c r="I84" s="274"/>
      <c r="J84" s="126"/>
      <c r="K84" s="49"/>
      <c r="L84" s="49"/>
      <c r="M84" s="49"/>
      <c r="N84" s="49"/>
      <c r="O84" s="49"/>
      <c r="P84" s="49"/>
      <c r="Q84" s="49"/>
      <c r="R84" s="49"/>
    </row>
    <row r="85" spans="2:22" ht="82.5" customHeight="1" x14ac:dyDescent="0.15">
      <c r="C85" s="133"/>
      <c r="D85" s="134"/>
      <c r="E85" s="269" t="s">
        <v>461</v>
      </c>
      <c r="F85" s="270"/>
      <c r="G85" s="270"/>
      <c r="H85" s="270"/>
      <c r="I85" s="271"/>
      <c r="J85" s="126"/>
      <c r="K85" s="49"/>
      <c r="L85" s="49"/>
      <c r="M85" s="49"/>
      <c r="N85" s="49"/>
      <c r="O85" s="49"/>
      <c r="P85" s="49"/>
      <c r="Q85" s="49"/>
      <c r="R85" s="49"/>
    </row>
    <row r="86" spans="2:22" ht="62.25" customHeight="1" x14ac:dyDescent="0.15">
      <c r="C86" s="133"/>
      <c r="D86" s="134"/>
      <c r="E86" s="269" t="s">
        <v>462</v>
      </c>
      <c r="F86" s="270"/>
      <c r="G86" s="270"/>
      <c r="H86" s="270"/>
      <c r="I86" s="271"/>
      <c r="J86" s="126"/>
      <c r="K86" s="49"/>
      <c r="L86" s="49"/>
      <c r="M86" s="49"/>
      <c r="N86" s="49"/>
      <c r="O86" s="49"/>
      <c r="P86" s="49"/>
      <c r="Q86" s="49"/>
      <c r="R86" s="49"/>
    </row>
    <row r="87" spans="2:22" s="139" customFormat="1" ht="62.25" customHeight="1" x14ac:dyDescent="0.15">
      <c r="C87" s="141"/>
      <c r="D87" s="142"/>
      <c r="E87" s="269" t="s">
        <v>550</v>
      </c>
      <c r="F87" s="270"/>
      <c r="G87" s="270"/>
      <c r="H87" s="270"/>
      <c r="I87" s="271"/>
      <c r="J87" s="140"/>
      <c r="K87" s="49"/>
      <c r="L87" s="49"/>
      <c r="M87" s="49"/>
      <c r="N87" s="49"/>
      <c r="O87" s="49"/>
      <c r="P87" s="49"/>
      <c r="Q87" s="49"/>
      <c r="R87" s="49"/>
    </row>
    <row r="88" spans="2:22" ht="57" customHeight="1" x14ac:dyDescent="0.15">
      <c r="C88" s="267"/>
      <c r="D88" s="268"/>
      <c r="E88" s="259" t="s">
        <v>551</v>
      </c>
      <c r="F88" s="259"/>
      <c r="G88" s="259"/>
      <c r="H88" s="259"/>
      <c r="I88" s="259"/>
      <c r="J88" s="126"/>
      <c r="K88" s="49"/>
      <c r="L88" s="49"/>
      <c r="M88" s="49"/>
      <c r="N88" s="49"/>
      <c r="O88" s="49"/>
      <c r="P88" s="49"/>
      <c r="Q88" s="49"/>
      <c r="R88" s="49"/>
    </row>
    <row r="89" spans="2:22" ht="14.25" customHeight="1" x14ac:dyDescent="0.15">
      <c r="C89" s="138"/>
      <c r="D89" s="24"/>
      <c r="E89" s="24"/>
      <c r="F89" s="24"/>
      <c r="G89" s="24"/>
      <c r="H89" s="24"/>
      <c r="I89" s="24"/>
      <c r="J89" s="25"/>
      <c r="K89" s="19"/>
      <c r="L89" s="19"/>
      <c r="M89" s="19"/>
      <c r="N89" s="19"/>
      <c r="O89" s="19"/>
      <c r="P89" s="19"/>
      <c r="Q89" s="19"/>
      <c r="R89" s="19"/>
    </row>
    <row r="90" spans="2:22" ht="30.75" customHeight="1" x14ac:dyDescent="0.15">
      <c r="B90" s="128" t="s">
        <v>509</v>
      </c>
      <c r="C90" s="26"/>
      <c r="D90" s="26"/>
      <c r="E90" s="26"/>
      <c r="F90" s="26"/>
      <c r="G90" s="26"/>
      <c r="H90" s="26"/>
      <c r="I90" s="171"/>
      <c r="J90" s="173"/>
      <c r="K90" s="49"/>
      <c r="L90" s="49"/>
      <c r="M90" s="49"/>
      <c r="N90" s="49"/>
      <c r="O90" s="49"/>
      <c r="P90" s="49"/>
      <c r="Q90" s="49"/>
      <c r="R90" s="49"/>
    </row>
    <row r="91" spans="2:22" x14ac:dyDescent="0.15">
      <c r="C91" s="156" t="s">
        <v>567</v>
      </c>
      <c r="D91" s="26"/>
      <c r="E91" s="26"/>
      <c r="F91" s="26"/>
      <c r="G91" s="26"/>
      <c r="H91" s="26"/>
      <c r="I91" s="22"/>
    </row>
    <row r="92" spans="2:22" x14ac:dyDescent="0.15">
      <c r="C92" s="26"/>
      <c r="D92" s="26"/>
      <c r="E92" s="26"/>
      <c r="F92" s="26"/>
      <c r="G92" s="26"/>
      <c r="H92" s="26"/>
      <c r="I92" s="22"/>
    </row>
    <row r="93" spans="2:22" x14ac:dyDescent="0.15">
      <c r="B93" s="128" t="s">
        <v>265</v>
      </c>
      <c r="C93" s="26"/>
      <c r="D93" s="26"/>
      <c r="E93" s="26"/>
      <c r="F93" s="26"/>
      <c r="G93" s="26"/>
      <c r="H93" s="26"/>
      <c r="I93" s="22"/>
    </row>
    <row r="94" spans="2:22" x14ac:dyDescent="0.15">
      <c r="C94" s="22" t="s">
        <v>293</v>
      </c>
      <c r="D94" s="22"/>
      <c r="E94" s="22"/>
      <c r="F94" s="22"/>
      <c r="G94" s="22"/>
      <c r="H94" s="22"/>
      <c r="I94" s="22"/>
      <c r="J94" s="136"/>
      <c r="K94" s="136"/>
      <c r="L94" s="136"/>
      <c r="M94" s="136"/>
      <c r="N94" s="136"/>
      <c r="O94" s="153"/>
      <c r="P94" s="153"/>
      <c r="Q94" s="146"/>
      <c r="R94" s="146"/>
    </row>
    <row r="95" spans="2:22" x14ac:dyDescent="0.15">
      <c r="C95" s="22" t="s">
        <v>266</v>
      </c>
      <c r="D95" s="22"/>
      <c r="E95" s="22"/>
      <c r="F95" s="22"/>
      <c r="G95" s="22"/>
      <c r="H95" s="22"/>
      <c r="I95" s="22"/>
      <c r="J95" s="136"/>
      <c r="K95" s="136"/>
      <c r="L95" s="136"/>
      <c r="M95" s="136"/>
      <c r="N95" s="136"/>
      <c r="O95" s="153"/>
      <c r="P95" s="153"/>
      <c r="Q95" s="146"/>
      <c r="R95" s="146"/>
    </row>
    <row r="96" spans="2:22" x14ac:dyDescent="0.15">
      <c r="C96" s="22" t="s">
        <v>294</v>
      </c>
      <c r="D96" s="22"/>
      <c r="E96" s="22"/>
      <c r="F96" s="22"/>
      <c r="G96" s="22"/>
      <c r="H96" s="22"/>
      <c r="I96" s="22"/>
      <c r="J96" s="136"/>
      <c r="K96" s="136"/>
      <c r="L96" s="136"/>
      <c r="M96" s="136"/>
      <c r="N96" s="136"/>
      <c r="O96" s="153"/>
      <c r="P96" s="153"/>
      <c r="Q96" s="146"/>
      <c r="R96" s="146"/>
      <c r="S96" s="28"/>
      <c r="T96" s="28"/>
      <c r="U96" s="28"/>
      <c r="V96" s="28"/>
    </row>
    <row r="97" spans="2:22" x14ac:dyDescent="0.15">
      <c r="C97" s="29" t="s">
        <v>341</v>
      </c>
      <c r="D97" s="22"/>
      <c r="E97" s="22"/>
      <c r="F97" s="22"/>
      <c r="G97" s="22"/>
      <c r="H97" s="22"/>
      <c r="I97" s="22"/>
      <c r="J97" s="136"/>
      <c r="K97" s="136"/>
      <c r="L97" s="136"/>
      <c r="M97" s="136"/>
      <c r="N97" s="136"/>
      <c r="O97" s="153"/>
      <c r="P97" s="153"/>
      <c r="Q97" s="146"/>
      <c r="R97" s="146"/>
      <c r="S97" s="28"/>
      <c r="T97" s="28"/>
      <c r="U97" s="28"/>
      <c r="V97" s="28"/>
    </row>
    <row r="98" spans="2:22" ht="29.25" customHeight="1" x14ac:dyDescent="0.15">
      <c r="C98" s="260" t="s">
        <v>494</v>
      </c>
      <c r="D98" s="260"/>
      <c r="E98" s="260"/>
      <c r="F98" s="260"/>
      <c r="G98" s="260"/>
      <c r="H98" s="260"/>
      <c r="I98" s="260"/>
      <c r="J98" s="260"/>
      <c r="K98" s="260"/>
      <c r="L98" s="260"/>
      <c r="M98" s="260"/>
      <c r="N98" s="260"/>
      <c r="O98" s="260"/>
      <c r="P98" s="260"/>
      <c r="Q98" s="260"/>
      <c r="R98" s="260"/>
      <c r="S98" s="28"/>
      <c r="T98" s="28"/>
      <c r="U98" s="28"/>
      <c r="V98" s="28"/>
    </row>
    <row r="99" spans="2:22" x14ac:dyDescent="0.15">
      <c r="C99" s="28" t="s">
        <v>302</v>
      </c>
      <c r="D99" s="22"/>
      <c r="E99" s="22"/>
      <c r="F99" s="22"/>
      <c r="G99" s="22"/>
      <c r="H99" s="22"/>
      <c r="I99" s="22"/>
      <c r="J99" s="136"/>
      <c r="K99" s="136"/>
      <c r="L99" s="136"/>
      <c r="M99" s="136"/>
      <c r="N99" s="136"/>
      <c r="O99" s="153"/>
      <c r="P99" s="153"/>
      <c r="Q99" s="146"/>
      <c r="R99" s="146"/>
      <c r="S99" s="28"/>
      <c r="T99" s="28"/>
      <c r="U99" s="28"/>
      <c r="V99" s="28"/>
    </row>
    <row r="100" spans="2:22" x14ac:dyDescent="0.15">
      <c r="C100" s="30" t="s">
        <v>303</v>
      </c>
      <c r="D100" s="22"/>
      <c r="E100" s="22"/>
      <c r="F100" s="22"/>
      <c r="G100" s="22"/>
      <c r="H100" s="22"/>
      <c r="I100" s="22"/>
      <c r="J100" s="136"/>
      <c r="K100" s="136"/>
      <c r="L100" s="136"/>
      <c r="M100" s="136"/>
      <c r="N100" s="136"/>
      <c r="O100" s="153"/>
      <c r="P100" s="153"/>
      <c r="Q100" s="146"/>
      <c r="R100" s="146"/>
      <c r="S100" s="28"/>
      <c r="T100" s="28"/>
      <c r="U100" s="28"/>
      <c r="V100" s="28"/>
    </row>
    <row r="101" spans="2:22" x14ac:dyDescent="0.15">
      <c r="C101" s="22" t="s">
        <v>332</v>
      </c>
      <c r="D101" s="22"/>
      <c r="E101" s="22"/>
      <c r="F101" s="22"/>
      <c r="G101" s="22"/>
      <c r="H101" s="22"/>
      <c r="I101" s="22"/>
      <c r="J101" s="136"/>
      <c r="K101" s="136"/>
      <c r="L101" s="136"/>
      <c r="M101" s="136"/>
      <c r="N101" s="136"/>
      <c r="O101" s="153"/>
      <c r="P101" s="153"/>
      <c r="Q101" s="146"/>
      <c r="R101" s="146"/>
      <c r="S101" s="28"/>
      <c r="T101" s="28"/>
      <c r="U101" s="28"/>
      <c r="V101" s="28"/>
    </row>
    <row r="102" spans="2:22" x14ac:dyDescent="0.15">
      <c r="C102" s="22" t="s">
        <v>333</v>
      </c>
      <c r="D102" s="22"/>
      <c r="E102" s="22"/>
      <c r="F102" s="22"/>
      <c r="G102" s="22"/>
      <c r="H102" s="22"/>
      <c r="I102" s="22"/>
      <c r="J102" s="136"/>
      <c r="K102" s="136"/>
      <c r="L102" s="136"/>
      <c r="M102" s="136"/>
      <c r="N102" s="136"/>
      <c r="O102" s="153"/>
      <c r="P102" s="153"/>
      <c r="Q102" s="146"/>
      <c r="R102" s="146"/>
    </row>
    <row r="103" spans="2:22" x14ac:dyDescent="0.15">
      <c r="C103" s="22" t="s">
        <v>267</v>
      </c>
      <c r="D103" s="22"/>
      <c r="E103" s="22"/>
      <c r="F103" s="22"/>
      <c r="G103" s="22"/>
      <c r="H103" s="22"/>
      <c r="I103" s="22"/>
      <c r="J103" s="136"/>
      <c r="K103" s="136"/>
      <c r="L103" s="136"/>
      <c r="M103" s="136"/>
      <c r="N103" s="136"/>
      <c r="O103" s="153"/>
      <c r="P103" s="153"/>
      <c r="Q103" s="146"/>
      <c r="R103" s="146"/>
    </row>
    <row r="104" spans="2:22" ht="37.5" customHeight="1" x14ac:dyDescent="0.15">
      <c r="C104" s="261" t="s">
        <v>334</v>
      </c>
      <c r="D104" s="261"/>
      <c r="E104" s="261"/>
      <c r="F104" s="261"/>
      <c r="G104" s="261"/>
      <c r="H104" s="261"/>
      <c r="I104" s="261"/>
      <c r="J104" s="261"/>
      <c r="K104" s="261"/>
      <c r="L104" s="261"/>
      <c r="M104" s="261"/>
      <c r="N104" s="261"/>
      <c r="O104" s="261"/>
      <c r="P104" s="261"/>
      <c r="Q104" s="261"/>
      <c r="R104" s="261"/>
    </row>
    <row r="105" spans="2:22" x14ac:dyDescent="0.15">
      <c r="B105" s="158"/>
      <c r="C105" s="158"/>
      <c r="D105" s="158"/>
      <c r="E105" s="158"/>
      <c r="F105" s="158"/>
      <c r="G105" s="158"/>
      <c r="H105" s="158"/>
      <c r="I105" s="158"/>
      <c r="J105" s="158"/>
      <c r="K105" s="158"/>
      <c r="L105" s="158"/>
      <c r="M105" s="158"/>
      <c r="N105" s="158"/>
      <c r="O105" s="158"/>
      <c r="P105" s="158"/>
      <c r="Q105" s="158"/>
      <c r="R105" s="158"/>
    </row>
    <row r="106" spans="2:22" ht="23.25" customHeight="1" x14ac:dyDescent="0.15">
      <c r="B106" s="159" t="s">
        <v>36</v>
      </c>
      <c r="C106" s="159"/>
      <c r="D106" s="159"/>
      <c r="E106" s="159"/>
      <c r="F106" s="159"/>
      <c r="G106" s="159"/>
      <c r="H106" s="159"/>
      <c r="I106" s="159"/>
      <c r="J106" s="159"/>
      <c r="K106" s="159"/>
      <c r="L106" s="159"/>
      <c r="M106" s="159"/>
      <c r="N106" s="159"/>
      <c r="O106" s="159"/>
      <c r="P106" s="159"/>
      <c r="Q106" s="159"/>
      <c r="R106" s="159"/>
    </row>
    <row r="107" spans="2:22" ht="13.5" customHeight="1" x14ac:dyDescent="0.15">
      <c r="B107" s="129"/>
      <c r="C107" s="129"/>
      <c r="D107" s="129"/>
      <c r="E107" s="129"/>
      <c r="F107" s="129"/>
      <c r="G107" s="129"/>
      <c r="H107" s="129"/>
      <c r="I107" s="129"/>
      <c r="J107" s="129"/>
      <c r="K107" s="129"/>
      <c r="L107" s="129"/>
      <c r="M107" s="129"/>
      <c r="N107" s="129"/>
      <c r="O107" s="151"/>
      <c r="P107" s="151"/>
      <c r="Q107" s="144"/>
      <c r="R107" s="144"/>
    </row>
    <row r="108" spans="2:22" x14ac:dyDescent="0.15">
      <c r="B108" s="158"/>
      <c r="C108" s="158"/>
      <c r="D108" s="158"/>
      <c r="E108" s="158"/>
      <c r="F108" s="158"/>
      <c r="G108" s="158"/>
      <c r="H108" s="158"/>
      <c r="I108" s="158"/>
      <c r="J108" s="158"/>
      <c r="K108" s="158"/>
      <c r="L108" s="158"/>
      <c r="M108" s="158"/>
      <c r="N108" s="158"/>
      <c r="O108" s="158"/>
      <c r="P108" s="158"/>
      <c r="Q108" s="158"/>
      <c r="R108" s="158"/>
    </row>
    <row r="109" spans="2:22" ht="20.100000000000001" customHeight="1" x14ac:dyDescent="0.15">
      <c r="B109" s="158" t="s">
        <v>449</v>
      </c>
      <c r="C109" s="158"/>
      <c r="D109" s="158"/>
      <c r="E109" s="158"/>
      <c r="F109" s="158"/>
      <c r="G109" s="158"/>
      <c r="H109" s="158"/>
      <c r="I109" s="158"/>
      <c r="J109" s="158"/>
      <c r="K109" s="158"/>
      <c r="L109" s="158"/>
      <c r="M109" s="158"/>
      <c r="N109" s="158"/>
      <c r="O109" s="158"/>
      <c r="P109" s="158"/>
      <c r="Q109" s="158"/>
      <c r="R109" s="158"/>
    </row>
    <row r="110" spans="2:22" ht="19.5" customHeight="1" x14ac:dyDescent="0.15">
      <c r="B110" s="158" t="s">
        <v>42</v>
      </c>
      <c r="C110" s="158"/>
      <c r="D110" s="158"/>
      <c r="E110" s="158"/>
      <c r="F110" s="158"/>
      <c r="G110" s="158"/>
      <c r="H110" s="158"/>
      <c r="I110" s="158"/>
      <c r="J110" s="158"/>
      <c r="K110" s="158"/>
      <c r="L110" s="158"/>
      <c r="M110" s="158"/>
      <c r="N110" s="158"/>
      <c r="O110" s="158"/>
      <c r="P110" s="158"/>
      <c r="Q110" s="158"/>
      <c r="R110" s="158"/>
    </row>
    <row r="111" spans="2:22" ht="20.100000000000001" customHeight="1" x14ac:dyDescent="0.15">
      <c r="B111" s="255" t="s">
        <v>43</v>
      </c>
      <c r="C111" s="255"/>
      <c r="D111" s="255"/>
      <c r="E111" s="255"/>
      <c r="F111" s="255"/>
      <c r="G111" s="255"/>
      <c r="H111" s="255"/>
      <c r="I111" s="255"/>
      <c r="J111" s="255"/>
      <c r="K111" s="255"/>
      <c r="L111" s="255"/>
      <c r="M111" s="255"/>
      <c r="N111" s="255"/>
      <c r="O111" s="255"/>
      <c r="P111" s="255"/>
      <c r="Q111" s="255"/>
      <c r="R111" s="255"/>
    </row>
    <row r="112" spans="2:22" ht="20.100000000000001" customHeight="1" x14ac:dyDescent="0.15">
      <c r="B112" s="255" t="s">
        <v>44</v>
      </c>
      <c r="C112" s="255"/>
      <c r="D112" s="255"/>
      <c r="E112" s="255"/>
      <c r="F112" s="255"/>
      <c r="G112" s="255"/>
      <c r="H112" s="255"/>
      <c r="I112" s="255"/>
      <c r="J112" s="255"/>
      <c r="K112" s="255"/>
      <c r="L112" s="255"/>
      <c r="M112" s="255"/>
      <c r="N112" s="255"/>
      <c r="O112" s="255"/>
      <c r="P112" s="255"/>
      <c r="Q112" s="255"/>
      <c r="R112" s="255"/>
    </row>
    <row r="113" spans="2:18" ht="20.100000000000001" customHeight="1" x14ac:dyDescent="0.15">
      <c r="B113" s="158"/>
      <c r="C113" s="158"/>
      <c r="D113" s="158"/>
      <c r="E113" s="158"/>
      <c r="F113" s="158"/>
      <c r="G113" s="158"/>
      <c r="H113" s="158"/>
      <c r="I113" s="158"/>
      <c r="J113" s="158"/>
      <c r="K113" s="158"/>
      <c r="L113" s="158"/>
      <c r="M113" s="158"/>
      <c r="N113" s="158"/>
      <c r="O113" s="158"/>
      <c r="P113" s="158"/>
      <c r="Q113" s="158"/>
      <c r="R113" s="158"/>
    </row>
    <row r="114" spans="2:18" ht="19.5" customHeight="1" x14ac:dyDescent="0.15">
      <c r="B114" s="255" t="s">
        <v>45</v>
      </c>
      <c r="C114" s="255"/>
      <c r="D114" s="255"/>
      <c r="E114" s="255"/>
      <c r="F114" s="255"/>
      <c r="G114" s="255"/>
      <c r="H114" s="255"/>
      <c r="I114" s="255"/>
      <c r="J114" s="255"/>
      <c r="K114" s="255"/>
      <c r="L114" s="255"/>
      <c r="M114" s="255"/>
      <c r="N114" s="255"/>
      <c r="O114" s="255"/>
      <c r="P114" s="255"/>
      <c r="Q114" s="255"/>
      <c r="R114" s="255"/>
    </row>
    <row r="115" spans="2:18" ht="20.100000000000001" customHeight="1" x14ac:dyDescent="0.15">
      <c r="B115" s="255" t="s">
        <v>46</v>
      </c>
      <c r="C115" s="255"/>
      <c r="D115" s="255"/>
      <c r="E115" s="255"/>
      <c r="F115" s="255"/>
      <c r="G115" s="255"/>
      <c r="H115" s="255"/>
      <c r="I115" s="255"/>
      <c r="J115" s="255"/>
      <c r="K115" s="255"/>
      <c r="L115" s="255"/>
      <c r="M115" s="255"/>
      <c r="N115" s="255"/>
      <c r="O115" s="255"/>
      <c r="P115" s="255"/>
      <c r="Q115" s="255"/>
      <c r="R115" s="255"/>
    </row>
    <row r="116" spans="2:18" ht="20.100000000000001" customHeight="1" x14ac:dyDescent="0.15">
      <c r="B116" s="158"/>
      <c r="C116" s="158"/>
      <c r="D116" s="158"/>
      <c r="E116" s="158"/>
      <c r="F116" s="158"/>
      <c r="G116" s="158"/>
      <c r="H116" s="158"/>
      <c r="I116" s="158"/>
      <c r="J116" s="158"/>
      <c r="K116" s="158"/>
      <c r="L116" s="158"/>
      <c r="M116" s="158"/>
      <c r="N116" s="158"/>
      <c r="O116" s="158"/>
      <c r="P116" s="158"/>
      <c r="Q116" s="158"/>
      <c r="R116" s="158"/>
    </row>
    <row r="117" spans="2:18" ht="20.100000000000001" customHeight="1" x14ac:dyDescent="0.15">
      <c r="B117" s="255" t="s">
        <v>47</v>
      </c>
      <c r="C117" s="255"/>
      <c r="D117" s="255"/>
      <c r="E117" s="255"/>
      <c r="F117" s="255"/>
      <c r="G117" s="255"/>
      <c r="H117" s="255"/>
      <c r="I117" s="255"/>
      <c r="J117" s="255"/>
      <c r="K117" s="255"/>
      <c r="L117" s="255"/>
      <c r="M117" s="255"/>
      <c r="N117" s="255"/>
      <c r="O117" s="255"/>
      <c r="P117" s="255"/>
      <c r="Q117" s="255"/>
      <c r="R117" s="255"/>
    </row>
    <row r="118" spans="2:18" ht="20.100000000000001" customHeight="1" x14ac:dyDescent="0.15">
      <c r="B118" s="255" t="s">
        <v>48</v>
      </c>
      <c r="C118" s="255"/>
      <c r="D118" s="255"/>
      <c r="E118" s="255"/>
      <c r="F118" s="255"/>
      <c r="G118" s="255"/>
      <c r="H118" s="255"/>
      <c r="I118" s="255"/>
      <c r="J118" s="255"/>
      <c r="K118" s="255"/>
      <c r="L118" s="255"/>
      <c r="M118" s="255"/>
      <c r="N118" s="255"/>
      <c r="O118" s="255"/>
      <c r="P118" s="255"/>
      <c r="Q118" s="255"/>
      <c r="R118" s="255"/>
    </row>
    <row r="119" spans="2:18" ht="20.100000000000001" customHeight="1" x14ac:dyDescent="0.15">
      <c r="B119" s="255" t="s">
        <v>49</v>
      </c>
      <c r="C119" s="255"/>
      <c r="D119" s="255"/>
      <c r="E119" s="255"/>
      <c r="F119" s="255"/>
      <c r="G119" s="255"/>
      <c r="H119" s="255"/>
      <c r="I119" s="255"/>
      <c r="J119" s="255"/>
      <c r="K119" s="255"/>
      <c r="L119" s="255"/>
      <c r="M119" s="255"/>
      <c r="N119" s="255"/>
      <c r="O119" s="255"/>
      <c r="P119" s="255"/>
      <c r="Q119" s="255"/>
      <c r="R119" s="255"/>
    </row>
    <row r="120" spans="2:18" ht="20.100000000000001" customHeight="1" x14ac:dyDescent="0.15">
      <c r="B120" s="255"/>
      <c r="C120" s="255"/>
      <c r="D120" s="255"/>
      <c r="E120" s="255"/>
      <c r="F120" s="255"/>
      <c r="G120" s="255"/>
      <c r="H120" s="255"/>
      <c r="I120" s="255"/>
      <c r="J120" s="255"/>
      <c r="K120" s="255"/>
      <c r="L120" s="255"/>
      <c r="M120" s="255"/>
      <c r="N120" s="255"/>
      <c r="O120" s="255"/>
      <c r="P120" s="255"/>
      <c r="Q120" s="255"/>
      <c r="R120" s="255"/>
    </row>
    <row r="121" spans="2:18" ht="20.100000000000001" customHeight="1" x14ac:dyDescent="0.15">
      <c r="B121" s="255" t="s">
        <v>50</v>
      </c>
      <c r="C121" s="255"/>
      <c r="D121" s="255"/>
      <c r="E121" s="255"/>
      <c r="F121" s="255"/>
      <c r="G121" s="255"/>
      <c r="H121" s="255"/>
      <c r="I121" s="255"/>
      <c r="J121" s="255"/>
      <c r="K121" s="255"/>
      <c r="L121" s="255"/>
      <c r="M121" s="255"/>
      <c r="N121" s="255"/>
      <c r="O121" s="255"/>
      <c r="P121" s="255"/>
      <c r="Q121" s="255"/>
      <c r="R121" s="255"/>
    </row>
    <row r="122" spans="2:18" ht="20.100000000000001" customHeight="1" x14ac:dyDescent="0.15">
      <c r="B122" s="255" t="s">
        <v>51</v>
      </c>
      <c r="C122" s="255"/>
      <c r="D122" s="255"/>
      <c r="E122" s="255"/>
      <c r="F122" s="255"/>
      <c r="G122" s="255"/>
      <c r="H122" s="255"/>
      <c r="I122" s="255"/>
      <c r="J122" s="255"/>
      <c r="K122" s="255"/>
      <c r="L122" s="255"/>
      <c r="M122" s="255"/>
      <c r="N122" s="255"/>
      <c r="O122" s="255"/>
      <c r="P122" s="255"/>
      <c r="Q122" s="255"/>
      <c r="R122" s="255"/>
    </row>
    <row r="123" spans="2:18" ht="20.100000000000001" customHeight="1" x14ac:dyDescent="0.15">
      <c r="B123" s="255"/>
      <c r="C123" s="255"/>
      <c r="D123" s="255"/>
      <c r="E123" s="255"/>
      <c r="F123" s="255"/>
      <c r="G123" s="255"/>
      <c r="H123" s="255"/>
      <c r="I123" s="255"/>
      <c r="J123" s="255"/>
      <c r="K123" s="255"/>
      <c r="L123" s="255"/>
      <c r="M123" s="255"/>
      <c r="N123" s="255"/>
      <c r="O123" s="255"/>
      <c r="P123" s="255"/>
      <c r="Q123" s="255"/>
      <c r="R123" s="255"/>
    </row>
    <row r="124" spans="2:18" ht="20.100000000000001" customHeight="1" x14ac:dyDescent="0.15">
      <c r="B124" s="255" t="s">
        <v>284</v>
      </c>
      <c r="C124" s="255"/>
      <c r="D124" s="255"/>
      <c r="E124" s="255"/>
      <c r="F124" s="255"/>
      <c r="G124" s="255"/>
      <c r="H124" s="255"/>
      <c r="I124" s="255"/>
      <c r="J124" s="255"/>
      <c r="K124" s="255"/>
      <c r="L124" s="255"/>
      <c r="M124" s="255"/>
      <c r="N124" s="255"/>
      <c r="O124" s="255"/>
      <c r="P124" s="255"/>
      <c r="Q124" s="255"/>
      <c r="R124" s="255"/>
    </row>
    <row r="125" spans="2:18" ht="20.100000000000001" customHeight="1" x14ac:dyDescent="0.15">
      <c r="B125" s="255" t="s">
        <v>285</v>
      </c>
      <c r="C125" s="255"/>
      <c r="D125" s="255"/>
      <c r="E125" s="255"/>
      <c r="F125" s="255"/>
      <c r="G125" s="255"/>
      <c r="H125" s="255"/>
      <c r="I125" s="255"/>
      <c r="J125" s="255"/>
      <c r="K125" s="255"/>
      <c r="L125" s="255"/>
      <c r="M125" s="255"/>
      <c r="N125" s="255"/>
      <c r="O125" s="255"/>
      <c r="P125" s="255"/>
      <c r="Q125" s="255"/>
      <c r="R125" s="255"/>
    </row>
    <row r="126" spans="2:18" ht="20.100000000000001" customHeight="1" x14ac:dyDescent="0.15">
      <c r="B126" s="255" t="s">
        <v>286</v>
      </c>
      <c r="C126" s="255"/>
      <c r="D126" s="255"/>
      <c r="E126" s="255"/>
      <c r="F126" s="255"/>
      <c r="G126" s="255"/>
      <c r="H126" s="255"/>
      <c r="I126" s="255"/>
      <c r="J126" s="255"/>
      <c r="K126" s="255"/>
      <c r="L126" s="255"/>
      <c r="M126" s="255"/>
      <c r="N126" s="255"/>
      <c r="O126" s="255"/>
      <c r="P126" s="255"/>
      <c r="Q126" s="255"/>
      <c r="R126" s="255"/>
    </row>
    <row r="127" spans="2:18" ht="20.100000000000001" customHeight="1" x14ac:dyDescent="0.15">
      <c r="B127" s="256" t="s">
        <v>287</v>
      </c>
      <c r="C127" s="256"/>
      <c r="D127" s="256"/>
      <c r="E127" s="256"/>
      <c r="F127" s="256"/>
      <c r="G127" s="256"/>
      <c r="H127" s="256"/>
      <c r="I127" s="256"/>
      <c r="J127" s="256"/>
      <c r="K127" s="256"/>
      <c r="L127" s="256"/>
      <c r="M127" s="256"/>
      <c r="N127" s="256"/>
      <c r="O127" s="256"/>
      <c r="P127" s="256"/>
      <c r="Q127" s="256"/>
      <c r="R127" s="256"/>
    </row>
    <row r="128" spans="2:18" ht="20.100000000000001" customHeight="1" x14ac:dyDescent="0.15">
      <c r="B128" s="255"/>
      <c r="C128" s="255"/>
      <c r="D128" s="255"/>
      <c r="E128" s="255"/>
      <c r="F128" s="255"/>
      <c r="G128" s="255"/>
      <c r="H128" s="255"/>
      <c r="I128" s="255"/>
      <c r="J128" s="255"/>
      <c r="K128" s="255"/>
      <c r="L128" s="255"/>
      <c r="M128" s="255"/>
      <c r="N128" s="255"/>
      <c r="O128" s="255"/>
      <c r="P128" s="255"/>
      <c r="Q128" s="255"/>
      <c r="R128" s="255"/>
    </row>
    <row r="129" spans="2:18" ht="20.100000000000001" customHeight="1" x14ac:dyDescent="0.15">
      <c r="B129" s="255" t="s">
        <v>52</v>
      </c>
      <c r="C129" s="255"/>
      <c r="D129" s="255"/>
      <c r="E129" s="255"/>
      <c r="F129" s="255"/>
      <c r="G129" s="255"/>
      <c r="H129" s="255"/>
      <c r="I129" s="255"/>
      <c r="J129" s="255"/>
      <c r="K129" s="255"/>
      <c r="L129" s="255"/>
      <c r="M129" s="255"/>
      <c r="N129" s="255"/>
      <c r="O129" s="255"/>
      <c r="P129" s="255"/>
      <c r="Q129" s="255"/>
      <c r="R129" s="255"/>
    </row>
    <row r="130" spans="2:18" ht="20.100000000000001" customHeight="1" x14ac:dyDescent="0.15">
      <c r="B130" s="255" t="s">
        <v>288</v>
      </c>
      <c r="C130" s="255"/>
      <c r="D130" s="255"/>
      <c r="E130" s="255"/>
      <c r="F130" s="255"/>
      <c r="G130" s="255"/>
      <c r="H130" s="255"/>
      <c r="I130" s="255"/>
      <c r="J130" s="255"/>
      <c r="K130" s="255"/>
      <c r="L130" s="255"/>
      <c r="M130" s="255"/>
      <c r="N130" s="255"/>
      <c r="O130" s="255"/>
      <c r="P130" s="255"/>
      <c r="Q130" s="255"/>
      <c r="R130" s="255"/>
    </row>
    <row r="131" spans="2:18" ht="20.100000000000001" customHeight="1" x14ac:dyDescent="0.15">
      <c r="B131" s="255" t="s">
        <v>289</v>
      </c>
      <c r="C131" s="255"/>
      <c r="D131" s="255"/>
      <c r="E131" s="255"/>
      <c r="F131" s="255"/>
      <c r="G131" s="255"/>
      <c r="H131" s="255"/>
      <c r="I131" s="255"/>
      <c r="J131" s="255"/>
      <c r="K131" s="255"/>
      <c r="L131" s="255"/>
      <c r="M131" s="255"/>
      <c r="N131" s="255"/>
      <c r="O131" s="255"/>
      <c r="P131" s="255"/>
      <c r="Q131" s="255"/>
      <c r="R131" s="255"/>
    </row>
    <row r="132" spans="2:18" ht="18" customHeight="1" x14ac:dyDescent="0.15">
      <c r="B132" s="255"/>
      <c r="C132" s="255"/>
      <c r="D132" s="255"/>
      <c r="E132" s="255"/>
      <c r="F132" s="255"/>
      <c r="G132" s="255"/>
      <c r="H132" s="255"/>
      <c r="I132" s="255"/>
      <c r="J132" s="255"/>
      <c r="K132" s="255"/>
      <c r="L132" s="255"/>
      <c r="M132" s="255"/>
      <c r="N132" s="255"/>
      <c r="O132" s="255"/>
      <c r="P132" s="255"/>
      <c r="Q132" s="255"/>
      <c r="R132" s="255"/>
    </row>
    <row r="133" spans="2:18" ht="22.5" customHeight="1" x14ac:dyDescent="0.15">
      <c r="B133" s="255" t="s">
        <v>463</v>
      </c>
      <c r="C133" s="255"/>
      <c r="D133" s="255"/>
      <c r="E133" s="255"/>
      <c r="F133" s="255"/>
      <c r="G133" s="255"/>
      <c r="H133" s="255"/>
      <c r="I133" s="255"/>
      <c r="J133" s="255"/>
      <c r="K133" s="255"/>
      <c r="L133" s="255"/>
      <c r="M133" s="255"/>
      <c r="N133" s="255"/>
      <c r="O133" s="255"/>
      <c r="P133" s="255"/>
      <c r="Q133" s="255"/>
      <c r="R133" s="255"/>
    </row>
    <row r="134" spans="2:18" ht="24.95" customHeight="1" x14ac:dyDescent="0.15">
      <c r="B134" s="255" t="s">
        <v>337</v>
      </c>
      <c r="C134" s="255"/>
      <c r="D134" s="255"/>
      <c r="E134" s="255"/>
      <c r="F134" s="255"/>
      <c r="G134" s="255"/>
      <c r="H134" s="255"/>
      <c r="I134" s="255"/>
      <c r="J134" s="255"/>
      <c r="K134" s="255"/>
      <c r="L134" s="255"/>
      <c r="M134" s="255"/>
      <c r="N134" s="255"/>
      <c r="O134" s="255"/>
      <c r="P134" s="255"/>
      <c r="Q134" s="255"/>
      <c r="R134" s="255"/>
    </row>
    <row r="135" spans="2:18" ht="24.95" customHeight="1" x14ac:dyDescent="0.15">
      <c r="B135" s="255" t="s">
        <v>554</v>
      </c>
      <c r="C135" s="255"/>
      <c r="D135" s="255"/>
      <c r="E135" s="255"/>
      <c r="F135" s="255"/>
      <c r="G135" s="255"/>
      <c r="H135" s="255"/>
      <c r="I135" s="255"/>
      <c r="J135" s="255"/>
      <c r="K135" s="255"/>
      <c r="L135" s="255"/>
      <c r="M135" s="255"/>
      <c r="N135" s="255"/>
      <c r="O135" s="255"/>
      <c r="P135" s="255"/>
      <c r="Q135" s="255"/>
      <c r="R135" s="255"/>
    </row>
    <row r="136" spans="2:18" ht="18" customHeight="1" x14ac:dyDescent="0.15">
      <c r="B136" s="255"/>
      <c r="C136" s="255"/>
      <c r="D136" s="255"/>
      <c r="E136" s="255"/>
      <c r="F136" s="255"/>
      <c r="G136" s="255"/>
      <c r="H136" s="255"/>
      <c r="I136" s="255"/>
      <c r="J136" s="255"/>
      <c r="K136" s="255"/>
      <c r="L136" s="255"/>
      <c r="M136" s="255"/>
      <c r="N136" s="255"/>
      <c r="O136" s="255"/>
      <c r="P136" s="255"/>
      <c r="Q136" s="255"/>
      <c r="R136" s="255"/>
    </row>
    <row r="137" spans="2:18" x14ac:dyDescent="0.15">
      <c r="B137" s="257" t="s">
        <v>282</v>
      </c>
      <c r="C137" s="257"/>
      <c r="D137" s="257"/>
      <c r="E137" s="257"/>
      <c r="F137" s="257"/>
      <c r="G137" s="257"/>
      <c r="H137" s="257"/>
      <c r="I137" s="257"/>
      <c r="J137" s="257"/>
      <c r="K137" s="257"/>
      <c r="L137" s="257"/>
      <c r="M137" s="257"/>
      <c r="N137" s="257"/>
      <c r="O137" s="257"/>
      <c r="P137" s="257"/>
      <c r="Q137" s="257"/>
      <c r="R137" s="257"/>
    </row>
    <row r="138" spans="2:18" x14ac:dyDescent="0.15">
      <c r="B138" s="257" t="s">
        <v>283</v>
      </c>
      <c r="C138" s="257"/>
      <c r="D138" s="257"/>
      <c r="E138" s="257"/>
      <c r="F138" s="257"/>
      <c r="G138" s="257"/>
      <c r="H138" s="257"/>
      <c r="I138" s="257"/>
      <c r="J138" s="257"/>
      <c r="K138" s="257"/>
      <c r="L138" s="257"/>
      <c r="M138" s="257"/>
      <c r="N138" s="257"/>
      <c r="O138" s="257"/>
      <c r="P138" s="257"/>
      <c r="Q138" s="257"/>
      <c r="R138" s="257"/>
    </row>
    <row r="139" spans="2:18" x14ac:dyDescent="0.15">
      <c r="B139" s="257" t="s">
        <v>39</v>
      </c>
      <c r="C139" s="257"/>
      <c r="D139" s="257"/>
      <c r="E139" s="257"/>
      <c r="F139" s="257"/>
      <c r="G139" s="257"/>
      <c r="H139" s="257"/>
      <c r="I139" s="257"/>
      <c r="J139" s="257"/>
      <c r="K139" s="257"/>
      <c r="L139" s="257"/>
      <c r="M139" s="257"/>
      <c r="N139" s="257"/>
      <c r="O139" s="257"/>
      <c r="P139" s="257"/>
      <c r="Q139" s="257"/>
      <c r="R139" s="257"/>
    </row>
    <row r="140" spans="2:18" ht="24.75" customHeight="1" x14ac:dyDescent="0.15">
      <c r="B140" s="258" t="s">
        <v>40</v>
      </c>
      <c r="C140" s="258"/>
      <c r="D140" s="258"/>
      <c r="E140" s="258"/>
      <c r="F140" s="258"/>
      <c r="G140" s="258"/>
      <c r="H140" s="258"/>
      <c r="I140" s="258"/>
      <c r="J140" s="258"/>
      <c r="K140" s="258"/>
      <c r="L140" s="258"/>
      <c r="M140" s="258"/>
      <c r="N140" s="258"/>
      <c r="O140" s="258"/>
      <c r="P140" s="258"/>
      <c r="Q140" s="258"/>
      <c r="R140" s="258"/>
    </row>
    <row r="141" spans="2:18" x14ac:dyDescent="0.15">
      <c r="B141" s="254" t="s">
        <v>41</v>
      </c>
      <c r="C141" s="254"/>
      <c r="D141" s="254"/>
      <c r="E141" s="254"/>
      <c r="F141" s="254"/>
      <c r="G141" s="254"/>
      <c r="H141" s="254"/>
      <c r="I141" s="254"/>
      <c r="J141" s="254"/>
      <c r="K141" s="254"/>
      <c r="L141" s="254"/>
      <c r="M141" s="254"/>
      <c r="N141" s="254"/>
      <c r="O141" s="254"/>
      <c r="P141" s="254"/>
      <c r="Q141" s="254"/>
      <c r="R141" s="254"/>
    </row>
    <row r="142" spans="2:18" x14ac:dyDescent="0.15">
      <c r="B142" s="135"/>
      <c r="C142" s="135"/>
      <c r="D142" s="135"/>
      <c r="E142" s="135"/>
      <c r="F142" s="135"/>
      <c r="G142" s="135"/>
      <c r="H142" s="135"/>
      <c r="I142" s="135"/>
      <c r="J142" s="135"/>
      <c r="K142" s="135"/>
      <c r="L142" s="135"/>
      <c r="M142" s="135"/>
      <c r="N142" s="135"/>
      <c r="O142" s="152"/>
      <c r="P142" s="152"/>
      <c r="Q142" s="145"/>
      <c r="R142" s="145"/>
    </row>
    <row r="143" spans="2:18" x14ac:dyDescent="0.15">
      <c r="B143" s="135"/>
      <c r="C143" s="135"/>
      <c r="D143" s="135"/>
      <c r="E143" s="135"/>
      <c r="F143" s="135"/>
      <c r="G143" s="135"/>
      <c r="H143" s="135"/>
      <c r="I143" s="135"/>
      <c r="J143" s="135"/>
      <c r="K143" s="135"/>
      <c r="L143" s="135"/>
      <c r="M143" s="135"/>
      <c r="N143" s="135"/>
      <c r="O143" s="152"/>
      <c r="P143" s="152"/>
      <c r="Q143" s="145"/>
      <c r="R143" s="145"/>
    </row>
    <row r="144" spans="2:18" x14ac:dyDescent="0.15">
      <c r="B144" s="135"/>
      <c r="C144" s="135"/>
      <c r="D144" s="135"/>
      <c r="E144" s="135"/>
      <c r="F144" s="135"/>
      <c r="G144" s="135"/>
      <c r="H144" s="135"/>
      <c r="I144" s="135"/>
      <c r="J144" s="135"/>
      <c r="K144" s="135"/>
      <c r="L144" s="135"/>
      <c r="M144" s="135"/>
      <c r="N144" s="135"/>
      <c r="O144" s="152"/>
      <c r="P144" s="152"/>
      <c r="Q144" s="145"/>
      <c r="R144" s="145"/>
    </row>
  </sheetData>
  <mergeCells count="206">
    <mergeCell ref="O53:P53"/>
    <mergeCell ref="O54:P54"/>
    <mergeCell ref="O55:P55"/>
    <mergeCell ref="O56:P56"/>
    <mergeCell ref="O40:P40"/>
    <mergeCell ref="O41:P41"/>
    <mergeCell ref="O42:P42"/>
    <mergeCell ref="O43:P43"/>
    <mergeCell ref="O44:P44"/>
    <mergeCell ref="O45:P45"/>
    <mergeCell ref="O51:P51"/>
    <mergeCell ref="O52:P52"/>
    <mergeCell ref="K53:L53"/>
    <mergeCell ref="K54:L54"/>
    <mergeCell ref="K55:L55"/>
    <mergeCell ref="K56:L56"/>
    <mergeCell ref="K40:L40"/>
    <mergeCell ref="M40:N40"/>
    <mergeCell ref="K41:L41"/>
    <mergeCell ref="K42:L42"/>
    <mergeCell ref="K43:L43"/>
    <mergeCell ref="K44:L44"/>
    <mergeCell ref="K45:L45"/>
    <mergeCell ref="M41:N41"/>
    <mergeCell ref="M42:N42"/>
    <mergeCell ref="M43:N43"/>
    <mergeCell ref="M44:N44"/>
    <mergeCell ref="M45:N45"/>
    <mergeCell ref="M51:N51"/>
    <mergeCell ref="M52:N52"/>
    <mergeCell ref="M53:N53"/>
    <mergeCell ref="M54:N54"/>
    <mergeCell ref="M55:N55"/>
    <mergeCell ref="M56:N56"/>
    <mergeCell ref="I51:J51"/>
    <mergeCell ref="I52:J52"/>
    <mergeCell ref="K51:L51"/>
    <mergeCell ref="K52:L52"/>
    <mergeCell ref="C43:D43"/>
    <mergeCell ref="E43:F43"/>
    <mergeCell ref="G34:H34"/>
    <mergeCell ref="E34:F34"/>
    <mergeCell ref="C34:D34"/>
    <mergeCell ref="C42:D42"/>
    <mergeCell ref="G41:H41"/>
    <mergeCell ref="G45:H45"/>
    <mergeCell ref="I45:J45"/>
    <mergeCell ref="G49:J49"/>
    <mergeCell ref="G33:H33"/>
    <mergeCell ref="I53:J53"/>
    <mergeCell ref="I54:J54"/>
    <mergeCell ref="I55:J55"/>
    <mergeCell ref="B13:R13"/>
    <mergeCell ref="C41:D41"/>
    <mergeCell ref="E41:F41"/>
    <mergeCell ref="E32:F32"/>
    <mergeCell ref="C32:D32"/>
    <mergeCell ref="E44:F44"/>
    <mergeCell ref="C44:D44"/>
    <mergeCell ref="C45:D45"/>
    <mergeCell ref="E45:F45"/>
    <mergeCell ref="G40:H40"/>
    <mergeCell ref="I40:J40"/>
    <mergeCell ref="I41:J41"/>
    <mergeCell ref="I42:J42"/>
    <mergeCell ref="I43:J43"/>
    <mergeCell ref="C30:D30"/>
    <mergeCell ref="C31:D31"/>
    <mergeCell ref="G31:H31"/>
    <mergeCell ref="K34:L34"/>
    <mergeCell ref="M30:N30"/>
    <mergeCell ref="M31:N31"/>
    <mergeCell ref="B15:R15"/>
    <mergeCell ref="I28:J28"/>
    <mergeCell ref="E33:F33"/>
    <mergeCell ref="C33:D33"/>
    <mergeCell ref="E40:F40"/>
    <mergeCell ref="G42:H42"/>
    <mergeCell ref="G43:H43"/>
    <mergeCell ref="G26:J26"/>
    <mergeCell ref="G38:J38"/>
    <mergeCell ref="M32:N32"/>
    <mergeCell ref="M33:N33"/>
    <mergeCell ref="M34:N34"/>
    <mergeCell ref="K28:L29"/>
    <mergeCell ref="M28:N29"/>
    <mergeCell ref="K30:L30"/>
    <mergeCell ref="K31:L31"/>
    <mergeCell ref="K32:L32"/>
    <mergeCell ref="K33:L33"/>
    <mergeCell ref="E31:F31"/>
    <mergeCell ref="G32:H32"/>
    <mergeCell ref="C28:D29"/>
    <mergeCell ref="E28:F29"/>
    <mergeCell ref="G28:H29"/>
    <mergeCell ref="G30:H30"/>
    <mergeCell ref="E30:F30"/>
    <mergeCell ref="E42:F42"/>
    <mergeCell ref="I44:J44"/>
    <mergeCell ref="C76:D76"/>
    <mergeCell ref="C79:D79"/>
    <mergeCell ref="C80:D80"/>
    <mergeCell ref="C81:D81"/>
    <mergeCell ref="C82:D82"/>
    <mergeCell ref="C83:D83"/>
    <mergeCell ref="C51:D51"/>
    <mergeCell ref="E51:F51"/>
    <mergeCell ref="E83:I83"/>
    <mergeCell ref="C73:D73"/>
    <mergeCell ref="C74:D74"/>
    <mergeCell ref="C75:D75"/>
    <mergeCell ref="C54:D54"/>
    <mergeCell ref="C55:D55"/>
    <mergeCell ref="E55:F55"/>
    <mergeCell ref="G51:H51"/>
    <mergeCell ref="G54:H54"/>
    <mergeCell ref="E54:F54"/>
    <mergeCell ref="G44:H44"/>
    <mergeCell ref="E77:I77"/>
    <mergeCell ref="E78:I78"/>
    <mergeCell ref="G55:H55"/>
    <mergeCell ref="C52:D52"/>
    <mergeCell ref="C77:D78"/>
    <mergeCell ref="C88:D88"/>
    <mergeCell ref="E88:I88"/>
    <mergeCell ref="G52:H52"/>
    <mergeCell ref="C53:D53"/>
    <mergeCell ref="E53:F53"/>
    <mergeCell ref="G53:H53"/>
    <mergeCell ref="E52:F52"/>
    <mergeCell ref="I56:J56"/>
    <mergeCell ref="E87:I87"/>
    <mergeCell ref="E81:I81"/>
    <mergeCell ref="E82:I82"/>
    <mergeCell ref="F67:J67"/>
    <mergeCell ref="E84:I84"/>
    <mergeCell ref="E85:I85"/>
    <mergeCell ref="E86:I86"/>
    <mergeCell ref="C56:D56"/>
    <mergeCell ref="E56:F56"/>
    <mergeCell ref="G56:H56"/>
    <mergeCell ref="E73:I73"/>
    <mergeCell ref="E74:I74"/>
    <mergeCell ref="E75:I75"/>
    <mergeCell ref="E76:I76"/>
    <mergeCell ref="E79:I79"/>
    <mergeCell ref="E80:I80"/>
    <mergeCell ref="H60:J60"/>
    <mergeCell ref="B114:R114"/>
    <mergeCell ref="B113:R113"/>
    <mergeCell ref="B115:R115"/>
    <mergeCell ref="B116:R116"/>
    <mergeCell ref="B117:R117"/>
    <mergeCell ref="B110:R110"/>
    <mergeCell ref="B109:R109"/>
    <mergeCell ref="I90:J90"/>
    <mergeCell ref="C98:R98"/>
    <mergeCell ref="C104:R104"/>
    <mergeCell ref="B105:R105"/>
    <mergeCell ref="B106:R106"/>
    <mergeCell ref="B108:R108"/>
    <mergeCell ref="B119:R119"/>
    <mergeCell ref="B130:R130"/>
    <mergeCell ref="B120:R120"/>
    <mergeCell ref="B121:R121"/>
    <mergeCell ref="B122:R122"/>
    <mergeCell ref="B123:R123"/>
    <mergeCell ref="B124:R124"/>
    <mergeCell ref="B125:R125"/>
    <mergeCell ref="B126:R126"/>
    <mergeCell ref="J3:R3"/>
    <mergeCell ref="Q40:R40"/>
    <mergeCell ref="Q41:R41"/>
    <mergeCell ref="Q42:R42"/>
    <mergeCell ref="Q43:R43"/>
    <mergeCell ref="Q44:R44"/>
    <mergeCell ref="Q45:R45"/>
    <mergeCell ref="B141:R141"/>
    <mergeCell ref="B112:R112"/>
    <mergeCell ref="B111:R111"/>
    <mergeCell ref="B127:R127"/>
    <mergeCell ref="B135:R135"/>
    <mergeCell ref="B136:R136"/>
    <mergeCell ref="B137:R137"/>
    <mergeCell ref="B138:R138"/>
    <mergeCell ref="B139:R139"/>
    <mergeCell ref="B140:R140"/>
    <mergeCell ref="B128:R128"/>
    <mergeCell ref="B129:R129"/>
    <mergeCell ref="B131:R131"/>
    <mergeCell ref="B132:R132"/>
    <mergeCell ref="B133:R133"/>
    <mergeCell ref="B134:R134"/>
    <mergeCell ref="B118:R118"/>
    <mergeCell ref="Q51:R51"/>
    <mergeCell ref="Q52:R52"/>
    <mergeCell ref="Q53:R53"/>
    <mergeCell ref="Q54:R54"/>
    <mergeCell ref="Q55:R55"/>
    <mergeCell ref="Q56:R56"/>
    <mergeCell ref="S40:T40"/>
    <mergeCell ref="S41:T41"/>
    <mergeCell ref="S42:T42"/>
    <mergeCell ref="S43:T43"/>
    <mergeCell ref="S44:T44"/>
    <mergeCell ref="S45:T45"/>
  </mergeCells>
  <phoneticPr fontId="1"/>
  <dataValidations count="2">
    <dataValidation type="list" allowBlank="1" showInputMessage="1" showErrorMessage="1" sqref="J73:J88" xr:uid="{00000000-0002-0000-0200-000000000000}">
      <formula1>$S$73:$T$73</formula1>
    </dataValidation>
    <dataValidation type="list" allowBlank="1" showInputMessage="1" showErrorMessage="1" sqref="H60:R60" xr:uid="{00000000-0002-0000-0200-000001000000}">
      <formula1>$S$59:$S$60</formula1>
    </dataValidation>
  </dataValidations>
  <pageMargins left="0.78740157480314965" right="0.59055118110236227" top="0.59055118110236227" bottom="0.59055118110236227" header="0.31496062992125984" footer="0.31496062992125984"/>
  <pageSetup paperSize="9" scale="79" fitToHeight="0" orientation="portrait" r:id="rId1"/>
  <rowBreaks count="3" manualBreakCount="3">
    <brk id="46" min="1" max="10" man="1"/>
    <brk id="79" min="1" max="14" man="1"/>
    <brk id="104" min="1"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81"/>
  <sheetViews>
    <sheetView zoomScaleNormal="100" zoomScaleSheetLayoutView="100" workbookViewId="0">
      <selection activeCell="L19" sqref="L19"/>
    </sheetView>
  </sheetViews>
  <sheetFormatPr defaultColWidth="9" defaultRowHeight="13.5" x14ac:dyDescent="0.15"/>
  <cols>
    <col min="1" max="16384" width="9" style="1"/>
  </cols>
  <sheetData>
    <row r="1" spans="1:12" x14ac:dyDescent="0.15">
      <c r="A1" s="53"/>
      <c r="B1" s="53"/>
      <c r="C1" s="53"/>
      <c r="D1" s="53"/>
      <c r="E1" s="53"/>
      <c r="F1" s="53"/>
      <c r="G1" s="53"/>
      <c r="H1" s="53"/>
      <c r="I1" s="53"/>
      <c r="J1" s="53"/>
      <c r="K1" s="53"/>
      <c r="L1" s="53"/>
    </row>
    <row r="2" spans="1:12" x14ac:dyDescent="0.15">
      <c r="A2" s="53"/>
      <c r="B2" s="53" t="s">
        <v>496</v>
      </c>
      <c r="C2" s="53"/>
      <c r="D2" s="53"/>
      <c r="E2" s="53"/>
      <c r="F2" s="53"/>
      <c r="G2" s="53"/>
      <c r="H2" s="53"/>
      <c r="I2" s="53"/>
      <c r="J2" s="53"/>
      <c r="K2" s="53"/>
      <c r="L2" s="53"/>
    </row>
    <row r="3" spans="1:12" x14ac:dyDescent="0.15">
      <c r="A3" s="53"/>
      <c r="B3" s="53"/>
      <c r="C3" s="53"/>
      <c r="D3" s="53"/>
      <c r="E3" s="53"/>
      <c r="F3" s="53"/>
      <c r="G3" s="53"/>
      <c r="H3" s="53"/>
      <c r="I3" s="53"/>
      <c r="J3" s="53"/>
      <c r="K3" s="53"/>
      <c r="L3" s="53"/>
    </row>
    <row r="4" spans="1:12" x14ac:dyDescent="0.15">
      <c r="A4" s="53"/>
      <c r="B4" s="148"/>
      <c r="C4" s="148"/>
      <c r="D4" s="148"/>
      <c r="E4" s="148"/>
      <c r="F4" s="148"/>
      <c r="G4" s="148"/>
      <c r="H4" s="148"/>
      <c r="I4" s="148"/>
      <c r="J4" s="17" t="s">
        <v>53</v>
      </c>
      <c r="K4" s="53"/>
      <c r="L4" s="53"/>
    </row>
    <row r="5" spans="1:12" x14ac:dyDescent="0.15">
      <c r="A5" s="53"/>
      <c r="B5" s="148"/>
      <c r="C5" s="148"/>
      <c r="D5" s="148"/>
      <c r="E5" s="148"/>
      <c r="F5" s="148"/>
      <c r="G5" s="148"/>
      <c r="H5" s="148"/>
      <c r="I5" s="148"/>
      <c r="J5" s="17" t="s">
        <v>54</v>
      </c>
      <c r="K5" s="53"/>
      <c r="L5" s="53"/>
    </row>
    <row r="6" spans="1:12" x14ac:dyDescent="0.15">
      <c r="A6" s="53"/>
      <c r="B6" s="148"/>
      <c r="C6" s="148"/>
      <c r="D6" s="148"/>
      <c r="E6" s="148"/>
      <c r="F6" s="148"/>
      <c r="G6" s="148"/>
      <c r="H6" s="148"/>
      <c r="I6" s="148"/>
      <c r="J6" s="148"/>
      <c r="K6" s="53"/>
      <c r="L6" s="53"/>
    </row>
    <row r="7" spans="1:12" x14ac:dyDescent="0.15">
      <c r="A7" s="53"/>
      <c r="B7" s="148" t="s">
        <v>239</v>
      </c>
      <c r="C7" s="148"/>
      <c r="D7" s="148"/>
      <c r="E7" s="148"/>
      <c r="F7" s="148"/>
      <c r="G7" s="148"/>
      <c r="H7" s="148"/>
      <c r="I7" s="148"/>
      <c r="J7" s="148"/>
      <c r="K7" s="53"/>
      <c r="L7" s="53"/>
    </row>
    <row r="8" spans="1:12" x14ac:dyDescent="0.15">
      <c r="A8" s="53"/>
      <c r="B8" s="148"/>
      <c r="C8" s="148"/>
      <c r="D8" s="148"/>
      <c r="E8" s="148"/>
      <c r="F8" s="148"/>
      <c r="G8" s="148"/>
      <c r="H8" s="148" t="s">
        <v>464</v>
      </c>
      <c r="I8" s="148"/>
      <c r="J8" s="148"/>
      <c r="K8" s="53"/>
      <c r="L8" s="53"/>
    </row>
    <row r="9" spans="1:12" x14ac:dyDescent="0.15">
      <c r="A9" s="53"/>
      <c r="B9" s="148"/>
      <c r="C9" s="148"/>
      <c r="D9" s="148"/>
      <c r="E9" s="148"/>
      <c r="F9" s="148"/>
      <c r="G9" s="148"/>
      <c r="H9" s="148" t="s">
        <v>273</v>
      </c>
      <c r="I9" s="148"/>
      <c r="J9" s="148"/>
      <c r="K9" s="53"/>
      <c r="L9" s="53"/>
    </row>
    <row r="10" spans="1:12" x14ac:dyDescent="0.15">
      <c r="A10" s="53"/>
      <c r="B10" s="148"/>
      <c r="C10" s="148"/>
      <c r="D10" s="148"/>
      <c r="E10" s="148"/>
      <c r="F10" s="148"/>
      <c r="G10" s="148"/>
      <c r="H10" s="148" t="s">
        <v>125</v>
      </c>
      <c r="I10" s="148"/>
      <c r="J10" s="17"/>
      <c r="K10" s="53"/>
      <c r="L10" s="53"/>
    </row>
    <row r="11" spans="1:12" x14ac:dyDescent="0.15">
      <c r="A11" s="53"/>
      <c r="B11" s="148"/>
      <c r="C11" s="148"/>
      <c r="D11" s="148"/>
      <c r="E11" s="148"/>
      <c r="F11" s="148"/>
      <c r="G11" s="148"/>
      <c r="H11" s="148" t="s">
        <v>552</v>
      </c>
      <c r="I11" s="148"/>
      <c r="J11" s="17"/>
      <c r="K11" s="53"/>
      <c r="L11" s="53"/>
    </row>
    <row r="12" spans="1:12" x14ac:dyDescent="0.15">
      <c r="A12" s="53"/>
      <c r="B12" s="148"/>
      <c r="C12" s="148"/>
      <c r="D12" s="148"/>
      <c r="E12" s="148"/>
      <c r="F12" s="148"/>
      <c r="G12" s="148"/>
      <c r="H12" s="148"/>
      <c r="I12" s="148"/>
      <c r="J12" s="148"/>
      <c r="K12" s="53"/>
      <c r="L12" s="53"/>
    </row>
    <row r="13" spans="1:12" x14ac:dyDescent="0.15">
      <c r="A13" s="53"/>
      <c r="B13" s="306" t="s">
        <v>545</v>
      </c>
      <c r="C13" s="306"/>
      <c r="D13" s="306"/>
      <c r="E13" s="306"/>
      <c r="F13" s="306"/>
      <c r="G13" s="306"/>
      <c r="H13" s="306"/>
      <c r="I13" s="306"/>
      <c r="J13" s="306"/>
      <c r="K13" s="53"/>
      <c r="L13" s="53"/>
    </row>
    <row r="14" spans="1:12" x14ac:dyDescent="0.15">
      <c r="A14" s="53"/>
      <c r="B14" s="307" t="s">
        <v>556</v>
      </c>
      <c r="C14" s="307"/>
      <c r="D14" s="307"/>
      <c r="E14" s="307"/>
      <c r="F14" s="307"/>
      <c r="G14" s="307"/>
      <c r="H14" s="307"/>
      <c r="I14" s="307"/>
      <c r="J14" s="307"/>
      <c r="K14" s="53"/>
      <c r="L14" s="53"/>
    </row>
    <row r="15" spans="1:12" s="13" customFormat="1" x14ac:dyDescent="0.15">
      <c r="A15" s="53"/>
      <c r="B15" s="148"/>
      <c r="C15" s="148"/>
      <c r="D15" s="148"/>
      <c r="E15" s="148"/>
      <c r="F15" s="148"/>
      <c r="G15" s="148"/>
      <c r="H15" s="148"/>
      <c r="I15" s="148"/>
      <c r="J15" s="17"/>
      <c r="K15" s="53"/>
      <c r="L15" s="53"/>
    </row>
    <row r="16" spans="1:12" ht="45" customHeight="1" x14ac:dyDescent="0.15">
      <c r="A16" s="53"/>
      <c r="B16" s="160" t="s">
        <v>570</v>
      </c>
      <c r="C16" s="160"/>
      <c r="D16" s="160"/>
      <c r="E16" s="160"/>
      <c r="F16" s="160"/>
      <c r="G16" s="160"/>
      <c r="H16" s="160"/>
      <c r="I16" s="160"/>
      <c r="J16" s="160"/>
      <c r="K16" s="53"/>
      <c r="L16" s="53"/>
    </row>
    <row r="17" spans="1:12" x14ac:dyDescent="0.15">
      <c r="A17" s="53"/>
      <c r="B17" s="308"/>
      <c r="C17" s="308"/>
      <c r="D17" s="308"/>
      <c r="E17" s="308"/>
      <c r="F17" s="308"/>
      <c r="G17" s="308"/>
      <c r="H17" s="308"/>
      <c r="I17" s="308"/>
      <c r="J17" s="308"/>
      <c r="K17" s="53"/>
      <c r="L17" s="53"/>
    </row>
    <row r="18" spans="1:12" x14ac:dyDescent="0.15">
      <c r="A18" s="53"/>
      <c r="B18" s="307" t="s">
        <v>55</v>
      </c>
      <c r="C18" s="307"/>
      <c r="D18" s="307"/>
      <c r="E18" s="307"/>
      <c r="F18" s="307"/>
      <c r="G18" s="307"/>
      <c r="H18" s="307"/>
      <c r="I18" s="307"/>
      <c r="J18" s="307"/>
      <c r="K18" s="53"/>
      <c r="L18" s="53"/>
    </row>
    <row r="19" spans="1:12" x14ac:dyDescent="0.15">
      <c r="A19" s="53"/>
      <c r="B19" s="158"/>
      <c r="C19" s="158"/>
      <c r="D19" s="158"/>
      <c r="E19" s="158"/>
      <c r="F19" s="158"/>
      <c r="G19" s="158"/>
      <c r="H19" s="158"/>
      <c r="I19" s="158"/>
      <c r="J19" s="158"/>
      <c r="K19" s="53"/>
      <c r="L19" s="53"/>
    </row>
    <row r="20" spans="1:12" x14ac:dyDescent="0.15">
      <c r="A20" s="53"/>
      <c r="B20" s="158" t="s">
        <v>56</v>
      </c>
      <c r="C20" s="158"/>
      <c r="D20" s="158"/>
      <c r="E20" s="158"/>
      <c r="F20" s="158"/>
      <c r="G20" s="158"/>
      <c r="H20" s="158"/>
      <c r="I20" s="158"/>
      <c r="J20" s="158"/>
      <c r="K20" s="53"/>
      <c r="L20" s="53"/>
    </row>
    <row r="21" spans="1:12" ht="6.75" customHeight="1" x14ac:dyDescent="0.15">
      <c r="A21" s="53"/>
      <c r="B21" s="53"/>
      <c r="C21" s="53"/>
      <c r="D21" s="53"/>
      <c r="E21" s="53"/>
      <c r="F21" s="53"/>
      <c r="G21" s="53"/>
      <c r="H21" s="53"/>
      <c r="I21" s="159"/>
      <c r="J21" s="159"/>
      <c r="K21" s="53"/>
      <c r="L21" s="53"/>
    </row>
    <row r="22" spans="1:12" ht="21" customHeight="1" x14ac:dyDescent="0.15">
      <c r="A22" s="53"/>
      <c r="B22" s="162" t="s">
        <v>58</v>
      </c>
      <c r="C22" s="163"/>
      <c r="D22" s="162" t="s">
        <v>57</v>
      </c>
      <c r="E22" s="166"/>
      <c r="F22" s="163"/>
      <c r="G22" s="168" t="s">
        <v>59</v>
      </c>
      <c r="H22" s="168"/>
      <c r="I22" s="162" t="s">
        <v>15</v>
      </c>
      <c r="J22" s="163"/>
      <c r="K22" s="53"/>
      <c r="L22" s="53"/>
    </row>
    <row r="23" spans="1:12" ht="21" customHeight="1" x14ac:dyDescent="0.15">
      <c r="A23" s="53"/>
      <c r="B23" s="164"/>
      <c r="C23" s="165"/>
      <c r="D23" s="164"/>
      <c r="E23" s="167"/>
      <c r="F23" s="165"/>
      <c r="G23" s="52" t="s">
        <v>60</v>
      </c>
      <c r="H23" s="55" t="s">
        <v>8</v>
      </c>
      <c r="I23" s="164"/>
      <c r="J23" s="165"/>
      <c r="K23" s="53"/>
      <c r="L23" s="53"/>
    </row>
    <row r="24" spans="1:12" ht="43.5" customHeight="1" x14ac:dyDescent="0.15">
      <c r="A24" s="53"/>
      <c r="B24" s="169" t="s">
        <v>465</v>
      </c>
      <c r="C24" s="170"/>
      <c r="D24" s="171"/>
      <c r="E24" s="172"/>
      <c r="F24" s="173"/>
      <c r="G24" s="59"/>
      <c r="H24" s="54"/>
      <c r="I24" s="171"/>
      <c r="J24" s="173"/>
      <c r="K24" s="53"/>
      <c r="L24" s="53"/>
    </row>
    <row r="25" spans="1:12" ht="42.75" customHeight="1" x14ac:dyDescent="0.15">
      <c r="A25" s="53"/>
      <c r="B25" s="174" t="s">
        <v>281</v>
      </c>
      <c r="C25" s="174"/>
      <c r="D25" s="168"/>
      <c r="E25" s="168"/>
      <c r="F25" s="168"/>
      <c r="G25" s="59"/>
      <c r="H25" s="54"/>
      <c r="I25" s="168"/>
      <c r="J25" s="168"/>
      <c r="K25" s="53"/>
      <c r="L25" s="53"/>
    </row>
    <row r="26" spans="1:12" ht="30" customHeight="1" x14ac:dyDescent="0.15">
      <c r="A26" s="53"/>
      <c r="B26" s="168" t="s">
        <v>61</v>
      </c>
      <c r="C26" s="168"/>
      <c r="D26" s="176"/>
      <c r="E26" s="176"/>
      <c r="F26" s="176"/>
      <c r="G26" s="59"/>
      <c r="H26" s="54"/>
      <c r="I26" s="168"/>
      <c r="J26" s="168"/>
      <c r="K26" s="53"/>
      <c r="L26" s="53"/>
    </row>
    <row r="27" spans="1:12" s="50" customFormat="1" ht="10.5" customHeight="1" x14ac:dyDescent="0.15">
      <c r="A27" s="53"/>
      <c r="B27" s="49"/>
      <c r="C27" s="49"/>
      <c r="D27" s="49"/>
      <c r="E27" s="49"/>
      <c r="F27" s="49"/>
      <c r="G27" s="22"/>
      <c r="H27" s="22"/>
      <c r="I27" s="49"/>
      <c r="J27" s="49"/>
      <c r="K27" s="53"/>
      <c r="L27" s="53"/>
    </row>
    <row r="28" spans="1:12" s="50" customFormat="1" x14ac:dyDescent="0.15">
      <c r="A28" s="53"/>
      <c r="B28" s="53" t="s">
        <v>401</v>
      </c>
      <c r="C28" s="53"/>
      <c r="D28" s="53"/>
      <c r="E28" s="53"/>
      <c r="F28" s="53"/>
      <c r="G28" s="53"/>
      <c r="H28" s="53"/>
      <c r="I28" s="53"/>
      <c r="J28" s="53"/>
      <c r="K28" s="53"/>
      <c r="L28" s="53"/>
    </row>
    <row r="29" spans="1:12" s="50" customFormat="1" x14ac:dyDescent="0.15">
      <c r="A29" s="53"/>
      <c r="B29" s="53"/>
      <c r="C29" s="53"/>
      <c r="D29" s="53"/>
      <c r="E29" s="53"/>
      <c r="F29" s="53"/>
      <c r="G29" s="53"/>
      <c r="H29" s="53"/>
      <c r="I29" s="53"/>
      <c r="J29" s="53"/>
      <c r="K29" s="53"/>
      <c r="L29" s="53"/>
    </row>
    <row r="30" spans="1:12" s="50" customFormat="1" ht="37.5" customHeight="1" x14ac:dyDescent="0.15">
      <c r="A30" s="53"/>
      <c r="B30" s="177" t="s">
        <v>83</v>
      </c>
      <c r="C30" s="177"/>
      <c r="D30" s="177"/>
      <c r="E30" s="177"/>
      <c r="F30" s="177"/>
      <c r="G30" s="177"/>
      <c r="H30" s="177"/>
      <c r="I30" s="177"/>
      <c r="J30" s="177"/>
      <c r="K30" s="53"/>
      <c r="L30" s="53"/>
    </row>
    <row r="31" spans="1:12" s="50" customFormat="1" ht="43.5" customHeight="1" x14ac:dyDescent="0.15">
      <c r="A31" s="53"/>
      <c r="B31" s="177" t="s">
        <v>84</v>
      </c>
      <c r="C31" s="177"/>
      <c r="D31" s="177"/>
      <c r="E31" s="177"/>
      <c r="F31" s="177"/>
      <c r="G31" s="177"/>
      <c r="H31" s="177"/>
      <c r="I31" s="177"/>
      <c r="J31" s="177"/>
      <c r="K31" s="53"/>
      <c r="L31" s="53"/>
    </row>
    <row r="32" spans="1:12" s="50" customFormat="1" ht="40.5" customHeight="1" x14ac:dyDescent="0.15">
      <c r="A32" s="53"/>
      <c r="B32" s="177" t="s">
        <v>85</v>
      </c>
      <c r="C32" s="177"/>
      <c r="D32" s="177"/>
      <c r="E32" s="177"/>
      <c r="F32" s="177"/>
      <c r="G32" s="177"/>
      <c r="H32" s="177"/>
      <c r="I32" s="177"/>
      <c r="J32" s="177"/>
      <c r="K32" s="53"/>
      <c r="L32" s="53"/>
    </row>
    <row r="33" spans="1:12" s="50" customFormat="1" x14ac:dyDescent="0.15">
      <c r="A33" s="53"/>
      <c r="B33" s="53" t="s">
        <v>86</v>
      </c>
      <c r="C33" s="53"/>
      <c r="D33" s="53"/>
      <c r="E33" s="53"/>
      <c r="F33" s="53"/>
      <c r="G33" s="53"/>
      <c r="H33" s="53"/>
      <c r="I33" s="53"/>
      <c r="J33" s="53"/>
      <c r="K33" s="53"/>
      <c r="L33" s="53"/>
    </row>
    <row r="34" spans="1:12" s="50" customFormat="1" x14ac:dyDescent="0.15">
      <c r="A34" s="53"/>
      <c r="B34" s="53" t="s">
        <v>87</v>
      </c>
      <c r="C34" s="53"/>
      <c r="D34" s="53"/>
      <c r="E34" s="53"/>
      <c r="F34" s="53"/>
      <c r="G34" s="53"/>
      <c r="H34" s="53"/>
      <c r="I34" s="53"/>
      <c r="J34" s="53"/>
      <c r="K34" s="53"/>
      <c r="L34" s="53"/>
    </row>
    <row r="35" spans="1:12" s="50" customFormat="1" x14ac:dyDescent="0.15">
      <c r="A35" s="53"/>
      <c r="B35" s="53" t="s">
        <v>88</v>
      </c>
      <c r="C35" s="53"/>
      <c r="D35" s="53"/>
      <c r="E35" s="53"/>
      <c r="F35" s="53"/>
      <c r="G35" s="53"/>
      <c r="H35" s="53"/>
      <c r="I35" s="53"/>
      <c r="J35" s="53"/>
      <c r="K35" s="53"/>
      <c r="L35" s="53"/>
    </row>
    <row r="36" spans="1:12" s="50" customFormat="1" x14ac:dyDescent="0.15">
      <c r="A36" s="53"/>
      <c r="B36" s="53" t="s">
        <v>89</v>
      </c>
      <c r="C36" s="53"/>
      <c r="D36" s="53"/>
      <c r="E36" s="53"/>
      <c r="F36" s="53"/>
      <c r="G36" s="53"/>
      <c r="H36" s="53"/>
      <c r="I36" s="53"/>
      <c r="J36" s="53"/>
      <c r="K36" s="53"/>
      <c r="L36" s="53"/>
    </row>
    <row r="37" spans="1:12" s="50" customFormat="1" x14ac:dyDescent="0.15">
      <c r="A37" s="53"/>
      <c r="B37" s="53" t="s">
        <v>90</v>
      </c>
      <c r="C37" s="53"/>
      <c r="D37" s="53"/>
      <c r="E37" s="53"/>
      <c r="F37" s="53"/>
      <c r="G37" s="53"/>
      <c r="H37" s="53"/>
      <c r="I37" s="53"/>
      <c r="J37" s="53"/>
      <c r="K37" s="53"/>
      <c r="L37" s="53"/>
    </row>
    <row r="38" spans="1:12" x14ac:dyDescent="0.15">
      <c r="A38" s="53"/>
      <c r="B38" s="53" t="s">
        <v>62</v>
      </c>
      <c r="C38" s="53"/>
      <c r="D38" s="53"/>
      <c r="E38" s="53"/>
      <c r="F38" s="53"/>
      <c r="G38" s="53"/>
      <c r="H38" s="53"/>
      <c r="I38" s="53"/>
      <c r="J38" s="53"/>
      <c r="K38" s="53"/>
      <c r="L38" s="53"/>
    </row>
    <row r="39" spans="1:12" ht="73.5" customHeight="1" x14ac:dyDescent="0.15">
      <c r="A39" s="53"/>
      <c r="B39" s="312" t="s">
        <v>483</v>
      </c>
      <c r="C39" s="312"/>
      <c r="D39" s="312"/>
      <c r="E39" s="312"/>
      <c r="F39" s="312"/>
      <c r="G39" s="312"/>
      <c r="H39" s="312"/>
      <c r="I39" s="312"/>
      <c r="J39" s="312"/>
      <c r="K39" s="53"/>
      <c r="L39" s="53"/>
    </row>
    <row r="40" spans="1:12" s="12" customFormat="1" ht="30.75" customHeight="1" x14ac:dyDescent="0.15">
      <c r="A40" s="53"/>
      <c r="B40" s="175" t="s">
        <v>295</v>
      </c>
      <c r="C40" s="175"/>
      <c r="D40" s="175"/>
      <c r="E40" s="175"/>
      <c r="F40" s="175"/>
      <c r="G40" s="175"/>
      <c r="H40" s="175"/>
      <c r="I40" s="175"/>
      <c r="J40" s="175"/>
      <c r="K40" s="53"/>
      <c r="L40" s="53"/>
    </row>
    <row r="41" spans="1:12" x14ac:dyDescent="0.15">
      <c r="A41" s="53"/>
      <c r="B41" s="53"/>
      <c r="C41" s="53"/>
      <c r="D41" s="53"/>
      <c r="E41" s="53"/>
      <c r="F41" s="53"/>
      <c r="G41" s="53"/>
      <c r="H41" s="53"/>
      <c r="I41" s="53"/>
      <c r="J41" s="53"/>
      <c r="K41" s="53"/>
      <c r="L41" s="53"/>
    </row>
    <row r="42" spans="1:12" x14ac:dyDescent="0.15">
      <c r="A42" s="53"/>
      <c r="B42" s="53" t="s">
        <v>466</v>
      </c>
      <c r="C42" s="53"/>
      <c r="D42" s="53"/>
      <c r="E42" s="53"/>
      <c r="F42" s="53"/>
      <c r="G42" s="53"/>
      <c r="H42" s="53"/>
      <c r="I42" s="53"/>
      <c r="J42" s="53"/>
      <c r="K42" s="53"/>
      <c r="L42" s="53"/>
    </row>
    <row r="43" spans="1:12" x14ac:dyDescent="0.15">
      <c r="A43" s="53"/>
      <c r="B43" s="53"/>
      <c r="C43" s="53"/>
      <c r="D43" s="53"/>
      <c r="E43" s="53"/>
      <c r="F43" s="53"/>
      <c r="G43" s="53"/>
      <c r="H43" s="53"/>
      <c r="I43" s="53"/>
      <c r="J43" s="53"/>
      <c r="K43" s="53"/>
      <c r="L43" s="53"/>
    </row>
    <row r="44" spans="1:12" x14ac:dyDescent="0.15">
      <c r="A44" s="53"/>
      <c r="B44" s="53" t="s">
        <v>63</v>
      </c>
      <c r="C44" s="53"/>
      <c r="D44" s="53"/>
      <c r="E44" s="53"/>
      <c r="F44" s="53"/>
      <c r="G44" s="53"/>
      <c r="H44" s="53"/>
      <c r="I44" s="53"/>
      <c r="J44" s="53"/>
      <c r="K44" s="53"/>
      <c r="L44" s="53"/>
    </row>
    <row r="45" spans="1:12" ht="20.100000000000001" customHeight="1" x14ac:dyDescent="0.15">
      <c r="A45" s="53"/>
      <c r="B45" s="168"/>
      <c r="C45" s="168"/>
      <c r="D45" s="168"/>
      <c r="E45" s="168"/>
      <c r="F45" s="168"/>
      <c r="G45" s="168"/>
      <c r="H45" s="168"/>
      <c r="I45" s="168"/>
      <c r="J45" s="168"/>
      <c r="K45" s="53"/>
      <c r="L45" s="53"/>
    </row>
    <row r="46" spans="1:12" ht="20.100000000000001" customHeight="1" x14ac:dyDescent="0.15">
      <c r="A46" s="53"/>
      <c r="B46" s="168"/>
      <c r="C46" s="168"/>
      <c r="D46" s="168"/>
      <c r="E46" s="168"/>
      <c r="F46" s="168"/>
      <c r="G46" s="168"/>
      <c r="H46" s="168"/>
      <c r="I46" s="168"/>
      <c r="J46" s="168"/>
      <c r="K46" s="53"/>
      <c r="L46" s="53"/>
    </row>
    <row r="47" spans="1:12" ht="15.75" customHeight="1" x14ac:dyDescent="0.15">
      <c r="A47" s="53"/>
      <c r="B47" s="168"/>
      <c r="C47" s="168"/>
      <c r="D47" s="168"/>
      <c r="E47" s="168"/>
      <c r="F47" s="168"/>
      <c r="G47" s="168"/>
      <c r="H47" s="168"/>
      <c r="I47" s="168"/>
      <c r="J47" s="168"/>
      <c r="K47" s="53"/>
      <c r="L47" s="53"/>
    </row>
    <row r="48" spans="1:12" x14ac:dyDescent="0.15">
      <c r="A48" s="53"/>
      <c r="B48" s="53"/>
      <c r="C48" s="53"/>
      <c r="D48" s="53"/>
      <c r="E48" s="53"/>
      <c r="F48" s="53"/>
      <c r="G48" s="53"/>
      <c r="H48" s="53"/>
      <c r="I48" s="53"/>
      <c r="J48" s="53"/>
      <c r="K48" s="53"/>
      <c r="L48" s="53"/>
    </row>
    <row r="49" spans="1:12" x14ac:dyDescent="0.15">
      <c r="A49" s="53"/>
      <c r="B49" s="53" t="s">
        <v>64</v>
      </c>
      <c r="C49" s="53"/>
      <c r="D49" s="53"/>
      <c r="E49" s="53"/>
      <c r="F49" s="53"/>
      <c r="G49" s="53"/>
      <c r="H49" s="53"/>
      <c r="I49" s="53"/>
      <c r="J49" s="53"/>
      <c r="K49" s="53"/>
      <c r="L49" s="53"/>
    </row>
    <row r="50" spans="1:12" ht="7.5" customHeight="1" x14ac:dyDescent="0.15">
      <c r="A50" s="53"/>
      <c r="B50" s="53"/>
      <c r="C50" s="53"/>
      <c r="D50" s="53"/>
      <c r="E50" s="53"/>
      <c r="F50" s="53"/>
      <c r="G50" s="53"/>
      <c r="H50" s="53"/>
      <c r="I50" s="53"/>
      <c r="J50" s="53"/>
      <c r="K50" s="53"/>
      <c r="L50" s="53"/>
    </row>
    <row r="51" spans="1:12" x14ac:dyDescent="0.15">
      <c r="A51" s="53"/>
      <c r="B51" s="168" t="s">
        <v>58</v>
      </c>
      <c r="C51" s="168"/>
      <c r="D51" s="168"/>
      <c r="E51" s="168" t="s">
        <v>57</v>
      </c>
      <c r="F51" s="168"/>
      <c r="G51" s="168"/>
      <c r="H51" s="168" t="s">
        <v>65</v>
      </c>
      <c r="I51" s="168"/>
      <c r="J51" s="310" t="s">
        <v>15</v>
      </c>
      <c r="K51" s="53"/>
      <c r="L51" s="53"/>
    </row>
    <row r="52" spans="1:12" ht="27" x14ac:dyDescent="0.15">
      <c r="A52" s="53"/>
      <c r="B52" s="168"/>
      <c r="C52" s="168"/>
      <c r="D52" s="168"/>
      <c r="E52" s="168"/>
      <c r="F52" s="168"/>
      <c r="G52" s="168"/>
      <c r="H52" s="62" t="s">
        <v>66</v>
      </c>
      <c r="I52" s="62" t="s">
        <v>290</v>
      </c>
      <c r="J52" s="311"/>
      <c r="K52" s="53"/>
      <c r="L52" s="53"/>
    </row>
    <row r="53" spans="1:12" ht="68.25" customHeight="1" x14ac:dyDescent="0.15">
      <c r="A53" s="53"/>
      <c r="B53" s="168"/>
      <c r="C53" s="168"/>
      <c r="D53" s="168"/>
      <c r="E53" s="168"/>
      <c r="F53" s="168"/>
      <c r="G53" s="168"/>
      <c r="H53" s="63" t="s">
        <v>67</v>
      </c>
      <c r="I53" s="63" t="s">
        <v>67</v>
      </c>
      <c r="J53" s="20"/>
      <c r="K53" s="53"/>
      <c r="L53" s="53"/>
    </row>
    <row r="54" spans="1:12" x14ac:dyDescent="0.15">
      <c r="A54" s="53"/>
      <c r="B54" s="53" t="s">
        <v>490</v>
      </c>
      <c r="C54" s="53"/>
      <c r="D54" s="53"/>
      <c r="E54" s="53"/>
      <c r="F54" s="53"/>
      <c r="G54" s="53"/>
      <c r="H54" s="53"/>
      <c r="I54" s="53"/>
      <c r="J54" s="53"/>
      <c r="K54" s="53"/>
      <c r="L54" s="53"/>
    </row>
    <row r="55" spans="1:12" x14ac:dyDescent="0.15">
      <c r="A55" s="53"/>
      <c r="B55" s="53" t="s">
        <v>68</v>
      </c>
      <c r="C55" s="53"/>
      <c r="D55" s="53"/>
      <c r="E55" s="53"/>
      <c r="F55" s="53"/>
      <c r="G55" s="53"/>
      <c r="H55" s="53"/>
      <c r="I55" s="53"/>
      <c r="J55" s="53"/>
      <c r="K55" s="53"/>
      <c r="L55" s="53"/>
    </row>
    <row r="56" spans="1:12" x14ac:dyDescent="0.15">
      <c r="A56" s="53"/>
      <c r="B56" s="53"/>
      <c r="C56" s="53"/>
      <c r="D56" s="53"/>
      <c r="E56" s="53"/>
      <c r="F56" s="53"/>
      <c r="G56" s="53"/>
      <c r="H56" s="53"/>
      <c r="I56" s="53"/>
      <c r="J56" s="53"/>
      <c r="K56" s="53"/>
      <c r="L56" s="53"/>
    </row>
    <row r="57" spans="1:12" x14ac:dyDescent="0.15">
      <c r="A57" s="53"/>
      <c r="B57" s="53" t="s">
        <v>69</v>
      </c>
      <c r="C57" s="53"/>
      <c r="D57" s="53"/>
      <c r="E57" s="53"/>
      <c r="F57" s="53"/>
      <c r="G57" s="53"/>
      <c r="H57" s="53"/>
      <c r="I57" s="53"/>
      <c r="J57" s="53"/>
      <c r="K57" s="53"/>
      <c r="L57" s="53"/>
    </row>
    <row r="58" spans="1:12" x14ac:dyDescent="0.15">
      <c r="A58" s="53"/>
      <c r="B58" s="53" t="s">
        <v>70</v>
      </c>
      <c r="C58" s="53"/>
      <c r="D58" s="53"/>
      <c r="E58" s="53"/>
      <c r="F58" s="53"/>
      <c r="G58" s="53"/>
      <c r="H58" s="53"/>
      <c r="I58" s="53"/>
      <c r="J58" s="53"/>
      <c r="K58" s="53"/>
      <c r="L58" s="53"/>
    </row>
    <row r="59" spans="1:12" ht="8.25" customHeight="1" x14ac:dyDescent="0.15">
      <c r="A59" s="53"/>
      <c r="B59" s="53"/>
      <c r="C59" s="53"/>
      <c r="D59" s="53"/>
      <c r="E59" s="53"/>
      <c r="F59" s="53"/>
      <c r="G59" s="53"/>
      <c r="H59" s="53"/>
      <c r="I59" s="53"/>
      <c r="J59" s="53"/>
      <c r="K59" s="53"/>
      <c r="L59" s="53"/>
    </row>
    <row r="60" spans="1:12" ht="24.95" customHeight="1" x14ac:dyDescent="0.15">
      <c r="A60" s="53"/>
      <c r="B60" s="20" t="s">
        <v>71</v>
      </c>
      <c r="C60" s="20" t="s">
        <v>72</v>
      </c>
      <c r="D60" s="20" t="s">
        <v>73</v>
      </c>
      <c r="E60" s="168" t="s">
        <v>74</v>
      </c>
      <c r="F60" s="168"/>
      <c r="G60" s="168"/>
      <c r="H60" s="168" t="s">
        <v>75</v>
      </c>
      <c r="I60" s="168"/>
      <c r="J60" s="168"/>
      <c r="K60" s="53"/>
      <c r="L60" s="53"/>
    </row>
    <row r="61" spans="1:12" ht="69.75" customHeight="1" x14ac:dyDescent="0.15">
      <c r="A61" s="53"/>
      <c r="B61" s="20"/>
      <c r="C61" s="20"/>
      <c r="D61" s="20"/>
      <c r="E61" s="171"/>
      <c r="F61" s="172"/>
      <c r="G61" s="173"/>
      <c r="H61" s="171"/>
      <c r="I61" s="172"/>
      <c r="J61" s="173"/>
      <c r="K61" s="53"/>
      <c r="L61" s="53"/>
    </row>
    <row r="62" spans="1:12" x14ac:dyDescent="0.15">
      <c r="A62" s="53"/>
      <c r="B62" s="53"/>
      <c r="C62" s="53"/>
      <c r="D62" s="53"/>
      <c r="E62" s="53"/>
      <c r="F62" s="53"/>
      <c r="G62" s="53"/>
      <c r="H62" s="53"/>
      <c r="I62" s="53"/>
      <c r="J62" s="53"/>
      <c r="K62" s="53"/>
      <c r="L62" s="53"/>
    </row>
    <row r="63" spans="1:12" x14ac:dyDescent="0.15">
      <c r="A63" s="53"/>
      <c r="B63" s="53" t="s">
        <v>76</v>
      </c>
      <c r="C63" s="53"/>
      <c r="D63" s="53"/>
      <c r="E63" s="53"/>
      <c r="F63" s="53"/>
      <c r="G63" s="53"/>
      <c r="H63" s="53"/>
      <c r="I63" s="53"/>
      <c r="J63" s="53"/>
      <c r="K63" s="53"/>
      <c r="L63" s="53"/>
    </row>
    <row r="64" spans="1:12" ht="8.25" customHeight="1" x14ac:dyDescent="0.15">
      <c r="A64" s="53"/>
      <c r="B64" s="53"/>
      <c r="C64" s="53"/>
      <c r="D64" s="53"/>
      <c r="E64" s="53"/>
      <c r="F64" s="53"/>
      <c r="G64" s="53"/>
      <c r="H64" s="53"/>
      <c r="I64" s="53"/>
      <c r="J64" s="53"/>
      <c r="K64" s="53"/>
      <c r="L64" s="53"/>
    </row>
    <row r="65" spans="1:12" ht="24.95" customHeight="1" x14ac:dyDescent="0.15">
      <c r="A65" s="53"/>
      <c r="B65" s="168" t="s">
        <v>77</v>
      </c>
      <c r="C65" s="168"/>
      <c r="D65" s="20" t="s">
        <v>78</v>
      </c>
      <c r="E65" s="20" t="s">
        <v>79</v>
      </c>
      <c r="F65" s="168" t="s">
        <v>80</v>
      </c>
      <c r="G65" s="168"/>
      <c r="H65" s="168"/>
      <c r="I65" s="168"/>
      <c r="J65" s="168"/>
      <c r="K65" s="53"/>
      <c r="L65" s="53"/>
    </row>
    <row r="66" spans="1:12" ht="60.75" customHeight="1" x14ac:dyDescent="0.15">
      <c r="A66" s="53"/>
      <c r="B66" s="168"/>
      <c r="C66" s="168"/>
      <c r="D66" s="20"/>
      <c r="E66" s="20"/>
      <c r="F66" s="168"/>
      <c r="G66" s="168"/>
      <c r="H66" s="168"/>
      <c r="I66" s="168"/>
      <c r="J66" s="168"/>
      <c r="K66" s="53"/>
      <c r="L66" s="53"/>
    </row>
    <row r="67" spans="1:12" x14ac:dyDescent="0.15">
      <c r="A67" s="53"/>
      <c r="B67" s="53" t="s">
        <v>491</v>
      </c>
      <c r="C67" s="53"/>
      <c r="D67" s="53"/>
      <c r="E67" s="53"/>
      <c r="F67" s="53"/>
      <c r="G67" s="53"/>
      <c r="H67" s="53"/>
      <c r="I67" s="53"/>
      <c r="J67" s="53"/>
      <c r="K67" s="53"/>
      <c r="L67" s="53"/>
    </row>
    <row r="68" spans="1:12" x14ac:dyDescent="0.15">
      <c r="A68" s="53"/>
      <c r="B68" s="53"/>
      <c r="C68" s="53"/>
      <c r="D68" s="53"/>
      <c r="E68" s="53"/>
      <c r="F68" s="53"/>
      <c r="G68" s="53"/>
      <c r="H68" s="53"/>
      <c r="I68" s="53"/>
      <c r="J68" s="53"/>
      <c r="K68" s="53"/>
      <c r="L68" s="53"/>
    </row>
    <row r="69" spans="1:12" x14ac:dyDescent="0.15">
      <c r="A69" s="53"/>
      <c r="B69" s="53" t="s">
        <v>467</v>
      </c>
      <c r="C69" s="53"/>
      <c r="D69" s="53"/>
      <c r="E69" s="53"/>
      <c r="F69" s="53"/>
      <c r="G69" s="53"/>
      <c r="H69" s="53"/>
      <c r="I69" s="53"/>
      <c r="J69" s="53"/>
      <c r="K69" s="53"/>
      <c r="L69" s="53"/>
    </row>
    <row r="70" spans="1:12" ht="8.25" customHeight="1" x14ac:dyDescent="0.15">
      <c r="A70" s="53"/>
      <c r="B70" s="53"/>
      <c r="C70" s="53"/>
      <c r="D70" s="53"/>
      <c r="E70" s="53"/>
      <c r="F70" s="53"/>
      <c r="G70" s="53"/>
      <c r="H70" s="53"/>
      <c r="I70" s="53"/>
      <c r="J70" s="53"/>
      <c r="K70" s="53"/>
      <c r="L70" s="53"/>
    </row>
    <row r="71" spans="1:12" ht="24.95" customHeight="1" x14ac:dyDescent="0.15">
      <c r="A71" s="53"/>
      <c r="B71" s="168" t="s">
        <v>81</v>
      </c>
      <c r="C71" s="168"/>
      <c r="D71" s="168"/>
      <c r="E71" s="168"/>
      <c r="F71" s="168"/>
      <c r="G71" s="168" t="s">
        <v>82</v>
      </c>
      <c r="H71" s="168"/>
      <c r="I71" s="168"/>
      <c r="J71" s="168"/>
      <c r="K71" s="53"/>
      <c r="L71" s="53"/>
    </row>
    <row r="72" spans="1:12" ht="64.5" customHeight="1" x14ac:dyDescent="0.15">
      <c r="A72" s="53"/>
      <c r="B72" s="177"/>
      <c r="C72" s="177"/>
      <c r="D72" s="177"/>
      <c r="E72" s="177"/>
      <c r="F72" s="177"/>
      <c r="G72" s="177"/>
      <c r="H72" s="177"/>
      <c r="I72" s="177"/>
      <c r="J72" s="177"/>
      <c r="K72" s="53"/>
      <c r="L72" s="53"/>
    </row>
    <row r="73" spans="1:12" x14ac:dyDescent="0.15">
      <c r="A73" s="53"/>
      <c r="B73" s="53"/>
      <c r="C73" s="53"/>
      <c r="D73" s="53"/>
      <c r="E73" s="53"/>
      <c r="F73" s="53"/>
      <c r="G73" s="53"/>
      <c r="H73" s="53"/>
      <c r="I73" s="53"/>
      <c r="J73" s="53"/>
      <c r="K73" s="53"/>
      <c r="L73" s="53"/>
    </row>
    <row r="74" spans="1:12" x14ac:dyDescent="0.15">
      <c r="A74" s="53"/>
      <c r="B74" s="53" t="s">
        <v>291</v>
      </c>
      <c r="C74" s="53"/>
      <c r="D74" s="53"/>
      <c r="E74" s="53"/>
      <c r="F74" s="53"/>
      <c r="G74" s="53"/>
      <c r="H74" s="53"/>
      <c r="I74" s="53"/>
      <c r="J74" s="53"/>
      <c r="K74" s="53"/>
      <c r="L74" s="53"/>
    </row>
    <row r="75" spans="1:12" x14ac:dyDescent="0.15">
      <c r="A75" s="53"/>
      <c r="B75" s="53" t="s">
        <v>468</v>
      </c>
      <c r="C75" s="53"/>
      <c r="D75" s="53"/>
      <c r="E75" s="53"/>
      <c r="F75" s="53"/>
      <c r="G75" s="53"/>
      <c r="H75" s="53"/>
      <c r="I75" s="53"/>
      <c r="J75" s="53"/>
      <c r="K75" s="53"/>
      <c r="L75" s="53"/>
    </row>
    <row r="76" spans="1:12" ht="27" customHeight="1" x14ac:dyDescent="0.15">
      <c r="A76" s="53"/>
      <c r="B76" s="309" t="s">
        <v>469</v>
      </c>
      <c r="C76" s="309"/>
      <c r="D76" s="309"/>
      <c r="E76" s="309"/>
      <c r="F76" s="309"/>
      <c r="G76" s="309"/>
      <c r="H76" s="309"/>
      <c r="I76" s="309"/>
      <c r="J76" s="309"/>
      <c r="K76" s="53"/>
      <c r="L76" s="53"/>
    </row>
    <row r="77" spans="1:12" x14ac:dyDescent="0.15">
      <c r="A77" s="53"/>
      <c r="B77" s="53" t="s">
        <v>304</v>
      </c>
      <c r="C77" s="53"/>
      <c r="D77" s="53"/>
      <c r="E77" s="53"/>
      <c r="F77" s="53"/>
      <c r="G77" s="53"/>
      <c r="H77" s="53"/>
      <c r="I77" s="53"/>
      <c r="J77" s="53"/>
      <c r="K77" s="53"/>
      <c r="L77" s="53"/>
    </row>
    <row r="78" spans="1:12" x14ac:dyDescent="0.15">
      <c r="A78" s="53"/>
      <c r="B78" s="53" t="s">
        <v>305</v>
      </c>
      <c r="C78" s="53"/>
      <c r="D78" s="53"/>
      <c r="E78" s="53"/>
      <c r="F78" s="53"/>
      <c r="G78" s="53"/>
      <c r="H78" s="53"/>
      <c r="I78" s="53"/>
      <c r="J78" s="53"/>
      <c r="K78" s="53"/>
      <c r="L78" s="53"/>
    </row>
    <row r="79" spans="1:12" x14ac:dyDescent="0.15">
      <c r="A79" s="53"/>
      <c r="B79" s="53" t="s">
        <v>306</v>
      </c>
      <c r="C79" s="53"/>
      <c r="D79" s="53"/>
      <c r="E79" s="53"/>
      <c r="F79" s="53"/>
      <c r="G79" s="53"/>
      <c r="H79" s="53"/>
      <c r="I79" s="53"/>
      <c r="J79" s="53"/>
      <c r="K79" s="53"/>
      <c r="L79" s="53"/>
    </row>
    <row r="80" spans="1:12" x14ac:dyDescent="0.15">
      <c r="A80" s="53"/>
      <c r="B80" s="53"/>
      <c r="C80" s="53"/>
      <c r="D80" s="53"/>
      <c r="E80" s="53"/>
      <c r="F80" s="53"/>
      <c r="G80" s="53"/>
      <c r="H80" s="53"/>
      <c r="I80" s="53"/>
      <c r="J80" s="53"/>
      <c r="K80" s="53"/>
      <c r="L80" s="53"/>
    </row>
    <row r="81" spans="1:12" x14ac:dyDescent="0.15">
      <c r="A81" s="53"/>
      <c r="B81" s="53"/>
      <c r="C81" s="53"/>
      <c r="D81" s="53"/>
      <c r="E81" s="53"/>
      <c r="F81" s="53"/>
      <c r="G81" s="53"/>
      <c r="H81" s="53"/>
      <c r="I81" s="53"/>
      <c r="J81" s="53"/>
      <c r="K81" s="53"/>
      <c r="L81" s="53"/>
    </row>
  </sheetData>
  <mergeCells count="49">
    <mergeCell ref="I25:J25"/>
    <mergeCell ref="B76:J76"/>
    <mergeCell ref="B40:J40"/>
    <mergeCell ref="B71:F71"/>
    <mergeCell ref="F66:J66"/>
    <mergeCell ref="B66:C66"/>
    <mergeCell ref="B25:C25"/>
    <mergeCell ref="D25:F25"/>
    <mergeCell ref="E53:G53"/>
    <mergeCell ref="B53:D53"/>
    <mergeCell ref="B26:C26"/>
    <mergeCell ref="D26:F26"/>
    <mergeCell ref="I26:J26"/>
    <mergeCell ref="J51:J52"/>
    <mergeCell ref="B39:J39"/>
    <mergeCell ref="B45:J47"/>
    <mergeCell ref="B19:J19"/>
    <mergeCell ref="B20:J20"/>
    <mergeCell ref="G22:H22"/>
    <mergeCell ref="I21:J21"/>
    <mergeCell ref="I24:J24"/>
    <mergeCell ref="D24:F24"/>
    <mergeCell ref="B24:C24"/>
    <mergeCell ref="I22:J23"/>
    <mergeCell ref="B22:C23"/>
    <mergeCell ref="D22:F23"/>
    <mergeCell ref="B13:J13"/>
    <mergeCell ref="B14:J14"/>
    <mergeCell ref="B16:J16"/>
    <mergeCell ref="B17:J17"/>
    <mergeCell ref="B18:J18"/>
    <mergeCell ref="B30:D30"/>
    <mergeCell ref="E30:J30"/>
    <mergeCell ref="B31:D31"/>
    <mergeCell ref="E31:J31"/>
    <mergeCell ref="B32:D32"/>
    <mergeCell ref="E32:J32"/>
    <mergeCell ref="B72:F72"/>
    <mergeCell ref="G71:J71"/>
    <mergeCell ref="G72:J72"/>
    <mergeCell ref="H51:I51"/>
    <mergeCell ref="B51:D52"/>
    <mergeCell ref="E51:G52"/>
    <mergeCell ref="H60:J60"/>
    <mergeCell ref="E60:G60"/>
    <mergeCell ref="H61:J61"/>
    <mergeCell ref="E61:G61"/>
    <mergeCell ref="B65:C65"/>
    <mergeCell ref="F65:J65"/>
  </mergeCells>
  <phoneticPr fontId="1"/>
  <pageMargins left="0.7" right="0.7" top="0.75" bottom="0.75" header="0.3" footer="0.3"/>
  <pageSetup paperSize="9" scale="99" orientation="portrait" r:id="rId1"/>
  <rowBreaks count="1" manualBreakCount="1">
    <brk id="40" min="1"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2:J40"/>
  <sheetViews>
    <sheetView zoomScaleNormal="100" workbookViewId="0">
      <selection activeCell="F9" sqref="F9"/>
    </sheetView>
  </sheetViews>
  <sheetFormatPr defaultColWidth="9" defaultRowHeight="13.5" x14ac:dyDescent="0.15"/>
  <cols>
    <col min="1" max="16384" width="9" style="1"/>
  </cols>
  <sheetData>
    <row r="2" spans="2:10" x14ac:dyDescent="0.15">
      <c r="B2" s="148" t="s">
        <v>558</v>
      </c>
      <c r="C2" s="53"/>
      <c r="D2" s="53"/>
      <c r="E2" s="53"/>
      <c r="F2" s="53"/>
      <c r="G2" s="53"/>
      <c r="H2" s="53"/>
      <c r="I2" s="53"/>
      <c r="J2" s="53"/>
    </row>
    <row r="3" spans="2:10" x14ac:dyDescent="0.15">
      <c r="B3" s="53"/>
      <c r="C3" s="53"/>
      <c r="D3" s="53"/>
      <c r="E3" s="53"/>
      <c r="F3" s="53"/>
      <c r="G3" s="53"/>
      <c r="H3" s="53"/>
      <c r="I3" s="53"/>
      <c r="J3" s="53"/>
    </row>
    <row r="4" spans="2:10" x14ac:dyDescent="0.15">
      <c r="B4" s="53"/>
      <c r="C4" s="53"/>
      <c r="D4" s="53"/>
      <c r="E4" s="53"/>
      <c r="F4" s="53"/>
      <c r="G4" s="53"/>
      <c r="H4" s="53"/>
      <c r="I4" s="53"/>
      <c r="J4" s="18" t="s">
        <v>53</v>
      </c>
    </row>
    <row r="5" spans="2:10" x14ac:dyDescent="0.15">
      <c r="B5" s="53"/>
      <c r="C5" s="53"/>
      <c r="D5" s="53"/>
      <c r="E5" s="53"/>
      <c r="F5" s="53"/>
      <c r="G5" s="53"/>
      <c r="H5" s="53"/>
      <c r="I5" s="53"/>
      <c r="J5" s="18" t="s">
        <v>54</v>
      </c>
    </row>
    <row r="6" spans="2:10" x14ac:dyDescent="0.15">
      <c r="B6" s="53"/>
      <c r="C6" s="53"/>
      <c r="D6" s="53"/>
      <c r="E6" s="53"/>
      <c r="F6" s="53"/>
      <c r="G6" s="53"/>
      <c r="H6" s="53"/>
      <c r="I6" s="53"/>
      <c r="J6" s="53"/>
    </row>
    <row r="7" spans="2:10" x14ac:dyDescent="0.15">
      <c r="B7" s="53" t="s">
        <v>239</v>
      </c>
      <c r="C7" s="53"/>
      <c r="D7" s="53"/>
      <c r="E7" s="53"/>
      <c r="F7" s="53"/>
      <c r="G7" s="53"/>
      <c r="H7" s="53"/>
      <c r="I7" s="53"/>
      <c r="J7" s="53"/>
    </row>
    <row r="8" spans="2:10" x14ac:dyDescent="0.15">
      <c r="B8" s="53"/>
      <c r="C8" s="53"/>
      <c r="D8" s="53"/>
      <c r="E8" s="53"/>
      <c r="F8" s="53"/>
      <c r="G8" s="53"/>
      <c r="H8" s="53" t="s">
        <v>464</v>
      </c>
      <c r="I8" s="53"/>
      <c r="J8" s="53"/>
    </row>
    <row r="9" spans="2:10" x14ac:dyDescent="0.15">
      <c r="B9" s="53"/>
      <c r="C9" s="53"/>
      <c r="D9" s="53"/>
      <c r="E9" s="53"/>
      <c r="F9" s="53"/>
      <c r="G9" s="53"/>
      <c r="H9" s="53" t="s">
        <v>273</v>
      </c>
      <c r="I9" s="53"/>
      <c r="J9" s="53"/>
    </row>
    <row r="10" spans="2:10" x14ac:dyDescent="0.15">
      <c r="B10" s="53"/>
      <c r="C10" s="53"/>
      <c r="D10" s="53"/>
      <c r="E10" s="53"/>
      <c r="F10" s="53"/>
      <c r="G10" s="53"/>
      <c r="H10" s="53" t="s">
        <v>125</v>
      </c>
      <c r="I10" s="53"/>
      <c r="J10" s="18"/>
    </row>
    <row r="11" spans="2:10" x14ac:dyDescent="0.15">
      <c r="B11" s="53"/>
      <c r="C11" s="53"/>
      <c r="D11" s="53"/>
      <c r="E11" s="53"/>
      <c r="F11" s="53"/>
      <c r="G11" s="53"/>
      <c r="H11" s="53" t="s">
        <v>552</v>
      </c>
      <c r="I11" s="53"/>
      <c r="J11" s="18"/>
    </row>
    <row r="12" spans="2:10" x14ac:dyDescent="0.15">
      <c r="B12" s="53"/>
      <c r="C12" s="53"/>
      <c r="D12" s="53"/>
      <c r="E12" s="53"/>
      <c r="F12" s="53"/>
      <c r="G12" s="53"/>
      <c r="H12" s="53"/>
      <c r="I12" s="53"/>
      <c r="J12" s="53"/>
    </row>
    <row r="13" spans="2:10" x14ac:dyDescent="0.15">
      <c r="B13" s="317" t="s">
        <v>544</v>
      </c>
      <c r="C13" s="317"/>
      <c r="D13" s="317"/>
      <c r="E13" s="317"/>
      <c r="F13" s="317"/>
      <c r="G13" s="317"/>
      <c r="H13" s="317"/>
      <c r="I13" s="317"/>
      <c r="J13" s="317"/>
    </row>
    <row r="14" spans="2:10" x14ac:dyDescent="0.15">
      <c r="B14" s="159" t="s">
        <v>97</v>
      </c>
      <c r="C14" s="159"/>
      <c r="D14" s="159"/>
      <c r="E14" s="159"/>
      <c r="F14" s="159"/>
      <c r="G14" s="159"/>
      <c r="H14" s="159"/>
      <c r="I14" s="159"/>
      <c r="J14" s="159"/>
    </row>
    <row r="15" spans="2:10" s="13" customFormat="1" x14ac:dyDescent="0.15">
      <c r="B15" s="106"/>
      <c r="C15" s="106"/>
      <c r="D15" s="106"/>
      <c r="E15" s="106"/>
      <c r="F15" s="106"/>
      <c r="G15" s="106"/>
      <c r="H15" s="106"/>
      <c r="I15" s="106"/>
      <c r="J15" s="120"/>
    </row>
    <row r="16" spans="2:10" ht="70.5" customHeight="1" x14ac:dyDescent="0.15">
      <c r="B16" s="160" t="s">
        <v>571</v>
      </c>
      <c r="C16" s="160"/>
      <c r="D16" s="160"/>
      <c r="E16" s="160"/>
      <c r="F16" s="160"/>
      <c r="G16" s="160"/>
      <c r="H16" s="160"/>
      <c r="I16" s="160"/>
      <c r="J16" s="160"/>
    </row>
    <row r="17" spans="2:10" x14ac:dyDescent="0.15">
      <c r="B17" s="158"/>
      <c r="C17" s="158"/>
      <c r="D17" s="158"/>
      <c r="E17" s="158"/>
      <c r="F17" s="158"/>
      <c r="G17" s="158"/>
      <c r="H17" s="158"/>
      <c r="I17" s="158"/>
      <c r="J17" s="158"/>
    </row>
    <row r="18" spans="2:10" x14ac:dyDescent="0.15">
      <c r="B18" s="159" t="s">
        <v>55</v>
      </c>
      <c r="C18" s="159"/>
      <c r="D18" s="159"/>
      <c r="E18" s="159"/>
      <c r="F18" s="159"/>
      <c r="G18" s="159"/>
      <c r="H18" s="159"/>
      <c r="I18" s="159"/>
      <c r="J18" s="159"/>
    </row>
    <row r="19" spans="2:10" x14ac:dyDescent="0.15">
      <c r="B19" s="158"/>
      <c r="C19" s="158"/>
      <c r="D19" s="158"/>
      <c r="E19" s="158"/>
      <c r="F19" s="158"/>
      <c r="G19" s="158"/>
      <c r="H19" s="158"/>
      <c r="I19" s="158"/>
      <c r="J19" s="158"/>
    </row>
    <row r="20" spans="2:10" x14ac:dyDescent="0.15">
      <c r="B20" s="27" t="s">
        <v>96</v>
      </c>
      <c r="C20" s="27"/>
      <c r="D20" s="27"/>
      <c r="E20" s="27"/>
      <c r="F20" s="27"/>
      <c r="G20" s="27"/>
      <c r="H20" s="27"/>
      <c r="I20" s="27"/>
      <c r="J20" s="27"/>
    </row>
    <row r="21" spans="2:10" x14ac:dyDescent="0.15">
      <c r="B21" s="53"/>
      <c r="C21" s="53"/>
      <c r="D21" s="53"/>
      <c r="E21" s="53"/>
      <c r="F21" s="53"/>
      <c r="G21" s="53"/>
      <c r="H21" s="53"/>
      <c r="I21" s="53"/>
      <c r="J21" s="53"/>
    </row>
    <row r="22" spans="2:10" x14ac:dyDescent="0.15">
      <c r="B22" s="53" t="s">
        <v>91</v>
      </c>
      <c r="C22" s="53"/>
      <c r="D22" s="53"/>
      <c r="E22" s="53"/>
      <c r="F22" s="53"/>
      <c r="G22" s="53"/>
      <c r="H22" s="53"/>
      <c r="I22" s="53"/>
      <c r="J22" s="53"/>
    </row>
    <row r="23" spans="2:10" x14ac:dyDescent="0.15">
      <c r="B23" s="53"/>
      <c r="C23" s="53"/>
      <c r="D23" s="53"/>
      <c r="E23" s="53"/>
      <c r="F23" s="53"/>
      <c r="G23" s="53"/>
      <c r="H23" s="53"/>
      <c r="I23" s="53"/>
      <c r="J23" s="53"/>
    </row>
    <row r="24" spans="2:10" x14ac:dyDescent="0.15">
      <c r="B24" s="55" t="s">
        <v>93</v>
      </c>
      <c r="C24" s="316" t="s">
        <v>245</v>
      </c>
      <c r="D24" s="316"/>
      <c r="E24" s="168" t="s">
        <v>94</v>
      </c>
      <c r="F24" s="168"/>
      <c r="G24" s="168"/>
      <c r="H24" s="168" t="s">
        <v>95</v>
      </c>
      <c r="I24" s="168"/>
      <c r="J24" s="55" t="s">
        <v>15</v>
      </c>
    </row>
    <row r="25" spans="2:10" x14ac:dyDescent="0.15">
      <c r="B25" s="20"/>
      <c r="C25" s="313"/>
      <c r="D25" s="314"/>
      <c r="E25" s="313"/>
      <c r="F25" s="315"/>
      <c r="G25" s="314"/>
      <c r="H25" s="313"/>
      <c r="I25" s="314"/>
      <c r="J25" s="20"/>
    </row>
    <row r="26" spans="2:10" x14ac:dyDescent="0.15">
      <c r="B26" s="20"/>
      <c r="C26" s="313"/>
      <c r="D26" s="314"/>
      <c r="E26" s="313"/>
      <c r="F26" s="315"/>
      <c r="G26" s="314"/>
      <c r="H26" s="313"/>
      <c r="I26" s="314"/>
      <c r="J26" s="20"/>
    </row>
    <row r="27" spans="2:10" x14ac:dyDescent="0.15">
      <c r="B27" s="20"/>
      <c r="C27" s="313"/>
      <c r="D27" s="314"/>
      <c r="E27" s="313"/>
      <c r="F27" s="315"/>
      <c r="G27" s="314"/>
      <c r="H27" s="313"/>
      <c r="I27" s="314"/>
      <c r="J27" s="20"/>
    </row>
    <row r="28" spans="2:10" x14ac:dyDescent="0.15">
      <c r="B28" s="20"/>
      <c r="C28" s="313"/>
      <c r="D28" s="314"/>
      <c r="E28" s="313"/>
      <c r="F28" s="315"/>
      <c r="G28" s="314"/>
      <c r="H28" s="313"/>
      <c r="I28" s="314"/>
      <c r="J28" s="20"/>
    </row>
    <row r="29" spans="2:10" x14ac:dyDescent="0.15">
      <c r="B29" s="20"/>
      <c r="C29" s="313"/>
      <c r="D29" s="314"/>
      <c r="E29" s="313"/>
      <c r="F29" s="315"/>
      <c r="G29" s="314"/>
      <c r="H29" s="313"/>
      <c r="I29" s="314"/>
      <c r="J29" s="20"/>
    </row>
    <row r="30" spans="2:10" x14ac:dyDescent="0.15">
      <c r="B30" s="20"/>
      <c r="C30" s="313"/>
      <c r="D30" s="314"/>
      <c r="E30" s="313"/>
      <c r="F30" s="315"/>
      <c r="G30" s="314"/>
      <c r="H30" s="313"/>
      <c r="I30" s="314"/>
      <c r="J30" s="20"/>
    </row>
    <row r="31" spans="2:10" x14ac:dyDescent="0.15">
      <c r="B31" s="20"/>
      <c r="C31" s="313"/>
      <c r="D31" s="314"/>
      <c r="E31" s="313"/>
      <c r="F31" s="315"/>
      <c r="G31" s="314"/>
      <c r="H31" s="313"/>
      <c r="I31" s="314"/>
      <c r="J31" s="20"/>
    </row>
    <row r="32" spans="2:10" x14ac:dyDescent="0.15">
      <c r="B32" s="20"/>
      <c r="C32" s="313"/>
      <c r="D32" s="314"/>
      <c r="E32" s="313"/>
      <c r="F32" s="315"/>
      <c r="G32" s="314"/>
      <c r="H32" s="313"/>
      <c r="I32" s="314"/>
      <c r="J32" s="20"/>
    </row>
    <row r="33" spans="2:10" x14ac:dyDescent="0.15">
      <c r="B33" s="20"/>
      <c r="C33" s="313"/>
      <c r="D33" s="314"/>
      <c r="E33" s="313"/>
      <c r="F33" s="315"/>
      <c r="G33" s="314"/>
      <c r="H33" s="313"/>
      <c r="I33" s="314"/>
      <c r="J33" s="20"/>
    </row>
    <row r="34" spans="2:10" x14ac:dyDescent="0.15">
      <c r="B34" s="20"/>
      <c r="C34" s="313"/>
      <c r="D34" s="314"/>
      <c r="E34" s="313"/>
      <c r="F34" s="315"/>
      <c r="G34" s="314"/>
      <c r="H34" s="313"/>
      <c r="I34" s="314"/>
      <c r="J34" s="20"/>
    </row>
    <row r="35" spans="2:10" x14ac:dyDescent="0.15">
      <c r="B35" s="53"/>
      <c r="C35" s="53"/>
      <c r="D35" s="53"/>
      <c r="E35" s="53"/>
      <c r="F35" s="53"/>
      <c r="G35" s="53"/>
      <c r="H35" s="53"/>
      <c r="I35" s="53"/>
      <c r="J35" s="53"/>
    </row>
    <row r="36" spans="2:10" x14ac:dyDescent="0.15">
      <c r="B36" s="53"/>
      <c r="C36" s="53"/>
      <c r="D36" s="53"/>
      <c r="E36" s="53"/>
      <c r="F36" s="53"/>
      <c r="G36" s="53"/>
      <c r="H36" s="53"/>
      <c r="I36" s="53"/>
      <c r="J36" s="53"/>
    </row>
    <row r="37" spans="2:10" x14ac:dyDescent="0.15">
      <c r="B37" s="53" t="s">
        <v>251</v>
      </c>
      <c r="C37" s="53"/>
      <c r="D37" s="53"/>
      <c r="E37" s="53"/>
      <c r="F37" s="53"/>
      <c r="G37" s="53"/>
      <c r="H37" s="53"/>
      <c r="I37" s="53"/>
      <c r="J37" s="53"/>
    </row>
    <row r="38" spans="2:10" x14ac:dyDescent="0.15">
      <c r="B38" s="53" t="s">
        <v>484</v>
      </c>
      <c r="C38" s="53"/>
      <c r="D38" s="53"/>
      <c r="E38" s="53"/>
      <c r="F38" s="53"/>
      <c r="G38" s="53"/>
      <c r="H38" s="53"/>
      <c r="I38" s="53"/>
      <c r="J38" s="53"/>
    </row>
    <row r="39" spans="2:10" x14ac:dyDescent="0.15">
      <c r="B39" s="53"/>
      <c r="C39" s="53"/>
      <c r="D39" s="53"/>
      <c r="E39" s="53"/>
      <c r="F39" s="53"/>
      <c r="G39" s="53"/>
      <c r="H39" s="53"/>
      <c r="I39" s="53"/>
      <c r="J39" s="53"/>
    </row>
    <row r="40" spans="2:10" x14ac:dyDescent="0.15">
      <c r="B40" s="53"/>
      <c r="C40" s="53"/>
      <c r="D40" s="53"/>
      <c r="E40" s="53"/>
      <c r="F40" s="53"/>
      <c r="G40" s="53"/>
      <c r="H40" s="53"/>
      <c r="I40" s="53"/>
      <c r="J40" s="53"/>
    </row>
  </sheetData>
  <mergeCells count="39">
    <mergeCell ref="B19:J19"/>
    <mergeCell ref="B13:J13"/>
    <mergeCell ref="B14:J14"/>
    <mergeCell ref="B16:J16"/>
    <mergeCell ref="B17:J17"/>
    <mergeCell ref="B18:J18"/>
    <mergeCell ref="E25:G25"/>
    <mergeCell ref="E26:G26"/>
    <mergeCell ref="C24:D24"/>
    <mergeCell ref="E24:G24"/>
    <mergeCell ref="H24:I24"/>
    <mergeCell ref="C32:D32"/>
    <mergeCell ref="E27:G27"/>
    <mergeCell ref="E28:G28"/>
    <mergeCell ref="E29:G29"/>
    <mergeCell ref="E30:G30"/>
    <mergeCell ref="E31:G31"/>
    <mergeCell ref="E32:G32"/>
    <mergeCell ref="C27:D27"/>
    <mergeCell ref="C28:D28"/>
    <mergeCell ref="C29:D29"/>
    <mergeCell ref="C30:D30"/>
    <mergeCell ref="C31:D31"/>
    <mergeCell ref="H33:I33"/>
    <mergeCell ref="H34:I34"/>
    <mergeCell ref="C33:D33"/>
    <mergeCell ref="C34:D34"/>
    <mergeCell ref="H25:I25"/>
    <mergeCell ref="H26:I26"/>
    <mergeCell ref="H27:I27"/>
    <mergeCell ref="H28:I28"/>
    <mergeCell ref="H29:I29"/>
    <mergeCell ref="H30:I30"/>
    <mergeCell ref="H31:I31"/>
    <mergeCell ref="H32:I32"/>
    <mergeCell ref="E33:G33"/>
    <mergeCell ref="E34:G34"/>
    <mergeCell ref="C25:D25"/>
    <mergeCell ref="C26:D26"/>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J66"/>
  <sheetViews>
    <sheetView zoomScaleNormal="100" workbookViewId="0">
      <selection activeCell="M19" sqref="M19"/>
    </sheetView>
  </sheetViews>
  <sheetFormatPr defaultColWidth="9" defaultRowHeight="13.5" x14ac:dyDescent="0.15"/>
  <cols>
    <col min="1" max="8" width="9" style="1"/>
    <col min="9" max="9" width="10.5" style="1" bestFit="1" customWidth="1"/>
    <col min="10" max="16384" width="9" style="1"/>
  </cols>
  <sheetData>
    <row r="1" spans="2:10" x14ac:dyDescent="0.15">
      <c r="B1" s="53"/>
      <c r="C1" s="53"/>
      <c r="D1" s="53"/>
      <c r="E1" s="53"/>
      <c r="F1" s="53"/>
      <c r="G1" s="53"/>
      <c r="H1" s="53"/>
      <c r="I1" s="53"/>
      <c r="J1" s="53"/>
    </row>
    <row r="2" spans="2:10" x14ac:dyDescent="0.15">
      <c r="B2" s="148" t="s">
        <v>559</v>
      </c>
      <c r="C2" s="53"/>
      <c r="D2" s="53"/>
      <c r="E2" s="53"/>
      <c r="F2" s="53"/>
      <c r="G2" s="53"/>
      <c r="H2" s="53"/>
      <c r="I2" s="53"/>
      <c r="J2" s="53"/>
    </row>
    <row r="3" spans="2:10" x14ac:dyDescent="0.15">
      <c r="B3" s="53"/>
      <c r="C3" s="53"/>
      <c r="D3" s="53"/>
      <c r="E3" s="53"/>
      <c r="F3" s="53"/>
      <c r="G3" s="53"/>
      <c r="H3" s="53"/>
      <c r="I3" s="53"/>
      <c r="J3" s="53"/>
    </row>
    <row r="4" spans="2:10" x14ac:dyDescent="0.15">
      <c r="B4" s="53"/>
      <c r="C4" s="53"/>
      <c r="D4" s="53"/>
      <c r="E4" s="53"/>
      <c r="F4" s="53"/>
      <c r="G4" s="53"/>
      <c r="H4" s="53"/>
      <c r="I4" s="53"/>
      <c r="J4" s="18" t="s">
        <v>53</v>
      </c>
    </row>
    <row r="5" spans="2:10" x14ac:dyDescent="0.15">
      <c r="B5" s="53"/>
      <c r="C5" s="53"/>
      <c r="D5" s="53"/>
      <c r="E5" s="53"/>
      <c r="F5" s="53"/>
      <c r="G5" s="53"/>
      <c r="H5" s="53"/>
      <c r="I5" s="53"/>
      <c r="J5" s="18" t="s">
        <v>54</v>
      </c>
    </row>
    <row r="6" spans="2:10" x14ac:dyDescent="0.15">
      <c r="B6" s="53"/>
      <c r="C6" s="53"/>
      <c r="D6" s="53"/>
      <c r="E6" s="53"/>
      <c r="F6" s="53"/>
      <c r="G6" s="53"/>
      <c r="H6" s="53"/>
      <c r="I6" s="53"/>
      <c r="J6" s="53"/>
    </row>
    <row r="7" spans="2:10" x14ac:dyDescent="0.15">
      <c r="B7" s="53" t="s">
        <v>456</v>
      </c>
      <c r="C7" s="53"/>
      <c r="D7" s="53"/>
      <c r="E7" s="53"/>
      <c r="F7" s="53"/>
      <c r="G7" s="53"/>
      <c r="H7" s="53"/>
      <c r="I7" s="53"/>
      <c r="J7" s="53"/>
    </row>
    <row r="8" spans="2:10" x14ac:dyDescent="0.15">
      <c r="B8" s="53"/>
      <c r="C8" s="53"/>
      <c r="D8" s="53"/>
      <c r="E8" s="53"/>
      <c r="F8" s="53"/>
      <c r="G8" s="53"/>
      <c r="H8" s="53" t="s">
        <v>273</v>
      </c>
      <c r="I8" s="53"/>
      <c r="J8" s="53"/>
    </row>
    <row r="9" spans="2:10" x14ac:dyDescent="0.15">
      <c r="B9" s="53"/>
      <c r="C9" s="53"/>
      <c r="D9" s="53"/>
      <c r="E9" s="53"/>
      <c r="F9" s="53"/>
      <c r="G9" s="53"/>
      <c r="H9" s="53" t="s">
        <v>318</v>
      </c>
      <c r="I9" s="53"/>
      <c r="J9" s="18"/>
    </row>
    <row r="10" spans="2:10" x14ac:dyDescent="0.15">
      <c r="B10" s="53"/>
      <c r="C10" s="53"/>
      <c r="D10" s="53"/>
      <c r="E10" s="53"/>
      <c r="F10" s="53"/>
      <c r="G10" s="53"/>
      <c r="H10" s="53" t="s">
        <v>319</v>
      </c>
      <c r="I10" s="53"/>
      <c r="J10" s="18"/>
    </row>
    <row r="11" spans="2:10" x14ac:dyDescent="0.15">
      <c r="B11" s="53"/>
      <c r="C11" s="53"/>
      <c r="D11" s="53"/>
      <c r="E11" s="53"/>
      <c r="F11" s="53"/>
      <c r="G11" s="53"/>
      <c r="H11" s="53"/>
      <c r="I11" s="53"/>
      <c r="J11" s="53"/>
    </row>
    <row r="12" spans="2:10" x14ac:dyDescent="0.15">
      <c r="B12" s="53"/>
      <c r="C12" s="53"/>
      <c r="D12" s="53"/>
      <c r="E12" s="53"/>
      <c r="F12" s="53"/>
      <c r="G12" s="53"/>
      <c r="H12" s="53"/>
      <c r="I12" s="53"/>
      <c r="J12" s="53"/>
    </row>
    <row r="13" spans="2:10" x14ac:dyDescent="0.15">
      <c r="B13" s="317" t="s">
        <v>544</v>
      </c>
      <c r="C13" s="317"/>
      <c r="D13" s="317"/>
      <c r="E13" s="317"/>
      <c r="F13" s="317"/>
      <c r="G13" s="317"/>
      <c r="H13" s="317"/>
      <c r="I13" s="317"/>
      <c r="J13" s="317"/>
    </row>
    <row r="14" spans="2:10" x14ac:dyDescent="0.15">
      <c r="B14" s="159" t="s">
        <v>97</v>
      </c>
      <c r="C14" s="159"/>
      <c r="D14" s="159"/>
      <c r="E14" s="159"/>
      <c r="F14" s="159"/>
      <c r="G14" s="159"/>
      <c r="H14" s="159"/>
      <c r="I14" s="159"/>
      <c r="J14" s="159"/>
    </row>
    <row r="15" spans="2:10" x14ac:dyDescent="0.15">
      <c r="B15" s="106"/>
      <c r="C15" s="106"/>
      <c r="D15" s="106"/>
      <c r="E15" s="106"/>
      <c r="F15" s="106"/>
      <c r="G15" s="106"/>
      <c r="H15" s="106"/>
      <c r="I15" s="106"/>
      <c r="J15" s="106"/>
    </row>
    <row r="16" spans="2:10" ht="70.5" customHeight="1" x14ac:dyDescent="0.15">
      <c r="B16" s="160" t="s">
        <v>572</v>
      </c>
      <c r="C16" s="160"/>
      <c r="D16" s="160"/>
      <c r="E16" s="160"/>
      <c r="F16" s="160"/>
      <c r="G16" s="160"/>
      <c r="H16" s="160"/>
      <c r="I16" s="160"/>
      <c r="J16" s="160"/>
    </row>
    <row r="17" spans="2:10" x14ac:dyDescent="0.15">
      <c r="B17" s="158"/>
      <c r="C17" s="158"/>
      <c r="D17" s="158"/>
      <c r="E17" s="158"/>
      <c r="F17" s="158"/>
      <c r="G17" s="158"/>
      <c r="H17" s="158"/>
      <c r="I17" s="158"/>
      <c r="J17" s="158"/>
    </row>
    <row r="18" spans="2:10" x14ac:dyDescent="0.15">
      <c r="B18" s="159" t="s">
        <v>55</v>
      </c>
      <c r="C18" s="159"/>
      <c r="D18" s="159"/>
      <c r="E18" s="159"/>
      <c r="F18" s="159"/>
      <c r="G18" s="159"/>
      <c r="H18" s="159"/>
      <c r="I18" s="159"/>
      <c r="J18" s="159"/>
    </row>
    <row r="19" spans="2:10" x14ac:dyDescent="0.15">
      <c r="B19" s="158"/>
      <c r="C19" s="158"/>
      <c r="D19" s="158"/>
      <c r="E19" s="158"/>
      <c r="F19" s="158"/>
      <c r="G19" s="158"/>
      <c r="H19" s="158"/>
      <c r="I19" s="158"/>
      <c r="J19" s="158"/>
    </row>
    <row r="20" spans="2:10" ht="14.25" thickBot="1" x14ac:dyDescent="0.2">
      <c r="B20" s="53" t="s">
        <v>106</v>
      </c>
      <c r="C20" s="53"/>
      <c r="D20" s="53"/>
      <c r="E20" s="53"/>
      <c r="F20" s="53"/>
      <c r="G20" s="53"/>
      <c r="H20" s="53"/>
      <c r="I20" s="53"/>
      <c r="J20" s="53"/>
    </row>
    <row r="21" spans="2:10" ht="40.5" x14ac:dyDescent="0.15">
      <c r="B21" s="64" t="s">
        <v>93</v>
      </c>
      <c r="C21" s="318" t="s">
        <v>98</v>
      </c>
      <c r="D21" s="318"/>
      <c r="E21" s="65" t="s">
        <v>102</v>
      </c>
      <c r="F21" s="65" t="s">
        <v>103</v>
      </c>
      <c r="G21" s="65" t="s">
        <v>426</v>
      </c>
      <c r="H21" s="66" t="s">
        <v>338</v>
      </c>
      <c r="I21" s="67" t="s">
        <v>99</v>
      </c>
      <c r="J21" s="68" t="s">
        <v>14</v>
      </c>
    </row>
    <row r="22" spans="2:10" ht="21" customHeight="1" x14ac:dyDescent="0.15">
      <c r="B22" s="69">
        <v>1</v>
      </c>
      <c r="C22" s="320"/>
      <c r="D22" s="321"/>
      <c r="E22" s="56"/>
      <c r="F22" s="56"/>
      <c r="G22" s="57"/>
      <c r="H22" s="57"/>
      <c r="I22" s="56"/>
      <c r="J22" s="70"/>
    </row>
    <row r="23" spans="2:10" ht="21" customHeight="1" x14ac:dyDescent="0.15">
      <c r="B23" s="69">
        <v>2</v>
      </c>
      <c r="C23" s="177"/>
      <c r="D23" s="177"/>
      <c r="E23" s="20"/>
      <c r="F23" s="20"/>
      <c r="G23" s="59"/>
      <c r="H23" s="59"/>
      <c r="I23" s="54"/>
      <c r="J23" s="71"/>
    </row>
    <row r="24" spans="2:10" ht="21" customHeight="1" thickBot="1" x14ac:dyDescent="0.2">
      <c r="B24" s="72">
        <v>3</v>
      </c>
      <c r="C24" s="319"/>
      <c r="D24" s="319"/>
      <c r="E24" s="73"/>
      <c r="F24" s="73"/>
      <c r="G24" s="74"/>
      <c r="H24" s="74"/>
      <c r="I24" s="75"/>
      <c r="J24" s="76"/>
    </row>
    <row r="25" spans="2:10" ht="57" customHeight="1" x14ac:dyDescent="0.15">
      <c r="B25" s="64" t="s">
        <v>92</v>
      </c>
      <c r="C25" s="65" t="s">
        <v>427</v>
      </c>
      <c r="D25" s="65" t="s">
        <v>22</v>
      </c>
      <c r="E25" s="65" t="s">
        <v>20</v>
      </c>
      <c r="F25" s="65" t="s">
        <v>100</v>
      </c>
      <c r="G25" s="65" t="s">
        <v>101</v>
      </c>
      <c r="H25" s="65" t="s">
        <v>20</v>
      </c>
      <c r="I25" s="65" t="s">
        <v>21</v>
      </c>
      <c r="J25" s="68" t="s">
        <v>124</v>
      </c>
    </row>
    <row r="26" spans="2:10" ht="20.25" customHeight="1" x14ac:dyDescent="0.15">
      <c r="B26" s="69">
        <v>1</v>
      </c>
      <c r="C26" s="56"/>
      <c r="D26" s="56"/>
      <c r="E26" s="56"/>
      <c r="F26" s="56"/>
      <c r="G26" s="56"/>
      <c r="H26" s="56"/>
      <c r="I26" s="77">
        <v>0.5</v>
      </c>
      <c r="J26" s="70"/>
    </row>
    <row r="27" spans="2:10" ht="20.25" customHeight="1" x14ac:dyDescent="0.15">
      <c r="B27" s="69">
        <v>2</v>
      </c>
      <c r="C27" s="20"/>
      <c r="D27" s="20"/>
      <c r="E27" s="20"/>
      <c r="F27" s="20"/>
      <c r="G27" s="20"/>
      <c r="H27" s="20"/>
      <c r="I27" s="77">
        <v>0.5</v>
      </c>
      <c r="J27" s="71"/>
    </row>
    <row r="28" spans="2:10" ht="20.25" customHeight="1" thickBot="1" x14ac:dyDescent="0.2">
      <c r="B28" s="78">
        <v>3</v>
      </c>
      <c r="C28" s="79"/>
      <c r="D28" s="79"/>
      <c r="E28" s="79"/>
      <c r="F28" s="79"/>
      <c r="G28" s="79"/>
      <c r="H28" s="79"/>
      <c r="I28" s="80">
        <v>0.5</v>
      </c>
      <c r="J28" s="81"/>
    </row>
    <row r="29" spans="2:10" x14ac:dyDescent="0.15">
      <c r="B29" s="53"/>
      <c r="C29" s="53"/>
      <c r="D29" s="53"/>
      <c r="E29" s="53"/>
      <c r="F29" s="53"/>
      <c r="G29" s="53"/>
      <c r="H29" s="53"/>
      <c r="I29" s="53"/>
      <c r="J29" s="53"/>
    </row>
    <row r="30" spans="2:10" x14ac:dyDescent="0.15">
      <c r="B30" s="53" t="s">
        <v>104</v>
      </c>
      <c r="C30" s="53"/>
      <c r="D30" s="53"/>
      <c r="E30" s="53"/>
      <c r="F30" s="53"/>
      <c r="G30" s="53"/>
      <c r="H30" s="53"/>
      <c r="I30" s="53"/>
      <c r="J30" s="53"/>
    </row>
    <row r="31" spans="2:10" x14ac:dyDescent="0.15">
      <c r="B31" s="53" t="s">
        <v>105</v>
      </c>
      <c r="C31" s="53"/>
      <c r="D31" s="53"/>
      <c r="E31" s="53"/>
      <c r="F31" s="53"/>
      <c r="G31" s="53"/>
      <c r="H31" s="53"/>
      <c r="I31" s="53"/>
      <c r="J31" s="53"/>
    </row>
    <row r="32" spans="2:10" s="61" customFormat="1" x14ac:dyDescent="0.15">
      <c r="B32" s="53" t="s">
        <v>424</v>
      </c>
      <c r="C32" s="53"/>
      <c r="D32" s="53"/>
      <c r="E32" s="53"/>
      <c r="F32" s="53"/>
      <c r="G32" s="53"/>
      <c r="H32" s="53"/>
      <c r="I32" s="53"/>
      <c r="J32" s="53"/>
    </row>
    <row r="33" spans="2:10" s="61" customFormat="1" x14ac:dyDescent="0.15">
      <c r="B33" s="53"/>
      <c r="C33" s="53"/>
      <c r="D33" s="53"/>
      <c r="E33" s="53"/>
      <c r="F33" s="53"/>
      <c r="G33" s="53"/>
      <c r="H33" s="53"/>
      <c r="I33" s="53"/>
      <c r="J33" s="53"/>
    </row>
    <row r="34" spans="2:10" x14ac:dyDescent="0.15">
      <c r="B34" s="53"/>
      <c r="C34" s="53"/>
      <c r="D34" s="53"/>
      <c r="E34" s="53"/>
      <c r="F34" s="53"/>
      <c r="G34" s="53"/>
      <c r="H34" s="53"/>
      <c r="I34" s="53"/>
      <c r="J34" s="53"/>
    </row>
    <row r="35" spans="2:10" x14ac:dyDescent="0.15">
      <c r="B35" s="53" t="s">
        <v>470</v>
      </c>
      <c r="C35" s="53"/>
      <c r="D35" s="53"/>
      <c r="E35" s="53"/>
      <c r="F35" s="53"/>
      <c r="G35" s="53"/>
      <c r="H35" s="53"/>
      <c r="I35" s="53"/>
      <c r="J35" s="53"/>
    </row>
    <row r="36" spans="2:10" x14ac:dyDescent="0.15">
      <c r="B36" s="53" t="s">
        <v>107</v>
      </c>
      <c r="C36" s="53"/>
      <c r="D36" s="53"/>
      <c r="E36" s="53"/>
      <c r="F36" s="53"/>
      <c r="G36" s="53"/>
      <c r="H36" s="53"/>
      <c r="I36" s="53"/>
      <c r="J36" s="53"/>
    </row>
    <row r="37" spans="2:10" x14ac:dyDescent="0.15">
      <c r="B37" s="53"/>
      <c r="C37" s="53" t="s">
        <v>492</v>
      </c>
      <c r="D37" s="53"/>
      <c r="E37" s="53" t="s">
        <v>108</v>
      </c>
      <c r="F37" s="53"/>
      <c r="G37" s="53"/>
      <c r="H37" s="53"/>
      <c r="I37" s="53"/>
      <c r="J37" s="53"/>
    </row>
    <row r="38" spans="2:10" x14ac:dyDescent="0.15">
      <c r="B38" s="53"/>
      <c r="C38" s="53"/>
      <c r="D38" s="53"/>
      <c r="E38" s="53"/>
      <c r="F38" s="53"/>
      <c r="G38" s="53"/>
      <c r="H38" s="53"/>
      <c r="I38" s="53"/>
      <c r="J38" s="53"/>
    </row>
    <row r="39" spans="2:10" x14ac:dyDescent="0.15">
      <c r="B39" s="53" t="s">
        <v>109</v>
      </c>
      <c r="C39" s="53"/>
      <c r="D39" s="53"/>
      <c r="E39" s="53"/>
      <c r="F39" s="53"/>
      <c r="G39" s="53"/>
      <c r="H39" s="53"/>
      <c r="I39" s="53"/>
      <c r="J39" s="53"/>
    </row>
    <row r="40" spans="2:10" x14ac:dyDescent="0.15">
      <c r="B40" s="53"/>
      <c r="C40" s="53" t="s">
        <v>110</v>
      </c>
      <c r="D40" s="53"/>
      <c r="E40" s="53" t="s">
        <v>111</v>
      </c>
      <c r="F40" s="53"/>
      <c r="G40" s="53" t="s">
        <v>112</v>
      </c>
      <c r="H40" s="53"/>
      <c r="I40" s="53" t="s">
        <v>111</v>
      </c>
      <c r="J40" s="53"/>
    </row>
    <row r="41" spans="2:10" x14ac:dyDescent="0.15">
      <c r="B41" s="53"/>
      <c r="C41" s="53" t="s">
        <v>113</v>
      </c>
      <c r="D41" s="53"/>
      <c r="E41" s="53" t="s">
        <v>111</v>
      </c>
      <c r="F41" s="53"/>
      <c r="G41" s="53"/>
      <c r="H41" s="53"/>
      <c r="I41" s="53"/>
      <c r="J41" s="53"/>
    </row>
    <row r="42" spans="2:10" x14ac:dyDescent="0.15">
      <c r="B42" s="53"/>
      <c r="C42" s="53"/>
      <c r="D42" s="53"/>
      <c r="E42" s="53"/>
      <c r="F42" s="53"/>
      <c r="G42" s="53"/>
      <c r="H42" s="53"/>
      <c r="I42" s="53"/>
      <c r="J42" s="53"/>
    </row>
    <row r="43" spans="2:10" x14ac:dyDescent="0.15">
      <c r="B43" s="53" t="s">
        <v>117</v>
      </c>
      <c r="C43" s="53"/>
      <c r="D43" s="53"/>
      <c r="E43" s="53"/>
      <c r="F43" s="53"/>
      <c r="G43" s="53"/>
      <c r="H43" s="53"/>
      <c r="I43" s="53"/>
      <c r="J43" s="53"/>
    </row>
    <row r="44" spans="2:10" ht="31.5" customHeight="1" x14ac:dyDescent="0.15">
      <c r="B44" s="53"/>
      <c r="C44" s="171"/>
      <c r="D44" s="172"/>
      <c r="E44" s="172"/>
      <c r="F44" s="172"/>
      <c r="G44" s="172"/>
      <c r="H44" s="172"/>
      <c r="I44" s="173"/>
      <c r="J44" s="53"/>
    </row>
    <row r="45" spans="2:10" x14ac:dyDescent="0.15">
      <c r="B45" s="53"/>
      <c r="C45" s="53"/>
      <c r="D45" s="53"/>
      <c r="E45" s="53"/>
      <c r="F45" s="53"/>
      <c r="G45" s="53"/>
      <c r="H45" s="53"/>
      <c r="I45" s="53"/>
      <c r="J45" s="53"/>
    </row>
    <row r="46" spans="2:10" ht="18.75" customHeight="1" x14ac:dyDescent="0.15">
      <c r="B46" s="53" t="s">
        <v>118</v>
      </c>
      <c r="C46" s="53"/>
      <c r="D46" s="53"/>
      <c r="E46" s="53"/>
      <c r="F46" s="53"/>
      <c r="G46" s="53"/>
      <c r="H46" s="53"/>
      <c r="I46" s="53"/>
      <c r="J46" s="53"/>
    </row>
    <row r="47" spans="2:10" ht="18.75" customHeight="1" x14ac:dyDescent="0.15">
      <c r="B47" s="53"/>
      <c r="C47" s="53" t="s">
        <v>114</v>
      </c>
      <c r="D47" s="53"/>
      <c r="E47" s="82"/>
      <c r="F47" s="82"/>
      <c r="G47" s="82"/>
      <c r="H47" s="82"/>
      <c r="I47" s="82"/>
      <c r="J47" s="53"/>
    </row>
    <row r="48" spans="2:10" ht="18.75" customHeight="1" x14ac:dyDescent="0.15">
      <c r="B48" s="53"/>
      <c r="C48" s="53" t="s">
        <v>115</v>
      </c>
      <c r="D48" s="53"/>
      <c r="E48" s="83"/>
      <c r="F48" s="83"/>
      <c r="G48" s="83"/>
      <c r="H48" s="83"/>
      <c r="I48" s="83"/>
      <c r="J48" s="53"/>
    </row>
    <row r="49" spans="2:10" ht="18.75" customHeight="1" x14ac:dyDescent="0.15">
      <c r="B49" s="53"/>
      <c r="C49" s="53" t="s">
        <v>116</v>
      </c>
      <c r="D49" s="53"/>
      <c r="E49" s="83"/>
      <c r="F49" s="83"/>
      <c r="G49" s="83"/>
      <c r="H49" s="83"/>
      <c r="I49" s="83"/>
      <c r="J49" s="53"/>
    </row>
    <row r="50" spans="2:10" s="9" customFormat="1" ht="18.75" customHeight="1" x14ac:dyDescent="0.15">
      <c r="B50" s="53"/>
      <c r="C50" s="53" t="s">
        <v>246</v>
      </c>
      <c r="D50" s="53"/>
      <c r="E50" s="19"/>
      <c r="F50" s="19"/>
      <c r="G50" s="19"/>
      <c r="H50" s="19"/>
      <c r="I50" s="19"/>
      <c r="J50" s="53"/>
    </row>
    <row r="51" spans="2:10" s="9" customFormat="1" ht="18.75" customHeight="1" x14ac:dyDescent="0.15">
      <c r="B51" s="53"/>
      <c r="C51" s="53"/>
      <c r="D51" s="53"/>
      <c r="E51" s="82"/>
      <c r="F51" s="82"/>
      <c r="G51" s="82"/>
      <c r="H51" s="82"/>
      <c r="I51" s="82"/>
      <c r="J51" s="53"/>
    </row>
    <row r="52" spans="2:10" s="10" customFormat="1" ht="18.75" customHeight="1" x14ac:dyDescent="0.15">
      <c r="B52" s="53"/>
      <c r="C52" s="53"/>
      <c r="D52" s="53"/>
      <c r="E52" s="19"/>
      <c r="F52" s="19"/>
      <c r="G52" s="19"/>
      <c r="H52" s="19"/>
      <c r="I52" s="19"/>
      <c r="J52" s="53"/>
    </row>
    <row r="53" spans="2:10" s="10" customFormat="1" ht="18.75" customHeight="1" x14ac:dyDescent="0.15">
      <c r="B53" s="53" t="s">
        <v>254</v>
      </c>
      <c r="C53" s="53"/>
      <c r="D53" s="53"/>
      <c r="E53" s="19"/>
      <c r="F53" s="19"/>
      <c r="G53" s="19"/>
      <c r="H53" s="19"/>
      <c r="I53" s="19"/>
      <c r="J53" s="53"/>
    </row>
    <row r="54" spans="2:10" s="10" customFormat="1" ht="18.75" customHeight="1" x14ac:dyDescent="0.15">
      <c r="B54" s="53" t="s">
        <v>255</v>
      </c>
      <c r="C54" s="53"/>
      <c r="D54" s="53"/>
      <c r="E54" s="19"/>
      <c r="F54" s="19"/>
      <c r="G54" s="19"/>
      <c r="H54" s="19"/>
      <c r="I54" s="19"/>
      <c r="J54" s="53"/>
    </row>
    <row r="55" spans="2:10" s="10" customFormat="1" ht="18.75" customHeight="1" x14ac:dyDescent="0.15">
      <c r="B55" s="53"/>
      <c r="C55" s="20"/>
      <c r="D55" s="177" t="s">
        <v>257</v>
      </c>
      <c r="E55" s="177"/>
      <c r="F55" s="177"/>
      <c r="G55" s="177"/>
      <c r="H55" s="177"/>
      <c r="I55" s="177"/>
      <c r="J55" s="53"/>
    </row>
    <row r="56" spans="2:10" s="10" customFormat="1" ht="18.75" customHeight="1" x14ac:dyDescent="0.15">
      <c r="B56" s="53"/>
      <c r="C56" s="20"/>
      <c r="D56" s="177" t="s">
        <v>258</v>
      </c>
      <c r="E56" s="177"/>
      <c r="F56" s="177"/>
      <c r="G56" s="177"/>
      <c r="H56" s="177"/>
      <c r="I56" s="177"/>
      <c r="J56" s="53"/>
    </row>
    <row r="57" spans="2:10" s="10" customFormat="1" ht="18.75" customHeight="1" x14ac:dyDescent="0.15">
      <c r="B57" s="53"/>
      <c r="C57" s="53"/>
      <c r="D57" s="53"/>
      <c r="E57" s="19"/>
      <c r="F57" s="19"/>
      <c r="G57" s="19"/>
      <c r="H57" s="19"/>
      <c r="I57" s="19"/>
      <c r="J57" s="53"/>
    </row>
    <row r="58" spans="2:10" ht="18.75" customHeight="1" x14ac:dyDescent="0.15">
      <c r="B58" s="53" t="s">
        <v>256</v>
      </c>
      <c r="C58" s="53"/>
      <c r="D58" s="53"/>
      <c r="E58" s="53"/>
      <c r="F58" s="53"/>
      <c r="G58" s="53"/>
      <c r="H58" s="53"/>
      <c r="I58" s="53"/>
      <c r="J58" s="53"/>
    </row>
    <row r="59" spans="2:10" ht="18.75" customHeight="1" x14ac:dyDescent="0.15">
      <c r="B59" s="53" t="s">
        <v>120</v>
      </c>
      <c r="C59" s="53"/>
      <c r="D59" s="53"/>
      <c r="E59" s="53"/>
      <c r="F59" s="53"/>
      <c r="G59" s="53"/>
      <c r="H59" s="53"/>
      <c r="I59" s="53"/>
      <c r="J59" s="53"/>
    </row>
    <row r="60" spans="2:10" ht="18.75" customHeight="1" x14ac:dyDescent="0.15">
      <c r="B60" s="53" t="s">
        <v>121</v>
      </c>
      <c r="C60" s="53"/>
      <c r="D60" s="53"/>
      <c r="E60" s="53"/>
      <c r="F60" s="53"/>
      <c r="G60" s="53"/>
      <c r="H60" s="53"/>
      <c r="I60" s="53"/>
      <c r="J60" s="53"/>
    </row>
    <row r="61" spans="2:10" ht="18.75" customHeight="1" x14ac:dyDescent="0.15">
      <c r="B61" s="53" t="s">
        <v>270</v>
      </c>
      <c r="C61" s="53"/>
      <c r="D61" s="53"/>
      <c r="E61" s="53"/>
      <c r="F61" s="53"/>
      <c r="G61" s="53"/>
      <c r="H61" s="53"/>
      <c r="I61" s="53"/>
      <c r="J61" s="53"/>
    </row>
    <row r="62" spans="2:10" ht="18.75" customHeight="1" x14ac:dyDescent="0.15">
      <c r="B62" s="53" t="s">
        <v>271</v>
      </c>
      <c r="C62" s="53"/>
      <c r="D62" s="53"/>
      <c r="E62" s="53"/>
      <c r="F62" s="53"/>
      <c r="G62" s="53"/>
      <c r="H62" s="53"/>
      <c r="I62" s="53"/>
      <c r="J62" s="53"/>
    </row>
    <row r="63" spans="2:10" s="7" customFormat="1" ht="18.75" customHeight="1" x14ac:dyDescent="0.15">
      <c r="B63" s="53" t="s">
        <v>297</v>
      </c>
      <c r="C63" s="53"/>
      <c r="D63" s="53"/>
      <c r="E63" s="53"/>
      <c r="F63" s="53"/>
      <c r="G63" s="53"/>
      <c r="H63" s="53"/>
      <c r="I63" s="53"/>
      <c r="J63" s="53"/>
    </row>
    <row r="64" spans="2:10" ht="18.75" customHeight="1" x14ac:dyDescent="0.15">
      <c r="B64" s="53" t="s">
        <v>268</v>
      </c>
      <c r="C64" s="53"/>
      <c r="D64" s="53"/>
      <c r="E64" s="53"/>
      <c r="F64" s="53"/>
      <c r="G64" s="53"/>
      <c r="H64" s="53"/>
      <c r="I64" s="53"/>
      <c r="J64" s="53"/>
    </row>
    <row r="65" spans="2:10" ht="18.75" customHeight="1" x14ac:dyDescent="0.15">
      <c r="B65" s="53" t="s">
        <v>269</v>
      </c>
      <c r="C65" s="53"/>
      <c r="D65" s="53"/>
      <c r="E65" s="53"/>
      <c r="F65" s="53"/>
      <c r="G65" s="53"/>
      <c r="H65" s="53"/>
      <c r="I65" s="53"/>
      <c r="J65" s="53"/>
    </row>
    <row r="66" spans="2:10" ht="18.75" customHeight="1" x14ac:dyDescent="0.15"/>
  </sheetData>
  <mergeCells count="13">
    <mergeCell ref="B19:J19"/>
    <mergeCell ref="B13:J13"/>
    <mergeCell ref="B14:J14"/>
    <mergeCell ref="B16:J16"/>
    <mergeCell ref="B17:J17"/>
    <mergeCell ref="B18:J18"/>
    <mergeCell ref="D55:I55"/>
    <mergeCell ref="D56:I56"/>
    <mergeCell ref="C44:I44"/>
    <mergeCell ref="C21:D21"/>
    <mergeCell ref="C23:D23"/>
    <mergeCell ref="C24:D24"/>
    <mergeCell ref="C22:D22"/>
  </mergeCells>
  <phoneticPr fontId="1"/>
  <printOptions horizontalCentered="1"/>
  <pageMargins left="0.70866141732283472" right="0.70866141732283472" top="0.74803149606299213" bottom="0.74803149606299213" header="0.31496062992125984" footer="0.31496062992125984"/>
  <pageSetup paperSize="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L38"/>
  <sheetViews>
    <sheetView zoomScaleNormal="100" workbookViewId="0">
      <selection activeCell="N16" sqref="N16"/>
    </sheetView>
  </sheetViews>
  <sheetFormatPr defaultColWidth="9" defaultRowHeight="13.5" x14ac:dyDescent="0.15"/>
  <cols>
    <col min="1" max="16384" width="9" style="1"/>
  </cols>
  <sheetData>
    <row r="1" spans="2:12" x14ac:dyDescent="0.15">
      <c r="B1" s="53"/>
      <c r="C1" s="53"/>
      <c r="D1" s="53"/>
      <c r="E1" s="53"/>
      <c r="F1" s="53"/>
      <c r="G1" s="53"/>
      <c r="H1" s="53"/>
      <c r="I1" s="53"/>
      <c r="J1" s="53"/>
      <c r="K1" s="53"/>
      <c r="L1" s="53"/>
    </row>
    <row r="2" spans="2:12" x14ac:dyDescent="0.15">
      <c r="B2" s="148" t="s">
        <v>560</v>
      </c>
      <c r="C2" s="53"/>
      <c r="D2" s="53"/>
      <c r="E2" s="53"/>
      <c r="F2" s="53"/>
      <c r="G2" s="53"/>
      <c r="H2" s="53"/>
      <c r="I2" s="53"/>
      <c r="J2" s="53"/>
      <c r="K2" s="53"/>
      <c r="L2" s="53"/>
    </row>
    <row r="3" spans="2:12" x14ac:dyDescent="0.15">
      <c r="B3" s="53"/>
      <c r="C3" s="53"/>
      <c r="D3" s="53"/>
      <c r="E3" s="53"/>
      <c r="F3" s="53"/>
      <c r="G3" s="53"/>
      <c r="H3" s="53"/>
      <c r="I3" s="53"/>
      <c r="J3" s="53"/>
      <c r="K3" s="53"/>
      <c r="L3" s="53"/>
    </row>
    <row r="4" spans="2:12" x14ac:dyDescent="0.15">
      <c r="B4" s="53"/>
      <c r="C4" s="53"/>
      <c r="D4" s="53"/>
      <c r="E4" s="53"/>
      <c r="F4" s="53"/>
      <c r="G4" s="53"/>
      <c r="H4" s="53"/>
      <c r="I4" s="53"/>
      <c r="J4" s="18" t="s">
        <v>53</v>
      </c>
      <c r="K4" s="53"/>
      <c r="L4" s="53"/>
    </row>
    <row r="5" spans="2:12" x14ac:dyDescent="0.15">
      <c r="B5" s="53"/>
      <c r="C5" s="53"/>
      <c r="D5" s="53"/>
      <c r="E5" s="53"/>
      <c r="F5" s="53"/>
      <c r="G5" s="53"/>
      <c r="H5" s="53"/>
      <c r="I5" s="53"/>
      <c r="J5" s="18" t="s">
        <v>54</v>
      </c>
      <c r="K5" s="53"/>
      <c r="L5" s="53"/>
    </row>
    <row r="6" spans="2:12" x14ac:dyDescent="0.15">
      <c r="B6" s="53"/>
      <c r="C6" s="53"/>
      <c r="D6" s="53"/>
      <c r="E6" s="53"/>
      <c r="F6" s="53"/>
      <c r="G6" s="53"/>
      <c r="H6" s="53"/>
      <c r="I6" s="53"/>
      <c r="J6" s="53"/>
      <c r="K6" s="53"/>
      <c r="L6" s="53"/>
    </row>
    <row r="7" spans="2:12" x14ac:dyDescent="0.15">
      <c r="B7" s="53" t="s">
        <v>239</v>
      </c>
      <c r="C7" s="53"/>
      <c r="D7" s="53"/>
      <c r="E7" s="53"/>
      <c r="F7" s="53"/>
      <c r="G7" s="53"/>
      <c r="H7" s="53"/>
      <c r="I7" s="53"/>
      <c r="J7" s="53"/>
      <c r="K7" s="53"/>
      <c r="L7" s="53"/>
    </row>
    <row r="8" spans="2:12" x14ac:dyDescent="0.15">
      <c r="B8" s="53"/>
      <c r="C8" s="53"/>
      <c r="D8" s="53"/>
      <c r="E8" s="53"/>
      <c r="F8" s="53"/>
      <c r="G8" s="53"/>
      <c r="H8" s="53" t="s">
        <v>464</v>
      </c>
      <c r="I8" s="53"/>
      <c r="J8" s="53"/>
      <c r="K8" s="53"/>
      <c r="L8" s="53"/>
    </row>
    <row r="9" spans="2:12" x14ac:dyDescent="0.15">
      <c r="B9" s="53"/>
      <c r="C9" s="53"/>
      <c r="D9" s="53"/>
      <c r="E9" s="53"/>
      <c r="F9" s="53"/>
      <c r="G9" s="53"/>
      <c r="H9" s="53" t="s">
        <v>273</v>
      </c>
      <c r="I9" s="53"/>
      <c r="J9" s="53"/>
      <c r="K9" s="53"/>
      <c r="L9" s="53"/>
    </row>
    <row r="10" spans="2:12" x14ac:dyDescent="0.15">
      <c r="B10" s="53"/>
      <c r="C10" s="53"/>
      <c r="D10" s="53"/>
      <c r="E10" s="53"/>
      <c r="F10" s="53"/>
      <c r="G10" s="53"/>
      <c r="H10" s="53" t="s">
        <v>125</v>
      </c>
      <c r="I10" s="53"/>
      <c r="J10" s="18"/>
      <c r="K10" s="53"/>
      <c r="L10" s="53"/>
    </row>
    <row r="11" spans="2:12" x14ac:dyDescent="0.15">
      <c r="B11" s="53"/>
      <c r="C11" s="53"/>
      <c r="D11" s="53"/>
      <c r="E11" s="53"/>
      <c r="F11" s="53"/>
      <c r="G11" s="53"/>
      <c r="H11" s="53" t="s">
        <v>552</v>
      </c>
      <c r="I11" s="53"/>
      <c r="J11" s="18"/>
      <c r="K11" s="53"/>
      <c r="L11" s="53"/>
    </row>
    <row r="12" spans="2:12" x14ac:dyDescent="0.15">
      <c r="B12" s="53"/>
      <c r="C12" s="53"/>
      <c r="D12" s="53"/>
      <c r="E12" s="53"/>
      <c r="F12" s="53"/>
      <c r="G12" s="53"/>
      <c r="H12" s="53"/>
      <c r="I12" s="53"/>
      <c r="J12" s="53"/>
      <c r="K12" s="53"/>
      <c r="L12" s="53"/>
    </row>
    <row r="13" spans="2:12" x14ac:dyDescent="0.15">
      <c r="B13" s="317" t="s">
        <v>544</v>
      </c>
      <c r="C13" s="317"/>
      <c r="D13" s="317"/>
      <c r="E13" s="317"/>
      <c r="F13" s="317"/>
      <c r="G13" s="317"/>
      <c r="H13" s="317"/>
      <c r="I13" s="317"/>
      <c r="J13" s="317"/>
      <c r="K13" s="53"/>
      <c r="L13" s="53"/>
    </row>
    <row r="14" spans="2:12" x14ac:dyDescent="0.15">
      <c r="B14" s="159" t="s">
        <v>122</v>
      </c>
      <c r="C14" s="159"/>
      <c r="D14" s="159"/>
      <c r="E14" s="159"/>
      <c r="F14" s="159"/>
      <c r="G14" s="159"/>
      <c r="H14" s="159"/>
      <c r="I14" s="159"/>
      <c r="J14" s="159"/>
      <c r="K14" s="53"/>
      <c r="L14" s="53"/>
    </row>
    <row r="15" spans="2:12" s="13" customFormat="1" x14ac:dyDescent="0.15">
      <c r="B15" s="106"/>
      <c r="C15" s="106"/>
      <c r="D15" s="106"/>
      <c r="E15" s="106"/>
      <c r="F15" s="106"/>
      <c r="G15" s="106"/>
      <c r="H15" s="106"/>
      <c r="I15" s="106"/>
      <c r="J15" s="120"/>
      <c r="K15" s="53"/>
      <c r="L15" s="53"/>
    </row>
    <row r="16" spans="2:12" ht="70.5" customHeight="1" x14ac:dyDescent="0.15">
      <c r="B16" s="160" t="s">
        <v>573</v>
      </c>
      <c r="C16" s="160"/>
      <c r="D16" s="160"/>
      <c r="E16" s="160"/>
      <c r="F16" s="160"/>
      <c r="G16" s="160"/>
      <c r="H16" s="160"/>
      <c r="I16" s="160"/>
      <c r="J16" s="160"/>
      <c r="K16" s="53"/>
      <c r="L16" s="53"/>
    </row>
    <row r="17" spans="2:12" x14ac:dyDescent="0.15">
      <c r="B17" s="158"/>
      <c r="C17" s="158"/>
      <c r="D17" s="158"/>
      <c r="E17" s="158"/>
      <c r="F17" s="158"/>
      <c r="G17" s="158"/>
      <c r="H17" s="158"/>
      <c r="I17" s="158"/>
      <c r="J17" s="158"/>
      <c r="K17" s="53"/>
      <c r="L17" s="53"/>
    </row>
    <row r="18" spans="2:12" x14ac:dyDescent="0.15">
      <c r="B18" s="159" t="s">
        <v>55</v>
      </c>
      <c r="C18" s="159"/>
      <c r="D18" s="159"/>
      <c r="E18" s="159"/>
      <c r="F18" s="159"/>
      <c r="G18" s="159"/>
      <c r="H18" s="159"/>
      <c r="I18" s="159"/>
      <c r="J18" s="159"/>
      <c r="K18" s="53"/>
      <c r="L18" s="53"/>
    </row>
    <row r="19" spans="2:12" x14ac:dyDescent="0.15">
      <c r="B19" s="158"/>
      <c r="C19" s="158"/>
      <c r="D19" s="158"/>
      <c r="E19" s="158"/>
      <c r="F19" s="158"/>
      <c r="G19" s="158"/>
      <c r="H19" s="158"/>
      <c r="I19" s="158"/>
      <c r="J19" s="158"/>
      <c r="K19" s="53"/>
      <c r="L19" s="53"/>
    </row>
    <row r="20" spans="2:12" x14ac:dyDescent="0.15">
      <c r="B20" s="27" t="s">
        <v>96</v>
      </c>
      <c r="C20" s="27"/>
      <c r="D20" s="27"/>
      <c r="E20" s="27"/>
      <c r="F20" s="27"/>
      <c r="G20" s="27"/>
      <c r="H20" s="27"/>
      <c r="I20" s="27"/>
      <c r="J20" s="27"/>
      <c r="K20" s="53"/>
      <c r="L20" s="53"/>
    </row>
    <row r="21" spans="2:12" x14ac:dyDescent="0.15">
      <c r="B21" s="53"/>
      <c r="C21" s="53"/>
      <c r="D21" s="53"/>
      <c r="E21" s="53"/>
      <c r="F21" s="53"/>
      <c r="G21" s="53"/>
      <c r="H21" s="53"/>
      <c r="I21" s="53"/>
      <c r="J21" s="53"/>
      <c r="K21" s="53"/>
      <c r="L21" s="53"/>
    </row>
    <row r="22" spans="2:12" x14ac:dyDescent="0.15">
      <c r="B22" s="53" t="s">
        <v>91</v>
      </c>
      <c r="C22" s="53"/>
      <c r="D22" s="53"/>
      <c r="E22" s="53"/>
      <c r="F22" s="53"/>
      <c r="G22" s="53"/>
      <c r="H22" s="53"/>
      <c r="I22" s="53"/>
      <c r="J22" s="53"/>
      <c r="K22" s="53"/>
      <c r="L22" s="53"/>
    </row>
    <row r="23" spans="2:12" x14ac:dyDescent="0.15">
      <c r="B23" s="53"/>
      <c r="C23" s="53"/>
      <c r="D23" s="53"/>
      <c r="E23" s="53"/>
      <c r="F23" s="53"/>
      <c r="G23" s="53"/>
      <c r="H23" s="53"/>
      <c r="I23" s="53"/>
      <c r="J23" s="53"/>
      <c r="K23" s="53"/>
      <c r="L23" s="53"/>
    </row>
    <row r="24" spans="2:12" x14ac:dyDescent="0.15">
      <c r="B24" s="55" t="s">
        <v>93</v>
      </c>
      <c r="C24" s="316" t="s">
        <v>245</v>
      </c>
      <c r="D24" s="316"/>
      <c r="E24" s="168" t="s">
        <v>94</v>
      </c>
      <c r="F24" s="168"/>
      <c r="G24" s="168"/>
      <c r="H24" s="168" t="s">
        <v>95</v>
      </c>
      <c r="I24" s="168"/>
      <c r="J24" s="55" t="s">
        <v>15</v>
      </c>
      <c r="K24" s="53"/>
      <c r="L24" s="53"/>
    </row>
    <row r="25" spans="2:12" x14ac:dyDescent="0.15">
      <c r="B25" s="20"/>
      <c r="C25" s="313"/>
      <c r="D25" s="314"/>
      <c r="E25" s="313"/>
      <c r="F25" s="315"/>
      <c r="G25" s="314"/>
      <c r="H25" s="313"/>
      <c r="I25" s="314"/>
      <c r="J25" s="20"/>
      <c r="K25" s="53"/>
      <c r="L25" s="53"/>
    </row>
    <row r="26" spans="2:12" x14ac:dyDescent="0.15">
      <c r="B26" s="20"/>
      <c r="C26" s="313"/>
      <c r="D26" s="314"/>
      <c r="E26" s="313"/>
      <c r="F26" s="315"/>
      <c r="G26" s="314"/>
      <c r="H26" s="313"/>
      <c r="I26" s="314"/>
      <c r="J26" s="20"/>
      <c r="K26" s="53"/>
      <c r="L26" s="53"/>
    </row>
    <row r="27" spans="2:12" x14ac:dyDescent="0.15">
      <c r="B27" s="20"/>
      <c r="C27" s="313"/>
      <c r="D27" s="314"/>
      <c r="E27" s="313"/>
      <c r="F27" s="315"/>
      <c r="G27" s="314"/>
      <c r="H27" s="313"/>
      <c r="I27" s="314"/>
      <c r="J27" s="20"/>
      <c r="K27" s="53"/>
      <c r="L27" s="53"/>
    </row>
    <row r="28" spans="2:12" x14ac:dyDescent="0.15">
      <c r="B28" s="20"/>
      <c r="C28" s="313"/>
      <c r="D28" s="314"/>
      <c r="E28" s="313"/>
      <c r="F28" s="315"/>
      <c r="G28" s="314"/>
      <c r="H28" s="313"/>
      <c r="I28" s="314"/>
      <c r="J28" s="20"/>
      <c r="K28" s="53"/>
      <c r="L28" s="53"/>
    </row>
    <row r="29" spans="2:12" x14ac:dyDescent="0.15">
      <c r="B29" s="20"/>
      <c r="C29" s="313"/>
      <c r="D29" s="314"/>
      <c r="E29" s="313"/>
      <c r="F29" s="315"/>
      <c r="G29" s="314"/>
      <c r="H29" s="313"/>
      <c r="I29" s="314"/>
      <c r="J29" s="20"/>
      <c r="K29" s="53"/>
      <c r="L29" s="53"/>
    </row>
    <row r="30" spans="2:12" x14ac:dyDescent="0.15">
      <c r="B30" s="20"/>
      <c r="C30" s="313"/>
      <c r="D30" s="314"/>
      <c r="E30" s="313"/>
      <c r="F30" s="315"/>
      <c r="G30" s="314"/>
      <c r="H30" s="313"/>
      <c r="I30" s="314"/>
      <c r="J30" s="20"/>
      <c r="K30" s="53"/>
      <c r="L30" s="53"/>
    </row>
    <row r="31" spans="2:12" x14ac:dyDescent="0.15">
      <c r="B31" s="20"/>
      <c r="C31" s="313"/>
      <c r="D31" s="314"/>
      <c r="E31" s="313"/>
      <c r="F31" s="315"/>
      <c r="G31" s="314"/>
      <c r="H31" s="313"/>
      <c r="I31" s="314"/>
      <c r="J31" s="20"/>
      <c r="K31" s="53"/>
      <c r="L31" s="53"/>
    </row>
    <row r="32" spans="2:12" x14ac:dyDescent="0.15">
      <c r="B32" s="20"/>
      <c r="C32" s="313"/>
      <c r="D32" s="314"/>
      <c r="E32" s="313"/>
      <c r="F32" s="315"/>
      <c r="G32" s="314"/>
      <c r="H32" s="313"/>
      <c r="I32" s="314"/>
      <c r="J32" s="20"/>
      <c r="K32" s="53"/>
      <c r="L32" s="53"/>
    </row>
    <row r="33" spans="2:12" x14ac:dyDescent="0.15">
      <c r="B33" s="20"/>
      <c r="C33" s="313"/>
      <c r="D33" s="314"/>
      <c r="E33" s="313"/>
      <c r="F33" s="315"/>
      <c r="G33" s="314"/>
      <c r="H33" s="313"/>
      <c r="I33" s="314"/>
      <c r="J33" s="20"/>
      <c r="K33" s="53"/>
      <c r="L33" s="53"/>
    </row>
    <row r="34" spans="2:12" x14ac:dyDescent="0.15">
      <c r="B34" s="20"/>
      <c r="C34" s="313"/>
      <c r="D34" s="314"/>
      <c r="E34" s="313"/>
      <c r="F34" s="315"/>
      <c r="G34" s="314"/>
      <c r="H34" s="313"/>
      <c r="I34" s="314"/>
      <c r="J34" s="20"/>
      <c r="K34" s="53"/>
      <c r="L34" s="53"/>
    </row>
    <row r="35" spans="2:12" x14ac:dyDescent="0.15">
      <c r="B35" s="53"/>
      <c r="C35" s="53"/>
      <c r="D35" s="53"/>
      <c r="E35" s="53"/>
      <c r="F35" s="53"/>
      <c r="G35" s="53"/>
      <c r="H35" s="53"/>
      <c r="I35" s="53"/>
      <c r="J35" s="53"/>
      <c r="K35" s="53"/>
      <c r="L35" s="53"/>
    </row>
    <row r="36" spans="2:12" x14ac:dyDescent="0.15">
      <c r="B36" s="53"/>
      <c r="C36" s="53"/>
      <c r="D36" s="53"/>
      <c r="E36" s="53"/>
      <c r="F36" s="53"/>
      <c r="G36" s="53"/>
      <c r="H36" s="53"/>
      <c r="I36" s="53"/>
      <c r="J36" s="53"/>
      <c r="K36" s="53"/>
      <c r="L36" s="53"/>
    </row>
    <row r="37" spans="2:12" x14ac:dyDescent="0.15">
      <c r="B37" s="53" t="s">
        <v>251</v>
      </c>
      <c r="C37" s="53"/>
      <c r="D37" s="53"/>
      <c r="E37" s="53"/>
      <c r="F37" s="53"/>
      <c r="G37" s="53"/>
      <c r="H37" s="53"/>
      <c r="I37" s="53"/>
      <c r="J37" s="53"/>
      <c r="K37" s="53"/>
      <c r="L37" s="53"/>
    </row>
    <row r="38" spans="2:12" x14ac:dyDescent="0.15">
      <c r="B38" s="53" t="s">
        <v>485</v>
      </c>
      <c r="C38" s="53"/>
      <c r="D38" s="53"/>
      <c r="E38" s="53"/>
      <c r="F38" s="53"/>
      <c r="G38" s="53"/>
      <c r="H38" s="53"/>
      <c r="I38" s="53"/>
      <c r="J38" s="53"/>
      <c r="K38" s="53"/>
      <c r="L38" s="53"/>
    </row>
  </sheetData>
  <mergeCells count="39">
    <mergeCell ref="B19:J19"/>
    <mergeCell ref="B13:J13"/>
    <mergeCell ref="B14:J14"/>
    <mergeCell ref="B16:J16"/>
    <mergeCell ref="B17:J17"/>
    <mergeCell ref="B18:J18"/>
    <mergeCell ref="C24:D24"/>
    <mergeCell ref="E24:G24"/>
    <mergeCell ref="H24:I24"/>
    <mergeCell ref="C25:D25"/>
    <mergeCell ref="E25:G25"/>
    <mergeCell ref="H25:I25"/>
    <mergeCell ref="C26:D26"/>
    <mergeCell ref="E26:G26"/>
    <mergeCell ref="H26:I26"/>
    <mergeCell ref="C27:D27"/>
    <mergeCell ref="E27:G27"/>
    <mergeCell ref="H27:I27"/>
    <mergeCell ref="C28:D28"/>
    <mergeCell ref="E28:G28"/>
    <mergeCell ref="H28:I28"/>
    <mergeCell ref="C29:D29"/>
    <mergeCell ref="E29:G29"/>
    <mergeCell ref="H29:I29"/>
    <mergeCell ref="C30:D30"/>
    <mergeCell ref="E30:G30"/>
    <mergeCell ref="H30:I30"/>
    <mergeCell ref="C31:D31"/>
    <mergeCell ref="E31:G31"/>
    <mergeCell ref="H31:I31"/>
    <mergeCell ref="C34:D34"/>
    <mergeCell ref="E34:G34"/>
    <mergeCell ref="H34:I34"/>
    <mergeCell ref="C32:D32"/>
    <mergeCell ref="E32:G32"/>
    <mergeCell ref="H32:I32"/>
    <mergeCell ref="C33:D33"/>
    <mergeCell ref="E33:G33"/>
    <mergeCell ref="H33:I33"/>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65"/>
  <sheetViews>
    <sheetView zoomScaleNormal="100" workbookViewId="0">
      <selection activeCell="M19" sqref="M19"/>
    </sheetView>
  </sheetViews>
  <sheetFormatPr defaultColWidth="9" defaultRowHeight="13.5" x14ac:dyDescent="0.15"/>
  <cols>
    <col min="1" max="16384" width="9" style="1"/>
  </cols>
  <sheetData>
    <row r="1" spans="1:14" x14ac:dyDescent="0.15">
      <c r="A1" s="53"/>
      <c r="B1" s="53"/>
      <c r="C1" s="53"/>
      <c r="D1" s="53"/>
      <c r="E1" s="53"/>
      <c r="F1" s="53"/>
      <c r="G1" s="53"/>
      <c r="H1" s="53"/>
      <c r="I1" s="53"/>
      <c r="J1" s="53"/>
      <c r="K1" s="53"/>
      <c r="L1" s="53"/>
      <c r="M1" s="53"/>
      <c r="N1" s="53"/>
    </row>
    <row r="2" spans="1:14" x14ac:dyDescent="0.15">
      <c r="A2" s="53"/>
      <c r="B2" s="148" t="s">
        <v>561</v>
      </c>
      <c r="C2" s="53"/>
      <c r="D2" s="53"/>
      <c r="E2" s="53"/>
      <c r="F2" s="53"/>
      <c r="G2" s="53"/>
      <c r="H2" s="53"/>
      <c r="I2" s="53"/>
      <c r="J2" s="53"/>
      <c r="K2" s="53"/>
      <c r="L2" s="53"/>
      <c r="M2" s="53"/>
      <c r="N2" s="53"/>
    </row>
    <row r="3" spans="1:14" x14ac:dyDescent="0.15">
      <c r="A3" s="53"/>
      <c r="B3" s="53"/>
      <c r="C3" s="53"/>
      <c r="D3" s="53"/>
      <c r="E3" s="53"/>
      <c r="F3" s="53"/>
      <c r="G3" s="53"/>
      <c r="H3" s="53"/>
      <c r="I3" s="53"/>
      <c r="J3" s="53"/>
      <c r="K3" s="53"/>
      <c r="L3" s="53"/>
      <c r="M3" s="53"/>
      <c r="N3" s="53"/>
    </row>
    <row r="4" spans="1:14" x14ac:dyDescent="0.15">
      <c r="A4" s="53"/>
      <c r="B4" s="53"/>
      <c r="C4" s="53"/>
      <c r="D4" s="53"/>
      <c r="E4" s="53"/>
      <c r="F4" s="53"/>
      <c r="G4" s="53"/>
      <c r="H4" s="53"/>
      <c r="I4" s="53"/>
      <c r="J4" s="18" t="s">
        <v>53</v>
      </c>
      <c r="K4" s="53"/>
      <c r="L4" s="53"/>
      <c r="M4" s="53"/>
      <c r="N4" s="53"/>
    </row>
    <row r="5" spans="1:14" x14ac:dyDescent="0.15">
      <c r="A5" s="53"/>
      <c r="B5" s="53"/>
      <c r="C5" s="53"/>
      <c r="D5" s="53"/>
      <c r="E5" s="53"/>
      <c r="F5" s="53"/>
      <c r="G5" s="53"/>
      <c r="H5" s="53"/>
      <c r="I5" s="53"/>
      <c r="J5" s="18" t="s">
        <v>54</v>
      </c>
      <c r="K5" s="53"/>
      <c r="L5" s="53"/>
      <c r="M5" s="53"/>
      <c r="N5" s="53"/>
    </row>
    <row r="6" spans="1:14" x14ac:dyDescent="0.15">
      <c r="A6" s="53"/>
      <c r="B6" s="53"/>
      <c r="C6" s="53"/>
      <c r="D6" s="53"/>
      <c r="E6" s="53"/>
      <c r="F6" s="53"/>
      <c r="G6" s="53"/>
      <c r="H6" s="53"/>
      <c r="I6" s="53"/>
      <c r="J6" s="53"/>
      <c r="K6" s="53"/>
      <c r="L6" s="53"/>
      <c r="M6" s="53"/>
      <c r="N6" s="53"/>
    </row>
    <row r="7" spans="1:14" x14ac:dyDescent="0.15">
      <c r="A7" s="53"/>
      <c r="B7" s="53" t="s">
        <v>472</v>
      </c>
      <c r="C7" s="53"/>
      <c r="D7" s="53"/>
      <c r="E7" s="53"/>
      <c r="F7" s="53"/>
      <c r="G7" s="53"/>
      <c r="H7" s="53"/>
      <c r="I7" s="53"/>
      <c r="J7" s="53"/>
      <c r="K7" s="53"/>
      <c r="L7" s="53"/>
      <c r="M7" s="53"/>
      <c r="N7" s="53"/>
    </row>
    <row r="8" spans="1:14" x14ac:dyDescent="0.15">
      <c r="A8" s="53"/>
      <c r="B8" s="53"/>
      <c r="C8" s="53"/>
      <c r="D8" s="53"/>
      <c r="E8" s="53"/>
      <c r="F8" s="53"/>
      <c r="G8" s="53"/>
      <c r="H8" s="53" t="s">
        <v>273</v>
      </c>
      <c r="I8" s="53"/>
      <c r="J8" s="53"/>
      <c r="K8" s="53"/>
      <c r="L8" s="53"/>
      <c r="M8" s="53"/>
      <c r="N8" s="53"/>
    </row>
    <row r="9" spans="1:14" x14ac:dyDescent="0.15">
      <c r="A9" s="53"/>
      <c r="B9" s="53"/>
      <c r="C9" s="53"/>
      <c r="D9" s="53"/>
      <c r="E9" s="53"/>
      <c r="F9" s="53"/>
      <c r="G9" s="53"/>
      <c r="H9" s="53" t="s">
        <v>318</v>
      </c>
      <c r="I9" s="53"/>
      <c r="J9" s="18"/>
      <c r="K9" s="53"/>
      <c r="L9" s="53"/>
      <c r="M9" s="53"/>
      <c r="N9" s="53"/>
    </row>
    <row r="10" spans="1:14" x14ac:dyDescent="0.15">
      <c r="A10" s="53"/>
      <c r="B10" s="53"/>
      <c r="C10" s="53"/>
      <c r="D10" s="53"/>
      <c r="E10" s="53"/>
      <c r="F10" s="53"/>
      <c r="G10" s="53"/>
      <c r="H10" s="53" t="s">
        <v>319</v>
      </c>
      <c r="I10" s="53"/>
      <c r="J10" s="18"/>
      <c r="K10" s="53"/>
      <c r="L10" s="53"/>
      <c r="M10" s="53"/>
      <c r="N10" s="53"/>
    </row>
    <row r="11" spans="1:14" x14ac:dyDescent="0.15">
      <c r="A11" s="53"/>
      <c r="B11" s="53"/>
      <c r="C11" s="53"/>
      <c r="D11" s="53"/>
      <c r="E11" s="53"/>
      <c r="F11" s="53"/>
      <c r="G11" s="53"/>
      <c r="H11" s="53"/>
      <c r="I11" s="53"/>
      <c r="J11" s="53"/>
      <c r="K11" s="53"/>
      <c r="L11" s="53"/>
      <c r="M11" s="53"/>
      <c r="N11" s="53"/>
    </row>
    <row r="12" spans="1:14" x14ac:dyDescent="0.15">
      <c r="A12" s="53"/>
      <c r="B12" s="106"/>
      <c r="C12" s="106"/>
      <c r="D12" s="106"/>
      <c r="E12" s="106"/>
      <c r="F12" s="106"/>
      <c r="G12" s="106"/>
      <c r="H12" s="106"/>
      <c r="I12" s="106"/>
      <c r="J12" s="106"/>
      <c r="K12" s="53"/>
      <c r="L12" s="53"/>
      <c r="M12" s="53"/>
      <c r="N12" s="53"/>
    </row>
    <row r="13" spans="1:14" x14ac:dyDescent="0.15">
      <c r="A13" s="53"/>
      <c r="B13" s="317" t="s">
        <v>544</v>
      </c>
      <c r="C13" s="317"/>
      <c r="D13" s="317"/>
      <c r="E13" s="317"/>
      <c r="F13" s="317"/>
      <c r="G13" s="317"/>
      <c r="H13" s="317"/>
      <c r="I13" s="317"/>
      <c r="J13" s="317"/>
      <c r="K13" s="53"/>
      <c r="L13" s="53"/>
      <c r="M13" s="53"/>
      <c r="N13" s="53"/>
    </row>
    <row r="14" spans="1:14" x14ac:dyDescent="0.15">
      <c r="A14" s="53"/>
      <c r="B14" s="159" t="s">
        <v>122</v>
      </c>
      <c r="C14" s="159"/>
      <c r="D14" s="159"/>
      <c r="E14" s="159"/>
      <c r="F14" s="159"/>
      <c r="G14" s="159"/>
      <c r="H14" s="159"/>
      <c r="I14" s="159"/>
      <c r="J14" s="159"/>
      <c r="K14" s="53"/>
      <c r="L14" s="53"/>
      <c r="M14" s="53"/>
      <c r="N14" s="53"/>
    </row>
    <row r="15" spans="1:14" x14ac:dyDescent="0.15">
      <c r="A15" s="53"/>
      <c r="B15" s="106"/>
      <c r="C15" s="106"/>
      <c r="D15" s="106"/>
      <c r="E15" s="106"/>
      <c r="F15" s="106"/>
      <c r="G15" s="106"/>
      <c r="H15" s="106"/>
      <c r="I15" s="106"/>
      <c r="J15" s="106"/>
      <c r="K15" s="53"/>
      <c r="L15" s="53"/>
      <c r="M15" s="53"/>
      <c r="N15" s="53"/>
    </row>
    <row r="16" spans="1:14" ht="70.5" customHeight="1" x14ac:dyDescent="0.15">
      <c r="A16" s="53"/>
      <c r="B16" s="160" t="s">
        <v>574</v>
      </c>
      <c r="C16" s="160"/>
      <c r="D16" s="160"/>
      <c r="E16" s="160"/>
      <c r="F16" s="160"/>
      <c r="G16" s="160"/>
      <c r="H16" s="160"/>
      <c r="I16" s="160"/>
      <c r="J16" s="160"/>
      <c r="K16" s="53"/>
      <c r="L16" s="53"/>
      <c r="M16" s="53"/>
      <c r="N16" s="53"/>
    </row>
    <row r="17" spans="1:14" x14ac:dyDescent="0.15">
      <c r="A17" s="53"/>
      <c r="B17" s="158"/>
      <c r="C17" s="158"/>
      <c r="D17" s="158"/>
      <c r="E17" s="158"/>
      <c r="F17" s="158"/>
      <c r="G17" s="158"/>
      <c r="H17" s="158"/>
      <c r="I17" s="158"/>
      <c r="J17" s="158"/>
      <c r="K17" s="53"/>
      <c r="L17" s="53"/>
      <c r="M17" s="53"/>
      <c r="N17" s="53"/>
    </row>
    <row r="18" spans="1:14" x14ac:dyDescent="0.15">
      <c r="A18" s="53"/>
      <c r="B18" s="159" t="s">
        <v>55</v>
      </c>
      <c r="C18" s="159"/>
      <c r="D18" s="159"/>
      <c r="E18" s="159"/>
      <c r="F18" s="159"/>
      <c r="G18" s="159"/>
      <c r="H18" s="159"/>
      <c r="I18" s="159"/>
      <c r="J18" s="159"/>
      <c r="K18" s="53"/>
      <c r="L18" s="53"/>
      <c r="M18" s="53"/>
      <c r="N18" s="53"/>
    </row>
    <row r="19" spans="1:14" x14ac:dyDescent="0.15">
      <c r="A19" s="53"/>
      <c r="B19" s="158"/>
      <c r="C19" s="158"/>
      <c r="D19" s="158"/>
      <c r="E19" s="158"/>
      <c r="F19" s="158"/>
      <c r="G19" s="158"/>
      <c r="H19" s="158"/>
      <c r="I19" s="158"/>
      <c r="J19" s="158"/>
      <c r="K19" s="53"/>
      <c r="L19" s="53"/>
      <c r="M19" s="53"/>
      <c r="N19" s="53"/>
    </row>
    <row r="20" spans="1:14" ht="14.25" thickBot="1" x14ac:dyDescent="0.2">
      <c r="A20" s="53"/>
      <c r="B20" s="53" t="s">
        <v>106</v>
      </c>
      <c r="C20" s="53"/>
      <c r="D20" s="53"/>
      <c r="E20" s="53"/>
      <c r="F20" s="53"/>
      <c r="G20" s="53"/>
      <c r="H20" s="53"/>
      <c r="I20" s="53"/>
      <c r="J20" s="53"/>
      <c r="K20" s="53"/>
      <c r="L20" s="53"/>
      <c r="M20" s="53"/>
      <c r="N20" s="53"/>
    </row>
    <row r="21" spans="1:14" ht="40.5" x14ac:dyDescent="0.15">
      <c r="A21" s="53"/>
      <c r="B21" s="64" t="s">
        <v>93</v>
      </c>
      <c r="C21" s="318" t="s">
        <v>98</v>
      </c>
      <c r="D21" s="318"/>
      <c r="E21" s="65" t="s">
        <v>102</v>
      </c>
      <c r="F21" s="65" t="s">
        <v>476</v>
      </c>
      <c r="G21" s="65" t="s">
        <v>426</v>
      </c>
      <c r="H21" s="65" t="s">
        <v>338</v>
      </c>
      <c r="I21" s="65" t="s">
        <v>99</v>
      </c>
      <c r="J21" s="68" t="s">
        <v>14</v>
      </c>
      <c r="K21" s="53"/>
      <c r="L21" s="53"/>
      <c r="M21" s="53"/>
      <c r="N21" s="53"/>
    </row>
    <row r="22" spans="1:14" ht="21" customHeight="1" x14ac:dyDescent="0.15">
      <c r="A22" s="53"/>
      <c r="B22" s="69">
        <v>1</v>
      </c>
      <c r="C22" s="320"/>
      <c r="D22" s="321"/>
      <c r="E22" s="56"/>
      <c r="F22" s="56"/>
      <c r="G22" s="56"/>
      <c r="H22" s="56"/>
      <c r="I22" s="56"/>
      <c r="J22" s="70"/>
      <c r="K22" s="53"/>
      <c r="L22" s="53"/>
      <c r="M22" s="53"/>
      <c r="N22" s="53"/>
    </row>
    <row r="23" spans="1:14" ht="21" customHeight="1" x14ac:dyDescent="0.15">
      <c r="A23" s="53"/>
      <c r="B23" s="69">
        <v>2</v>
      </c>
      <c r="C23" s="177"/>
      <c r="D23" s="177"/>
      <c r="E23" s="20"/>
      <c r="F23" s="20"/>
      <c r="G23" s="20"/>
      <c r="H23" s="20"/>
      <c r="I23" s="20"/>
      <c r="J23" s="71"/>
      <c r="K23" s="53"/>
      <c r="L23" s="53"/>
      <c r="M23" s="53"/>
      <c r="N23" s="53"/>
    </row>
    <row r="24" spans="1:14" ht="21" customHeight="1" thickBot="1" x14ac:dyDescent="0.2">
      <c r="A24" s="53"/>
      <c r="B24" s="78">
        <v>3</v>
      </c>
      <c r="C24" s="322"/>
      <c r="D24" s="322"/>
      <c r="E24" s="79"/>
      <c r="F24" s="79"/>
      <c r="G24" s="79"/>
      <c r="H24" s="79"/>
      <c r="I24" s="79"/>
      <c r="J24" s="81"/>
      <c r="K24" s="53"/>
      <c r="L24" s="53"/>
      <c r="M24" s="53"/>
      <c r="N24" s="53"/>
    </row>
    <row r="25" spans="1:14" ht="57" customHeight="1" x14ac:dyDescent="0.15">
      <c r="A25" s="53"/>
      <c r="B25" s="64" t="s">
        <v>92</v>
      </c>
      <c r="C25" s="65" t="s">
        <v>428</v>
      </c>
      <c r="D25" s="65" t="s">
        <v>22</v>
      </c>
      <c r="E25" s="65" t="s">
        <v>20</v>
      </c>
      <c r="F25" s="65" t="s">
        <v>21</v>
      </c>
      <c r="G25" s="68" t="s">
        <v>123</v>
      </c>
      <c r="H25" s="53"/>
      <c r="I25" s="53"/>
      <c r="J25" s="53"/>
      <c r="K25" s="53"/>
      <c r="L25" s="53"/>
      <c r="M25" s="53"/>
      <c r="N25" s="53"/>
    </row>
    <row r="26" spans="1:14" ht="20.25" customHeight="1" x14ac:dyDescent="0.15">
      <c r="A26" s="53"/>
      <c r="B26" s="69">
        <v>1</v>
      </c>
      <c r="C26" s="56"/>
      <c r="D26" s="56"/>
      <c r="E26" s="56"/>
      <c r="F26" s="84">
        <v>0.5</v>
      </c>
      <c r="G26" s="70"/>
      <c r="H26" s="53"/>
      <c r="I26" s="53"/>
      <c r="J26" s="53"/>
      <c r="K26" s="53"/>
      <c r="L26" s="53"/>
      <c r="M26" s="53"/>
      <c r="N26" s="53"/>
    </row>
    <row r="27" spans="1:14" ht="20.25" customHeight="1" x14ac:dyDescent="0.15">
      <c r="A27" s="53"/>
      <c r="B27" s="69">
        <v>2</v>
      </c>
      <c r="C27" s="20"/>
      <c r="D27" s="20"/>
      <c r="E27" s="20"/>
      <c r="F27" s="84">
        <v>0.5</v>
      </c>
      <c r="G27" s="71"/>
      <c r="H27" s="53"/>
      <c r="I27" s="53"/>
      <c r="J27" s="53"/>
      <c r="K27" s="53"/>
      <c r="L27" s="53"/>
      <c r="M27" s="53"/>
      <c r="N27" s="53"/>
    </row>
    <row r="28" spans="1:14" ht="20.25" customHeight="1" thickBot="1" x14ac:dyDescent="0.2">
      <c r="A28" s="53"/>
      <c r="B28" s="78">
        <v>3</v>
      </c>
      <c r="C28" s="79"/>
      <c r="D28" s="79"/>
      <c r="E28" s="79"/>
      <c r="F28" s="85">
        <v>0.5</v>
      </c>
      <c r="G28" s="81"/>
      <c r="H28" s="53"/>
      <c r="I28" s="53"/>
      <c r="J28" s="53"/>
      <c r="K28" s="53"/>
      <c r="L28" s="53"/>
      <c r="M28" s="53"/>
      <c r="N28" s="53"/>
    </row>
    <row r="29" spans="1:14" x14ac:dyDescent="0.15">
      <c r="A29" s="53"/>
      <c r="B29" s="53"/>
      <c r="C29" s="53"/>
      <c r="D29" s="53"/>
      <c r="E29" s="53"/>
      <c r="F29" s="53"/>
      <c r="G29" s="53"/>
      <c r="H29" s="53"/>
      <c r="I29" s="53"/>
      <c r="J29" s="53"/>
      <c r="K29" s="53"/>
      <c r="L29" s="53"/>
      <c r="M29" s="53"/>
      <c r="N29" s="53"/>
    </row>
    <row r="30" spans="1:14" x14ac:dyDescent="0.15">
      <c r="A30" s="53"/>
      <c r="B30" s="53" t="s">
        <v>104</v>
      </c>
      <c r="C30" s="53"/>
      <c r="D30" s="53"/>
      <c r="E30" s="53"/>
      <c r="F30" s="53"/>
      <c r="G30" s="53"/>
      <c r="H30" s="53"/>
      <c r="I30" s="53"/>
      <c r="J30" s="53"/>
      <c r="K30" s="53"/>
      <c r="L30" s="53"/>
      <c r="M30" s="53"/>
      <c r="N30" s="53"/>
    </row>
    <row r="31" spans="1:14" x14ac:dyDescent="0.15">
      <c r="A31" s="53"/>
      <c r="B31" s="53" t="s">
        <v>105</v>
      </c>
      <c r="C31" s="53"/>
      <c r="D31" s="53"/>
      <c r="E31" s="53"/>
      <c r="F31" s="53"/>
      <c r="G31" s="53"/>
      <c r="H31" s="53"/>
      <c r="I31" s="53"/>
      <c r="J31" s="53"/>
      <c r="K31" s="53"/>
      <c r="L31" s="53"/>
      <c r="M31" s="53"/>
      <c r="N31" s="53"/>
    </row>
    <row r="32" spans="1:14" x14ac:dyDescent="0.15">
      <c r="A32" s="53"/>
      <c r="B32" s="53" t="s">
        <v>424</v>
      </c>
      <c r="C32" s="53"/>
      <c r="D32" s="53"/>
      <c r="E32" s="53"/>
      <c r="F32" s="53"/>
      <c r="G32" s="53"/>
      <c r="H32" s="53"/>
      <c r="I32" s="53"/>
      <c r="J32" s="53"/>
      <c r="K32" s="53"/>
      <c r="L32" s="53"/>
      <c r="M32" s="53"/>
      <c r="N32" s="53"/>
    </row>
    <row r="33" spans="1:14" x14ac:dyDescent="0.15">
      <c r="A33" s="53"/>
      <c r="B33" s="53"/>
      <c r="C33" s="53"/>
      <c r="D33" s="53"/>
      <c r="E33" s="53"/>
      <c r="F33" s="53"/>
      <c r="G33" s="53"/>
      <c r="H33" s="53"/>
      <c r="I33" s="53"/>
      <c r="J33" s="53"/>
      <c r="K33" s="53"/>
      <c r="L33" s="53"/>
      <c r="M33" s="53"/>
      <c r="N33" s="53"/>
    </row>
    <row r="34" spans="1:14" x14ac:dyDescent="0.15">
      <c r="A34" s="53"/>
      <c r="B34" s="53"/>
      <c r="C34" s="53"/>
      <c r="D34" s="53"/>
      <c r="E34" s="53"/>
      <c r="F34" s="53"/>
      <c r="G34" s="53"/>
      <c r="H34" s="53"/>
      <c r="I34" s="53"/>
      <c r="J34" s="53"/>
      <c r="K34" s="53"/>
      <c r="L34" s="53"/>
      <c r="M34" s="53"/>
      <c r="N34" s="53"/>
    </row>
    <row r="35" spans="1:14" x14ac:dyDescent="0.15">
      <c r="A35" s="53"/>
      <c r="B35" s="53" t="s">
        <v>470</v>
      </c>
      <c r="C35" s="53"/>
      <c r="D35" s="53"/>
      <c r="E35" s="53"/>
      <c r="F35" s="53"/>
      <c r="G35" s="53"/>
      <c r="H35" s="53"/>
      <c r="I35" s="53"/>
      <c r="J35" s="53"/>
      <c r="K35" s="53"/>
      <c r="L35" s="53"/>
      <c r="M35" s="53"/>
      <c r="N35" s="53"/>
    </row>
    <row r="36" spans="1:14" x14ac:dyDescent="0.15">
      <c r="A36" s="53"/>
      <c r="B36" s="53" t="s">
        <v>107</v>
      </c>
      <c r="C36" s="53"/>
      <c r="D36" s="53"/>
      <c r="E36" s="53"/>
      <c r="F36" s="53"/>
      <c r="G36" s="53"/>
      <c r="H36" s="53"/>
      <c r="I36" s="53"/>
      <c r="J36" s="53"/>
      <c r="K36" s="53"/>
      <c r="L36" s="53"/>
      <c r="M36" s="53"/>
      <c r="N36" s="53"/>
    </row>
    <row r="37" spans="1:14" x14ac:dyDescent="0.15">
      <c r="A37" s="53"/>
      <c r="B37" s="53"/>
      <c r="C37" s="53" t="s">
        <v>492</v>
      </c>
      <c r="D37" s="53"/>
      <c r="E37" s="53" t="s">
        <v>108</v>
      </c>
      <c r="F37" s="53"/>
      <c r="G37" s="53"/>
      <c r="H37" s="53"/>
      <c r="I37" s="53"/>
      <c r="J37" s="53"/>
      <c r="K37" s="53"/>
      <c r="L37" s="53"/>
      <c r="M37" s="53"/>
      <c r="N37" s="53"/>
    </row>
    <row r="38" spans="1:14" x14ac:dyDescent="0.15">
      <c r="A38" s="53"/>
      <c r="B38" s="53"/>
      <c r="C38" s="53"/>
      <c r="D38" s="53"/>
      <c r="E38" s="53"/>
      <c r="F38" s="53"/>
      <c r="G38" s="53"/>
      <c r="H38" s="53"/>
      <c r="I38" s="53"/>
      <c r="J38" s="53"/>
      <c r="K38" s="53"/>
      <c r="L38" s="53"/>
      <c r="M38" s="53"/>
      <c r="N38" s="53"/>
    </row>
    <row r="39" spans="1:14" x14ac:dyDescent="0.15">
      <c r="A39" s="53"/>
      <c r="B39" s="53" t="s">
        <v>109</v>
      </c>
      <c r="C39" s="53"/>
      <c r="D39" s="53"/>
      <c r="E39" s="53"/>
      <c r="F39" s="53"/>
      <c r="G39" s="53"/>
      <c r="H39" s="53"/>
      <c r="I39" s="53"/>
      <c r="J39" s="53"/>
      <c r="K39" s="53"/>
      <c r="L39" s="53"/>
      <c r="M39" s="53"/>
      <c r="N39" s="53"/>
    </row>
    <row r="40" spans="1:14" x14ac:dyDescent="0.15">
      <c r="A40" s="53"/>
      <c r="B40" s="53"/>
      <c r="C40" s="53" t="s">
        <v>110</v>
      </c>
      <c r="D40" s="53"/>
      <c r="E40" s="53" t="s">
        <v>111</v>
      </c>
      <c r="F40" s="53"/>
      <c r="G40" s="53" t="s">
        <v>112</v>
      </c>
      <c r="H40" s="53"/>
      <c r="I40" s="53" t="s">
        <v>111</v>
      </c>
      <c r="J40" s="53"/>
      <c r="K40" s="53"/>
      <c r="L40" s="53"/>
      <c r="M40" s="53"/>
      <c r="N40" s="53"/>
    </row>
    <row r="41" spans="1:14" x14ac:dyDescent="0.15">
      <c r="A41" s="53"/>
      <c r="B41" s="53"/>
      <c r="C41" s="53" t="s">
        <v>113</v>
      </c>
      <c r="D41" s="53"/>
      <c r="E41" s="53" t="s">
        <v>111</v>
      </c>
      <c r="F41" s="53"/>
      <c r="G41" s="53"/>
      <c r="H41" s="53"/>
      <c r="I41" s="53"/>
      <c r="J41" s="53"/>
      <c r="K41" s="53"/>
      <c r="L41" s="53"/>
      <c r="M41" s="53"/>
      <c r="N41" s="53"/>
    </row>
    <row r="42" spans="1:14" x14ac:dyDescent="0.15">
      <c r="A42" s="53"/>
      <c r="B42" s="53"/>
      <c r="C42" s="53"/>
      <c r="D42" s="53"/>
      <c r="E42" s="53"/>
      <c r="F42" s="53"/>
      <c r="G42" s="53"/>
      <c r="H42" s="53"/>
      <c r="I42" s="53"/>
      <c r="J42" s="53"/>
      <c r="K42" s="53"/>
      <c r="L42" s="53"/>
      <c r="M42" s="53"/>
      <c r="N42" s="53"/>
    </row>
    <row r="43" spans="1:14" x14ac:dyDescent="0.15">
      <c r="A43" s="53"/>
      <c r="B43" s="53" t="s">
        <v>117</v>
      </c>
      <c r="C43" s="53"/>
      <c r="D43" s="53"/>
      <c r="E43" s="53"/>
      <c r="F43" s="53"/>
      <c r="G43" s="53"/>
      <c r="H43" s="53"/>
      <c r="I43" s="53"/>
      <c r="J43" s="53"/>
      <c r="K43" s="53"/>
      <c r="L43" s="53"/>
      <c r="M43" s="53"/>
      <c r="N43" s="53"/>
    </row>
    <row r="44" spans="1:14" ht="31.5" customHeight="1" x14ac:dyDescent="0.15">
      <c r="A44" s="53"/>
      <c r="B44" s="53"/>
      <c r="C44" s="171"/>
      <c r="D44" s="172"/>
      <c r="E44" s="172"/>
      <c r="F44" s="172"/>
      <c r="G44" s="172"/>
      <c r="H44" s="172"/>
      <c r="I44" s="173"/>
      <c r="J44" s="53"/>
      <c r="K44" s="53"/>
      <c r="L44" s="53"/>
      <c r="M44" s="53"/>
      <c r="N44" s="53"/>
    </row>
    <row r="45" spans="1:14" x14ac:dyDescent="0.15">
      <c r="A45" s="53"/>
      <c r="B45" s="53"/>
      <c r="C45" s="53"/>
      <c r="D45" s="53"/>
      <c r="E45" s="53"/>
      <c r="F45" s="53"/>
      <c r="G45" s="53"/>
      <c r="H45" s="53"/>
      <c r="I45" s="53"/>
      <c r="J45" s="53"/>
      <c r="K45" s="53"/>
      <c r="L45" s="53"/>
      <c r="M45" s="53"/>
      <c r="N45" s="53"/>
    </row>
    <row r="46" spans="1:14" s="8" customFormat="1" ht="18.75" customHeight="1" x14ac:dyDescent="0.15">
      <c r="A46" s="53"/>
      <c r="B46" s="53" t="s">
        <v>118</v>
      </c>
      <c r="C46" s="53"/>
      <c r="D46" s="53"/>
      <c r="E46" s="53"/>
      <c r="F46" s="53"/>
      <c r="G46" s="53"/>
      <c r="H46" s="53"/>
      <c r="I46" s="53"/>
      <c r="J46" s="53"/>
      <c r="K46" s="53"/>
      <c r="L46" s="53"/>
      <c r="M46" s="53"/>
      <c r="N46" s="53"/>
    </row>
    <row r="47" spans="1:14" s="8" customFormat="1" ht="18.75" customHeight="1" x14ac:dyDescent="0.15">
      <c r="A47" s="53"/>
      <c r="B47" s="53"/>
      <c r="C47" s="53" t="s">
        <v>114</v>
      </c>
      <c r="D47" s="53"/>
      <c r="E47" s="82"/>
      <c r="F47" s="82"/>
      <c r="G47" s="82"/>
      <c r="H47" s="82"/>
      <c r="I47" s="82"/>
      <c r="J47" s="53"/>
      <c r="K47" s="53"/>
      <c r="L47" s="53"/>
      <c r="M47" s="53"/>
      <c r="N47" s="53"/>
    </row>
    <row r="48" spans="1:14" s="8" customFormat="1" ht="18.75" customHeight="1" x14ac:dyDescent="0.15">
      <c r="A48" s="53"/>
      <c r="B48" s="53"/>
      <c r="C48" s="53" t="s">
        <v>115</v>
      </c>
      <c r="D48" s="53"/>
      <c r="E48" s="83"/>
      <c r="F48" s="83"/>
      <c r="G48" s="83"/>
      <c r="H48" s="83"/>
      <c r="I48" s="83"/>
      <c r="J48" s="53"/>
      <c r="K48" s="53"/>
      <c r="L48" s="53"/>
      <c r="M48" s="53"/>
      <c r="N48" s="53"/>
    </row>
    <row r="49" spans="1:14" s="8" customFormat="1" ht="18.75" customHeight="1" x14ac:dyDescent="0.15">
      <c r="A49" s="53"/>
      <c r="B49" s="53"/>
      <c r="C49" s="53" t="s">
        <v>116</v>
      </c>
      <c r="D49" s="53"/>
      <c r="E49" s="83"/>
      <c r="F49" s="83"/>
      <c r="G49" s="83"/>
      <c r="H49" s="83"/>
      <c r="I49" s="83"/>
      <c r="J49" s="53"/>
      <c r="K49" s="53"/>
      <c r="L49" s="53"/>
      <c r="M49" s="53"/>
      <c r="N49" s="53"/>
    </row>
    <row r="50" spans="1:14" s="9" customFormat="1" ht="18.75" customHeight="1" x14ac:dyDescent="0.15">
      <c r="A50" s="53"/>
      <c r="B50" s="53"/>
      <c r="C50" s="53" t="s">
        <v>246</v>
      </c>
      <c r="D50" s="53"/>
      <c r="E50" s="19"/>
      <c r="F50" s="19"/>
      <c r="G50" s="19"/>
      <c r="H50" s="19"/>
      <c r="I50" s="19"/>
      <c r="J50" s="53"/>
      <c r="K50" s="53"/>
      <c r="L50" s="53"/>
      <c r="M50" s="53"/>
      <c r="N50" s="53"/>
    </row>
    <row r="51" spans="1:14" s="8" customFormat="1" ht="18.75" customHeight="1" x14ac:dyDescent="0.15">
      <c r="A51" s="53"/>
      <c r="B51" s="53"/>
      <c r="C51" s="53"/>
      <c r="D51" s="53"/>
      <c r="E51" s="82"/>
      <c r="F51" s="82"/>
      <c r="G51" s="82"/>
      <c r="H51" s="82"/>
      <c r="I51" s="82"/>
      <c r="J51" s="53"/>
      <c r="K51" s="53"/>
      <c r="L51" s="53"/>
      <c r="M51" s="53"/>
      <c r="N51" s="53"/>
    </row>
    <row r="52" spans="1:14" s="9" customFormat="1" ht="18.75" customHeight="1" x14ac:dyDescent="0.15">
      <c r="A52" s="53"/>
      <c r="B52" s="53"/>
      <c r="C52" s="53"/>
      <c r="D52" s="53"/>
      <c r="E52" s="19"/>
      <c r="F52" s="19"/>
      <c r="G52" s="19"/>
      <c r="H52" s="19"/>
      <c r="I52" s="19"/>
      <c r="J52" s="53"/>
      <c r="K52" s="53"/>
      <c r="L52" s="53"/>
      <c r="M52" s="53"/>
      <c r="N52" s="53"/>
    </row>
    <row r="53" spans="1:14" ht="18.75" customHeight="1" x14ac:dyDescent="0.15">
      <c r="A53" s="53"/>
      <c r="B53" s="53" t="s">
        <v>119</v>
      </c>
      <c r="C53" s="53"/>
      <c r="D53" s="53"/>
      <c r="E53" s="53"/>
      <c r="F53" s="53"/>
      <c r="G53" s="53"/>
      <c r="H53" s="53"/>
      <c r="I53" s="53"/>
      <c r="J53" s="53"/>
      <c r="K53" s="53"/>
      <c r="L53" s="53"/>
      <c r="M53" s="53"/>
      <c r="N53" s="53"/>
    </row>
    <row r="54" spans="1:14" ht="18.75" customHeight="1" x14ac:dyDescent="0.15">
      <c r="A54" s="53"/>
      <c r="B54" s="53" t="s">
        <v>120</v>
      </c>
      <c r="C54" s="53"/>
      <c r="D54" s="53"/>
      <c r="E54" s="53"/>
      <c r="F54" s="53"/>
      <c r="G54" s="53"/>
      <c r="H54" s="53"/>
      <c r="I54" s="53"/>
      <c r="J54" s="53"/>
      <c r="K54" s="53"/>
      <c r="L54" s="53"/>
      <c r="M54" s="53"/>
      <c r="N54" s="53"/>
    </row>
    <row r="55" spans="1:14" ht="18.75" customHeight="1" x14ac:dyDescent="0.15">
      <c r="A55" s="53"/>
      <c r="B55" s="53" t="s">
        <v>121</v>
      </c>
      <c r="C55" s="53"/>
      <c r="D55" s="53"/>
      <c r="E55" s="53"/>
      <c r="F55" s="53"/>
      <c r="G55" s="53"/>
      <c r="H55" s="53"/>
      <c r="I55" s="53"/>
      <c r="J55" s="53"/>
      <c r="K55" s="53"/>
      <c r="L55" s="53"/>
      <c r="M55" s="53"/>
      <c r="N55" s="53"/>
    </row>
    <row r="56" spans="1:14" s="11" customFormat="1" ht="18.75" customHeight="1" x14ac:dyDescent="0.15">
      <c r="A56" s="53"/>
      <c r="B56" s="53" t="s">
        <v>270</v>
      </c>
      <c r="C56" s="53"/>
      <c r="D56" s="53"/>
      <c r="E56" s="53"/>
      <c r="F56" s="53"/>
      <c r="G56" s="53"/>
      <c r="H56" s="53"/>
      <c r="I56" s="53"/>
      <c r="J56" s="53"/>
      <c r="K56" s="53"/>
      <c r="L56" s="53"/>
      <c r="M56" s="53"/>
      <c r="N56" s="53"/>
    </row>
    <row r="57" spans="1:14" ht="18.75" customHeight="1" x14ac:dyDescent="0.15">
      <c r="A57" s="53"/>
      <c r="B57" s="53" t="s">
        <v>272</v>
      </c>
      <c r="C57" s="53"/>
      <c r="D57" s="53"/>
      <c r="E57" s="53"/>
      <c r="F57" s="53"/>
      <c r="G57" s="53"/>
      <c r="H57" s="53"/>
      <c r="I57" s="53"/>
      <c r="J57" s="53"/>
      <c r="K57" s="53"/>
      <c r="L57" s="53"/>
      <c r="M57" s="53"/>
      <c r="N57" s="53"/>
    </row>
    <row r="58" spans="1:14" ht="18.75" customHeight="1" x14ac:dyDescent="0.15">
      <c r="A58" s="53"/>
      <c r="B58" s="53" t="s">
        <v>298</v>
      </c>
      <c r="C58" s="53"/>
      <c r="D58" s="53"/>
      <c r="E58" s="53"/>
      <c r="F58" s="53"/>
      <c r="G58" s="53"/>
      <c r="H58" s="53"/>
      <c r="I58" s="53"/>
      <c r="J58" s="53"/>
      <c r="K58" s="53"/>
      <c r="L58" s="53"/>
      <c r="M58" s="53"/>
      <c r="N58" s="53"/>
    </row>
    <row r="59" spans="1:14" ht="18.75" customHeight="1" x14ac:dyDescent="0.15">
      <c r="A59" s="53"/>
      <c r="B59" s="53" t="s">
        <v>268</v>
      </c>
      <c r="C59" s="53"/>
      <c r="D59" s="53"/>
      <c r="E59" s="53"/>
      <c r="F59" s="53"/>
      <c r="G59" s="53"/>
      <c r="H59" s="53"/>
      <c r="I59" s="53"/>
      <c r="J59" s="53"/>
      <c r="K59" s="53"/>
      <c r="L59" s="53"/>
      <c r="M59" s="53"/>
      <c r="N59" s="53"/>
    </row>
    <row r="60" spans="1:14" ht="18.75" customHeight="1" x14ac:dyDescent="0.15">
      <c r="A60" s="53"/>
      <c r="B60" s="53" t="s">
        <v>269</v>
      </c>
      <c r="C60" s="53"/>
      <c r="D60" s="53"/>
      <c r="E60" s="53"/>
      <c r="F60" s="53"/>
      <c r="G60" s="53"/>
      <c r="H60" s="53"/>
      <c r="I60" s="53"/>
      <c r="J60" s="53"/>
      <c r="K60" s="53"/>
      <c r="L60" s="53"/>
      <c r="M60" s="53"/>
      <c r="N60" s="53"/>
    </row>
    <row r="61" spans="1:14" ht="18.75" customHeight="1" x14ac:dyDescent="0.15">
      <c r="A61" s="53"/>
      <c r="B61" s="53"/>
      <c r="C61" s="53"/>
      <c r="D61" s="53"/>
      <c r="E61" s="53"/>
      <c r="F61" s="53"/>
      <c r="G61" s="53"/>
      <c r="H61" s="53"/>
      <c r="I61" s="53"/>
      <c r="J61" s="53"/>
      <c r="K61" s="53"/>
      <c r="L61" s="53"/>
      <c r="M61" s="53"/>
      <c r="N61" s="53"/>
    </row>
    <row r="62" spans="1:14" ht="18.75" customHeight="1" x14ac:dyDescent="0.15"/>
    <row r="63" spans="1:14" ht="18.75" customHeight="1" x14ac:dyDescent="0.15"/>
    <row r="64" spans="1:14" ht="18.75" customHeight="1" x14ac:dyDescent="0.15"/>
    <row r="65" ht="18.75" customHeight="1" x14ac:dyDescent="0.15"/>
  </sheetData>
  <mergeCells count="11">
    <mergeCell ref="B19:J19"/>
    <mergeCell ref="B13:J13"/>
    <mergeCell ref="B14:J14"/>
    <mergeCell ref="B16:J16"/>
    <mergeCell ref="B17:J17"/>
    <mergeCell ref="B18:J18"/>
    <mergeCell ref="C21:D21"/>
    <mergeCell ref="C22:D22"/>
    <mergeCell ref="C23:D23"/>
    <mergeCell ref="C24:D24"/>
    <mergeCell ref="C44:I44"/>
  </mergeCells>
  <phoneticPr fontId="1"/>
  <printOptions horizontalCentered="1"/>
  <pageMargins left="0.70866141732283472" right="0.70866141732283472" top="0.74803149606299213" bottom="0.74803149606299213" header="0.31496062992125984" footer="0.31496062992125984"/>
  <pageSetup paperSize="9"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S39"/>
  <sheetViews>
    <sheetView zoomScaleNormal="100" workbookViewId="0">
      <selection activeCell="B7" sqref="B7:J7"/>
    </sheetView>
  </sheetViews>
  <sheetFormatPr defaultColWidth="9" defaultRowHeight="13.5" x14ac:dyDescent="0.15"/>
  <cols>
    <col min="1" max="16384" width="9" style="2"/>
  </cols>
  <sheetData>
    <row r="1" spans="1:19" x14ac:dyDescent="0.15">
      <c r="A1" s="53"/>
      <c r="B1" s="53"/>
      <c r="C1" s="53"/>
      <c r="D1" s="53"/>
      <c r="E1" s="53"/>
      <c r="F1" s="53"/>
      <c r="G1" s="53"/>
      <c r="H1" s="53"/>
      <c r="I1" s="53"/>
      <c r="J1" s="53"/>
      <c r="K1" s="53"/>
    </row>
    <row r="2" spans="1:19" x14ac:dyDescent="0.15">
      <c r="A2" s="53"/>
      <c r="B2" s="158" t="s">
        <v>497</v>
      </c>
      <c r="C2" s="158"/>
      <c r="D2" s="158"/>
      <c r="E2" s="158"/>
      <c r="F2" s="158"/>
      <c r="G2" s="158"/>
      <c r="H2" s="158"/>
      <c r="I2" s="158"/>
      <c r="J2" s="158"/>
      <c r="K2" s="53"/>
    </row>
    <row r="3" spans="1:19" x14ac:dyDescent="0.15">
      <c r="A3" s="53"/>
      <c r="B3" s="58"/>
      <c r="C3" s="58"/>
      <c r="D3" s="58"/>
      <c r="E3" s="58"/>
      <c r="F3" s="58"/>
      <c r="G3" s="58"/>
      <c r="H3" s="58"/>
      <c r="I3" s="58"/>
      <c r="J3" s="58"/>
      <c r="K3" s="53"/>
    </row>
    <row r="4" spans="1:19" x14ac:dyDescent="0.15">
      <c r="A4" s="53"/>
      <c r="B4" s="323" t="s">
        <v>53</v>
      </c>
      <c r="C4" s="323"/>
      <c r="D4" s="323"/>
      <c r="E4" s="323"/>
      <c r="F4" s="323"/>
      <c r="G4" s="323"/>
      <c r="H4" s="323"/>
      <c r="I4" s="323"/>
      <c r="J4" s="323"/>
      <c r="K4" s="53"/>
    </row>
    <row r="5" spans="1:19" x14ac:dyDescent="0.15">
      <c r="A5" s="53"/>
      <c r="B5" s="323" t="s">
        <v>54</v>
      </c>
      <c r="C5" s="323"/>
      <c r="D5" s="323"/>
      <c r="E5" s="323"/>
      <c r="F5" s="323"/>
      <c r="G5" s="323"/>
      <c r="H5" s="323"/>
      <c r="I5" s="323"/>
      <c r="J5" s="323"/>
      <c r="K5" s="53"/>
    </row>
    <row r="6" spans="1:19" x14ac:dyDescent="0.15">
      <c r="A6" s="53"/>
      <c r="B6" s="158"/>
      <c r="C6" s="158"/>
      <c r="D6" s="158"/>
      <c r="E6" s="158"/>
      <c r="F6" s="158"/>
      <c r="G6" s="158"/>
      <c r="H6" s="158"/>
      <c r="I6" s="158"/>
      <c r="J6" s="158"/>
      <c r="K6" s="53"/>
    </row>
    <row r="7" spans="1:19" x14ac:dyDescent="0.15">
      <c r="A7" s="53"/>
      <c r="B7" s="158" t="s">
        <v>456</v>
      </c>
      <c r="C7" s="158"/>
      <c r="D7" s="158"/>
      <c r="E7" s="158"/>
      <c r="F7" s="158"/>
      <c r="G7" s="158"/>
      <c r="H7" s="158"/>
      <c r="I7" s="158"/>
      <c r="J7" s="158"/>
      <c r="K7" s="53"/>
    </row>
    <row r="8" spans="1:19" x14ac:dyDescent="0.15">
      <c r="A8" s="53"/>
      <c r="B8" s="106"/>
      <c r="C8" s="106"/>
      <c r="D8" s="106"/>
      <c r="E8" s="106"/>
      <c r="F8" s="106"/>
      <c r="G8" s="106"/>
      <c r="H8" s="106"/>
      <c r="I8" s="106"/>
      <c r="J8" s="106"/>
      <c r="K8" s="53"/>
    </row>
    <row r="9" spans="1:19" x14ac:dyDescent="0.15">
      <c r="A9" s="53"/>
      <c r="B9" s="106"/>
      <c r="C9" s="119"/>
      <c r="D9" s="119"/>
      <c r="E9" s="119"/>
      <c r="F9" s="119"/>
      <c r="G9" s="119"/>
      <c r="H9" s="119" t="s">
        <v>274</v>
      </c>
      <c r="I9" s="119"/>
      <c r="J9" s="119"/>
      <c r="K9" s="53"/>
    </row>
    <row r="10" spans="1:19" x14ac:dyDescent="0.15">
      <c r="A10" s="53"/>
      <c r="B10" s="119"/>
      <c r="C10" s="119"/>
      <c r="D10" s="119"/>
      <c r="E10" s="119"/>
      <c r="F10" s="119"/>
      <c r="G10" s="119"/>
      <c r="H10" s="106" t="s">
        <v>318</v>
      </c>
      <c r="I10" s="119"/>
      <c r="J10" s="120"/>
      <c r="K10" s="53"/>
      <c r="L10" s="16"/>
    </row>
    <row r="11" spans="1:19" x14ac:dyDescent="0.15">
      <c r="A11" s="53"/>
      <c r="B11" s="119"/>
      <c r="C11" s="119"/>
      <c r="D11" s="119"/>
      <c r="E11" s="119"/>
      <c r="F11" s="119"/>
      <c r="G11" s="119"/>
      <c r="H11" s="106" t="s">
        <v>319</v>
      </c>
      <c r="I11" s="119"/>
      <c r="J11" s="119"/>
      <c r="K11" s="53"/>
      <c r="L11" s="16"/>
      <c r="M11" s="17"/>
    </row>
    <row r="12" spans="1:19" x14ac:dyDescent="0.15">
      <c r="A12" s="53"/>
      <c r="B12" s="158"/>
      <c r="C12" s="158"/>
      <c r="D12" s="158"/>
      <c r="E12" s="158"/>
      <c r="F12" s="158"/>
      <c r="G12" s="158"/>
      <c r="H12" s="158"/>
      <c r="I12" s="158"/>
      <c r="J12" s="158"/>
      <c r="K12" s="53"/>
    </row>
    <row r="13" spans="1:19" x14ac:dyDescent="0.15">
      <c r="A13" s="53"/>
      <c r="B13" s="159" t="s">
        <v>543</v>
      </c>
      <c r="C13" s="159"/>
      <c r="D13" s="159"/>
      <c r="E13" s="159"/>
      <c r="F13" s="159"/>
      <c r="G13" s="159"/>
      <c r="H13" s="159"/>
      <c r="I13" s="159"/>
      <c r="J13" s="159"/>
      <c r="K13" s="53"/>
    </row>
    <row r="14" spans="1:19" x14ac:dyDescent="0.15">
      <c r="A14" s="53"/>
      <c r="B14" s="159" t="s">
        <v>280</v>
      </c>
      <c r="C14" s="159"/>
      <c r="D14" s="159"/>
      <c r="E14" s="159"/>
      <c r="F14" s="159"/>
      <c r="G14" s="159"/>
      <c r="H14" s="159"/>
      <c r="I14" s="159"/>
      <c r="J14" s="159"/>
      <c r="K14" s="53"/>
    </row>
    <row r="15" spans="1:19" x14ac:dyDescent="0.15">
      <c r="A15" s="53"/>
      <c r="B15" s="120"/>
      <c r="C15" s="120"/>
      <c r="D15" s="120"/>
      <c r="E15" s="120"/>
      <c r="F15" s="120"/>
      <c r="G15" s="120"/>
      <c r="H15" s="120"/>
      <c r="I15" s="120"/>
      <c r="J15" s="120"/>
      <c r="K15" s="53"/>
    </row>
    <row r="16" spans="1:19" ht="54" customHeight="1" x14ac:dyDescent="0.15">
      <c r="A16" s="53"/>
      <c r="B16" s="285" t="s">
        <v>575</v>
      </c>
      <c r="C16" s="285"/>
      <c r="D16" s="285"/>
      <c r="E16" s="285"/>
      <c r="F16" s="285"/>
      <c r="G16" s="285"/>
      <c r="H16" s="285"/>
      <c r="I16" s="285"/>
      <c r="J16" s="285"/>
      <c r="K16" s="158"/>
      <c r="L16" s="158"/>
      <c r="M16" s="158"/>
      <c r="N16" s="158"/>
      <c r="O16" s="158"/>
      <c r="P16" s="158"/>
      <c r="Q16" s="158"/>
      <c r="R16" s="158"/>
      <c r="S16" s="158"/>
    </row>
    <row r="17" spans="1:19" x14ac:dyDescent="0.15">
      <c r="A17" s="53"/>
      <c r="B17" s="158"/>
      <c r="C17" s="158"/>
      <c r="D17" s="158"/>
      <c r="E17" s="158"/>
      <c r="F17" s="158"/>
      <c r="G17" s="158"/>
      <c r="H17" s="158"/>
      <c r="I17" s="158"/>
      <c r="J17" s="158"/>
      <c r="K17" s="158"/>
      <c r="L17" s="158"/>
      <c r="M17" s="158"/>
      <c r="N17" s="158"/>
      <c r="O17" s="158"/>
      <c r="P17" s="158"/>
      <c r="Q17" s="158"/>
      <c r="R17" s="158"/>
      <c r="S17" s="158"/>
    </row>
    <row r="18" spans="1:19" x14ac:dyDescent="0.15">
      <c r="A18" s="53"/>
      <c r="B18" s="159" t="s">
        <v>55</v>
      </c>
      <c r="C18" s="159"/>
      <c r="D18" s="159"/>
      <c r="E18" s="159"/>
      <c r="F18" s="159"/>
      <c r="G18" s="159"/>
      <c r="H18" s="159"/>
      <c r="I18" s="159"/>
      <c r="J18" s="159"/>
      <c r="K18" s="53"/>
    </row>
    <row r="19" spans="1:19" x14ac:dyDescent="0.15">
      <c r="A19" s="53"/>
      <c r="B19" s="158"/>
      <c r="C19" s="158"/>
      <c r="D19" s="158"/>
      <c r="E19" s="158"/>
      <c r="F19" s="158"/>
      <c r="G19" s="158"/>
      <c r="H19" s="158"/>
      <c r="I19" s="158"/>
      <c r="J19" s="158"/>
      <c r="K19" s="53"/>
    </row>
    <row r="20" spans="1:19" x14ac:dyDescent="0.15">
      <c r="A20" s="53"/>
      <c r="B20" s="158" t="s">
        <v>159</v>
      </c>
      <c r="C20" s="158"/>
      <c r="D20" s="158"/>
      <c r="E20" s="158"/>
      <c r="F20" s="158"/>
      <c r="G20" s="158"/>
      <c r="H20" s="158"/>
      <c r="I20" s="158"/>
      <c r="J20" s="158"/>
      <c r="K20" s="53"/>
    </row>
    <row r="21" spans="1:19" x14ac:dyDescent="0.15">
      <c r="A21" s="53"/>
      <c r="B21" s="158" t="s">
        <v>157</v>
      </c>
      <c r="C21" s="158"/>
      <c r="D21" s="158"/>
      <c r="E21" s="158"/>
      <c r="F21" s="158"/>
      <c r="G21" s="158"/>
      <c r="H21" s="158"/>
      <c r="I21" s="158"/>
      <c r="J21" s="158"/>
      <c r="K21" s="53"/>
    </row>
    <row r="22" spans="1:19" x14ac:dyDescent="0.15">
      <c r="A22" s="53"/>
      <c r="B22" s="158" t="s">
        <v>158</v>
      </c>
      <c r="C22" s="158"/>
      <c r="D22" s="158"/>
      <c r="E22" s="158"/>
      <c r="F22" s="158"/>
      <c r="G22" s="158"/>
      <c r="H22" s="158"/>
      <c r="I22" s="158"/>
      <c r="J22" s="158"/>
      <c r="K22" s="53"/>
    </row>
    <row r="23" spans="1:19" x14ac:dyDescent="0.15">
      <c r="A23" s="53"/>
      <c r="B23" s="158" t="s">
        <v>160</v>
      </c>
      <c r="C23" s="158"/>
      <c r="D23" s="158"/>
      <c r="E23" s="158"/>
      <c r="F23" s="158"/>
      <c r="G23" s="158"/>
      <c r="H23" s="158"/>
      <c r="I23" s="158"/>
      <c r="J23" s="158"/>
      <c r="K23" s="53"/>
    </row>
    <row r="24" spans="1:19" x14ac:dyDescent="0.15">
      <c r="A24" s="53"/>
      <c r="B24" s="158"/>
      <c r="C24" s="158"/>
      <c r="D24" s="158"/>
      <c r="E24" s="158"/>
      <c r="F24" s="158"/>
      <c r="G24" s="158"/>
      <c r="H24" s="158"/>
      <c r="I24" s="158"/>
      <c r="J24" s="158"/>
      <c r="K24" s="53"/>
    </row>
    <row r="25" spans="1:19" s="15" customFormat="1" x14ac:dyDescent="0.15">
      <c r="A25" s="53"/>
      <c r="B25" s="53"/>
      <c r="C25" s="53"/>
      <c r="D25" s="53"/>
      <c r="E25" s="53"/>
      <c r="F25" s="53"/>
      <c r="G25" s="53"/>
      <c r="H25" s="53"/>
      <c r="I25" s="53"/>
      <c r="J25" s="53"/>
      <c r="K25" s="53"/>
    </row>
    <row r="26" spans="1:19" x14ac:dyDescent="0.15">
      <c r="A26" s="53"/>
      <c r="B26" s="158" t="s">
        <v>154</v>
      </c>
      <c r="C26" s="158"/>
      <c r="D26" s="158"/>
      <c r="E26" s="158"/>
      <c r="F26" s="158"/>
      <c r="G26" s="158"/>
      <c r="H26" s="158"/>
      <c r="I26" s="158"/>
      <c r="J26" s="158"/>
      <c r="K26" s="53"/>
    </row>
    <row r="27" spans="1:19" x14ac:dyDescent="0.15">
      <c r="A27" s="53"/>
      <c r="B27" s="158" t="s">
        <v>161</v>
      </c>
      <c r="C27" s="158"/>
      <c r="D27" s="158"/>
      <c r="E27" s="158"/>
      <c r="F27" s="158"/>
      <c r="G27" s="158"/>
      <c r="H27" s="158"/>
      <c r="I27" s="158"/>
      <c r="J27" s="158"/>
      <c r="K27" s="53"/>
    </row>
    <row r="28" spans="1:19" x14ac:dyDescent="0.15">
      <c r="A28" s="53"/>
      <c r="B28" s="158" t="s">
        <v>252</v>
      </c>
      <c r="C28" s="158"/>
      <c r="D28" s="158"/>
      <c r="E28" s="158"/>
      <c r="F28" s="158"/>
      <c r="G28" s="158"/>
      <c r="H28" s="158"/>
      <c r="I28" s="158"/>
      <c r="J28" s="158"/>
      <c r="K28" s="53"/>
    </row>
    <row r="29" spans="1:19" x14ac:dyDescent="0.15">
      <c r="A29" s="53"/>
      <c r="B29" s="158" t="s">
        <v>535</v>
      </c>
      <c r="C29" s="158"/>
      <c r="D29" s="158"/>
      <c r="E29" s="158"/>
      <c r="F29" s="158"/>
      <c r="G29" s="158"/>
      <c r="H29" s="158"/>
      <c r="I29" s="158"/>
      <c r="J29" s="158"/>
      <c r="K29" s="53"/>
    </row>
    <row r="30" spans="1:19" x14ac:dyDescent="0.15">
      <c r="A30" s="53"/>
      <c r="B30" s="158" t="s">
        <v>162</v>
      </c>
      <c r="C30" s="158"/>
      <c r="D30" s="158"/>
      <c r="E30" s="158"/>
      <c r="F30" s="158"/>
      <c r="G30" s="158"/>
      <c r="H30" s="158"/>
      <c r="I30" s="158"/>
      <c r="J30" s="158"/>
      <c r="K30" s="53"/>
    </row>
    <row r="31" spans="1:19" x14ac:dyDescent="0.15">
      <c r="A31" s="53"/>
      <c r="B31" s="158" t="s">
        <v>253</v>
      </c>
      <c r="C31" s="158"/>
      <c r="D31" s="158"/>
      <c r="E31" s="158"/>
      <c r="F31" s="158"/>
      <c r="G31" s="158"/>
      <c r="H31" s="158"/>
      <c r="I31" s="158"/>
      <c r="J31" s="158"/>
      <c r="K31" s="53"/>
    </row>
    <row r="32" spans="1:19" x14ac:dyDescent="0.15">
      <c r="A32" s="53"/>
      <c r="B32" s="158" t="s">
        <v>535</v>
      </c>
      <c r="C32" s="158"/>
      <c r="D32" s="158"/>
      <c r="E32" s="158"/>
      <c r="F32" s="158"/>
      <c r="G32" s="158"/>
      <c r="H32" s="158"/>
      <c r="I32" s="158"/>
      <c r="J32" s="158"/>
      <c r="K32" s="53"/>
    </row>
    <row r="33" spans="1:11" x14ac:dyDescent="0.15">
      <c r="A33" s="53"/>
      <c r="B33" s="28" t="s">
        <v>307</v>
      </c>
      <c r="C33" s="53"/>
      <c r="D33" s="53"/>
      <c r="E33" s="53"/>
      <c r="F33" s="53"/>
      <c r="G33" s="53"/>
      <c r="H33" s="53"/>
      <c r="I33" s="53"/>
      <c r="J33" s="53"/>
      <c r="K33" s="53"/>
    </row>
    <row r="34" spans="1:11" x14ac:dyDescent="0.15">
      <c r="B34" s="308"/>
      <c r="C34" s="308"/>
      <c r="D34" s="308"/>
      <c r="E34" s="308"/>
      <c r="F34" s="308"/>
      <c r="G34" s="308"/>
      <c r="H34" s="308"/>
      <c r="I34" s="308"/>
      <c r="J34" s="308"/>
    </row>
    <row r="35" spans="1:11" x14ac:dyDescent="0.15">
      <c r="B35" s="308"/>
      <c r="C35" s="308"/>
      <c r="D35" s="308"/>
      <c r="E35" s="308"/>
      <c r="F35" s="308"/>
      <c r="G35" s="308"/>
      <c r="H35" s="308"/>
      <c r="I35" s="308"/>
      <c r="J35" s="308"/>
    </row>
    <row r="36" spans="1:11" x14ac:dyDescent="0.15">
      <c r="B36" s="308"/>
      <c r="C36" s="308"/>
      <c r="D36" s="308"/>
      <c r="E36" s="308"/>
      <c r="F36" s="308"/>
      <c r="G36" s="308"/>
      <c r="H36" s="308"/>
      <c r="I36" s="308"/>
      <c r="J36" s="308"/>
    </row>
    <row r="37" spans="1:11" x14ac:dyDescent="0.15">
      <c r="B37" s="308"/>
      <c r="C37" s="308"/>
      <c r="D37" s="308"/>
      <c r="E37" s="308"/>
      <c r="F37" s="308"/>
      <c r="G37" s="308"/>
      <c r="H37" s="308"/>
      <c r="I37" s="308"/>
      <c r="J37" s="308"/>
    </row>
    <row r="38" spans="1:11" x14ac:dyDescent="0.15">
      <c r="B38" s="308"/>
      <c r="C38" s="308"/>
      <c r="D38" s="308"/>
      <c r="E38" s="308"/>
      <c r="F38" s="308"/>
      <c r="G38" s="308"/>
      <c r="H38" s="308"/>
      <c r="I38" s="308"/>
      <c r="J38" s="308"/>
    </row>
    <row r="39" spans="1:11" x14ac:dyDescent="0.15">
      <c r="B39" s="308"/>
      <c r="C39" s="308"/>
      <c r="D39" s="308"/>
      <c r="E39" s="308"/>
      <c r="F39" s="308"/>
      <c r="G39" s="308"/>
      <c r="H39" s="308"/>
      <c r="I39" s="308"/>
      <c r="J39" s="308"/>
    </row>
  </sheetData>
  <mergeCells count="32">
    <mergeCell ref="K16:S16"/>
    <mergeCell ref="K17:S17"/>
    <mergeCell ref="B38:J38"/>
    <mergeCell ref="B39:J39"/>
    <mergeCell ref="B20:J20"/>
    <mergeCell ref="B27:J27"/>
    <mergeCell ref="B34:J34"/>
    <mergeCell ref="B35:J35"/>
    <mergeCell ref="B36:J36"/>
    <mergeCell ref="B37:J37"/>
    <mergeCell ref="B23:J23"/>
    <mergeCell ref="B31:J31"/>
    <mergeCell ref="B32:J32"/>
    <mergeCell ref="B24:J24"/>
    <mergeCell ref="B26:J26"/>
    <mergeCell ref="B28:J28"/>
    <mergeCell ref="B29:J29"/>
    <mergeCell ref="B30:J30"/>
    <mergeCell ref="B17:J17"/>
    <mergeCell ref="B18:J18"/>
    <mergeCell ref="B19:J19"/>
    <mergeCell ref="B22:J22"/>
    <mergeCell ref="B21:J21"/>
    <mergeCell ref="B16:J16"/>
    <mergeCell ref="B2:J2"/>
    <mergeCell ref="B12:J12"/>
    <mergeCell ref="B13:J13"/>
    <mergeCell ref="B14:J14"/>
    <mergeCell ref="B4:J4"/>
    <mergeCell ref="B5:J5"/>
    <mergeCell ref="B6:J6"/>
    <mergeCell ref="B7:J7"/>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L31"/>
  <sheetViews>
    <sheetView zoomScaleNormal="100" workbookViewId="0">
      <selection activeCell="B2" sqref="B2"/>
    </sheetView>
  </sheetViews>
  <sheetFormatPr defaultColWidth="9" defaultRowHeight="13.5" x14ac:dyDescent="0.15"/>
  <cols>
    <col min="1" max="1" width="9" style="2"/>
    <col min="2" max="2" width="3.875" style="2" customWidth="1"/>
    <col min="3" max="5" width="9" style="2"/>
    <col min="6" max="6" width="10.875" style="2" customWidth="1"/>
    <col min="7" max="16384" width="9" style="2"/>
  </cols>
  <sheetData>
    <row r="1" spans="1:12" x14ac:dyDescent="0.15">
      <c r="A1" s="53"/>
      <c r="B1" s="53"/>
      <c r="C1" s="53"/>
      <c r="D1" s="53"/>
      <c r="E1" s="53"/>
      <c r="F1" s="53"/>
      <c r="G1" s="53"/>
      <c r="H1" s="53"/>
      <c r="I1" s="53"/>
      <c r="J1" s="53"/>
      <c r="K1" s="53"/>
      <c r="L1" s="53"/>
    </row>
    <row r="2" spans="1:12" x14ac:dyDescent="0.15">
      <c r="A2" s="53"/>
      <c r="B2" s="53" t="s">
        <v>534</v>
      </c>
      <c r="C2" s="53"/>
      <c r="D2" s="53"/>
      <c r="E2" s="53"/>
      <c r="F2" s="53"/>
      <c r="G2" s="53"/>
      <c r="H2" s="53"/>
      <c r="I2" s="53"/>
      <c r="J2" s="53"/>
      <c r="K2" s="53"/>
      <c r="L2" s="53"/>
    </row>
    <row r="3" spans="1:12" x14ac:dyDescent="0.15">
      <c r="A3" s="53"/>
      <c r="B3" s="53"/>
      <c r="C3" s="53"/>
      <c r="D3" s="53"/>
      <c r="E3" s="53"/>
      <c r="F3" s="53"/>
      <c r="G3" s="53"/>
      <c r="H3" s="53"/>
      <c r="I3" s="53"/>
      <c r="J3" s="53"/>
      <c r="K3" s="53"/>
      <c r="L3" s="53"/>
    </row>
    <row r="4" spans="1:12" ht="17.25" x14ac:dyDescent="0.15">
      <c r="A4" s="53"/>
      <c r="B4" s="324" t="s">
        <v>163</v>
      </c>
      <c r="C4" s="324"/>
      <c r="D4" s="324"/>
      <c r="E4" s="324"/>
      <c r="F4" s="324"/>
      <c r="G4" s="324"/>
      <c r="H4" s="324"/>
      <c r="I4" s="324"/>
      <c r="J4" s="324"/>
      <c r="K4" s="324"/>
      <c r="L4" s="53"/>
    </row>
    <row r="5" spans="1:12" x14ac:dyDescent="0.15">
      <c r="A5" s="53"/>
      <c r="B5" s="53"/>
      <c r="C5" s="53"/>
      <c r="D5" s="53"/>
      <c r="E5" s="53"/>
      <c r="F5" s="53"/>
      <c r="G5" s="53"/>
      <c r="H5" s="53"/>
      <c r="I5" s="53"/>
      <c r="J5" s="53"/>
      <c r="K5" s="53"/>
      <c r="L5" s="53"/>
    </row>
    <row r="6" spans="1:12" ht="27" customHeight="1" x14ac:dyDescent="0.15">
      <c r="A6" s="53"/>
      <c r="B6" s="313" t="s">
        <v>474</v>
      </c>
      <c r="C6" s="315"/>
      <c r="D6" s="315"/>
      <c r="E6" s="315"/>
      <c r="F6" s="315"/>
      <c r="G6" s="315"/>
      <c r="H6" s="315"/>
      <c r="I6" s="315"/>
      <c r="J6" s="315"/>
      <c r="K6" s="314"/>
      <c r="L6" s="53"/>
    </row>
    <row r="7" spans="1:12" ht="27" customHeight="1" x14ac:dyDescent="0.15">
      <c r="A7" s="53"/>
      <c r="B7" s="325" t="s">
        <v>245</v>
      </c>
      <c r="C7" s="326"/>
      <c r="D7" s="326"/>
      <c r="E7" s="327"/>
      <c r="F7" s="88" t="s">
        <v>175</v>
      </c>
      <c r="G7" s="177"/>
      <c r="H7" s="177"/>
      <c r="I7" s="177"/>
      <c r="J7" s="177"/>
      <c r="K7" s="177"/>
      <c r="L7" s="53"/>
    </row>
    <row r="8" spans="1:12" ht="27" customHeight="1" x14ac:dyDescent="0.15">
      <c r="A8" s="53"/>
      <c r="B8" s="328"/>
      <c r="C8" s="329"/>
      <c r="D8" s="329"/>
      <c r="E8" s="330"/>
      <c r="F8" s="88" t="s">
        <v>176</v>
      </c>
      <c r="G8" s="177"/>
      <c r="H8" s="177"/>
      <c r="I8" s="177"/>
      <c r="J8" s="177"/>
      <c r="K8" s="177"/>
      <c r="L8" s="53"/>
    </row>
    <row r="9" spans="1:12" ht="27" customHeight="1" x14ac:dyDescent="0.15">
      <c r="A9" s="53"/>
      <c r="B9" s="177" t="s">
        <v>431</v>
      </c>
      <c r="C9" s="177"/>
      <c r="D9" s="177"/>
      <c r="E9" s="177"/>
      <c r="F9" s="88" t="s">
        <v>177</v>
      </c>
      <c r="G9" s="177"/>
      <c r="H9" s="177"/>
      <c r="I9" s="177"/>
      <c r="J9" s="177"/>
      <c r="K9" s="177"/>
      <c r="L9" s="53"/>
    </row>
    <row r="10" spans="1:12" ht="27" customHeight="1" x14ac:dyDescent="0.15">
      <c r="A10" s="53"/>
      <c r="B10" s="177" t="s">
        <v>164</v>
      </c>
      <c r="C10" s="177"/>
      <c r="D10" s="177"/>
      <c r="E10" s="177"/>
      <c r="F10" s="168"/>
      <c r="G10" s="168"/>
      <c r="H10" s="168"/>
      <c r="I10" s="168"/>
      <c r="J10" s="168"/>
      <c r="K10" s="168"/>
      <c r="L10" s="53"/>
    </row>
    <row r="11" spans="1:12" ht="27" customHeight="1" x14ac:dyDescent="0.15">
      <c r="A11" s="53"/>
      <c r="B11" s="177" t="s">
        <v>338</v>
      </c>
      <c r="C11" s="177"/>
      <c r="D11" s="177"/>
      <c r="E11" s="177"/>
      <c r="F11" s="177"/>
      <c r="G11" s="177"/>
      <c r="H11" s="177"/>
      <c r="I11" s="177"/>
      <c r="J11" s="177"/>
      <c r="K11" s="177"/>
      <c r="L11" s="53"/>
    </row>
    <row r="12" spans="1:12" ht="27" customHeight="1" x14ac:dyDescent="0.15">
      <c r="A12" s="53"/>
      <c r="B12" s="177" t="s">
        <v>165</v>
      </c>
      <c r="C12" s="177"/>
      <c r="D12" s="177"/>
      <c r="E12" s="177"/>
      <c r="F12" s="177"/>
      <c r="G12" s="177"/>
      <c r="H12" s="177"/>
      <c r="I12" s="177"/>
      <c r="J12" s="177"/>
      <c r="K12" s="177"/>
      <c r="L12" s="53"/>
    </row>
    <row r="13" spans="1:12" ht="27" customHeight="1" x14ac:dyDescent="0.15">
      <c r="A13" s="53"/>
      <c r="B13" s="177" t="s">
        <v>166</v>
      </c>
      <c r="C13" s="177"/>
      <c r="D13" s="177"/>
      <c r="E13" s="177"/>
      <c r="F13" s="177"/>
      <c r="G13" s="177"/>
      <c r="H13" s="177"/>
      <c r="I13" s="177"/>
      <c r="J13" s="177"/>
      <c r="K13" s="177"/>
      <c r="L13" s="53"/>
    </row>
    <row r="14" spans="1:12" ht="27" customHeight="1" x14ac:dyDescent="0.15">
      <c r="A14" s="53"/>
      <c r="B14" s="177" t="s">
        <v>178</v>
      </c>
      <c r="C14" s="177"/>
      <c r="D14" s="177"/>
      <c r="E14" s="177"/>
      <c r="F14" s="177"/>
      <c r="G14" s="177"/>
      <c r="H14" s="177"/>
      <c r="I14" s="177"/>
      <c r="J14" s="177"/>
      <c r="K14" s="177"/>
      <c r="L14" s="53"/>
    </row>
    <row r="15" spans="1:12" ht="27" customHeight="1" x14ac:dyDescent="0.15">
      <c r="A15" s="53"/>
      <c r="B15" s="177" t="s">
        <v>167</v>
      </c>
      <c r="C15" s="177"/>
      <c r="D15" s="177"/>
      <c r="E15" s="177"/>
      <c r="F15" s="177"/>
      <c r="G15" s="177"/>
      <c r="H15" s="177"/>
      <c r="I15" s="177"/>
      <c r="J15" s="177"/>
      <c r="K15" s="177"/>
      <c r="L15" s="53"/>
    </row>
    <row r="16" spans="1:12" ht="27" customHeight="1" x14ac:dyDescent="0.15">
      <c r="A16" s="53"/>
      <c r="B16" s="177" t="s">
        <v>244</v>
      </c>
      <c r="C16" s="177"/>
      <c r="D16" s="177"/>
      <c r="E16" s="177"/>
      <c r="F16" s="177"/>
      <c r="G16" s="177"/>
      <c r="H16" s="177"/>
      <c r="I16" s="177"/>
      <c r="J16" s="177"/>
      <c r="K16" s="177"/>
      <c r="L16" s="53"/>
    </row>
    <row r="17" spans="1:12" ht="27" customHeight="1" x14ac:dyDescent="0.15">
      <c r="A17" s="53"/>
      <c r="B17" s="177" t="s">
        <v>168</v>
      </c>
      <c r="C17" s="177"/>
      <c r="D17" s="177"/>
      <c r="E17" s="177"/>
      <c r="F17" s="177"/>
      <c r="G17" s="177"/>
      <c r="H17" s="177"/>
      <c r="I17" s="177"/>
      <c r="J17" s="177"/>
      <c r="K17" s="177"/>
      <c r="L17" s="53"/>
    </row>
    <row r="18" spans="1:12" ht="27" customHeight="1" x14ac:dyDescent="0.15">
      <c r="A18" s="53"/>
      <c r="B18" s="331" t="s">
        <v>169</v>
      </c>
      <c r="C18" s="177" t="s">
        <v>170</v>
      </c>
      <c r="D18" s="177"/>
      <c r="E18" s="177"/>
      <c r="F18" s="177"/>
      <c r="G18" s="177"/>
      <c r="H18" s="177"/>
      <c r="I18" s="177"/>
      <c r="J18" s="177"/>
      <c r="K18" s="177"/>
      <c r="L18" s="53"/>
    </row>
    <row r="19" spans="1:12" ht="27" customHeight="1" x14ac:dyDescent="0.15">
      <c r="A19" s="53"/>
      <c r="B19" s="331"/>
      <c r="C19" s="177" t="s">
        <v>171</v>
      </c>
      <c r="D19" s="177"/>
      <c r="E19" s="177"/>
      <c r="F19" s="177"/>
      <c r="G19" s="177"/>
      <c r="H19" s="177"/>
      <c r="I19" s="177"/>
      <c r="J19" s="177"/>
      <c r="K19" s="177"/>
      <c r="L19" s="53"/>
    </row>
    <row r="20" spans="1:12" ht="27" customHeight="1" x14ac:dyDescent="0.15">
      <c r="A20" s="53"/>
      <c r="B20" s="331"/>
      <c r="C20" s="177" t="s">
        <v>172</v>
      </c>
      <c r="D20" s="177"/>
      <c r="E20" s="177"/>
      <c r="F20" s="177"/>
      <c r="G20" s="177"/>
      <c r="H20" s="177"/>
      <c r="I20" s="177"/>
      <c r="J20" s="177"/>
      <c r="K20" s="177"/>
      <c r="L20" s="53"/>
    </row>
    <row r="21" spans="1:12" ht="27" customHeight="1" x14ac:dyDescent="0.15">
      <c r="A21" s="53"/>
      <c r="B21" s="331"/>
      <c r="C21" s="177" t="s">
        <v>173</v>
      </c>
      <c r="D21" s="177"/>
      <c r="E21" s="177"/>
      <c r="F21" s="177"/>
      <c r="G21" s="177"/>
      <c r="H21" s="177"/>
      <c r="I21" s="177"/>
      <c r="J21" s="177"/>
      <c r="K21" s="177"/>
      <c r="L21" s="53"/>
    </row>
    <row r="22" spans="1:12" ht="27" customHeight="1" x14ac:dyDescent="0.15">
      <c r="A22" s="53"/>
      <c r="B22" s="331"/>
      <c r="C22" s="177" t="s">
        <v>174</v>
      </c>
      <c r="D22" s="177"/>
      <c r="E22" s="177"/>
      <c r="F22" s="177"/>
      <c r="G22" s="177"/>
      <c r="H22" s="177"/>
      <c r="I22" s="177"/>
      <c r="J22" s="177"/>
      <c r="K22" s="177"/>
      <c r="L22" s="53"/>
    </row>
    <row r="23" spans="1:12" ht="35.25" customHeight="1" x14ac:dyDescent="0.15">
      <c r="A23" s="53"/>
      <c r="B23" s="89" t="s">
        <v>15</v>
      </c>
      <c r="C23" s="177"/>
      <c r="D23" s="177"/>
      <c r="E23" s="177"/>
      <c r="F23" s="177"/>
      <c r="G23" s="177"/>
      <c r="H23" s="177"/>
      <c r="I23" s="177"/>
      <c r="J23" s="177"/>
      <c r="K23" s="177"/>
      <c r="L23" s="53"/>
    </row>
    <row r="24" spans="1:12" x14ac:dyDescent="0.15">
      <c r="A24" s="53"/>
      <c r="B24" s="53" t="s">
        <v>299</v>
      </c>
      <c r="C24" s="53"/>
      <c r="D24" s="53"/>
      <c r="E24" s="53"/>
      <c r="F24" s="53"/>
      <c r="G24" s="53"/>
      <c r="H24" s="53"/>
      <c r="I24" s="53"/>
      <c r="J24" s="53"/>
      <c r="K24" s="53"/>
      <c r="L24" s="53"/>
    </row>
    <row r="25" spans="1:12" x14ac:dyDescent="0.15">
      <c r="A25" s="53"/>
      <c r="B25" s="53" t="s">
        <v>180</v>
      </c>
      <c r="C25" s="53"/>
      <c r="D25" s="53"/>
      <c r="E25" s="53"/>
      <c r="F25" s="53"/>
      <c r="G25" s="53"/>
      <c r="H25" s="53"/>
      <c r="I25" s="53"/>
      <c r="J25" s="53"/>
      <c r="K25" s="53"/>
      <c r="L25" s="53"/>
    </row>
    <row r="26" spans="1:12" x14ac:dyDescent="0.15">
      <c r="A26" s="53"/>
      <c r="B26" s="53" t="s">
        <v>179</v>
      </c>
      <c r="C26" s="53"/>
      <c r="D26" s="53"/>
      <c r="E26" s="53"/>
      <c r="F26" s="53"/>
      <c r="G26" s="53"/>
      <c r="H26" s="53"/>
      <c r="I26" s="53"/>
      <c r="J26" s="53"/>
      <c r="K26" s="53"/>
      <c r="L26" s="53"/>
    </row>
    <row r="27" spans="1:12" x14ac:dyDescent="0.15">
      <c r="A27" s="53"/>
      <c r="B27" s="53" t="s">
        <v>181</v>
      </c>
      <c r="C27" s="53"/>
      <c r="D27" s="53"/>
      <c r="E27" s="53"/>
      <c r="F27" s="53"/>
      <c r="G27" s="53"/>
      <c r="H27" s="53"/>
      <c r="I27" s="53"/>
      <c r="J27" s="53"/>
      <c r="K27" s="53"/>
      <c r="L27" s="53"/>
    </row>
    <row r="28" spans="1:12" x14ac:dyDescent="0.15">
      <c r="A28" s="53"/>
      <c r="B28" s="53"/>
      <c r="C28" s="53"/>
      <c r="D28" s="53"/>
      <c r="E28" s="53"/>
      <c r="F28" s="53"/>
      <c r="G28" s="53"/>
      <c r="H28" s="53"/>
      <c r="I28" s="53"/>
      <c r="J28" s="53"/>
      <c r="K28" s="53"/>
      <c r="L28" s="53"/>
    </row>
    <row r="29" spans="1:12" x14ac:dyDescent="0.15">
      <c r="A29" s="53"/>
      <c r="B29" s="53"/>
      <c r="C29" s="53"/>
      <c r="D29" s="53"/>
      <c r="E29" s="53"/>
      <c r="F29" s="53"/>
      <c r="G29" s="53"/>
      <c r="H29" s="53"/>
      <c r="I29" s="53"/>
      <c r="J29" s="53"/>
      <c r="K29" s="53"/>
      <c r="L29" s="53"/>
    </row>
    <row r="30" spans="1:12" x14ac:dyDescent="0.15">
      <c r="A30" s="53"/>
      <c r="B30" s="53"/>
      <c r="C30" s="53"/>
      <c r="D30" s="53"/>
      <c r="E30" s="53"/>
      <c r="F30" s="53"/>
      <c r="G30" s="53"/>
      <c r="H30" s="53"/>
      <c r="I30" s="53"/>
      <c r="J30" s="53"/>
      <c r="K30" s="53"/>
      <c r="L30" s="53"/>
    </row>
    <row r="31" spans="1:12" x14ac:dyDescent="0.15">
      <c r="A31" s="53"/>
      <c r="B31" s="53"/>
      <c r="C31" s="53"/>
      <c r="D31" s="53"/>
      <c r="E31" s="53"/>
      <c r="F31" s="53"/>
      <c r="G31" s="53"/>
      <c r="H31" s="53"/>
      <c r="I31" s="53"/>
      <c r="J31" s="53"/>
      <c r="K31" s="53"/>
      <c r="L31" s="53"/>
    </row>
  </sheetData>
  <mergeCells count="64">
    <mergeCell ref="J22:K22"/>
    <mergeCell ref="J23:K23"/>
    <mergeCell ref="H23:I23"/>
    <mergeCell ref="F11:G11"/>
    <mergeCell ref="F12:G12"/>
    <mergeCell ref="F13:G13"/>
    <mergeCell ref="F14:G14"/>
    <mergeCell ref="F15:G15"/>
    <mergeCell ref="F16:G16"/>
    <mergeCell ref="F17:G17"/>
    <mergeCell ref="F18:G18"/>
    <mergeCell ref="F19:G19"/>
    <mergeCell ref="H17:I17"/>
    <mergeCell ref="H18:I18"/>
    <mergeCell ref="H19:I19"/>
    <mergeCell ref="H20:I20"/>
    <mergeCell ref="F22:G22"/>
    <mergeCell ref="F23:G23"/>
    <mergeCell ref="B18:B22"/>
    <mergeCell ref="B14:E14"/>
    <mergeCell ref="C21:E21"/>
    <mergeCell ref="C22:E22"/>
    <mergeCell ref="C23:E23"/>
    <mergeCell ref="B15:E15"/>
    <mergeCell ref="B16:E16"/>
    <mergeCell ref="B4:K4"/>
    <mergeCell ref="B7:E8"/>
    <mergeCell ref="B6:K6"/>
    <mergeCell ref="H21:I21"/>
    <mergeCell ref="H22:I22"/>
    <mergeCell ref="H11:I11"/>
    <mergeCell ref="H12:I12"/>
    <mergeCell ref="H13:I13"/>
    <mergeCell ref="H14:I14"/>
    <mergeCell ref="H15:I15"/>
    <mergeCell ref="H16:I16"/>
    <mergeCell ref="J18:K18"/>
    <mergeCell ref="C20:E20"/>
    <mergeCell ref="J12:K12"/>
    <mergeCell ref="J13:K13"/>
    <mergeCell ref="J14:K14"/>
    <mergeCell ref="J15:K15"/>
    <mergeCell ref="J16:K16"/>
    <mergeCell ref="J19:K19"/>
    <mergeCell ref="J20:K20"/>
    <mergeCell ref="G7:K7"/>
    <mergeCell ref="G8:K8"/>
    <mergeCell ref="G9:K9"/>
    <mergeCell ref="J10:K10"/>
    <mergeCell ref="H10:I10"/>
    <mergeCell ref="F10:G10"/>
    <mergeCell ref="J11:K11"/>
    <mergeCell ref="B9:E9"/>
    <mergeCell ref="B10:E10"/>
    <mergeCell ref="B11:E11"/>
    <mergeCell ref="B12:E12"/>
    <mergeCell ref="B13:E13"/>
    <mergeCell ref="J21:K21"/>
    <mergeCell ref="F20:G20"/>
    <mergeCell ref="F21:G21"/>
    <mergeCell ref="J17:K17"/>
    <mergeCell ref="B17:E17"/>
    <mergeCell ref="C18:E18"/>
    <mergeCell ref="C19:E19"/>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L76"/>
  <sheetViews>
    <sheetView showWhiteSpace="0" zoomScaleNormal="100" workbookViewId="0">
      <selection activeCell="L16" sqref="L16"/>
    </sheetView>
  </sheetViews>
  <sheetFormatPr defaultColWidth="9" defaultRowHeight="13.5" x14ac:dyDescent="0.15"/>
  <cols>
    <col min="1" max="16384" width="9" style="2"/>
  </cols>
  <sheetData>
    <row r="1" spans="1:12" x14ac:dyDescent="0.15">
      <c r="A1" s="53"/>
      <c r="B1" s="53"/>
      <c r="C1" s="53"/>
      <c r="D1" s="53"/>
      <c r="E1" s="53"/>
      <c r="F1" s="53"/>
      <c r="G1" s="53"/>
      <c r="H1" s="53"/>
      <c r="I1" s="53"/>
      <c r="J1" s="53"/>
      <c r="K1" s="53"/>
      <c r="L1" s="53"/>
    </row>
    <row r="2" spans="1:12" x14ac:dyDescent="0.15">
      <c r="A2" s="53"/>
      <c r="B2" s="53" t="s">
        <v>498</v>
      </c>
      <c r="C2" s="53"/>
      <c r="D2" s="53"/>
      <c r="E2" s="53"/>
      <c r="F2" s="53"/>
      <c r="G2" s="53"/>
      <c r="H2" s="53"/>
      <c r="I2" s="53"/>
      <c r="J2" s="53"/>
      <c r="K2" s="53"/>
      <c r="L2" s="53"/>
    </row>
    <row r="3" spans="1:12" x14ac:dyDescent="0.15">
      <c r="A3" s="53"/>
      <c r="B3" s="53"/>
      <c r="C3" s="53"/>
      <c r="D3" s="53"/>
      <c r="E3" s="53"/>
      <c r="F3" s="53"/>
      <c r="G3" s="53"/>
      <c r="H3" s="53"/>
      <c r="I3" s="53"/>
      <c r="J3" s="53"/>
      <c r="K3" s="53"/>
      <c r="L3" s="53"/>
    </row>
    <row r="4" spans="1:12" ht="20.100000000000001" customHeight="1" x14ac:dyDescent="0.15">
      <c r="A4" s="53"/>
      <c r="B4" s="53"/>
      <c r="C4" s="53"/>
      <c r="D4" s="53"/>
      <c r="E4" s="53"/>
      <c r="F4" s="53"/>
      <c r="G4" s="53"/>
      <c r="H4" s="53"/>
      <c r="I4" s="53"/>
      <c r="J4" s="18" t="s">
        <v>53</v>
      </c>
      <c r="K4" s="53"/>
      <c r="L4" s="53"/>
    </row>
    <row r="5" spans="1:12" ht="20.100000000000001" customHeight="1" x14ac:dyDescent="0.15">
      <c r="A5" s="53"/>
      <c r="B5" s="53"/>
      <c r="C5" s="53"/>
      <c r="D5" s="53"/>
      <c r="E5" s="53"/>
      <c r="F5" s="53"/>
      <c r="G5" s="53"/>
      <c r="H5" s="53"/>
      <c r="I5" s="53"/>
      <c r="J5" s="18" t="s">
        <v>54</v>
      </c>
      <c r="K5" s="53"/>
      <c r="L5" s="53"/>
    </row>
    <row r="6" spans="1:12" ht="20.100000000000001" customHeight="1" x14ac:dyDescent="0.15">
      <c r="A6" s="53"/>
      <c r="B6" s="53"/>
      <c r="C6" s="53"/>
      <c r="D6" s="53"/>
      <c r="E6" s="53"/>
      <c r="F6" s="53"/>
      <c r="G6" s="53"/>
      <c r="H6" s="53"/>
      <c r="I6" s="53"/>
      <c r="J6" s="53"/>
      <c r="K6" s="53"/>
      <c r="L6" s="53"/>
    </row>
    <row r="7" spans="1:12" ht="20.100000000000001" customHeight="1" x14ac:dyDescent="0.15">
      <c r="A7" s="53"/>
      <c r="B7" s="53" t="s">
        <v>239</v>
      </c>
      <c r="C7" s="53"/>
      <c r="D7" s="53"/>
      <c r="E7" s="53"/>
      <c r="F7" s="53"/>
      <c r="G7" s="53"/>
      <c r="H7" s="53"/>
      <c r="I7" s="53"/>
      <c r="J7" s="53"/>
      <c r="K7" s="53"/>
      <c r="L7" s="53"/>
    </row>
    <row r="8" spans="1:12" ht="20.100000000000001" customHeight="1" x14ac:dyDescent="0.15">
      <c r="A8" s="53"/>
      <c r="B8" s="53"/>
      <c r="C8" s="53"/>
      <c r="D8" s="53"/>
      <c r="E8" s="53"/>
      <c r="F8" s="53"/>
      <c r="G8" s="53"/>
      <c r="H8" s="53"/>
      <c r="I8" s="53"/>
      <c r="J8" s="53"/>
      <c r="K8" s="53"/>
      <c r="L8" s="53"/>
    </row>
    <row r="9" spans="1:12" ht="20.100000000000001" customHeight="1" x14ac:dyDescent="0.15">
      <c r="A9" s="53"/>
      <c r="B9" s="53"/>
      <c r="C9" s="53"/>
      <c r="D9" s="53"/>
      <c r="E9" s="53"/>
      <c r="F9" s="53"/>
      <c r="G9" s="53"/>
      <c r="H9" s="53" t="s">
        <v>464</v>
      </c>
      <c r="I9" s="53"/>
      <c r="J9" s="53"/>
      <c r="K9" s="53"/>
      <c r="L9" s="53"/>
    </row>
    <row r="10" spans="1:12" ht="20.100000000000001" customHeight="1" x14ac:dyDescent="0.15">
      <c r="A10" s="53"/>
      <c r="B10" s="53"/>
      <c r="C10" s="53"/>
      <c r="D10" s="53"/>
      <c r="E10" s="53"/>
      <c r="F10" s="53"/>
      <c r="G10" s="53"/>
      <c r="H10" s="53" t="s">
        <v>273</v>
      </c>
      <c r="I10" s="53"/>
      <c r="J10" s="53"/>
      <c r="K10" s="53"/>
      <c r="L10" s="53"/>
    </row>
    <row r="11" spans="1:12" ht="20.100000000000001" customHeight="1" x14ac:dyDescent="0.15">
      <c r="A11" s="53"/>
      <c r="B11" s="53"/>
      <c r="C11" s="53"/>
      <c r="D11" s="53"/>
      <c r="E11" s="53"/>
      <c r="F11" s="53"/>
      <c r="G11" s="53"/>
      <c r="H11" s="53" t="s">
        <v>125</v>
      </c>
      <c r="I11" s="53"/>
      <c r="J11" s="18"/>
      <c r="K11" s="53"/>
      <c r="L11" s="53"/>
    </row>
    <row r="12" spans="1:12" ht="20.100000000000001" customHeight="1" x14ac:dyDescent="0.15">
      <c r="A12" s="53"/>
      <c r="B12" s="53"/>
      <c r="C12" s="53"/>
      <c r="D12" s="53"/>
      <c r="E12" s="53"/>
      <c r="F12" s="53"/>
      <c r="G12" s="53"/>
      <c r="H12" s="53" t="s">
        <v>552</v>
      </c>
      <c r="I12" s="53"/>
      <c r="J12" s="18"/>
      <c r="K12" s="53"/>
      <c r="L12" s="53"/>
    </row>
    <row r="13" spans="1:12" ht="20.100000000000001" customHeight="1" x14ac:dyDescent="0.15">
      <c r="A13" s="53"/>
      <c r="B13" s="53"/>
      <c r="C13" s="53"/>
      <c r="D13" s="53"/>
      <c r="E13" s="53"/>
      <c r="F13" s="53"/>
      <c r="G13" s="53"/>
      <c r="H13" s="53"/>
      <c r="I13" s="53"/>
      <c r="J13" s="18"/>
      <c r="K13" s="53"/>
      <c r="L13" s="53"/>
    </row>
    <row r="14" spans="1:12" ht="20.100000000000001" customHeight="1" x14ac:dyDescent="0.15">
      <c r="A14" s="53"/>
      <c r="B14" s="159" t="s">
        <v>542</v>
      </c>
      <c r="C14" s="159"/>
      <c r="D14" s="159"/>
      <c r="E14" s="159"/>
      <c r="F14" s="159"/>
      <c r="G14" s="159"/>
      <c r="H14" s="159"/>
      <c r="I14" s="159"/>
      <c r="J14" s="159"/>
      <c r="K14" s="53"/>
      <c r="L14" s="53"/>
    </row>
    <row r="15" spans="1:12" ht="20.100000000000001" customHeight="1" x14ac:dyDescent="0.15">
      <c r="A15" s="53"/>
      <c r="B15" s="159" t="s">
        <v>513</v>
      </c>
      <c r="C15" s="159"/>
      <c r="D15" s="159"/>
      <c r="E15" s="159"/>
      <c r="F15" s="159"/>
      <c r="G15" s="159"/>
      <c r="H15" s="159"/>
      <c r="I15" s="159"/>
      <c r="J15" s="159"/>
      <c r="K15" s="53"/>
      <c r="L15" s="53"/>
    </row>
    <row r="16" spans="1:12" ht="20.100000000000001" customHeight="1" x14ac:dyDescent="0.15">
      <c r="A16" s="53"/>
      <c r="B16" s="107"/>
      <c r="C16" s="107"/>
      <c r="D16" s="107"/>
      <c r="E16" s="107"/>
      <c r="F16" s="107"/>
      <c r="G16" s="107"/>
      <c r="H16" s="107"/>
      <c r="I16" s="107"/>
      <c r="J16" s="107"/>
      <c r="K16" s="53"/>
      <c r="L16" s="53"/>
    </row>
    <row r="17" spans="1:12" ht="44.25" customHeight="1" x14ac:dyDescent="0.15">
      <c r="A17" s="53"/>
      <c r="B17" s="160" t="s">
        <v>576</v>
      </c>
      <c r="C17" s="160"/>
      <c r="D17" s="160"/>
      <c r="E17" s="160"/>
      <c r="F17" s="160"/>
      <c r="G17" s="160"/>
      <c r="H17" s="160"/>
      <c r="I17" s="160"/>
      <c r="J17" s="160"/>
      <c r="K17" s="53"/>
      <c r="L17" s="53"/>
    </row>
    <row r="18" spans="1:12" ht="23.25" customHeight="1" x14ac:dyDescent="0.15">
      <c r="A18" s="53"/>
      <c r="B18" s="159"/>
      <c r="C18" s="159"/>
      <c r="D18" s="159"/>
      <c r="E18" s="159"/>
      <c r="F18" s="159"/>
      <c r="G18" s="159"/>
      <c r="H18" s="159"/>
      <c r="I18" s="159"/>
      <c r="J18" s="159"/>
      <c r="K18" s="53"/>
      <c r="L18" s="53"/>
    </row>
    <row r="19" spans="1:12" s="13" customFormat="1" ht="23.25" customHeight="1" x14ac:dyDescent="0.15">
      <c r="A19" s="53"/>
      <c r="B19" s="107" t="s">
        <v>292</v>
      </c>
      <c r="C19" s="107"/>
      <c r="D19" s="107"/>
      <c r="E19" s="107"/>
      <c r="F19" s="107"/>
      <c r="G19" s="107"/>
      <c r="H19" s="107"/>
      <c r="I19" s="107"/>
      <c r="J19" s="107"/>
      <c r="K19" s="53"/>
      <c r="L19" s="53"/>
    </row>
    <row r="20" spans="1:12" ht="34.5" customHeight="1" x14ac:dyDescent="0.15">
      <c r="A20" s="53"/>
      <c r="B20" s="178" t="s">
        <v>296</v>
      </c>
      <c r="C20" s="178"/>
      <c r="D20" s="178"/>
      <c r="E20" s="178"/>
      <c r="F20" s="178"/>
      <c r="G20" s="178"/>
      <c r="H20" s="178"/>
      <c r="I20" s="178"/>
      <c r="J20" s="178"/>
      <c r="K20" s="53"/>
      <c r="L20" s="53"/>
    </row>
    <row r="21" spans="1:12" ht="19.5" customHeight="1" x14ac:dyDescent="0.15">
      <c r="A21" s="53"/>
      <c r="B21" s="332" t="s">
        <v>514</v>
      </c>
      <c r="C21" s="332"/>
      <c r="D21" s="332"/>
      <c r="E21" s="332"/>
      <c r="F21" s="332"/>
      <c r="G21" s="332"/>
      <c r="H21" s="332"/>
      <c r="I21" s="332"/>
      <c r="J21" s="332"/>
      <c r="K21" s="53"/>
      <c r="L21" s="53"/>
    </row>
    <row r="22" spans="1:12" x14ac:dyDescent="0.15">
      <c r="A22" s="53"/>
      <c r="B22" s="53"/>
      <c r="C22" s="53"/>
      <c r="D22" s="53"/>
      <c r="E22" s="53"/>
      <c r="F22" s="53"/>
      <c r="G22" s="53"/>
      <c r="H22" s="53"/>
      <c r="I22" s="53"/>
      <c r="J22" s="53"/>
      <c r="K22" s="53"/>
      <c r="L22" s="53"/>
    </row>
    <row r="23" spans="1:12" x14ac:dyDescent="0.15">
      <c r="A23" s="53"/>
      <c r="B23" s="53"/>
      <c r="C23" s="53"/>
      <c r="D23" s="53"/>
      <c r="E23" s="53"/>
      <c r="F23" s="53"/>
      <c r="G23" s="53"/>
      <c r="H23" s="53"/>
      <c r="I23" s="53"/>
      <c r="J23" s="53"/>
      <c r="K23" s="53"/>
      <c r="L23" s="53"/>
    </row>
    <row r="24" spans="1:12" x14ac:dyDescent="0.15">
      <c r="A24" s="53"/>
      <c r="B24" s="53"/>
      <c r="C24" s="53"/>
      <c r="D24" s="53"/>
      <c r="E24" s="53"/>
      <c r="F24" s="53"/>
      <c r="G24" s="53"/>
      <c r="H24" s="53"/>
      <c r="I24" s="53"/>
      <c r="J24" s="53"/>
      <c r="K24" s="53"/>
      <c r="L24" s="53"/>
    </row>
    <row r="25" spans="1:12" x14ac:dyDescent="0.15">
      <c r="A25" s="53"/>
      <c r="B25" s="53"/>
      <c r="C25" s="53"/>
      <c r="D25" s="53"/>
      <c r="E25" s="53"/>
      <c r="F25" s="53"/>
      <c r="G25" s="53"/>
      <c r="H25" s="53"/>
      <c r="I25" s="53"/>
      <c r="J25" s="53"/>
      <c r="K25" s="53"/>
      <c r="L25" s="53"/>
    </row>
    <row r="26" spans="1:12" x14ac:dyDescent="0.15">
      <c r="A26" s="53"/>
      <c r="B26" s="53"/>
      <c r="C26" s="53"/>
      <c r="D26" s="53"/>
      <c r="E26" s="53"/>
      <c r="F26" s="53"/>
      <c r="G26" s="53"/>
      <c r="H26" s="53"/>
      <c r="I26" s="53"/>
      <c r="J26" s="53"/>
      <c r="K26" s="53"/>
      <c r="L26" s="53"/>
    </row>
    <row r="27" spans="1:12" x14ac:dyDescent="0.15">
      <c r="A27" s="53"/>
      <c r="B27" s="53"/>
      <c r="C27" s="53"/>
      <c r="D27" s="53"/>
      <c r="E27" s="53"/>
      <c r="F27" s="53"/>
      <c r="G27" s="53"/>
      <c r="H27" s="53"/>
      <c r="I27" s="53"/>
      <c r="J27" s="53"/>
      <c r="K27" s="53"/>
      <c r="L27" s="53"/>
    </row>
    <row r="28" spans="1:12" x14ac:dyDescent="0.15">
      <c r="A28" s="53"/>
      <c r="B28" s="53"/>
      <c r="C28" s="53"/>
      <c r="D28" s="53"/>
      <c r="E28" s="53"/>
      <c r="F28" s="53"/>
      <c r="G28" s="53"/>
      <c r="H28" s="53"/>
      <c r="I28" s="53"/>
      <c r="J28" s="53"/>
      <c r="K28" s="53"/>
      <c r="L28" s="53"/>
    </row>
    <row r="29" spans="1:12" x14ac:dyDescent="0.15">
      <c r="A29" s="53"/>
      <c r="B29" s="53"/>
      <c r="C29" s="53"/>
      <c r="D29" s="53"/>
      <c r="E29" s="53"/>
      <c r="F29" s="53"/>
      <c r="G29" s="53"/>
      <c r="H29" s="53"/>
      <c r="I29" s="53"/>
      <c r="J29" s="53"/>
      <c r="K29" s="53"/>
      <c r="L29" s="53"/>
    </row>
    <row r="30" spans="1:12" x14ac:dyDescent="0.15">
      <c r="A30" s="53"/>
      <c r="B30" s="53"/>
      <c r="C30" s="53"/>
      <c r="D30" s="53"/>
      <c r="E30" s="53"/>
      <c r="F30" s="53"/>
      <c r="G30" s="53"/>
      <c r="H30" s="53"/>
      <c r="I30" s="53"/>
      <c r="J30" s="53"/>
      <c r="K30" s="53"/>
      <c r="L30" s="53"/>
    </row>
    <row r="31" spans="1:12" x14ac:dyDescent="0.15">
      <c r="A31" s="53"/>
      <c r="B31" s="53"/>
      <c r="C31" s="53"/>
      <c r="D31" s="53"/>
      <c r="E31" s="53"/>
      <c r="F31" s="53"/>
      <c r="G31" s="53"/>
      <c r="H31" s="53"/>
      <c r="I31" s="53"/>
      <c r="J31" s="53"/>
      <c r="K31" s="53"/>
      <c r="L31" s="53"/>
    </row>
    <row r="32" spans="1:12" x14ac:dyDescent="0.15">
      <c r="A32" s="53"/>
      <c r="B32" s="53"/>
      <c r="C32" s="53"/>
      <c r="D32" s="53"/>
      <c r="E32" s="53"/>
      <c r="F32" s="53"/>
      <c r="G32" s="53"/>
      <c r="H32" s="53"/>
      <c r="I32" s="53"/>
      <c r="J32" s="53"/>
      <c r="K32" s="53"/>
      <c r="L32" s="53"/>
    </row>
    <row r="33" spans="1:12" x14ac:dyDescent="0.15">
      <c r="A33" s="53"/>
      <c r="B33" s="53"/>
      <c r="C33" s="53"/>
      <c r="D33" s="53"/>
      <c r="E33" s="53"/>
      <c r="F33" s="53"/>
      <c r="G33" s="53"/>
      <c r="H33" s="53"/>
      <c r="I33" s="53"/>
      <c r="J33" s="53"/>
      <c r="K33" s="53"/>
      <c r="L33" s="53"/>
    </row>
    <row r="34" spans="1:12" x14ac:dyDescent="0.15">
      <c r="A34" s="53"/>
      <c r="B34" s="53"/>
      <c r="C34" s="53"/>
      <c r="D34" s="53"/>
      <c r="E34" s="53"/>
      <c r="F34" s="53"/>
      <c r="G34" s="53"/>
      <c r="H34" s="53"/>
      <c r="I34" s="53"/>
      <c r="J34" s="53"/>
      <c r="K34" s="53"/>
      <c r="L34" s="53"/>
    </row>
    <row r="35" spans="1:12" x14ac:dyDescent="0.15">
      <c r="A35" s="53"/>
      <c r="B35" s="53"/>
      <c r="C35" s="53"/>
      <c r="D35" s="53"/>
      <c r="E35" s="53"/>
      <c r="F35" s="53"/>
      <c r="G35" s="53"/>
      <c r="H35" s="53"/>
      <c r="I35" s="53"/>
      <c r="J35" s="53"/>
      <c r="K35" s="53"/>
      <c r="L35" s="53"/>
    </row>
    <row r="36" spans="1:12" x14ac:dyDescent="0.15">
      <c r="A36" s="53"/>
      <c r="B36" s="53"/>
      <c r="C36" s="53"/>
      <c r="D36" s="53"/>
      <c r="E36" s="53"/>
      <c r="F36" s="53"/>
      <c r="G36" s="53"/>
      <c r="H36" s="53"/>
      <c r="I36" s="53"/>
      <c r="J36" s="53"/>
      <c r="K36" s="53"/>
      <c r="L36" s="53"/>
    </row>
    <row r="37" spans="1:12" x14ac:dyDescent="0.15">
      <c r="A37" s="53"/>
      <c r="B37" s="53"/>
      <c r="C37" s="53"/>
      <c r="D37" s="53"/>
      <c r="E37" s="53"/>
      <c r="F37" s="53"/>
      <c r="G37" s="53"/>
      <c r="H37" s="53"/>
      <c r="I37" s="53"/>
      <c r="J37" s="53"/>
      <c r="K37" s="53"/>
      <c r="L37" s="53"/>
    </row>
    <row r="38" spans="1:12" x14ac:dyDescent="0.15">
      <c r="A38" s="53"/>
      <c r="B38" s="53"/>
      <c r="C38" s="53"/>
      <c r="D38" s="53"/>
      <c r="E38" s="53"/>
      <c r="F38" s="53"/>
      <c r="G38" s="53"/>
      <c r="H38" s="53"/>
      <c r="I38" s="53"/>
      <c r="J38" s="53"/>
      <c r="K38" s="53"/>
      <c r="L38" s="53"/>
    </row>
    <row r="39" spans="1:12" x14ac:dyDescent="0.15">
      <c r="A39" s="53"/>
      <c r="B39" s="53"/>
      <c r="C39" s="53"/>
      <c r="D39" s="53"/>
      <c r="E39" s="53"/>
      <c r="F39" s="53"/>
      <c r="G39" s="53"/>
      <c r="H39" s="53"/>
      <c r="I39" s="53"/>
      <c r="J39" s="53"/>
      <c r="K39" s="53"/>
      <c r="L39" s="53"/>
    </row>
    <row r="40" spans="1:12" x14ac:dyDescent="0.15">
      <c r="A40" s="53"/>
      <c r="B40" s="53"/>
      <c r="C40" s="53"/>
      <c r="D40" s="53"/>
      <c r="E40" s="53"/>
      <c r="F40" s="53"/>
      <c r="G40" s="53"/>
      <c r="H40" s="53"/>
      <c r="I40" s="53"/>
      <c r="J40" s="53"/>
      <c r="K40" s="53"/>
      <c r="L40" s="53"/>
    </row>
    <row r="41" spans="1:12" x14ac:dyDescent="0.15">
      <c r="A41" s="53"/>
      <c r="B41" s="53"/>
      <c r="C41" s="53"/>
      <c r="D41" s="53"/>
      <c r="E41" s="53"/>
      <c r="F41" s="53"/>
      <c r="G41" s="53"/>
      <c r="H41" s="53"/>
      <c r="I41" s="53"/>
      <c r="J41" s="53"/>
      <c r="K41" s="53"/>
      <c r="L41" s="53"/>
    </row>
    <row r="42" spans="1:12" x14ac:dyDescent="0.15">
      <c r="A42" s="53"/>
      <c r="B42" s="53"/>
      <c r="C42" s="53"/>
      <c r="D42" s="53"/>
      <c r="E42" s="53"/>
      <c r="F42" s="53"/>
      <c r="G42" s="53"/>
      <c r="H42" s="53"/>
      <c r="I42" s="53"/>
      <c r="J42" s="53"/>
      <c r="K42" s="53"/>
      <c r="L42" s="53"/>
    </row>
    <row r="43" spans="1:12" x14ac:dyDescent="0.15">
      <c r="A43" s="53"/>
      <c r="B43" s="53"/>
      <c r="C43" s="53"/>
      <c r="D43" s="53"/>
      <c r="E43" s="53"/>
      <c r="F43" s="53"/>
      <c r="G43" s="53"/>
      <c r="H43" s="53"/>
      <c r="I43" s="53"/>
      <c r="J43" s="53"/>
      <c r="K43" s="53"/>
      <c r="L43" s="53"/>
    </row>
    <row r="44" spans="1:12" x14ac:dyDescent="0.15">
      <c r="A44" s="53"/>
      <c r="B44" s="53"/>
      <c r="C44" s="53"/>
      <c r="D44" s="53"/>
      <c r="E44" s="53"/>
      <c r="F44" s="53"/>
      <c r="G44" s="53"/>
      <c r="H44" s="53"/>
      <c r="I44" s="53"/>
      <c r="J44" s="53"/>
      <c r="K44" s="53"/>
      <c r="L44" s="53"/>
    </row>
    <row r="45" spans="1:12" x14ac:dyDescent="0.15">
      <c r="A45" s="53"/>
      <c r="B45" s="53"/>
      <c r="C45" s="53"/>
      <c r="D45" s="53"/>
      <c r="E45" s="53"/>
      <c r="F45" s="53"/>
      <c r="G45" s="53"/>
      <c r="H45" s="53"/>
      <c r="I45" s="53"/>
      <c r="J45" s="53"/>
      <c r="K45" s="53"/>
      <c r="L45" s="53"/>
    </row>
    <row r="46" spans="1:12" x14ac:dyDescent="0.15">
      <c r="A46" s="53"/>
      <c r="B46" s="53"/>
      <c r="C46" s="53"/>
      <c r="D46" s="53"/>
      <c r="E46" s="53"/>
      <c r="F46" s="53"/>
      <c r="G46" s="53"/>
      <c r="H46" s="53"/>
      <c r="I46" s="53"/>
      <c r="J46" s="53"/>
      <c r="K46" s="53"/>
      <c r="L46" s="53"/>
    </row>
    <row r="47" spans="1:12" x14ac:dyDescent="0.15">
      <c r="A47" s="53"/>
      <c r="B47" s="53"/>
      <c r="C47" s="53"/>
      <c r="D47" s="53"/>
      <c r="E47" s="53"/>
      <c r="F47" s="53"/>
      <c r="G47" s="53"/>
      <c r="H47" s="53"/>
      <c r="I47" s="53"/>
      <c r="J47" s="53"/>
      <c r="K47" s="53"/>
      <c r="L47" s="53"/>
    </row>
    <row r="48" spans="1:12" x14ac:dyDescent="0.15">
      <c r="A48" s="53"/>
      <c r="B48" s="53"/>
      <c r="C48" s="53"/>
      <c r="D48" s="53"/>
      <c r="E48" s="53"/>
      <c r="F48" s="53"/>
      <c r="G48" s="53"/>
      <c r="H48" s="53"/>
      <c r="I48" s="53"/>
      <c r="J48" s="53"/>
      <c r="K48" s="53"/>
      <c r="L48" s="53"/>
    </row>
    <row r="49" spans="1:12" x14ac:dyDescent="0.15">
      <c r="A49" s="53"/>
      <c r="B49" s="53"/>
      <c r="C49" s="53"/>
      <c r="D49" s="53"/>
      <c r="E49" s="53"/>
      <c r="F49" s="53"/>
      <c r="G49" s="53"/>
      <c r="H49" s="53"/>
      <c r="I49" s="53"/>
      <c r="J49" s="53"/>
      <c r="K49" s="53"/>
      <c r="L49" s="53"/>
    </row>
    <row r="50" spans="1:12" x14ac:dyDescent="0.15">
      <c r="A50" s="53"/>
      <c r="B50" s="53"/>
      <c r="C50" s="53"/>
      <c r="D50" s="53"/>
      <c r="E50" s="53"/>
      <c r="F50" s="53"/>
      <c r="G50" s="53"/>
      <c r="H50" s="53"/>
      <c r="I50" s="53"/>
      <c r="J50" s="53"/>
      <c r="K50" s="53"/>
      <c r="L50" s="53"/>
    </row>
    <row r="51" spans="1:12" x14ac:dyDescent="0.15">
      <c r="A51" s="53"/>
      <c r="B51" s="53"/>
      <c r="C51" s="53"/>
      <c r="D51" s="53"/>
      <c r="E51" s="53"/>
      <c r="F51" s="53"/>
      <c r="G51" s="53"/>
      <c r="H51" s="53"/>
      <c r="I51" s="53"/>
      <c r="J51" s="53"/>
      <c r="K51" s="53"/>
      <c r="L51" s="53"/>
    </row>
    <row r="52" spans="1:12" x14ac:dyDescent="0.15">
      <c r="A52" s="53"/>
      <c r="B52" s="53"/>
      <c r="C52" s="53"/>
      <c r="D52" s="53"/>
      <c r="E52" s="53"/>
      <c r="F52" s="53"/>
      <c r="G52" s="53"/>
      <c r="H52" s="53"/>
      <c r="I52" s="53"/>
      <c r="J52" s="53"/>
      <c r="K52" s="53"/>
      <c r="L52" s="53"/>
    </row>
    <row r="53" spans="1:12" x14ac:dyDescent="0.15">
      <c r="A53" s="53"/>
      <c r="B53" s="53"/>
      <c r="C53" s="53"/>
      <c r="D53" s="53"/>
      <c r="E53" s="53"/>
      <c r="F53" s="53"/>
      <c r="G53" s="53"/>
      <c r="H53" s="53"/>
      <c r="I53" s="53"/>
      <c r="J53" s="53"/>
      <c r="K53" s="53"/>
      <c r="L53" s="53"/>
    </row>
    <row r="54" spans="1:12" x14ac:dyDescent="0.15">
      <c r="A54" s="53"/>
      <c r="B54" s="53"/>
      <c r="C54" s="53"/>
      <c r="D54" s="53"/>
      <c r="E54" s="53"/>
      <c r="F54" s="53"/>
      <c r="G54" s="53"/>
      <c r="H54" s="53"/>
      <c r="I54" s="53"/>
      <c r="J54" s="53"/>
      <c r="K54" s="53"/>
      <c r="L54" s="53"/>
    </row>
    <row r="55" spans="1:12" x14ac:dyDescent="0.15">
      <c r="A55" s="53"/>
      <c r="B55" s="53"/>
      <c r="C55" s="53"/>
      <c r="D55" s="53"/>
      <c r="E55" s="53"/>
      <c r="F55" s="53"/>
      <c r="G55" s="53"/>
      <c r="H55" s="53"/>
      <c r="I55" s="53"/>
      <c r="J55" s="53"/>
      <c r="K55" s="53"/>
      <c r="L55" s="53"/>
    </row>
    <row r="56" spans="1:12" x14ac:dyDescent="0.15">
      <c r="A56" s="53"/>
      <c r="B56" s="53"/>
      <c r="C56" s="53"/>
      <c r="D56" s="53"/>
      <c r="E56" s="53"/>
      <c r="F56" s="53"/>
      <c r="G56" s="53"/>
      <c r="H56" s="53"/>
      <c r="I56" s="53"/>
      <c r="J56" s="53"/>
      <c r="K56" s="53"/>
      <c r="L56" s="53"/>
    </row>
    <row r="57" spans="1:12" x14ac:dyDescent="0.15">
      <c r="A57" s="53"/>
      <c r="B57" s="53"/>
      <c r="C57" s="53"/>
      <c r="D57" s="53"/>
      <c r="E57" s="53"/>
      <c r="F57" s="53"/>
      <c r="G57" s="53"/>
      <c r="H57" s="53"/>
      <c r="I57" s="53"/>
      <c r="J57" s="53"/>
      <c r="K57" s="53"/>
      <c r="L57" s="53"/>
    </row>
    <row r="58" spans="1:12" x14ac:dyDescent="0.15">
      <c r="A58" s="53"/>
      <c r="B58" s="53"/>
      <c r="C58" s="53"/>
      <c r="D58" s="53"/>
      <c r="E58" s="53"/>
      <c r="F58" s="53"/>
      <c r="G58" s="53"/>
      <c r="H58" s="53"/>
      <c r="I58" s="53"/>
      <c r="J58" s="53"/>
      <c r="K58" s="53"/>
      <c r="L58" s="53"/>
    </row>
    <row r="59" spans="1:12" x14ac:dyDescent="0.15">
      <c r="A59" s="53"/>
      <c r="B59" s="53"/>
      <c r="C59" s="53"/>
      <c r="D59" s="53"/>
      <c r="E59" s="53"/>
      <c r="F59" s="53"/>
      <c r="G59" s="53"/>
      <c r="H59" s="53"/>
      <c r="I59" s="53"/>
      <c r="J59" s="53"/>
      <c r="K59" s="53"/>
      <c r="L59" s="53"/>
    </row>
    <row r="60" spans="1:12" x14ac:dyDescent="0.15">
      <c r="A60" s="53"/>
      <c r="B60" s="53"/>
      <c r="C60" s="53"/>
      <c r="D60" s="53"/>
      <c r="E60" s="53"/>
      <c r="F60" s="53"/>
      <c r="G60" s="53"/>
      <c r="H60" s="53"/>
      <c r="I60" s="53"/>
      <c r="J60" s="53"/>
      <c r="K60" s="53"/>
      <c r="L60" s="53"/>
    </row>
    <row r="61" spans="1:12" x14ac:dyDescent="0.15">
      <c r="A61" s="53"/>
      <c r="B61" s="53"/>
      <c r="C61" s="53"/>
      <c r="D61" s="53"/>
      <c r="E61" s="53"/>
      <c r="F61" s="53"/>
      <c r="G61" s="53"/>
      <c r="H61" s="53"/>
      <c r="I61" s="53"/>
      <c r="J61" s="53"/>
      <c r="K61" s="53"/>
      <c r="L61" s="53"/>
    </row>
    <row r="62" spans="1:12" x14ac:dyDescent="0.15">
      <c r="A62" s="53"/>
      <c r="B62" s="53"/>
      <c r="C62" s="53"/>
      <c r="D62" s="53"/>
      <c r="E62" s="53"/>
      <c r="F62" s="53"/>
      <c r="G62" s="53"/>
      <c r="H62" s="53"/>
      <c r="I62" s="53"/>
      <c r="J62" s="53"/>
      <c r="K62" s="53"/>
      <c r="L62" s="53"/>
    </row>
    <row r="63" spans="1:12" x14ac:dyDescent="0.15">
      <c r="A63" s="53"/>
      <c r="B63" s="53"/>
      <c r="C63" s="53"/>
      <c r="D63" s="53"/>
      <c r="E63" s="53"/>
      <c r="F63" s="53"/>
      <c r="G63" s="53"/>
      <c r="H63" s="53"/>
      <c r="I63" s="53"/>
      <c r="J63" s="53"/>
      <c r="K63" s="53"/>
      <c r="L63" s="53"/>
    </row>
    <row r="64" spans="1:12" x14ac:dyDescent="0.15">
      <c r="A64" s="53"/>
      <c r="B64" s="53"/>
      <c r="C64" s="53"/>
      <c r="D64" s="53"/>
      <c r="E64" s="53"/>
      <c r="F64" s="53"/>
      <c r="G64" s="53"/>
      <c r="H64" s="53"/>
      <c r="I64" s="53"/>
      <c r="J64" s="53"/>
      <c r="K64" s="53"/>
      <c r="L64" s="53"/>
    </row>
    <row r="65" spans="1:12" x14ac:dyDescent="0.15">
      <c r="A65" s="53"/>
      <c r="B65" s="53"/>
      <c r="C65" s="53"/>
      <c r="D65" s="53"/>
      <c r="E65" s="53"/>
      <c r="F65" s="53"/>
      <c r="G65" s="53"/>
      <c r="H65" s="53"/>
      <c r="I65" s="53"/>
      <c r="J65" s="53"/>
      <c r="K65" s="53"/>
      <c r="L65" s="53"/>
    </row>
    <row r="66" spans="1:12" x14ac:dyDescent="0.15">
      <c r="A66" s="53"/>
      <c r="B66" s="53"/>
      <c r="C66" s="53"/>
      <c r="D66" s="53"/>
      <c r="E66" s="53"/>
      <c r="F66" s="53"/>
      <c r="G66" s="53"/>
      <c r="H66" s="53"/>
      <c r="I66" s="53"/>
      <c r="J66" s="53"/>
      <c r="K66" s="53"/>
      <c r="L66" s="53"/>
    </row>
    <row r="67" spans="1:12" x14ac:dyDescent="0.15">
      <c r="A67" s="53"/>
      <c r="B67" s="53"/>
      <c r="C67" s="53"/>
      <c r="D67" s="53"/>
      <c r="E67" s="53"/>
      <c r="F67" s="53"/>
      <c r="G67" s="53"/>
      <c r="H67" s="53"/>
      <c r="I67" s="53"/>
      <c r="J67" s="53"/>
      <c r="K67" s="53"/>
      <c r="L67" s="53"/>
    </row>
    <row r="68" spans="1:12" x14ac:dyDescent="0.15">
      <c r="A68" s="53"/>
      <c r="B68" s="53"/>
      <c r="C68" s="53"/>
      <c r="D68" s="53"/>
      <c r="E68" s="53"/>
      <c r="F68" s="53"/>
      <c r="G68" s="53"/>
      <c r="H68" s="53"/>
      <c r="I68" s="53"/>
      <c r="J68" s="53"/>
      <c r="K68" s="53"/>
      <c r="L68" s="53"/>
    </row>
    <row r="69" spans="1:12" x14ac:dyDescent="0.15">
      <c r="A69" s="53"/>
      <c r="B69" s="53"/>
      <c r="C69" s="53"/>
      <c r="D69" s="53"/>
      <c r="E69" s="53"/>
      <c r="F69" s="53"/>
      <c r="G69" s="53"/>
      <c r="H69" s="53"/>
      <c r="I69" s="53"/>
      <c r="J69" s="53"/>
      <c r="K69" s="53"/>
      <c r="L69" s="53"/>
    </row>
    <row r="70" spans="1:12" x14ac:dyDescent="0.15">
      <c r="A70" s="53"/>
      <c r="B70" s="53"/>
      <c r="C70" s="53"/>
      <c r="D70" s="53"/>
      <c r="E70" s="53"/>
      <c r="F70" s="53"/>
      <c r="G70" s="53"/>
      <c r="H70" s="53"/>
      <c r="I70" s="53"/>
      <c r="J70" s="53"/>
      <c r="K70" s="53"/>
      <c r="L70" s="53"/>
    </row>
    <row r="71" spans="1:12" x14ac:dyDescent="0.15">
      <c r="A71" s="53"/>
      <c r="B71" s="53"/>
      <c r="C71" s="53"/>
      <c r="D71" s="53"/>
      <c r="E71" s="53"/>
      <c r="F71" s="53"/>
      <c r="G71" s="53"/>
      <c r="H71" s="53"/>
      <c r="I71" s="53"/>
      <c r="J71" s="53"/>
      <c r="K71" s="53"/>
      <c r="L71" s="53"/>
    </row>
    <row r="72" spans="1:12" x14ac:dyDescent="0.15">
      <c r="A72" s="53"/>
      <c r="B72" s="53"/>
      <c r="C72" s="53"/>
      <c r="D72" s="53"/>
      <c r="E72" s="53"/>
      <c r="F72" s="53"/>
      <c r="G72" s="53"/>
      <c r="H72" s="53"/>
      <c r="I72" s="53"/>
      <c r="J72" s="53"/>
      <c r="K72" s="53"/>
      <c r="L72" s="53"/>
    </row>
    <row r="73" spans="1:12" x14ac:dyDescent="0.15">
      <c r="A73" s="53"/>
      <c r="B73" s="53"/>
      <c r="C73" s="53"/>
      <c r="D73" s="53"/>
      <c r="E73" s="53"/>
      <c r="F73" s="53"/>
      <c r="G73" s="53"/>
      <c r="H73" s="53"/>
      <c r="I73" s="53"/>
      <c r="J73" s="53"/>
      <c r="K73" s="53"/>
      <c r="L73" s="53"/>
    </row>
    <row r="74" spans="1:12" x14ac:dyDescent="0.15">
      <c r="A74" s="53"/>
      <c r="B74" s="53"/>
      <c r="C74" s="53"/>
      <c r="D74" s="53"/>
      <c r="E74" s="53"/>
      <c r="F74" s="53"/>
      <c r="G74" s="53"/>
      <c r="H74" s="53"/>
      <c r="I74" s="53"/>
      <c r="J74" s="53"/>
      <c r="K74" s="53"/>
      <c r="L74" s="53"/>
    </row>
    <row r="75" spans="1:12" x14ac:dyDescent="0.15">
      <c r="A75" s="53"/>
      <c r="B75" s="53"/>
      <c r="C75" s="53"/>
      <c r="D75" s="53"/>
      <c r="E75" s="53"/>
      <c r="F75" s="53"/>
      <c r="G75" s="53"/>
      <c r="H75" s="53"/>
      <c r="I75" s="53"/>
      <c r="J75" s="53"/>
      <c r="K75" s="53"/>
      <c r="L75" s="53"/>
    </row>
    <row r="76" spans="1:12" x14ac:dyDescent="0.15">
      <c r="A76" s="53"/>
      <c r="B76" s="53"/>
      <c r="C76" s="53"/>
      <c r="D76" s="53"/>
      <c r="E76" s="53"/>
      <c r="F76" s="53"/>
      <c r="G76" s="53"/>
      <c r="H76" s="53"/>
      <c r="I76" s="53"/>
      <c r="J76" s="53"/>
      <c r="K76" s="53"/>
      <c r="L76" s="53"/>
    </row>
  </sheetData>
  <mergeCells count="6">
    <mergeCell ref="B21:J21"/>
    <mergeCell ref="B14:J14"/>
    <mergeCell ref="B15:J15"/>
    <mergeCell ref="B17:J17"/>
    <mergeCell ref="B18:J18"/>
    <mergeCell ref="B20:J20"/>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C1:L39"/>
  <sheetViews>
    <sheetView topLeftCell="A4" zoomScaleNormal="100" workbookViewId="0">
      <selection activeCell="P17" sqref="P17"/>
    </sheetView>
  </sheetViews>
  <sheetFormatPr defaultColWidth="9" defaultRowHeight="13.5" x14ac:dyDescent="0.15"/>
  <cols>
    <col min="1" max="1" width="2" style="97" customWidth="1"/>
    <col min="2" max="2" width="1.25" style="97" customWidth="1"/>
    <col min="3" max="3" width="2" style="97" customWidth="1"/>
    <col min="4" max="10" width="9" style="97"/>
    <col min="11" max="11" width="8.125" style="97" customWidth="1"/>
    <col min="12" max="12" width="9.5" style="97" customWidth="1"/>
    <col min="13" max="13" width="1.375" style="97" customWidth="1"/>
    <col min="14" max="16384" width="9" style="97"/>
  </cols>
  <sheetData>
    <row r="1" spans="3:12" x14ac:dyDescent="0.15">
      <c r="D1" s="99"/>
      <c r="E1" s="99"/>
      <c r="F1" s="99"/>
      <c r="G1" s="99"/>
      <c r="H1" s="99"/>
      <c r="I1" s="99"/>
      <c r="J1" s="99"/>
      <c r="K1" s="99"/>
      <c r="L1" s="99"/>
    </row>
    <row r="2" spans="3:12" x14ac:dyDescent="0.15">
      <c r="C2" s="96"/>
      <c r="D2" s="96" t="s">
        <v>515</v>
      </c>
      <c r="E2" s="96"/>
      <c r="F2" s="96"/>
      <c r="G2" s="96"/>
      <c r="H2" s="96"/>
      <c r="I2" s="96"/>
      <c r="J2" s="96"/>
      <c r="K2" s="96"/>
      <c r="L2" s="96"/>
    </row>
    <row r="3" spans="3:12" x14ac:dyDescent="0.15">
      <c r="C3" s="96"/>
      <c r="D3" s="96"/>
      <c r="E3" s="96"/>
      <c r="F3" s="96"/>
      <c r="G3" s="96"/>
      <c r="H3" s="96"/>
      <c r="I3" s="96"/>
      <c r="J3" s="96"/>
      <c r="K3" s="96"/>
      <c r="L3" s="96"/>
    </row>
    <row r="4" spans="3:12" ht="20.100000000000001" customHeight="1" x14ac:dyDescent="0.15">
      <c r="C4" s="96"/>
      <c r="D4" s="96"/>
      <c r="E4" s="96"/>
      <c r="F4" s="96"/>
      <c r="G4" s="96"/>
      <c r="H4" s="96"/>
      <c r="I4" s="96"/>
      <c r="J4" s="96"/>
      <c r="K4" s="96"/>
      <c r="L4" s="98" t="s">
        <v>53</v>
      </c>
    </row>
    <row r="5" spans="3:12" ht="20.100000000000001" customHeight="1" x14ac:dyDescent="0.15">
      <c r="C5" s="96"/>
      <c r="D5" s="96"/>
      <c r="E5" s="96"/>
      <c r="F5" s="96"/>
      <c r="G5" s="96"/>
      <c r="H5" s="96"/>
      <c r="I5" s="96"/>
      <c r="J5" s="96"/>
      <c r="K5" s="96"/>
      <c r="L5" s="98" t="s">
        <v>54</v>
      </c>
    </row>
    <row r="6" spans="3:12" ht="20.100000000000001" customHeight="1" x14ac:dyDescent="0.15">
      <c r="C6" s="96"/>
      <c r="D6" s="96"/>
      <c r="E6" s="96"/>
      <c r="F6" s="96"/>
      <c r="G6" s="96"/>
      <c r="H6" s="96"/>
      <c r="I6" s="96"/>
      <c r="J6" s="96"/>
      <c r="K6" s="96"/>
      <c r="L6" s="96"/>
    </row>
    <row r="7" spans="3:12" ht="20.100000000000001" customHeight="1" x14ac:dyDescent="0.15">
      <c r="C7" s="96"/>
      <c r="D7" s="155" t="s">
        <v>565</v>
      </c>
      <c r="E7" s="96"/>
      <c r="F7" s="96"/>
      <c r="G7" s="96"/>
      <c r="H7" s="96"/>
      <c r="I7" s="96"/>
      <c r="J7" s="96"/>
      <c r="K7" s="96"/>
      <c r="L7" s="96"/>
    </row>
    <row r="8" spans="3:12" ht="20.100000000000001" customHeight="1" x14ac:dyDescent="0.15">
      <c r="C8" s="96"/>
      <c r="D8" s="96" t="s">
        <v>445</v>
      </c>
      <c r="E8" s="96"/>
      <c r="F8" s="96"/>
      <c r="G8" s="96"/>
      <c r="H8" s="96"/>
      <c r="I8" s="96"/>
      <c r="J8" s="96"/>
      <c r="K8" s="96"/>
      <c r="L8" s="96"/>
    </row>
    <row r="9" spans="3:12" ht="20.100000000000001" customHeight="1" x14ac:dyDescent="0.15">
      <c r="C9" s="96"/>
      <c r="D9" s="121"/>
      <c r="E9" s="121"/>
      <c r="F9" s="121"/>
      <c r="G9" s="121"/>
      <c r="H9" s="121"/>
      <c r="I9" s="121"/>
      <c r="J9" s="121" t="s">
        <v>442</v>
      </c>
      <c r="K9" s="121"/>
      <c r="L9" s="121"/>
    </row>
    <row r="10" spans="3:12" ht="20.100000000000001" customHeight="1" x14ac:dyDescent="0.15">
      <c r="C10" s="96"/>
      <c r="D10" s="121"/>
      <c r="E10" s="121"/>
      <c r="F10" s="121"/>
      <c r="G10" s="121"/>
      <c r="H10" s="121"/>
      <c r="I10" s="121"/>
      <c r="J10" s="121" t="s">
        <v>273</v>
      </c>
      <c r="K10" s="121"/>
      <c r="L10" s="121"/>
    </row>
    <row r="11" spans="3:12" ht="20.100000000000001" customHeight="1" x14ac:dyDescent="0.15">
      <c r="C11" s="96"/>
      <c r="D11" s="121"/>
      <c r="E11" s="121"/>
      <c r="F11" s="121"/>
      <c r="G11" s="121"/>
      <c r="H11" s="121"/>
      <c r="I11" s="121"/>
      <c r="J11" s="121" t="s">
        <v>125</v>
      </c>
      <c r="K11" s="121"/>
      <c r="L11" s="123"/>
    </row>
    <row r="12" spans="3:12" ht="20.100000000000001" customHeight="1" x14ac:dyDescent="0.15">
      <c r="C12" s="96"/>
      <c r="D12" s="121"/>
      <c r="E12" s="121"/>
      <c r="F12" s="121"/>
      <c r="G12" s="121"/>
      <c r="H12" s="121"/>
      <c r="I12" s="121"/>
      <c r="J12" s="121" t="s">
        <v>552</v>
      </c>
      <c r="K12" s="121"/>
      <c r="L12" s="123"/>
    </row>
    <row r="13" spans="3:12" ht="20.100000000000001" customHeight="1" x14ac:dyDescent="0.15">
      <c r="C13" s="96"/>
      <c r="D13" s="121"/>
      <c r="E13" s="121"/>
      <c r="F13" s="121"/>
      <c r="G13" s="121"/>
      <c r="H13" s="121"/>
      <c r="I13" s="121"/>
      <c r="J13" s="121"/>
      <c r="K13" s="121"/>
      <c r="L13" s="123"/>
    </row>
    <row r="14" spans="3:12" ht="20.100000000000001" customHeight="1" x14ac:dyDescent="0.15">
      <c r="C14" s="96"/>
      <c r="D14" s="159" t="s">
        <v>555</v>
      </c>
      <c r="E14" s="159"/>
      <c r="F14" s="159"/>
      <c r="G14" s="159"/>
      <c r="H14" s="159"/>
      <c r="I14" s="159"/>
      <c r="J14" s="159"/>
      <c r="K14" s="159"/>
      <c r="L14" s="159"/>
    </row>
    <row r="15" spans="3:12" ht="20.100000000000001" customHeight="1" x14ac:dyDescent="0.15">
      <c r="C15" s="96"/>
      <c r="D15" s="159" t="s">
        <v>446</v>
      </c>
      <c r="E15" s="159"/>
      <c r="F15" s="159"/>
      <c r="G15" s="159"/>
      <c r="H15" s="159"/>
      <c r="I15" s="159"/>
      <c r="J15" s="159"/>
      <c r="K15" s="159"/>
      <c r="L15" s="159"/>
    </row>
    <row r="16" spans="3:12" ht="20.100000000000001" customHeight="1" x14ac:dyDescent="0.15">
      <c r="C16" s="96"/>
      <c r="D16" s="122"/>
      <c r="E16" s="122"/>
      <c r="F16" s="122"/>
      <c r="G16" s="122"/>
      <c r="H16" s="122"/>
      <c r="I16" s="122"/>
      <c r="J16" s="122"/>
      <c r="K16" s="122"/>
      <c r="L16" s="122"/>
    </row>
    <row r="17" spans="3:12" ht="45.75" customHeight="1" x14ac:dyDescent="0.15">
      <c r="C17" s="96"/>
      <c r="D17" s="160" t="s">
        <v>577</v>
      </c>
      <c r="E17" s="160"/>
      <c r="F17" s="160"/>
      <c r="G17" s="160"/>
      <c r="H17" s="160"/>
      <c r="I17" s="160"/>
      <c r="J17" s="160"/>
      <c r="K17" s="160"/>
      <c r="L17" s="160"/>
    </row>
    <row r="18" spans="3:12" ht="6" customHeight="1" x14ac:dyDescent="0.15">
      <c r="C18" s="96"/>
      <c r="D18" s="158"/>
      <c r="E18" s="158"/>
      <c r="F18" s="158"/>
      <c r="G18" s="158"/>
      <c r="H18" s="158"/>
      <c r="I18" s="158"/>
      <c r="J18" s="158"/>
      <c r="K18" s="158"/>
      <c r="L18" s="158"/>
    </row>
    <row r="19" spans="3:12" ht="23.25" customHeight="1" x14ac:dyDescent="0.15">
      <c r="C19" s="96"/>
      <c r="D19" s="159"/>
      <c r="E19" s="159"/>
      <c r="F19" s="159"/>
      <c r="G19" s="159"/>
      <c r="H19" s="159"/>
      <c r="I19" s="159"/>
      <c r="J19" s="159"/>
      <c r="K19" s="159"/>
      <c r="L19" s="159"/>
    </row>
    <row r="20" spans="3:12" ht="23.25" customHeight="1" x14ac:dyDescent="0.15">
      <c r="C20" s="96"/>
      <c r="D20" s="122" t="s">
        <v>251</v>
      </c>
      <c r="E20" s="122"/>
      <c r="F20" s="122"/>
      <c r="G20" s="122"/>
      <c r="H20" s="122"/>
      <c r="I20" s="122"/>
      <c r="J20" s="122"/>
      <c r="K20" s="122"/>
      <c r="L20" s="122"/>
    </row>
    <row r="21" spans="3:12" ht="35.25" customHeight="1" x14ac:dyDescent="0.15">
      <c r="C21" s="96"/>
      <c r="D21" s="175" t="s">
        <v>447</v>
      </c>
      <c r="E21" s="175"/>
      <c r="F21" s="175"/>
      <c r="G21" s="175"/>
      <c r="H21" s="175"/>
      <c r="I21" s="175"/>
      <c r="J21" s="175"/>
      <c r="K21" s="175"/>
      <c r="L21" s="175"/>
    </row>
    <row r="22" spans="3:12" x14ac:dyDescent="0.15">
      <c r="C22" s="96"/>
      <c r="D22" s="159"/>
      <c r="E22" s="159"/>
      <c r="F22" s="159"/>
      <c r="G22" s="159"/>
      <c r="H22" s="159"/>
      <c r="I22" s="159"/>
      <c r="J22" s="159"/>
      <c r="K22" s="159"/>
      <c r="L22" s="159"/>
    </row>
    <row r="23" spans="3:12" x14ac:dyDescent="0.15">
      <c r="C23" s="96"/>
      <c r="D23" s="96"/>
      <c r="E23" s="96"/>
      <c r="F23" s="96"/>
      <c r="G23" s="96"/>
      <c r="H23" s="96"/>
      <c r="I23" s="96"/>
      <c r="J23" s="96"/>
      <c r="K23" s="96"/>
      <c r="L23" s="96"/>
    </row>
    <row r="24" spans="3:12" x14ac:dyDescent="0.15">
      <c r="D24" s="99"/>
      <c r="E24" s="99"/>
      <c r="F24" s="99"/>
      <c r="G24" s="99"/>
      <c r="H24" s="99"/>
      <c r="I24" s="99"/>
      <c r="J24" s="99"/>
      <c r="K24" s="99"/>
      <c r="L24" s="99"/>
    </row>
    <row r="25" spans="3:12" x14ac:dyDescent="0.15">
      <c r="D25" s="99"/>
      <c r="E25" s="99"/>
      <c r="F25" s="99"/>
      <c r="G25" s="99"/>
      <c r="H25" s="99"/>
      <c r="I25" s="99"/>
      <c r="J25" s="99"/>
      <c r="K25" s="99"/>
      <c r="L25" s="99"/>
    </row>
    <row r="26" spans="3:12" x14ac:dyDescent="0.15">
      <c r="D26" s="99"/>
      <c r="E26" s="99"/>
      <c r="F26" s="99"/>
      <c r="G26" s="99"/>
      <c r="H26" s="99"/>
      <c r="I26" s="99"/>
      <c r="J26" s="99"/>
      <c r="K26" s="99"/>
      <c r="L26" s="99"/>
    </row>
    <row r="27" spans="3:12" x14ac:dyDescent="0.15">
      <c r="D27" s="99"/>
      <c r="E27" s="99"/>
      <c r="F27" s="99"/>
      <c r="G27" s="99"/>
      <c r="H27" s="99"/>
      <c r="I27" s="99"/>
      <c r="J27" s="99"/>
      <c r="K27" s="99"/>
      <c r="L27" s="99"/>
    </row>
    <row r="28" spans="3:12" x14ac:dyDescent="0.15">
      <c r="D28" s="99"/>
      <c r="E28" s="99"/>
      <c r="F28" s="99"/>
      <c r="G28" s="99"/>
      <c r="H28" s="99"/>
      <c r="I28" s="99"/>
      <c r="J28" s="99"/>
      <c r="K28" s="99"/>
      <c r="L28" s="99"/>
    </row>
    <row r="29" spans="3:12" x14ac:dyDescent="0.15">
      <c r="D29" s="99"/>
      <c r="E29" s="99"/>
      <c r="F29" s="99"/>
      <c r="G29" s="99"/>
      <c r="H29" s="99"/>
      <c r="I29" s="99"/>
      <c r="J29" s="99"/>
      <c r="K29" s="99"/>
      <c r="L29" s="99"/>
    </row>
    <row r="30" spans="3:12" x14ac:dyDescent="0.15">
      <c r="D30" s="99"/>
      <c r="E30" s="99"/>
      <c r="F30" s="99"/>
      <c r="G30" s="99"/>
      <c r="H30" s="99"/>
      <c r="I30" s="99"/>
      <c r="J30" s="99"/>
      <c r="K30" s="99"/>
      <c r="L30" s="99"/>
    </row>
    <row r="31" spans="3:12" x14ac:dyDescent="0.15">
      <c r="D31" s="99"/>
      <c r="E31" s="99"/>
      <c r="F31" s="99"/>
      <c r="G31" s="99"/>
      <c r="H31" s="99"/>
      <c r="I31" s="99"/>
      <c r="J31" s="99"/>
      <c r="K31" s="99"/>
      <c r="L31" s="99"/>
    </row>
    <row r="32" spans="3:12" x14ac:dyDescent="0.15">
      <c r="D32" s="99"/>
      <c r="E32" s="99"/>
      <c r="F32" s="99"/>
      <c r="G32" s="99"/>
      <c r="H32" s="99"/>
      <c r="I32" s="99"/>
      <c r="J32" s="99"/>
      <c r="K32" s="99"/>
      <c r="L32" s="99"/>
    </row>
    <row r="33" spans="4:12" x14ac:dyDescent="0.15">
      <c r="D33" s="99"/>
      <c r="E33" s="99"/>
      <c r="F33" s="99"/>
      <c r="G33" s="99"/>
      <c r="H33" s="99"/>
      <c r="I33" s="99"/>
      <c r="J33" s="99"/>
      <c r="K33" s="99"/>
      <c r="L33" s="99"/>
    </row>
    <row r="34" spans="4:12" x14ac:dyDescent="0.15">
      <c r="D34" s="99"/>
      <c r="E34" s="99"/>
      <c r="F34" s="99"/>
      <c r="G34" s="99"/>
      <c r="H34" s="99"/>
      <c r="I34" s="99"/>
      <c r="J34" s="99"/>
      <c r="K34" s="99"/>
      <c r="L34" s="99"/>
    </row>
    <row r="35" spans="4:12" x14ac:dyDescent="0.15">
      <c r="D35" s="99"/>
      <c r="E35" s="99"/>
      <c r="F35" s="99"/>
      <c r="G35" s="99"/>
      <c r="H35" s="99"/>
      <c r="I35" s="99"/>
      <c r="J35" s="99"/>
      <c r="K35" s="99"/>
      <c r="L35" s="99"/>
    </row>
    <row r="36" spans="4:12" x14ac:dyDescent="0.15">
      <c r="D36" s="99"/>
      <c r="E36" s="99"/>
      <c r="F36" s="99"/>
      <c r="G36" s="99"/>
      <c r="H36" s="99"/>
      <c r="I36" s="99"/>
      <c r="J36" s="99"/>
      <c r="K36" s="99"/>
      <c r="L36" s="99"/>
    </row>
    <row r="37" spans="4:12" x14ac:dyDescent="0.15">
      <c r="D37" s="99"/>
      <c r="E37" s="99"/>
      <c r="F37" s="99"/>
      <c r="G37" s="99"/>
      <c r="H37" s="99"/>
      <c r="I37" s="99"/>
      <c r="J37" s="99"/>
      <c r="K37" s="99"/>
      <c r="L37" s="99"/>
    </row>
    <row r="38" spans="4:12" x14ac:dyDescent="0.15">
      <c r="D38" s="99"/>
      <c r="E38" s="99"/>
      <c r="F38" s="99"/>
      <c r="G38" s="99"/>
      <c r="H38" s="99"/>
      <c r="I38" s="99"/>
      <c r="J38" s="99"/>
      <c r="K38" s="99"/>
      <c r="L38" s="99"/>
    </row>
    <row r="39" spans="4:12" x14ac:dyDescent="0.15">
      <c r="D39" s="99"/>
      <c r="E39" s="99"/>
      <c r="F39" s="99"/>
      <c r="G39" s="99"/>
      <c r="H39" s="99"/>
      <c r="I39" s="99"/>
      <c r="J39" s="99"/>
      <c r="K39" s="99"/>
      <c r="L39" s="99"/>
    </row>
  </sheetData>
  <mergeCells count="7">
    <mergeCell ref="D22:L22"/>
    <mergeCell ref="D14:L14"/>
    <mergeCell ref="D15:L15"/>
    <mergeCell ref="D17:L17"/>
    <mergeCell ref="D18:L18"/>
    <mergeCell ref="D19:L19"/>
    <mergeCell ref="D21:L21"/>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T39"/>
  <sheetViews>
    <sheetView zoomScaleNormal="100" workbookViewId="0">
      <selection activeCell="O15" sqref="O15"/>
    </sheetView>
  </sheetViews>
  <sheetFormatPr defaultColWidth="9" defaultRowHeight="13.5" x14ac:dyDescent="0.15"/>
  <cols>
    <col min="1" max="16384" width="9" style="2"/>
  </cols>
  <sheetData>
    <row r="1" spans="1:20" x14ac:dyDescent="0.15">
      <c r="A1" s="53"/>
      <c r="B1" s="53"/>
      <c r="C1" s="53"/>
      <c r="D1" s="53"/>
      <c r="E1" s="53"/>
      <c r="F1" s="53"/>
      <c r="G1" s="53"/>
      <c r="H1" s="53"/>
      <c r="I1" s="53"/>
      <c r="J1" s="53"/>
      <c r="K1" s="53"/>
    </row>
    <row r="2" spans="1:20" x14ac:dyDescent="0.15">
      <c r="A2" s="53"/>
      <c r="B2" s="53" t="s">
        <v>499</v>
      </c>
      <c r="C2" s="53"/>
      <c r="D2" s="53"/>
      <c r="E2" s="53"/>
      <c r="F2" s="53"/>
      <c r="G2" s="53"/>
      <c r="H2" s="53"/>
      <c r="I2" s="53"/>
      <c r="J2" s="53"/>
      <c r="K2" s="53"/>
    </row>
    <row r="3" spans="1:20" x14ac:dyDescent="0.15">
      <c r="A3" s="53"/>
      <c r="B3" s="53"/>
      <c r="C3" s="53"/>
      <c r="D3" s="53"/>
      <c r="E3" s="53"/>
      <c r="F3" s="53"/>
      <c r="G3" s="53"/>
      <c r="H3" s="53"/>
      <c r="I3" s="53"/>
      <c r="J3" s="53"/>
      <c r="K3" s="53"/>
    </row>
    <row r="4" spans="1:20" ht="20.100000000000001" customHeight="1" x14ac:dyDescent="0.15">
      <c r="A4" s="53"/>
      <c r="B4" s="53"/>
      <c r="C4" s="53"/>
      <c r="D4" s="53"/>
      <c r="E4" s="53"/>
      <c r="F4" s="53"/>
      <c r="G4" s="53"/>
      <c r="H4" s="53"/>
      <c r="I4" s="53"/>
      <c r="J4" s="18" t="s">
        <v>53</v>
      </c>
      <c r="K4" s="53"/>
    </row>
    <row r="5" spans="1:20" ht="20.100000000000001" customHeight="1" x14ac:dyDescent="0.15">
      <c r="A5" s="53"/>
      <c r="B5" s="53"/>
      <c r="C5" s="53"/>
      <c r="D5" s="53"/>
      <c r="E5" s="53"/>
      <c r="F5" s="53"/>
      <c r="G5" s="53"/>
      <c r="H5" s="53"/>
      <c r="I5" s="53"/>
      <c r="J5" s="18" t="s">
        <v>54</v>
      </c>
      <c r="K5" s="53"/>
    </row>
    <row r="6" spans="1:20" ht="20.100000000000001" customHeight="1" x14ac:dyDescent="0.15">
      <c r="A6" s="53"/>
      <c r="B6" s="53"/>
      <c r="C6" s="53"/>
      <c r="D6" s="53"/>
      <c r="E6" s="53"/>
      <c r="F6" s="53"/>
      <c r="G6" s="53"/>
      <c r="H6" s="53"/>
      <c r="I6" s="53"/>
      <c r="J6" s="53"/>
      <c r="K6" s="53"/>
    </row>
    <row r="7" spans="1:20" ht="20.100000000000001" customHeight="1" x14ac:dyDescent="0.15">
      <c r="A7" s="53"/>
      <c r="B7" s="53" t="s">
        <v>239</v>
      </c>
      <c r="C7" s="53"/>
      <c r="D7" s="53"/>
      <c r="E7" s="53"/>
      <c r="F7" s="53"/>
      <c r="G7" s="53"/>
      <c r="H7" s="53"/>
      <c r="I7" s="53"/>
      <c r="J7" s="53"/>
      <c r="K7" s="53"/>
    </row>
    <row r="8" spans="1:20" ht="20.100000000000001" customHeight="1" x14ac:dyDescent="0.15">
      <c r="A8" s="53"/>
      <c r="B8" s="53"/>
      <c r="C8" s="53"/>
      <c r="D8" s="53"/>
      <c r="E8" s="53"/>
      <c r="F8" s="53"/>
      <c r="G8" s="53"/>
      <c r="H8" s="53" t="s">
        <v>464</v>
      </c>
      <c r="I8" s="53"/>
      <c r="J8" s="53"/>
      <c r="K8" s="53"/>
    </row>
    <row r="9" spans="1:20" ht="20.100000000000001" customHeight="1" x14ac:dyDescent="0.15">
      <c r="A9" s="53"/>
      <c r="B9" s="121"/>
      <c r="C9" s="121"/>
      <c r="D9" s="121"/>
      <c r="E9" s="121"/>
      <c r="F9" s="121"/>
      <c r="G9" s="121"/>
      <c r="H9" s="121" t="s">
        <v>273</v>
      </c>
      <c r="I9" s="121"/>
      <c r="J9" s="121"/>
      <c r="K9" s="53"/>
    </row>
    <row r="10" spans="1:20" ht="20.100000000000001" customHeight="1" x14ac:dyDescent="0.15">
      <c r="A10" s="53"/>
      <c r="B10" s="121"/>
      <c r="C10" s="121"/>
      <c r="D10" s="121"/>
      <c r="E10" s="121"/>
      <c r="F10" s="121"/>
      <c r="G10" s="121"/>
      <c r="H10" s="121" t="s">
        <v>125</v>
      </c>
      <c r="I10" s="121"/>
      <c r="J10" s="123"/>
      <c r="K10" s="53"/>
    </row>
    <row r="11" spans="1:20" ht="20.100000000000001" customHeight="1" x14ac:dyDescent="0.15">
      <c r="A11" s="53"/>
      <c r="B11" s="121"/>
      <c r="C11" s="121"/>
      <c r="D11" s="121"/>
      <c r="E11" s="121"/>
      <c r="F11" s="121"/>
      <c r="G11" s="121"/>
      <c r="H11" s="121" t="s">
        <v>552</v>
      </c>
      <c r="I11" s="121"/>
      <c r="J11" s="123"/>
      <c r="K11" s="53"/>
    </row>
    <row r="12" spans="1:20" s="14" customFormat="1" ht="20.100000000000001" customHeight="1" x14ac:dyDescent="0.15">
      <c r="A12" s="53"/>
      <c r="B12" s="121"/>
      <c r="C12" s="121"/>
      <c r="D12" s="121"/>
      <c r="E12" s="121"/>
      <c r="F12" s="121"/>
      <c r="G12" s="121"/>
      <c r="H12" s="121"/>
      <c r="I12" s="121"/>
      <c r="J12" s="123"/>
      <c r="K12" s="53"/>
    </row>
    <row r="13" spans="1:20" ht="20.100000000000001" customHeight="1" x14ac:dyDescent="0.15">
      <c r="A13" s="53"/>
      <c r="B13" s="159" t="s">
        <v>541</v>
      </c>
      <c r="C13" s="159"/>
      <c r="D13" s="159"/>
      <c r="E13" s="159"/>
      <c r="F13" s="159"/>
      <c r="G13" s="159"/>
      <c r="H13" s="159"/>
      <c r="I13" s="159"/>
      <c r="J13" s="159"/>
      <c r="K13" s="53"/>
    </row>
    <row r="14" spans="1:20" ht="20.100000000000001" customHeight="1" x14ac:dyDescent="0.15">
      <c r="A14" s="53"/>
      <c r="B14" s="159" t="s">
        <v>516</v>
      </c>
      <c r="C14" s="159"/>
      <c r="D14" s="159"/>
      <c r="E14" s="159"/>
      <c r="F14" s="159"/>
      <c r="G14" s="159"/>
      <c r="H14" s="159"/>
      <c r="I14" s="159"/>
      <c r="J14" s="159"/>
      <c r="K14" s="53"/>
    </row>
    <row r="15" spans="1:20" ht="20.100000000000001" customHeight="1" x14ac:dyDescent="0.15">
      <c r="A15" s="53"/>
      <c r="B15" s="121"/>
      <c r="C15" s="121"/>
      <c r="D15" s="121"/>
      <c r="E15" s="121"/>
      <c r="F15" s="121"/>
      <c r="G15" s="121"/>
      <c r="H15" s="121"/>
      <c r="I15" s="121"/>
      <c r="J15" s="123"/>
      <c r="K15" s="53"/>
    </row>
    <row r="16" spans="1:20" ht="87" customHeight="1" x14ac:dyDescent="0.15">
      <c r="A16" s="53"/>
      <c r="B16" s="175" t="s">
        <v>578</v>
      </c>
      <c r="C16" s="175"/>
      <c r="D16" s="175"/>
      <c r="E16" s="175"/>
      <c r="F16" s="175"/>
      <c r="G16" s="175"/>
      <c r="H16" s="175"/>
      <c r="I16" s="175"/>
      <c r="J16" s="175"/>
      <c r="K16" s="53"/>
      <c r="L16" s="334"/>
      <c r="M16" s="334"/>
      <c r="N16" s="334"/>
      <c r="O16" s="334"/>
      <c r="P16" s="334"/>
      <c r="Q16" s="334"/>
      <c r="R16" s="334"/>
      <c r="S16" s="334"/>
      <c r="T16" s="334"/>
    </row>
    <row r="17" spans="1:11" ht="22.5" customHeight="1" x14ac:dyDescent="0.15">
      <c r="A17" s="53"/>
      <c r="B17" s="334"/>
      <c r="C17" s="334"/>
      <c r="D17" s="334"/>
      <c r="E17" s="334"/>
      <c r="F17" s="334"/>
      <c r="G17" s="334"/>
      <c r="H17" s="334"/>
      <c r="I17" s="334"/>
      <c r="J17" s="334"/>
      <c r="K17" s="53"/>
    </row>
    <row r="18" spans="1:11" ht="22.5" customHeight="1" x14ac:dyDescent="0.15">
      <c r="A18" s="53"/>
      <c r="B18" s="121" t="s">
        <v>292</v>
      </c>
      <c r="C18" s="121"/>
      <c r="D18" s="121"/>
      <c r="E18" s="121"/>
      <c r="F18" s="121"/>
      <c r="G18" s="121"/>
      <c r="H18" s="121"/>
      <c r="I18" s="121"/>
      <c r="J18" s="121"/>
      <c r="K18" s="53"/>
    </row>
    <row r="19" spans="1:11" ht="33" customHeight="1" x14ac:dyDescent="0.15">
      <c r="A19" s="53"/>
      <c r="B19" s="178" t="s">
        <v>517</v>
      </c>
      <c r="C19" s="178"/>
      <c r="D19" s="178"/>
      <c r="E19" s="178"/>
      <c r="F19" s="178"/>
      <c r="G19" s="178"/>
      <c r="H19" s="178"/>
      <c r="I19" s="178"/>
      <c r="J19" s="178"/>
      <c r="K19" s="53"/>
    </row>
    <row r="20" spans="1:11" ht="48.75" customHeight="1" x14ac:dyDescent="0.15">
      <c r="A20" s="53"/>
      <c r="B20" s="178" t="s">
        <v>518</v>
      </c>
      <c r="C20" s="179"/>
      <c r="D20" s="179"/>
      <c r="E20" s="179"/>
      <c r="F20" s="179"/>
      <c r="G20" s="179"/>
      <c r="H20" s="179"/>
      <c r="I20" s="179"/>
      <c r="J20" s="179"/>
      <c r="K20" s="53"/>
    </row>
    <row r="21" spans="1:11" ht="23.25" customHeight="1" x14ac:dyDescent="0.15">
      <c r="A21" s="53"/>
      <c r="B21" s="334"/>
      <c r="C21" s="334"/>
      <c r="D21" s="334"/>
      <c r="E21" s="334"/>
      <c r="F21" s="334"/>
      <c r="G21" s="334"/>
      <c r="H21" s="334"/>
      <c r="I21" s="334"/>
      <c r="J21" s="334"/>
      <c r="K21" s="53"/>
    </row>
    <row r="22" spans="1:11" ht="23.25" customHeight="1" x14ac:dyDescent="0.15">
      <c r="A22" s="53"/>
      <c r="B22" s="334"/>
      <c r="C22" s="334"/>
      <c r="D22" s="334"/>
      <c r="E22" s="334"/>
      <c r="F22" s="334"/>
      <c r="G22" s="334"/>
      <c r="H22" s="334"/>
      <c r="I22" s="334"/>
      <c r="J22" s="334"/>
      <c r="K22" s="53"/>
    </row>
    <row r="23" spans="1:11" ht="23.25" customHeight="1" x14ac:dyDescent="0.15">
      <c r="A23" s="53"/>
      <c r="B23" s="334"/>
      <c r="C23" s="334"/>
      <c r="D23" s="334"/>
      <c r="E23" s="334"/>
      <c r="F23" s="334"/>
      <c r="G23" s="334"/>
      <c r="H23" s="334"/>
      <c r="I23" s="334"/>
      <c r="J23" s="334"/>
      <c r="K23" s="53"/>
    </row>
    <row r="24" spans="1:11" ht="23.25" customHeight="1" x14ac:dyDescent="0.15">
      <c r="B24" s="333"/>
      <c r="C24" s="333"/>
      <c r="D24" s="333"/>
      <c r="E24" s="333"/>
      <c r="F24" s="333"/>
      <c r="G24" s="333"/>
      <c r="H24" s="333"/>
      <c r="I24" s="333"/>
      <c r="J24" s="333"/>
    </row>
    <row r="25" spans="1:11" ht="23.25" customHeight="1" x14ac:dyDescent="0.15">
      <c r="B25" s="333"/>
      <c r="C25" s="333"/>
      <c r="D25" s="333"/>
      <c r="E25" s="333"/>
      <c r="F25" s="333"/>
      <c r="G25" s="333"/>
      <c r="H25" s="333"/>
      <c r="I25" s="333"/>
      <c r="J25" s="333"/>
    </row>
    <row r="26" spans="1:11" ht="23.25" customHeight="1" x14ac:dyDescent="0.15">
      <c r="B26" s="333"/>
      <c r="C26" s="333"/>
      <c r="D26" s="333"/>
      <c r="E26" s="333"/>
      <c r="F26" s="333"/>
      <c r="G26" s="333"/>
      <c r="H26" s="333"/>
      <c r="I26" s="333"/>
      <c r="J26" s="333"/>
    </row>
    <row r="27" spans="1:11" ht="23.25" customHeight="1" x14ac:dyDescent="0.15">
      <c r="B27" s="333"/>
      <c r="C27" s="333"/>
      <c r="D27" s="333"/>
      <c r="E27" s="333"/>
      <c r="F27" s="333"/>
      <c r="G27" s="333"/>
      <c r="H27" s="333"/>
      <c r="I27" s="333"/>
      <c r="J27" s="333"/>
    </row>
    <row r="28" spans="1:11" ht="23.25" customHeight="1" x14ac:dyDescent="0.15">
      <c r="B28" s="333"/>
      <c r="C28" s="333"/>
      <c r="D28" s="333"/>
      <c r="E28" s="333"/>
      <c r="F28" s="333"/>
      <c r="G28" s="333"/>
      <c r="H28" s="333"/>
      <c r="I28" s="333"/>
      <c r="J28" s="333"/>
    </row>
    <row r="29" spans="1:11" ht="23.25" customHeight="1" x14ac:dyDescent="0.15">
      <c r="B29" s="333"/>
      <c r="C29" s="333"/>
      <c r="D29" s="333"/>
      <c r="E29" s="333"/>
      <c r="F29" s="333"/>
      <c r="G29" s="333"/>
      <c r="H29" s="333"/>
      <c r="I29" s="333"/>
      <c r="J29" s="333"/>
    </row>
    <row r="30" spans="1:11" ht="23.25" customHeight="1" x14ac:dyDescent="0.15">
      <c r="B30" s="333"/>
      <c r="C30" s="333"/>
      <c r="D30" s="333"/>
      <c r="E30" s="333"/>
      <c r="F30" s="333"/>
      <c r="G30" s="333"/>
      <c r="H30" s="333"/>
      <c r="I30" s="333"/>
      <c r="J30" s="333"/>
    </row>
    <row r="31" spans="1:11" ht="23.25" customHeight="1" x14ac:dyDescent="0.15">
      <c r="B31" s="333"/>
      <c r="C31" s="333"/>
      <c r="D31" s="333"/>
      <c r="E31" s="333"/>
      <c r="F31" s="333"/>
      <c r="G31" s="333"/>
      <c r="H31" s="333"/>
      <c r="I31" s="333"/>
      <c r="J31" s="333"/>
    </row>
    <row r="32" spans="1:11" x14ac:dyDescent="0.15">
      <c r="B32" s="3"/>
      <c r="C32" s="3"/>
      <c r="D32" s="3"/>
      <c r="E32" s="3"/>
      <c r="F32" s="3"/>
      <c r="G32" s="3"/>
      <c r="H32" s="3"/>
      <c r="I32" s="3"/>
      <c r="J32" s="3"/>
    </row>
    <row r="33" spans="2:10" x14ac:dyDescent="0.15">
      <c r="B33" s="3"/>
      <c r="C33" s="3"/>
      <c r="D33" s="3"/>
      <c r="E33" s="3"/>
      <c r="F33" s="3"/>
      <c r="G33" s="3"/>
      <c r="H33" s="3"/>
      <c r="I33" s="3"/>
      <c r="J33" s="3"/>
    </row>
    <row r="34" spans="2:10" x14ac:dyDescent="0.15">
      <c r="B34" s="3"/>
      <c r="C34" s="3"/>
      <c r="D34" s="3"/>
      <c r="E34" s="3"/>
      <c r="F34" s="3"/>
      <c r="G34" s="3"/>
      <c r="H34" s="3"/>
      <c r="I34" s="3"/>
      <c r="J34" s="3"/>
    </row>
    <row r="35" spans="2:10" x14ac:dyDescent="0.15">
      <c r="B35" s="3"/>
      <c r="C35" s="3"/>
      <c r="D35" s="3"/>
      <c r="E35" s="3"/>
      <c r="F35" s="3"/>
      <c r="G35" s="3"/>
      <c r="H35" s="3"/>
      <c r="I35" s="3"/>
      <c r="J35" s="3"/>
    </row>
    <row r="36" spans="2:10" x14ac:dyDescent="0.15">
      <c r="B36" s="3"/>
      <c r="C36" s="3"/>
      <c r="D36" s="3"/>
      <c r="E36" s="3"/>
      <c r="F36" s="3"/>
      <c r="G36" s="3"/>
      <c r="H36" s="3"/>
      <c r="I36" s="3"/>
      <c r="J36" s="3"/>
    </row>
    <row r="37" spans="2:10" x14ac:dyDescent="0.15">
      <c r="B37" s="3"/>
      <c r="C37" s="3"/>
      <c r="D37" s="3"/>
      <c r="E37" s="3"/>
      <c r="F37" s="3"/>
      <c r="G37" s="3"/>
      <c r="H37" s="3"/>
      <c r="I37" s="3"/>
      <c r="J37" s="3"/>
    </row>
    <row r="38" spans="2:10" x14ac:dyDescent="0.15">
      <c r="B38" s="3"/>
      <c r="C38" s="3"/>
      <c r="D38" s="3"/>
      <c r="E38" s="3"/>
      <c r="F38" s="3"/>
      <c r="G38" s="3"/>
      <c r="H38" s="3"/>
      <c r="I38" s="3"/>
      <c r="J38" s="3"/>
    </row>
    <row r="39" spans="2:10" x14ac:dyDescent="0.15">
      <c r="B39" s="3"/>
      <c r="C39" s="3"/>
      <c r="D39" s="3"/>
      <c r="E39" s="3"/>
      <c r="F39" s="3"/>
      <c r="G39" s="3"/>
      <c r="H39" s="3"/>
      <c r="I39" s="3"/>
      <c r="J39" s="3"/>
    </row>
  </sheetData>
  <mergeCells count="18">
    <mergeCell ref="L16:T16"/>
    <mergeCell ref="B27:J27"/>
    <mergeCell ref="B28:J28"/>
    <mergeCell ref="B29:J29"/>
    <mergeCell ref="B30:J30"/>
    <mergeCell ref="B31:J31"/>
    <mergeCell ref="B13:J13"/>
    <mergeCell ref="B14:J14"/>
    <mergeCell ref="B21:J21"/>
    <mergeCell ref="B22:J22"/>
    <mergeCell ref="B23:J23"/>
    <mergeCell ref="B16:J16"/>
    <mergeCell ref="B24:J24"/>
    <mergeCell ref="B25:J25"/>
    <mergeCell ref="B26:J26"/>
    <mergeCell ref="B17:J17"/>
    <mergeCell ref="B19:J19"/>
    <mergeCell ref="B20:J20"/>
  </mergeCells>
  <phoneticPr fontId="1"/>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R29"/>
  <sheetViews>
    <sheetView showGridLines="0" zoomScale="106" zoomScaleNormal="106" zoomScaleSheetLayoutView="106" workbookViewId="0">
      <selection activeCell="B2" sqref="B2"/>
    </sheetView>
  </sheetViews>
  <sheetFormatPr defaultColWidth="9" defaultRowHeight="13.5" x14ac:dyDescent="0.15"/>
  <cols>
    <col min="1" max="1" width="2" style="47" customWidth="1"/>
    <col min="2" max="18" width="3.25" style="47" customWidth="1"/>
    <col min="19" max="36" width="4.125" style="47" customWidth="1"/>
    <col min="37" max="44" width="3.25" style="47" customWidth="1"/>
    <col min="45" max="45" width="1.625" style="47" customWidth="1"/>
    <col min="46" max="16384" width="9" style="47"/>
  </cols>
  <sheetData>
    <row r="1" spans="1:44" ht="18" customHeight="1" x14ac:dyDescent="0.15">
      <c r="A1" s="53"/>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row>
    <row r="2" spans="1:44" ht="18" customHeight="1" x14ac:dyDescent="0.15">
      <c r="A2" s="53"/>
      <c r="B2" s="53" t="s">
        <v>500</v>
      </c>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row>
    <row r="3" spans="1:44" ht="18" customHeight="1" x14ac:dyDescent="0.15">
      <c r="A3" s="53"/>
      <c r="B3" s="53"/>
      <c r="C3" s="53"/>
      <c r="D3" s="53"/>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row>
    <row r="4" spans="1:44" ht="18" customHeight="1" x14ac:dyDescent="0.15">
      <c r="A4" s="53"/>
      <c r="B4" s="121" t="s">
        <v>540</v>
      </c>
      <c r="C4" s="53"/>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row>
    <row r="5" spans="1:44" ht="18" customHeight="1" x14ac:dyDescent="0.15">
      <c r="A5" s="53"/>
      <c r="B5" s="53"/>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row>
    <row r="6" spans="1:44" ht="18" customHeight="1" x14ac:dyDescent="0.15">
      <c r="A6" s="53"/>
      <c r="B6" s="53" t="s">
        <v>474</v>
      </c>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row>
    <row r="7" spans="1:44" ht="18" customHeight="1" x14ac:dyDescent="0.15">
      <c r="A7" s="53"/>
      <c r="B7" s="53"/>
      <c r="C7" s="53"/>
      <c r="D7" s="53"/>
      <c r="E7" s="53"/>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row>
    <row r="8" spans="1:44" s="46" customFormat="1" ht="24" customHeight="1" x14ac:dyDescent="0.15">
      <c r="A8" s="60"/>
      <c r="B8" s="344" t="s">
        <v>395</v>
      </c>
      <c r="C8" s="263" t="s">
        <v>382</v>
      </c>
      <c r="D8" s="340"/>
      <c r="E8" s="264"/>
      <c r="F8" s="263" t="s">
        <v>383</v>
      </c>
      <c r="G8" s="340"/>
      <c r="H8" s="264"/>
      <c r="I8" s="169" t="s">
        <v>185</v>
      </c>
      <c r="J8" s="343"/>
      <c r="K8" s="343"/>
      <c r="L8" s="343"/>
      <c r="M8" s="343"/>
      <c r="N8" s="343"/>
      <c r="O8" s="343"/>
      <c r="P8" s="343"/>
      <c r="Q8" s="343"/>
      <c r="R8" s="170"/>
      <c r="S8" s="169" t="s">
        <v>384</v>
      </c>
      <c r="T8" s="343"/>
      <c r="U8" s="343"/>
      <c r="V8" s="343"/>
      <c r="W8" s="343"/>
      <c r="X8" s="343"/>
      <c r="Y8" s="343"/>
      <c r="Z8" s="343"/>
      <c r="AA8" s="343"/>
      <c r="AB8" s="343"/>
      <c r="AC8" s="343"/>
      <c r="AD8" s="343"/>
      <c r="AE8" s="343"/>
      <c r="AF8" s="343"/>
      <c r="AG8" s="343"/>
      <c r="AH8" s="343"/>
      <c r="AI8" s="343"/>
      <c r="AJ8" s="343"/>
      <c r="AK8" s="343"/>
      <c r="AL8" s="343"/>
      <c r="AM8" s="170"/>
      <c r="AN8" s="263" t="s">
        <v>385</v>
      </c>
      <c r="AO8" s="340"/>
      <c r="AP8" s="264"/>
      <c r="AQ8" s="263" t="s">
        <v>15</v>
      </c>
      <c r="AR8" s="264"/>
    </row>
    <row r="9" spans="1:44" s="46" customFormat="1" ht="24" customHeight="1" x14ac:dyDescent="0.15">
      <c r="A9" s="60"/>
      <c r="B9" s="345"/>
      <c r="C9" s="338"/>
      <c r="D9" s="342"/>
      <c r="E9" s="339"/>
      <c r="F9" s="338"/>
      <c r="G9" s="342"/>
      <c r="H9" s="339"/>
      <c r="I9" s="263" t="s">
        <v>183</v>
      </c>
      <c r="J9" s="340"/>
      <c r="K9" s="340"/>
      <c r="L9" s="264"/>
      <c r="M9" s="263" t="s">
        <v>14</v>
      </c>
      <c r="N9" s="264"/>
      <c r="O9" s="263" t="s">
        <v>184</v>
      </c>
      <c r="P9" s="340"/>
      <c r="Q9" s="340"/>
      <c r="R9" s="264"/>
      <c r="S9" s="265" t="s">
        <v>386</v>
      </c>
      <c r="T9" s="341"/>
      <c r="U9" s="341"/>
      <c r="V9" s="341"/>
      <c r="W9" s="341"/>
      <c r="X9" s="341"/>
      <c r="Y9" s="341"/>
      <c r="Z9" s="341"/>
      <c r="AA9" s="341"/>
      <c r="AB9" s="265" t="s">
        <v>387</v>
      </c>
      <c r="AC9" s="341"/>
      <c r="AD9" s="341"/>
      <c r="AE9" s="341"/>
      <c r="AF9" s="341"/>
      <c r="AG9" s="341"/>
      <c r="AH9" s="341"/>
      <c r="AI9" s="341"/>
      <c r="AJ9" s="341"/>
      <c r="AK9" s="263" t="s">
        <v>388</v>
      </c>
      <c r="AL9" s="340"/>
      <c r="AM9" s="264"/>
      <c r="AN9" s="338"/>
      <c r="AO9" s="342"/>
      <c r="AP9" s="339"/>
      <c r="AQ9" s="338"/>
      <c r="AR9" s="339"/>
    </row>
    <row r="10" spans="1:44" s="46" customFormat="1" ht="33" customHeight="1" x14ac:dyDescent="0.15">
      <c r="A10" s="60"/>
      <c r="B10" s="346"/>
      <c r="C10" s="265"/>
      <c r="D10" s="341"/>
      <c r="E10" s="266"/>
      <c r="F10" s="265"/>
      <c r="G10" s="341"/>
      <c r="H10" s="266"/>
      <c r="I10" s="265"/>
      <c r="J10" s="341"/>
      <c r="K10" s="341"/>
      <c r="L10" s="266"/>
      <c r="M10" s="265"/>
      <c r="N10" s="266"/>
      <c r="O10" s="265"/>
      <c r="P10" s="341"/>
      <c r="Q10" s="341"/>
      <c r="R10" s="266"/>
      <c r="S10" s="169" t="s">
        <v>389</v>
      </c>
      <c r="T10" s="343"/>
      <c r="U10" s="170"/>
      <c r="V10" s="169" t="s">
        <v>390</v>
      </c>
      <c r="W10" s="343"/>
      <c r="X10" s="170"/>
      <c r="Y10" s="169" t="s">
        <v>391</v>
      </c>
      <c r="Z10" s="343"/>
      <c r="AA10" s="170"/>
      <c r="AB10" s="169" t="s">
        <v>389</v>
      </c>
      <c r="AC10" s="343"/>
      <c r="AD10" s="170"/>
      <c r="AE10" s="169" t="s">
        <v>390</v>
      </c>
      <c r="AF10" s="343"/>
      <c r="AG10" s="170"/>
      <c r="AH10" s="169" t="s">
        <v>392</v>
      </c>
      <c r="AI10" s="343"/>
      <c r="AJ10" s="170"/>
      <c r="AK10" s="265"/>
      <c r="AL10" s="341"/>
      <c r="AM10" s="266"/>
      <c r="AN10" s="265"/>
      <c r="AO10" s="341"/>
      <c r="AP10" s="266"/>
      <c r="AQ10" s="265"/>
      <c r="AR10" s="266"/>
    </row>
    <row r="11" spans="1:44" ht="18" customHeight="1" x14ac:dyDescent="0.15">
      <c r="A11" s="53"/>
      <c r="B11" s="20"/>
      <c r="C11" s="168"/>
      <c r="D11" s="168"/>
      <c r="E11" s="168"/>
      <c r="F11" s="168"/>
      <c r="G11" s="168"/>
      <c r="H11" s="168"/>
      <c r="I11" s="168"/>
      <c r="J11" s="168"/>
      <c r="K11" s="168"/>
      <c r="L11" s="168"/>
      <c r="M11" s="168"/>
      <c r="N11" s="168"/>
      <c r="O11" s="168"/>
      <c r="P11" s="168"/>
      <c r="Q11" s="168"/>
      <c r="R11" s="168"/>
      <c r="S11" s="171"/>
      <c r="T11" s="172"/>
      <c r="U11" s="173"/>
      <c r="V11" s="171"/>
      <c r="W11" s="172"/>
      <c r="X11" s="173"/>
      <c r="Y11" s="171"/>
      <c r="Z11" s="172"/>
      <c r="AA11" s="173"/>
      <c r="AB11" s="171"/>
      <c r="AC11" s="172"/>
      <c r="AD11" s="173"/>
      <c r="AE11" s="171"/>
      <c r="AF11" s="172"/>
      <c r="AG11" s="173"/>
      <c r="AH11" s="171"/>
      <c r="AI11" s="172"/>
      <c r="AJ11" s="173"/>
      <c r="AK11" s="335" t="str">
        <f t="shared" ref="AK11:AK23" si="0">IF(Y11="","",ROUND(1-AH11/Y11,3))</f>
        <v/>
      </c>
      <c r="AL11" s="336"/>
      <c r="AM11" s="337"/>
      <c r="AN11" s="171"/>
      <c r="AO11" s="172"/>
      <c r="AP11" s="173"/>
      <c r="AQ11" s="171"/>
      <c r="AR11" s="173"/>
    </row>
    <row r="12" spans="1:44" ht="18" customHeight="1" x14ac:dyDescent="0.15">
      <c r="A12" s="53"/>
      <c r="B12" s="20"/>
      <c r="C12" s="168"/>
      <c r="D12" s="168"/>
      <c r="E12" s="168"/>
      <c r="F12" s="168"/>
      <c r="G12" s="168"/>
      <c r="H12" s="168"/>
      <c r="I12" s="168"/>
      <c r="J12" s="168"/>
      <c r="K12" s="168"/>
      <c r="L12" s="168"/>
      <c r="M12" s="168"/>
      <c r="N12" s="168"/>
      <c r="O12" s="168"/>
      <c r="P12" s="168"/>
      <c r="Q12" s="168"/>
      <c r="R12" s="168"/>
      <c r="S12" s="171"/>
      <c r="T12" s="172"/>
      <c r="U12" s="173"/>
      <c r="V12" s="171"/>
      <c r="W12" s="172"/>
      <c r="X12" s="173"/>
      <c r="Y12" s="171"/>
      <c r="Z12" s="172"/>
      <c r="AA12" s="173"/>
      <c r="AB12" s="171"/>
      <c r="AC12" s="172"/>
      <c r="AD12" s="173"/>
      <c r="AE12" s="171"/>
      <c r="AF12" s="172"/>
      <c r="AG12" s="173"/>
      <c r="AH12" s="171"/>
      <c r="AI12" s="172"/>
      <c r="AJ12" s="173"/>
      <c r="AK12" s="335" t="str">
        <f t="shared" si="0"/>
        <v/>
      </c>
      <c r="AL12" s="336"/>
      <c r="AM12" s="337"/>
      <c r="AN12" s="171"/>
      <c r="AO12" s="172"/>
      <c r="AP12" s="173"/>
      <c r="AQ12" s="171"/>
      <c r="AR12" s="173"/>
    </row>
    <row r="13" spans="1:44" ht="18" customHeight="1" x14ac:dyDescent="0.15">
      <c r="A13" s="53"/>
      <c r="B13" s="20"/>
      <c r="C13" s="168"/>
      <c r="D13" s="168"/>
      <c r="E13" s="168"/>
      <c r="F13" s="168"/>
      <c r="G13" s="168"/>
      <c r="H13" s="168"/>
      <c r="I13" s="168"/>
      <c r="J13" s="168"/>
      <c r="K13" s="168"/>
      <c r="L13" s="168"/>
      <c r="M13" s="168"/>
      <c r="N13" s="168"/>
      <c r="O13" s="168"/>
      <c r="P13" s="168"/>
      <c r="Q13" s="168"/>
      <c r="R13" s="168"/>
      <c r="S13" s="171"/>
      <c r="T13" s="172"/>
      <c r="U13" s="173"/>
      <c r="V13" s="171"/>
      <c r="W13" s="172"/>
      <c r="X13" s="173"/>
      <c r="Y13" s="171"/>
      <c r="Z13" s="172"/>
      <c r="AA13" s="173"/>
      <c r="AB13" s="171"/>
      <c r="AC13" s="172"/>
      <c r="AD13" s="173"/>
      <c r="AE13" s="171"/>
      <c r="AF13" s="172"/>
      <c r="AG13" s="173"/>
      <c r="AH13" s="171"/>
      <c r="AI13" s="172"/>
      <c r="AJ13" s="173"/>
      <c r="AK13" s="335" t="str">
        <f t="shared" si="0"/>
        <v/>
      </c>
      <c r="AL13" s="336"/>
      <c r="AM13" s="337"/>
      <c r="AN13" s="171"/>
      <c r="AO13" s="172"/>
      <c r="AP13" s="173"/>
      <c r="AQ13" s="171"/>
      <c r="AR13" s="173"/>
    </row>
    <row r="14" spans="1:44" ht="18" customHeight="1" x14ac:dyDescent="0.15">
      <c r="A14" s="53"/>
      <c r="B14" s="20"/>
      <c r="C14" s="168"/>
      <c r="D14" s="168"/>
      <c r="E14" s="168"/>
      <c r="F14" s="168"/>
      <c r="G14" s="168"/>
      <c r="H14" s="168"/>
      <c r="I14" s="168"/>
      <c r="J14" s="168"/>
      <c r="K14" s="168"/>
      <c r="L14" s="168"/>
      <c r="M14" s="168"/>
      <c r="N14" s="168"/>
      <c r="O14" s="168"/>
      <c r="P14" s="168"/>
      <c r="Q14" s="168"/>
      <c r="R14" s="168"/>
      <c r="S14" s="171"/>
      <c r="T14" s="172"/>
      <c r="U14" s="173"/>
      <c r="V14" s="171"/>
      <c r="W14" s="172"/>
      <c r="X14" s="173"/>
      <c r="Y14" s="171"/>
      <c r="Z14" s="172"/>
      <c r="AA14" s="173"/>
      <c r="AB14" s="171"/>
      <c r="AC14" s="172"/>
      <c r="AD14" s="173"/>
      <c r="AE14" s="171"/>
      <c r="AF14" s="172"/>
      <c r="AG14" s="173"/>
      <c r="AH14" s="171"/>
      <c r="AI14" s="172"/>
      <c r="AJ14" s="173"/>
      <c r="AK14" s="335" t="str">
        <f t="shared" si="0"/>
        <v/>
      </c>
      <c r="AL14" s="336"/>
      <c r="AM14" s="337"/>
      <c r="AN14" s="171"/>
      <c r="AO14" s="172"/>
      <c r="AP14" s="173"/>
      <c r="AQ14" s="171"/>
      <c r="AR14" s="173"/>
    </row>
    <row r="15" spans="1:44" ht="18" customHeight="1" x14ac:dyDescent="0.15">
      <c r="A15" s="53"/>
      <c r="B15" s="20"/>
      <c r="C15" s="168"/>
      <c r="D15" s="168"/>
      <c r="E15" s="168"/>
      <c r="F15" s="168"/>
      <c r="G15" s="168"/>
      <c r="H15" s="168"/>
      <c r="I15" s="168"/>
      <c r="J15" s="168"/>
      <c r="K15" s="168"/>
      <c r="L15" s="168"/>
      <c r="M15" s="168"/>
      <c r="N15" s="168"/>
      <c r="O15" s="168"/>
      <c r="P15" s="168"/>
      <c r="Q15" s="168"/>
      <c r="R15" s="168"/>
      <c r="S15" s="171"/>
      <c r="T15" s="172"/>
      <c r="U15" s="173"/>
      <c r="V15" s="171"/>
      <c r="W15" s="172"/>
      <c r="X15" s="173"/>
      <c r="Y15" s="171"/>
      <c r="Z15" s="172"/>
      <c r="AA15" s="173"/>
      <c r="AB15" s="171"/>
      <c r="AC15" s="172"/>
      <c r="AD15" s="173"/>
      <c r="AE15" s="171"/>
      <c r="AF15" s="172"/>
      <c r="AG15" s="173"/>
      <c r="AH15" s="171"/>
      <c r="AI15" s="172"/>
      <c r="AJ15" s="173"/>
      <c r="AK15" s="335" t="str">
        <f t="shared" si="0"/>
        <v/>
      </c>
      <c r="AL15" s="336"/>
      <c r="AM15" s="337"/>
      <c r="AN15" s="171"/>
      <c r="AO15" s="172"/>
      <c r="AP15" s="173"/>
      <c r="AQ15" s="171"/>
      <c r="AR15" s="173"/>
    </row>
    <row r="16" spans="1:44" ht="18" customHeight="1" x14ac:dyDescent="0.15">
      <c r="A16" s="53"/>
      <c r="B16" s="20"/>
      <c r="C16" s="168"/>
      <c r="D16" s="168"/>
      <c r="E16" s="168"/>
      <c r="F16" s="168"/>
      <c r="G16" s="168"/>
      <c r="H16" s="168"/>
      <c r="I16" s="168"/>
      <c r="J16" s="168"/>
      <c r="K16" s="168"/>
      <c r="L16" s="168"/>
      <c r="M16" s="168"/>
      <c r="N16" s="168"/>
      <c r="O16" s="168"/>
      <c r="P16" s="168"/>
      <c r="Q16" s="168"/>
      <c r="R16" s="168"/>
      <c r="S16" s="171"/>
      <c r="T16" s="172"/>
      <c r="U16" s="173"/>
      <c r="V16" s="171"/>
      <c r="W16" s="172"/>
      <c r="X16" s="173"/>
      <c r="Y16" s="171"/>
      <c r="Z16" s="172"/>
      <c r="AA16" s="173"/>
      <c r="AB16" s="171"/>
      <c r="AC16" s="172"/>
      <c r="AD16" s="173"/>
      <c r="AE16" s="171"/>
      <c r="AF16" s="172"/>
      <c r="AG16" s="173"/>
      <c r="AH16" s="171"/>
      <c r="AI16" s="172"/>
      <c r="AJ16" s="173"/>
      <c r="AK16" s="335" t="str">
        <f t="shared" si="0"/>
        <v/>
      </c>
      <c r="AL16" s="336"/>
      <c r="AM16" s="337"/>
      <c r="AN16" s="171"/>
      <c r="AO16" s="172"/>
      <c r="AP16" s="173"/>
      <c r="AQ16" s="171"/>
      <c r="AR16" s="173"/>
    </row>
    <row r="17" spans="1:44" ht="18" customHeight="1" x14ac:dyDescent="0.15">
      <c r="A17" s="53"/>
      <c r="B17" s="20"/>
      <c r="C17" s="168"/>
      <c r="D17" s="168"/>
      <c r="E17" s="168"/>
      <c r="F17" s="168"/>
      <c r="G17" s="168"/>
      <c r="H17" s="168"/>
      <c r="I17" s="168"/>
      <c r="J17" s="168"/>
      <c r="K17" s="168"/>
      <c r="L17" s="168"/>
      <c r="M17" s="168"/>
      <c r="N17" s="168"/>
      <c r="O17" s="168"/>
      <c r="P17" s="168"/>
      <c r="Q17" s="168"/>
      <c r="R17" s="168"/>
      <c r="S17" s="171"/>
      <c r="T17" s="172"/>
      <c r="U17" s="173"/>
      <c r="V17" s="171"/>
      <c r="W17" s="172"/>
      <c r="X17" s="173"/>
      <c r="Y17" s="171"/>
      <c r="Z17" s="172"/>
      <c r="AA17" s="173"/>
      <c r="AB17" s="171"/>
      <c r="AC17" s="172"/>
      <c r="AD17" s="173"/>
      <c r="AE17" s="171"/>
      <c r="AF17" s="172"/>
      <c r="AG17" s="173"/>
      <c r="AH17" s="171"/>
      <c r="AI17" s="172"/>
      <c r="AJ17" s="173"/>
      <c r="AK17" s="335" t="str">
        <f t="shared" si="0"/>
        <v/>
      </c>
      <c r="AL17" s="336"/>
      <c r="AM17" s="337"/>
      <c r="AN17" s="171"/>
      <c r="AO17" s="172"/>
      <c r="AP17" s="173"/>
      <c r="AQ17" s="171"/>
      <c r="AR17" s="173"/>
    </row>
    <row r="18" spans="1:44" ht="18" customHeight="1" x14ac:dyDescent="0.15">
      <c r="A18" s="53"/>
      <c r="B18" s="20"/>
      <c r="C18" s="168"/>
      <c r="D18" s="168"/>
      <c r="E18" s="168"/>
      <c r="F18" s="168"/>
      <c r="G18" s="168"/>
      <c r="H18" s="168"/>
      <c r="I18" s="168"/>
      <c r="J18" s="168"/>
      <c r="K18" s="168"/>
      <c r="L18" s="168"/>
      <c r="M18" s="168"/>
      <c r="N18" s="168"/>
      <c r="O18" s="168"/>
      <c r="P18" s="168"/>
      <c r="Q18" s="168"/>
      <c r="R18" s="168"/>
      <c r="S18" s="171"/>
      <c r="T18" s="172"/>
      <c r="U18" s="173"/>
      <c r="V18" s="171"/>
      <c r="W18" s="172"/>
      <c r="X18" s="173"/>
      <c r="Y18" s="171"/>
      <c r="Z18" s="172"/>
      <c r="AA18" s="173"/>
      <c r="AB18" s="171"/>
      <c r="AC18" s="172"/>
      <c r="AD18" s="173"/>
      <c r="AE18" s="171"/>
      <c r="AF18" s="172"/>
      <c r="AG18" s="173"/>
      <c r="AH18" s="171"/>
      <c r="AI18" s="172"/>
      <c r="AJ18" s="173"/>
      <c r="AK18" s="335" t="str">
        <f t="shared" si="0"/>
        <v/>
      </c>
      <c r="AL18" s="336"/>
      <c r="AM18" s="337"/>
      <c r="AN18" s="171"/>
      <c r="AO18" s="172"/>
      <c r="AP18" s="173"/>
      <c r="AQ18" s="171"/>
      <c r="AR18" s="173"/>
    </row>
    <row r="19" spans="1:44" ht="18" customHeight="1" x14ac:dyDescent="0.15">
      <c r="A19" s="53"/>
      <c r="B19" s="20"/>
      <c r="C19" s="168"/>
      <c r="D19" s="168"/>
      <c r="E19" s="168"/>
      <c r="F19" s="168"/>
      <c r="G19" s="168"/>
      <c r="H19" s="168"/>
      <c r="I19" s="168"/>
      <c r="J19" s="168"/>
      <c r="K19" s="168"/>
      <c r="L19" s="168"/>
      <c r="M19" s="168"/>
      <c r="N19" s="168"/>
      <c r="O19" s="168"/>
      <c r="P19" s="168"/>
      <c r="Q19" s="168"/>
      <c r="R19" s="168"/>
      <c r="S19" s="171"/>
      <c r="T19" s="172"/>
      <c r="U19" s="173"/>
      <c r="V19" s="171"/>
      <c r="W19" s="172"/>
      <c r="X19" s="173"/>
      <c r="Y19" s="171"/>
      <c r="Z19" s="172"/>
      <c r="AA19" s="173"/>
      <c r="AB19" s="171"/>
      <c r="AC19" s="172"/>
      <c r="AD19" s="173"/>
      <c r="AE19" s="171"/>
      <c r="AF19" s="172"/>
      <c r="AG19" s="173"/>
      <c r="AH19" s="171"/>
      <c r="AI19" s="172"/>
      <c r="AJ19" s="173"/>
      <c r="AK19" s="335" t="str">
        <f t="shared" si="0"/>
        <v/>
      </c>
      <c r="AL19" s="336"/>
      <c r="AM19" s="337"/>
      <c r="AN19" s="171"/>
      <c r="AO19" s="172"/>
      <c r="AP19" s="173"/>
      <c r="AQ19" s="171"/>
      <c r="AR19" s="173"/>
    </row>
    <row r="20" spans="1:44" ht="18" customHeight="1" x14ac:dyDescent="0.15">
      <c r="A20" s="53"/>
      <c r="B20" s="20"/>
      <c r="C20" s="168"/>
      <c r="D20" s="168"/>
      <c r="E20" s="168"/>
      <c r="F20" s="168"/>
      <c r="G20" s="168"/>
      <c r="H20" s="168"/>
      <c r="I20" s="168"/>
      <c r="J20" s="168"/>
      <c r="K20" s="168"/>
      <c r="L20" s="168"/>
      <c r="M20" s="168"/>
      <c r="N20" s="168"/>
      <c r="O20" s="168"/>
      <c r="P20" s="168"/>
      <c r="Q20" s="168"/>
      <c r="R20" s="168"/>
      <c r="S20" s="171"/>
      <c r="T20" s="172"/>
      <c r="U20" s="173"/>
      <c r="V20" s="171"/>
      <c r="W20" s="172"/>
      <c r="X20" s="173"/>
      <c r="Y20" s="171"/>
      <c r="Z20" s="172"/>
      <c r="AA20" s="173"/>
      <c r="AB20" s="171"/>
      <c r="AC20" s="172"/>
      <c r="AD20" s="173"/>
      <c r="AE20" s="171"/>
      <c r="AF20" s="172"/>
      <c r="AG20" s="173"/>
      <c r="AH20" s="171"/>
      <c r="AI20" s="172"/>
      <c r="AJ20" s="173"/>
      <c r="AK20" s="335" t="str">
        <f t="shared" si="0"/>
        <v/>
      </c>
      <c r="AL20" s="336"/>
      <c r="AM20" s="337"/>
      <c r="AN20" s="171"/>
      <c r="AO20" s="172"/>
      <c r="AP20" s="173"/>
      <c r="AQ20" s="171"/>
      <c r="AR20" s="173"/>
    </row>
    <row r="21" spans="1:44" ht="18" customHeight="1" x14ac:dyDescent="0.15">
      <c r="A21" s="53"/>
      <c r="B21" s="20"/>
      <c r="C21" s="168"/>
      <c r="D21" s="168"/>
      <c r="E21" s="168"/>
      <c r="F21" s="168"/>
      <c r="G21" s="168"/>
      <c r="H21" s="168"/>
      <c r="I21" s="168"/>
      <c r="J21" s="168"/>
      <c r="K21" s="168"/>
      <c r="L21" s="168"/>
      <c r="M21" s="168"/>
      <c r="N21" s="168"/>
      <c r="O21" s="168"/>
      <c r="P21" s="168"/>
      <c r="Q21" s="168"/>
      <c r="R21" s="168"/>
      <c r="S21" s="171"/>
      <c r="T21" s="172"/>
      <c r="U21" s="173"/>
      <c r="V21" s="171"/>
      <c r="W21" s="172"/>
      <c r="X21" s="173"/>
      <c r="Y21" s="171"/>
      <c r="Z21" s="172"/>
      <c r="AA21" s="173"/>
      <c r="AB21" s="171"/>
      <c r="AC21" s="172"/>
      <c r="AD21" s="173"/>
      <c r="AE21" s="171"/>
      <c r="AF21" s="172"/>
      <c r="AG21" s="173"/>
      <c r="AH21" s="171"/>
      <c r="AI21" s="172"/>
      <c r="AJ21" s="173"/>
      <c r="AK21" s="335" t="str">
        <f t="shared" si="0"/>
        <v/>
      </c>
      <c r="AL21" s="336"/>
      <c r="AM21" s="337"/>
      <c r="AN21" s="171"/>
      <c r="AO21" s="172"/>
      <c r="AP21" s="173"/>
      <c r="AQ21" s="171"/>
      <c r="AR21" s="173"/>
    </row>
    <row r="22" spans="1:44" ht="18" customHeight="1" x14ac:dyDescent="0.15">
      <c r="A22" s="53"/>
      <c r="B22" s="20"/>
      <c r="C22" s="168"/>
      <c r="D22" s="168"/>
      <c r="E22" s="168"/>
      <c r="F22" s="168"/>
      <c r="G22" s="168"/>
      <c r="H22" s="168"/>
      <c r="I22" s="168"/>
      <c r="J22" s="168"/>
      <c r="K22" s="168"/>
      <c r="L22" s="168"/>
      <c r="M22" s="168"/>
      <c r="N22" s="168"/>
      <c r="O22" s="168"/>
      <c r="P22" s="168"/>
      <c r="Q22" s="168"/>
      <c r="R22" s="168"/>
      <c r="S22" s="171"/>
      <c r="T22" s="172"/>
      <c r="U22" s="173"/>
      <c r="V22" s="171"/>
      <c r="W22" s="172"/>
      <c r="X22" s="173"/>
      <c r="Y22" s="171"/>
      <c r="Z22" s="172"/>
      <c r="AA22" s="173"/>
      <c r="AB22" s="171"/>
      <c r="AC22" s="172"/>
      <c r="AD22" s="173"/>
      <c r="AE22" s="171"/>
      <c r="AF22" s="172"/>
      <c r="AG22" s="173"/>
      <c r="AH22" s="171"/>
      <c r="AI22" s="172"/>
      <c r="AJ22" s="173"/>
      <c r="AK22" s="335" t="str">
        <f t="shared" si="0"/>
        <v/>
      </c>
      <c r="AL22" s="336"/>
      <c r="AM22" s="337"/>
      <c r="AN22" s="171"/>
      <c r="AO22" s="172"/>
      <c r="AP22" s="173"/>
      <c r="AQ22" s="171"/>
      <c r="AR22" s="173"/>
    </row>
    <row r="23" spans="1:44" ht="18" customHeight="1" x14ac:dyDescent="0.15">
      <c r="A23" s="53"/>
      <c r="B23" s="20"/>
      <c r="C23" s="168" t="s">
        <v>393</v>
      </c>
      <c r="D23" s="168"/>
      <c r="E23" s="168"/>
      <c r="F23" s="168"/>
      <c r="G23" s="168"/>
      <c r="H23" s="168"/>
      <c r="I23" s="168"/>
      <c r="J23" s="168"/>
      <c r="K23" s="168"/>
      <c r="L23" s="168"/>
      <c r="M23" s="168"/>
      <c r="N23" s="168"/>
      <c r="O23" s="168"/>
      <c r="P23" s="168"/>
      <c r="Q23" s="168"/>
      <c r="R23" s="168"/>
      <c r="S23" s="171"/>
      <c r="T23" s="172"/>
      <c r="U23" s="173"/>
      <c r="V23" s="171"/>
      <c r="W23" s="172"/>
      <c r="X23" s="173"/>
      <c r="Y23" s="171"/>
      <c r="Z23" s="172"/>
      <c r="AA23" s="173"/>
      <c r="AB23" s="171"/>
      <c r="AC23" s="172"/>
      <c r="AD23" s="173"/>
      <c r="AE23" s="171"/>
      <c r="AF23" s="172"/>
      <c r="AG23" s="173"/>
      <c r="AH23" s="171"/>
      <c r="AI23" s="172"/>
      <c r="AJ23" s="173"/>
      <c r="AK23" s="335" t="str">
        <f t="shared" si="0"/>
        <v/>
      </c>
      <c r="AL23" s="336"/>
      <c r="AM23" s="337"/>
      <c r="AN23" s="171"/>
      <c r="AO23" s="172"/>
      <c r="AP23" s="173"/>
      <c r="AQ23" s="171"/>
      <c r="AR23" s="173"/>
    </row>
    <row r="24" spans="1:44" x14ac:dyDescent="0.15">
      <c r="A24" s="53"/>
      <c r="B24" s="53"/>
      <c r="C24" s="53"/>
      <c r="D24" s="53"/>
      <c r="E24" s="53"/>
      <c r="F24" s="53"/>
      <c r="G24" s="53"/>
      <c r="H24" s="53"/>
      <c r="I24" s="53"/>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row>
    <row r="25" spans="1:44" x14ac:dyDescent="0.15">
      <c r="A25" s="53"/>
      <c r="B25" s="104" t="s">
        <v>475</v>
      </c>
      <c r="C25" s="53"/>
      <c r="D25" s="53"/>
      <c r="E25" s="53"/>
      <c r="F25" s="53"/>
      <c r="G25" s="53"/>
      <c r="H25" s="53"/>
      <c r="I25" s="53"/>
      <c r="J25" s="53"/>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row>
    <row r="26" spans="1:44" x14ac:dyDescent="0.15">
      <c r="A26" s="53"/>
      <c r="B26" s="104" t="s">
        <v>394</v>
      </c>
      <c r="C26" s="53"/>
      <c r="D26" s="53"/>
      <c r="E26" s="53"/>
      <c r="F26" s="53"/>
      <c r="G26" s="53"/>
      <c r="H26" s="53"/>
      <c r="I26" s="53"/>
      <c r="J26" s="53"/>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row>
    <row r="27" spans="1:44" x14ac:dyDescent="0.15">
      <c r="A27" s="53"/>
      <c r="B27" s="105" t="s">
        <v>473</v>
      </c>
      <c r="C27" s="53"/>
      <c r="D27" s="53"/>
      <c r="E27" s="53"/>
      <c r="F27" s="53"/>
      <c r="G27" s="53"/>
      <c r="H27" s="53"/>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row>
    <row r="28" spans="1:44" x14ac:dyDescent="0.15">
      <c r="A28" s="53"/>
      <c r="B28" s="53"/>
      <c r="C28" s="53"/>
      <c r="D28" s="53"/>
      <c r="E28" s="53"/>
      <c r="F28" s="53"/>
      <c r="G28" s="53"/>
      <c r="H28" s="53"/>
      <c r="I28" s="53"/>
      <c r="J28" s="53"/>
      <c r="K28" s="53"/>
      <c r="L28" s="53"/>
      <c r="M28" s="53"/>
      <c r="N28" s="53"/>
      <c r="O28" s="53"/>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3"/>
      <c r="AO28" s="53"/>
      <c r="AP28" s="53"/>
      <c r="AQ28" s="53"/>
      <c r="AR28" s="53"/>
    </row>
    <row r="29" spans="1:44" x14ac:dyDescent="0.15">
      <c r="A29" s="53"/>
      <c r="B29" s="53"/>
      <c r="C29" s="53"/>
      <c r="D29" s="53"/>
      <c r="E29" s="53"/>
      <c r="F29" s="53"/>
      <c r="G29" s="53"/>
      <c r="H29" s="53"/>
      <c r="I29" s="53"/>
      <c r="J29" s="53"/>
      <c r="K29" s="53"/>
      <c r="L29" s="53"/>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row>
  </sheetData>
  <mergeCells count="201">
    <mergeCell ref="I8:R8"/>
    <mergeCell ref="B8:B10"/>
    <mergeCell ref="C8:E10"/>
    <mergeCell ref="F8:H10"/>
    <mergeCell ref="AQ11:AR11"/>
    <mergeCell ref="C12:E12"/>
    <mergeCell ref="F12:H12"/>
    <mergeCell ref="I11:L11"/>
    <mergeCell ref="M11:N11"/>
    <mergeCell ref="O11:R11"/>
    <mergeCell ref="S11:U11"/>
    <mergeCell ref="I13:L13"/>
    <mergeCell ref="M13:N13"/>
    <mergeCell ref="Y10:AA10"/>
    <mergeCell ref="C13:E13"/>
    <mergeCell ref="F13:H13"/>
    <mergeCell ref="I12:L12"/>
    <mergeCell ref="M12:N12"/>
    <mergeCell ref="O12:R12"/>
    <mergeCell ref="S12:U12"/>
    <mergeCell ref="O13:R13"/>
    <mergeCell ref="V12:X12"/>
    <mergeCell ref="V11:X11"/>
    <mergeCell ref="C11:E11"/>
    <mergeCell ref="F11:H11"/>
    <mergeCell ref="M9:N10"/>
    <mergeCell ref="O9:R10"/>
    <mergeCell ref="F14:H14"/>
    <mergeCell ref="S15:U15"/>
    <mergeCell ref="C17:E17"/>
    <mergeCell ref="F17:H17"/>
    <mergeCell ref="I16:L16"/>
    <mergeCell ref="M16:N16"/>
    <mergeCell ref="O16:R16"/>
    <mergeCell ref="S16:U16"/>
    <mergeCell ref="C16:E16"/>
    <mergeCell ref="F16:H16"/>
    <mergeCell ref="C15:E15"/>
    <mergeCell ref="F15:H15"/>
    <mergeCell ref="I14:L14"/>
    <mergeCell ref="M14:N14"/>
    <mergeCell ref="O14:R14"/>
    <mergeCell ref="S14:U14"/>
    <mergeCell ref="C14:E14"/>
    <mergeCell ref="I15:L15"/>
    <mergeCell ref="M15:N15"/>
    <mergeCell ref="I17:L17"/>
    <mergeCell ref="M17:N17"/>
    <mergeCell ref="O17:R17"/>
    <mergeCell ref="O15:R15"/>
    <mergeCell ref="C20:E20"/>
    <mergeCell ref="F20:H20"/>
    <mergeCell ref="C19:E19"/>
    <mergeCell ref="F19:H19"/>
    <mergeCell ref="I18:L18"/>
    <mergeCell ref="M18:N18"/>
    <mergeCell ref="O18:R18"/>
    <mergeCell ref="C18:E18"/>
    <mergeCell ref="F18:H18"/>
    <mergeCell ref="I19:L19"/>
    <mergeCell ref="M19:N19"/>
    <mergeCell ref="O19:R19"/>
    <mergeCell ref="C23:E23"/>
    <mergeCell ref="F23:H23"/>
    <mergeCell ref="I22:L22"/>
    <mergeCell ref="M22:N22"/>
    <mergeCell ref="O22:R22"/>
    <mergeCell ref="S22:U22"/>
    <mergeCell ref="C22:E22"/>
    <mergeCell ref="F22:H22"/>
    <mergeCell ref="S21:U21"/>
    <mergeCell ref="I21:L21"/>
    <mergeCell ref="M21:N21"/>
    <mergeCell ref="C21:E21"/>
    <mergeCell ref="F21:H21"/>
    <mergeCell ref="AN23:AP23"/>
    <mergeCell ref="AQ23:AR23"/>
    <mergeCell ref="I9:L10"/>
    <mergeCell ref="AB10:AD10"/>
    <mergeCell ref="AE10:AG10"/>
    <mergeCell ref="AB23:AD23"/>
    <mergeCell ref="I23:L23"/>
    <mergeCell ref="M23:N23"/>
    <mergeCell ref="AN22:AP22"/>
    <mergeCell ref="AQ22:AR22"/>
    <mergeCell ref="V21:X21"/>
    <mergeCell ref="AN21:AP21"/>
    <mergeCell ref="AQ21:AR21"/>
    <mergeCell ref="AE21:AG21"/>
    <mergeCell ref="AN20:AP20"/>
    <mergeCell ref="AQ20:AR20"/>
    <mergeCell ref="I20:L20"/>
    <mergeCell ref="M20:N20"/>
    <mergeCell ref="O20:R20"/>
    <mergeCell ref="S20:U20"/>
    <mergeCell ref="S17:U17"/>
    <mergeCell ref="AN19:AP19"/>
    <mergeCell ref="AQ19:AR19"/>
    <mergeCell ref="AB19:AD19"/>
    <mergeCell ref="V17:X17"/>
    <mergeCell ref="V15:X15"/>
    <mergeCell ref="Y17:AA17"/>
    <mergeCell ref="O23:R23"/>
    <mergeCell ref="O21:R21"/>
    <mergeCell ref="V22:X22"/>
    <mergeCell ref="V20:X20"/>
    <mergeCell ref="S23:U23"/>
    <mergeCell ref="V23:X23"/>
    <mergeCell ref="V18:X18"/>
    <mergeCell ref="Y20:AA20"/>
    <mergeCell ref="Y21:AA21"/>
    <mergeCell ref="Y22:AA22"/>
    <mergeCell ref="AK21:AM21"/>
    <mergeCell ref="AK22:AM22"/>
    <mergeCell ref="S18:U18"/>
    <mergeCell ref="AE22:AG22"/>
    <mergeCell ref="S19:U19"/>
    <mergeCell ref="V19:X19"/>
    <mergeCell ref="AE23:AG23"/>
    <mergeCell ref="AB11:AD11"/>
    <mergeCell ref="AE18:AG18"/>
    <mergeCell ref="AE19:AG19"/>
    <mergeCell ref="AE20:AG20"/>
    <mergeCell ref="AE14:AG14"/>
    <mergeCell ref="AE15:AG15"/>
    <mergeCell ref="AE16:AG16"/>
    <mergeCell ref="AE11:AG11"/>
    <mergeCell ref="AE12:AG12"/>
    <mergeCell ref="AE17:AG17"/>
    <mergeCell ref="S13:U13"/>
    <mergeCell ref="V13:X13"/>
    <mergeCell ref="AB12:AD12"/>
    <mergeCell ref="AB13:AD13"/>
    <mergeCell ref="AB14:AD14"/>
    <mergeCell ref="V14:X14"/>
    <mergeCell ref="V16:X16"/>
    <mergeCell ref="AH19:AJ19"/>
    <mergeCell ref="AH20:AJ20"/>
    <mergeCell ref="AH21:AJ21"/>
    <mergeCell ref="AK23:AM23"/>
    <mergeCell ref="S9:AA9"/>
    <mergeCell ref="S10:U10"/>
    <mergeCell ref="V10:X10"/>
    <mergeCell ref="AB9:AJ9"/>
    <mergeCell ref="Y23:AA23"/>
    <mergeCell ref="AH22:AJ22"/>
    <mergeCell ref="AH23:AJ23"/>
    <mergeCell ref="AK14:AM14"/>
    <mergeCell ref="AE13:AG13"/>
    <mergeCell ref="AK13:AM13"/>
    <mergeCell ref="AB20:AD20"/>
    <mergeCell ref="AB21:AD21"/>
    <mergeCell ref="AB22:AD22"/>
    <mergeCell ref="AB16:AD16"/>
    <mergeCell ref="AB17:AD17"/>
    <mergeCell ref="AB18:AD18"/>
    <mergeCell ref="Y11:AA11"/>
    <mergeCell ref="Y12:AA12"/>
    <mergeCell ref="Y13:AA13"/>
    <mergeCell ref="AK20:AM20"/>
    <mergeCell ref="Y14:AA14"/>
    <mergeCell ref="Y15:AA15"/>
    <mergeCell ref="Y16:AA16"/>
    <mergeCell ref="AN8:AP10"/>
    <mergeCell ref="Y18:AA18"/>
    <mergeCell ref="Y19:AA19"/>
    <mergeCell ref="S8:AM8"/>
    <mergeCell ref="AK15:AM15"/>
    <mergeCell ref="AK16:AM16"/>
    <mergeCell ref="AK19:AM19"/>
    <mergeCell ref="AN18:AP18"/>
    <mergeCell ref="AN12:AP12"/>
    <mergeCell ref="AK12:AM12"/>
    <mergeCell ref="AN11:AP11"/>
    <mergeCell ref="AN13:AP13"/>
    <mergeCell ref="AK11:AM11"/>
    <mergeCell ref="AB15:AD15"/>
    <mergeCell ref="AH10:AJ10"/>
    <mergeCell ref="AH11:AJ11"/>
    <mergeCell ref="AH12:AJ12"/>
    <mergeCell ref="AH13:AJ13"/>
    <mergeCell ref="AH14:AJ14"/>
    <mergeCell ref="AH15:AJ15"/>
    <mergeCell ref="AK17:AM17"/>
    <mergeCell ref="AH16:AJ16"/>
    <mergeCell ref="AH17:AJ17"/>
    <mergeCell ref="AN16:AP16"/>
    <mergeCell ref="AQ16:AR16"/>
    <mergeCell ref="AN17:AP17"/>
    <mergeCell ref="AQ17:AR17"/>
    <mergeCell ref="AK18:AM18"/>
    <mergeCell ref="AQ8:AR10"/>
    <mergeCell ref="AK9:AM10"/>
    <mergeCell ref="AQ18:AR18"/>
    <mergeCell ref="AQ12:AR12"/>
    <mergeCell ref="AQ15:AR15"/>
    <mergeCell ref="AQ13:AR13"/>
    <mergeCell ref="AN14:AP14"/>
    <mergeCell ref="AQ14:AR14"/>
    <mergeCell ref="AN15:AP15"/>
    <mergeCell ref="AH18:AJ18"/>
  </mergeCells>
  <phoneticPr fontId="1"/>
  <pageMargins left="0.70866141732283472" right="0.70866141732283472" top="0.74803149606299213" bottom="0.74803149606299213" header="0.31496062992125984" footer="0.31496062992125984"/>
  <pageSetup paperSize="9" scale="8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Y27"/>
  <sheetViews>
    <sheetView zoomScaleNormal="100" workbookViewId="0">
      <selection activeCell="B2" sqref="B2"/>
    </sheetView>
  </sheetViews>
  <sheetFormatPr defaultColWidth="9" defaultRowHeight="13.5" x14ac:dyDescent="0.15"/>
  <cols>
    <col min="1" max="1" width="9" style="2"/>
    <col min="2" max="68" width="2.625" style="2" customWidth="1"/>
    <col min="69" max="16384" width="9" style="2"/>
  </cols>
  <sheetData>
    <row r="1" spans="1:51" x14ac:dyDescent="0.15">
      <c r="A1" s="53"/>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row>
    <row r="2" spans="1:51" x14ac:dyDescent="0.15">
      <c r="A2" s="53"/>
      <c r="B2" s="53" t="s">
        <v>486</v>
      </c>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row>
    <row r="3" spans="1:51" x14ac:dyDescent="0.15">
      <c r="A3" s="53"/>
      <c r="B3" s="53"/>
      <c r="C3" s="53"/>
      <c r="D3" s="53"/>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row>
    <row r="4" spans="1:51" x14ac:dyDescent="0.15">
      <c r="A4" s="53"/>
      <c r="B4" s="121" t="s">
        <v>539</v>
      </c>
      <c r="C4" s="53"/>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row>
    <row r="5" spans="1:51" x14ac:dyDescent="0.15">
      <c r="A5" s="53"/>
      <c r="B5" s="53"/>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row>
    <row r="6" spans="1:51" x14ac:dyDescent="0.15">
      <c r="A6" s="53"/>
      <c r="B6" s="53" t="s">
        <v>474</v>
      </c>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row>
    <row r="7" spans="1:51" x14ac:dyDescent="0.15">
      <c r="A7" s="53"/>
      <c r="B7" s="53"/>
      <c r="C7" s="53"/>
      <c r="D7" s="53"/>
      <c r="E7" s="53"/>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row>
    <row r="8" spans="1:51" ht="13.5" customHeight="1" x14ac:dyDescent="0.15">
      <c r="A8" s="53"/>
      <c r="B8" s="168" t="s">
        <v>182</v>
      </c>
      <c r="C8" s="174" t="s">
        <v>432</v>
      </c>
      <c r="D8" s="174"/>
      <c r="E8" s="174"/>
      <c r="F8" s="174"/>
      <c r="G8" s="174"/>
      <c r="H8" s="174" t="s">
        <v>423</v>
      </c>
      <c r="I8" s="174"/>
      <c r="J8" s="174"/>
      <c r="K8" s="174"/>
      <c r="L8" s="174"/>
      <c r="M8" s="168" t="s">
        <v>185</v>
      </c>
      <c r="N8" s="168"/>
      <c r="O8" s="168"/>
      <c r="P8" s="168"/>
      <c r="Q8" s="168"/>
      <c r="R8" s="168"/>
      <c r="S8" s="168"/>
      <c r="T8" s="168"/>
      <c r="U8" s="168"/>
      <c r="V8" s="168"/>
      <c r="W8" s="168"/>
      <c r="X8" s="168"/>
      <c r="Y8" s="168" t="s">
        <v>187</v>
      </c>
      <c r="Z8" s="168"/>
      <c r="AA8" s="168"/>
      <c r="AB8" s="168"/>
      <c r="AC8" s="168"/>
      <c r="AD8" s="168"/>
      <c r="AE8" s="168"/>
      <c r="AF8" s="168"/>
      <c r="AG8" s="168"/>
      <c r="AH8" s="168"/>
      <c r="AI8" s="168"/>
      <c r="AJ8" s="168"/>
      <c r="AK8" s="168" t="s">
        <v>191</v>
      </c>
      <c r="AL8" s="168"/>
      <c r="AM8" s="168"/>
      <c r="AN8" s="168"/>
      <c r="AO8" s="168"/>
      <c r="AP8" s="168"/>
      <c r="AQ8" s="168"/>
      <c r="AR8" s="168"/>
      <c r="AS8" s="168"/>
      <c r="AT8" s="168"/>
      <c r="AU8" s="168"/>
      <c r="AV8" s="168"/>
      <c r="AW8" s="168" t="s">
        <v>15</v>
      </c>
      <c r="AX8" s="168"/>
      <c r="AY8" s="168"/>
    </row>
    <row r="9" spans="1:51" ht="43.5" customHeight="1" x14ac:dyDescent="0.15">
      <c r="A9" s="53"/>
      <c r="B9" s="168"/>
      <c r="C9" s="174"/>
      <c r="D9" s="174"/>
      <c r="E9" s="174"/>
      <c r="F9" s="174"/>
      <c r="G9" s="174"/>
      <c r="H9" s="174"/>
      <c r="I9" s="174"/>
      <c r="J9" s="174"/>
      <c r="K9" s="174"/>
      <c r="L9" s="174"/>
      <c r="M9" s="168" t="s">
        <v>186</v>
      </c>
      <c r="N9" s="168"/>
      <c r="O9" s="168"/>
      <c r="P9" s="168"/>
      <c r="Q9" s="168"/>
      <c r="R9" s="168" t="s">
        <v>14</v>
      </c>
      <c r="S9" s="168"/>
      <c r="T9" s="168"/>
      <c r="U9" s="174" t="s">
        <v>184</v>
      </c>
      <c r="V9" s="168"/>
      <c r="W9" s="168"/>
      <c r="X9" s="168"/>
      <c r="Y9" s="174" t="s">
        <v>188</v>
      </c>
      <c r="Z9" s="174"/>
      <c r="AA9" s="174"/>
      <c r="AB9" s="174"/>
      <c r="AC9" s="174" t="s">
        <v>189</v>
      </c>
      <c r="AD9" s="174"/>
      <c r="AE9" s="174"/>
      <c r="AF9" s="174"/>
      <c r="AG9" s="174" t="s">
        <v>190</v>
      </c>
      <c r="AH9" s="174"/>
      <c r="AI9" s="174"/>
      <c r="AJ9" s="174"/>
      <c r="AK9" s="174" t="s">
        <v>192</v>
      </c>
      <c r="AL9" s="168"/>
      <c r="AM9" s="168"/>
      <c r="AN9" s="168"/>
      <c r="AO9" s="174" t="s">
        <v>193</v>
      </c>
      <c r="AP9" s="174"/>
      <c r="AQ9" s="174"/>
      <c r="AR9" s="174"/>
      <c r="AS9" s="168" t="s">
        <v>194</v>
      </c>
      <c r="AT9" s="168"/>
      <c r="AU9" s="168"/>
      <c r="AV9" s="168"/>
      <c r="AW9" s="168"/>
      <c r="AX9" s="168"/>
      <c r="AY9" s="168"/>
    </row>
    <row r="10" spans="1:51" x14ac:dyDescent="0.15">
      <c r="A10" s="53"/>
      <c r="B10" s="20"/>
      <c r="C10" s="168"/>
      <c r="D10" s="168"/>
      <c r="E10" s="168"/>
      <c r="F10" s="168"/>
      <c r="G10" s="168"/>
      <c r="H10" s="168"/>
      <c r="I10" s="168"/>
      <c r="J10" s="168"/>
      <c r="K10" s="168"/>
      <c r="L10" s="168"/>
      <c r="M10" s="168"/>
      <c r="N10" s="168"/>
      <c r="O10" s="168"/>
      <c r="P10" s="168"/>
      <c r="Q10" s="168"/>
      <c r="R10" s="168"/>
      <c r="S10" s="168"/>
      <c r="T10" s="168"/>
      <c r="U10" s="168"/>
      <c r="V10" s="168"/>
      <c r="W10" s="168"/>
      <c r="X10" s="168"/>
      <c r="Y10" s="168"/>
      <c r="Z10" s="168"/>
      <c r="AA10" s="168"/>
      <c r="AB10" s="168"/>
      <c r="AC10" s="168"/>
      <c r="AD10" s="168"/>
      <c r="AE10" s="168"/>
      <c r="AF10" s="168"/>
      <c r="AG10" s="168"/>
      <c r="AH10" s="168"/>
      <c r="AI10" s="168"/>
      <c r="AJ10" s="168"/>
      <c r="AK10" s="168"/>
      <c r="AL10" s="168"/>
      <c r="AM10" s="168"/>
      <c r="AN10" s="168"/>
      <c r="AO10" s="168"/>
      <c r="AP10" s="168"/>
      <c r="AQ10" s="168"/>
      <c r="AR10" s="168"/>
      <c r="AS10" s="168"/>
      <c r="AT10" s="168"/>
      <c r="AU10" s="168"/>
      <c r="AV10" s="168"/>
      <c r="AW10" s="168"/>
      <c r="AX10" s="168"/>
      <c r="AY10" s="168"/>
    </row>
    <row r="11" spans="1:51" x14ac:dyDescent="0.15">
      <c r="A11" s="53"/>
      <c r="B11" s="20"/>
      <c r="C11" s="168"/>
      <c r="D11" s="168"/>
      <c r="E11" s="168"/>
      <c r="F11" s="168"/>
      <c r="G11" s="168"/>
      <c r="H11" s="168"/>
      <c r="I11" s="168"/>
      <c r="J11" s="168"/>
      <c r="K11" s="168"/>
      <c r="L11" s="168"/>
      <c r="M11" s="168"/>
      <c r="N11" s="168"/>
      <c r="O11" s="168"/>
      <c r="P11" s="168"/>
      <c r="Q11" s="168"/>
      <c r="R11" s="168"/>
      <c r="S11" s="168"/>
      <c r="T11" s="168"/>
      <c r="U11" s="168"/>
      <c r="V11" s="168"/>
      <c r="W11" s="168"/>
      <c r="X11" s="168"/>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68"/>
      <c r="AU11" s="168"/>
      <c r="AV11" s="168"/>
      <c r="AW11" s="168"/>
      <c r="AX11" s="168"/>
      <c r="AY11" s="168"/>
    </row>
    <row r="12" spans="1:51" x14ac:dyDescent="0.15">
      <c r="A12" s="53"/>
      <c r="B12" s="20"/>
      <c r="C12" s="168"/>
      <c r="D12" s="168"/>
      <c r="E12" s="168"/>
      <c r="F12" s="168"/>
      <c r="G12" s="168"/>
      <c r="H12" s="168"/>
      <c r="I12" s="168"/>
      <c r="J12" s="168"/>
      <c r="K12" s="168"/>
      <c r="L12" s="168"/>
      <c r="M12" s="168"/>
      <c r="N12" s="168"/>
      <c r="O12" s="168"/>
      <c r="P12" s="168"/>
      <c r="Q12" s="168"/>
      <c r="R12" s="168"/>
      <c r="S12" s="168"/>
      <c r="T12" s="168"/>
      <c r="U12" s="168"/>
      <c r="V12" s="168"/>
      <c r="W12" s="168"/>
      <c r="X12" s="168"/>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row>
    <row r="13" spans="1:51" x14ac:dyDescent="0.15">
      <c r="A13" s="53"/>
      <c r="B13" s="20"/>
      <c r="C13" s="168"/>
      <c r="D13" s="168"/>
      <c r="E13" s="168"/>
      <c r="F13" s="168"/>
      <c r="G13" s="168"/>
      <c r="H13" s="168"/>
      <c r="I13" s="168"/>
      <c r="J13" s="168"/>
      <c r="K13" s="168"/>
      <c r="L13" s="168"/>
      <c r="M13" s="168"/>
      <c r="N13" s="168"/>
      <c r="O13" s="168"/>
      <c r="P13" s="168"/>
      <c r="Q13" s="168"/>
      <c r="R13" s="168"/>
      <c r="S13" s="168"/>
      <c r="T13" s="168"/>
      <c r="U13" s="168"/>
      <c r="V13" s="168"/>
      <c r="W13" s="168"/>
      <c r="X13" s="168"/>
      <c r="Y13" s="168"/>
      <c r="Z13" s="168"/>
      <c r="AA13" s="168"/>
      <c r="AB13" s="168"/>
      <c r="AC13" s="168"/>
      <c r="AD13" s="168"/>
      <c r="AE13" s="168"/>
      <c r="AF13" s="168"/>
      <c r="AG13" s="168"/>
      <c r="AH13" s="168"/>
      <c r="AI13" s="168"/>
      <c r="AJ13" s="168"/>
      <c r="AK13" s="168"/>
      <c r="AL13" s="168"/>
      <c r="AM13" s="168"/>
      <c r="AN13" s="168"/>
      <c r="AO13" s="168"/>
      <c r="AP13" s="168"/>
      <c r="AQ13" s="168"/>
      <c r="AR13" s="168"/>
      <c r="AS13" s="168"/>
      <c r="AT13" s="168"/>
      <c r="AU13" s="168"/>
      <c r="AV13" s="168"/>
      <c r="AW13" s="168"/>
      <c r="AX13" s="168"/>
      <c r="AY13" s="168"/>
    </row>
    <row r="14" spans="1:51" x14ac:dyDescent="0.15">
      <c r="A14" s="53"/>
      <c r="B14" s="20"/>
      <c r="C14" s="168"/>
      <c r="D14" s="168"/>
      <c r="E14" s="168"/>
      <c r="F14" s="168"/>
      <c r="G14" s="168"/>
      <c r="H14" s="168"/>
      <c r="I14" s="168"/>
      <c r="J14" s="168"/>
      <c r="K14" s="168"/>
      <c r="L14" s="168"/>
      <c r="M14" s="168"/>
      <c r="N14" s="168"/>
      <c r="O14" s="168"/>
      <c r="P14" s="168"/>
      <c r="Q14" s="168"/>
      <c r="R14" s="168"/>
      <c r="S14" s="168"/>
      <c r="T14" s="168"/>
      <c r="U14" s="168"/>
      <c r="V14" s="168"/>
      <c r="W14" s="168"/>
      <c r="X14" s="168"/>
      <c r="Y14" s="168"/>
      <c r="Z14" s="168"/>
      <c r="AA14" s="168"/>
      <c r="AB14" s="168"/>
      <c r="AC14" s="168"/>
      <c r="AD14" s="168"/>
      <c r="AE14" s="168"/>
      <c r="AF14" s="168"/>
      <c r="AG14" s="168"/>
      <c r="AH14" s="168"/>
      <c r="AI14" s="168"/>
      <c r="AJ14" s="168"/>
      <c r="AK14" s="168"/>
      <c r="AL14" s="168"/>
      <c r="AM14" s="168"/>
      <c r="AN14" s="168"/>
      <c r="AO14" s="168"/>
      <c r="AP14" s="168"/>
      <c r="AQ14" s="168"/>
      <c r="AR14" s="168"/>
      <c r="AS14" s="168"/>
      <c r="AT14" s="168"/>
      <c r="AU14" s="168"/>
      <c r="AV14" s="168"/>
      <c r="AW14" s="168"/>
      <c r="AX14" s="168"/>
      <c r="AY14" s="168"/>
    </row>
    <row r="15" spans="1:51" x14ac:dyDescent="0.15">
      <c r="A15" s="53"/>
      <c r="B15" s="20"/>
      <c r="C15" s="168"/>
      <c r="D15" s="168"/>
      <c r="E15" s="168"/>
      <c r="F15" s="168"/>
      <c r="G15" s="168"/>
      <c r="H15" s="168"/>
      <c r="I15" s="168"/>
      <c r="J15" s="168"/>
      <c r="K15" s="168"/>
      <c r="L15" s="168"/>
      <c r="M15" s="168"/>
      <c r="N15" s="168"/>
      <c r="O15" s="168"/>
      <c r="P15" s="168"/>
      <c r="Q15" s="168"/>
      <c r="R15" s="168"/>
      <c r="S15" s="168"/>
      <c r="T15" s="168"/>
      <c r="U15" s="168"/>
      <c r="V15" s="168"/>
      <c r="W15" s="168"/>
      <c r="X15" s="168"/>
      <c r="Y15" s="168"/>
      <c r="Z15" s="168"/>
      <c r="AA15" s="168"/>
      <c r="AB15" s="168"/>
      <c r="AC15" s="168"/>
      <c r="AD15" s="168"/>
      <c r="AE15" s="168"/>
      <c r="AF15" s="168"/>
      <c r="AG15" s="168"/>
      <c r="AH15" s="168"/>
      <c r="AI15" s="168"/>
      <c r="AJ15" s="168"/>
      <c r="AK15" s="168"/>
      <c r="AL15" s="168"/>
      <c r="AM15" s="168"/>
      <c r="AN15" s="168"/>
      <c r="AO15" s="168"/>
      <c r="AP15" s="168"/>
      <c r="AQ15" s="168"/>
      <c r="AR15" s="168"/>
      <c r="AS15" s="168"/>
      <c r="AT15" s="168"/>
      <c r="AU15" s="168"/>
      <c r="AV15" s="168"/>
      <c r="AW15" s="168"/>
      <c r="AX15" s="168"/>
      <c r="AY15" s="168"/>
    </row>
    <row r="16" spans="1:51" x14ac:dyDescent="0.15">
      <c r="A16" s="53"/>
      <c r="B16" s="20"/>
      <c r="C16" s="168"/>
      <c r="D16" s="168"/>
      <c r="E16" s="168"/>
      <c r="F16" s="168"/>
      <c r="G16" s="168"/>
      <c r="H16" s="168"/>
      <c r="I16" s="168"/>
      <c r="J16" s="168"/>
      <c r="K16" s="168"/>
      <c r="L16" s="168"/>
      <c r="M16" s="168"/>
      <c r="N16" s="168"/>
      <c r="O16" s="168"/>
      <c r="P16" s="168"/>
      <c r="Q16" s="168"/>
      <c r="R16" s="168"/>
      <c r="S16" s="168"/>
      <c r="T16" s="168"/>
      <c r="U16" s="168"/>
      <c r="V16" s="168"/>
      <c r="W16" s="168"/>
      <c r="X16" s="168"/>
      <c r="Y16" s="168"/>
      <c r="Z16" s="168"/>
      <c r="AA16" s="168"/>
      <c r="AB16" s="168"/>
      <c r="AC16" s="168"/>
      <c r="AD16" s="168"/>
      <c r="AE16" s="168"/>
      <c r="AF16" s="168"/>
      <c r="AG16" s="168"/>
      <c r="AH16" s="168"/>
      <c r="AI16" s="168"/>
      <c r="AJ16" s="168"/>
      <c r="AK16" s="168"/>
      <c r="AL16" s="168"/>
      <c r="AM16" s="168"/>
      <c r="AN16" s="168"/>
      <c r="AO16" s="168"/>
      <c r="AP16" s="168"/>
      <c r="AQ16" s="168"/>
      <c r="AR16" s="168"/>
      <c r="AS16" s="168"/>
      <c r="AT16" s="168"/>
      <c r="AU16" s="168"/>
      <c r="AV16" s="168"/>
      <c r="AW16" s="168"/>
      <c r="AX16" s="168"/>
      <c r="AY16" s="168"/>
    </row>
    <row r="17" spans="1:51" x14ac:dyDescent="0.15">
      <c r="A17" s="53"/>
      <c r="B17" s="20"/>
      <c r="C17" s="168"/>
      <c r="D17" s="168"/>
      <c r="E17" s="168"/>
      <c r="F17" s="168"/>
      <c r="G17" s="168"/>
      <c r="H17" s="168"/>
      <c r="I17" s="168"/>
      <c r="J17" s="168"/>
      <c r="K17" s="168"/>
      <c r="L17" s="168"/>
      <c r="M17" s="168"/>
      <c r="N17" s="168"/>
      <c r="O17" s="168"/>
      <c r="P17" s="168"/>
      <c r="Q17" s="168"/>
      <c r="R17" s="168"/>
      <c r="S17" s="168"/>
      <c r="T17" s="168"/>
      <c r="U17" s="168"/>
      <c r="V17" s="168"/>
      <c r="W17" s="168"/>
      <c r="X17" s="168"/>
      <c r="Y17" s="168"/>
      <c r="Z17" s="168"/>
      <c r="AA17" s="168"/>
      <c r="AB17" s="168"/>
      <c r="AC17" s="168"/>
      <c r="AD17" s="168"/>
      <c r="AE17" s="168"/>
      <c r="AF17" s="168"/>
      <c r="AG17" s="168"/>
      <c r="AH17" s="168"/>
      <c r="AI17" s="168"/>
      <c r="AJ17" s="168"/>
      <c r="AK17" s="168"/>
      <c r="AL17" s="168"/>
      <c r="AM17" s="168"/>
      <c r="AN17" s="168"/>
      <c r="AO17" s="168"/>
      <c r="AP17" s="168"/>
      <c r="AQ17" s="168"/>
      <c r="AR17" s="168"/>
      <c r="AS17" s="168"/>
      <c r="AT17" s="168"/>
      <c r="AU17" s="168"/>
      <c r="AV17" s="168"/>
      <c r="AW17" s="168"/>
      <c r="AX17" s="168"/>
      <c r="AY17" s="168"/>
    </row>
    <row r="18" spans="1:51" x14ac:dyDescent="0.15">
      <c r="A18" s="53"/>
      <c r="B18" s="20"/>
      <c r="C18" s="168"/>
      <c r="D18" s="168"/>
      <c r="E18" s="168"/>
      <c r="F18" s="168"/>
      <c r="G18" s="168"/>
      <c r="H18" s="168"/>
      <c r="I18" s="168"/>
      <c r="J18" s="168"/>
      <c r="K18" s="168"/>
      <c r="L18" s="168"/>
      <c r="M18" s="168"/>
      <c r="N18" s="168"/>
      <c r="O18" s="168"/>
      <c r="P18" s="168"/>
      <c r="Q18" s="168"/>
      <c r="R18" s="168"/>
      <c r="S18" s="168"/>
      <c r="T18" s="168"/>
      <c r="U18" s="168"/>
      <c r="V18" s="168"/>
      <c r="W18" s="168"/>
      <c r="X18" s="168"/>
      <c r="Y18" s="168"/>
      <c r="Z18" s="168"/>
      <c r="AA18" s="168"/>
      <c r="AB18" s="168"/>
      <c r="AC18" s="168"/>
      <c r="AD18" s="168"/>
      <c r="AE18" s="168"/>
      <c r="AF18" s="168"/>
      <c r="AG18" s="168"/>
      <c r="AH18" s="168"/>
      <c r="AI18" s="168"/>
      <c r="AJ18" s="168"/>
      <c r="AK18" s="168"/>
      <c r="AL18" s="168"/>
      <c r="AM18" s="168"/>
      <c r="AN18" s="168"/>
      <c r="AO18" s="168"/>
      <c r="AP18" s="168"/>
      <c r="AQ18" s="168"/>
      <c r="AR18" s="168"/>
      <c r="AS18" s="168"/>
      <c r="AT18" s="168"/>
      <c r="AU18" s="168"/>
      <c r="AV18" s="168"/>
      <c r="AW18" s="168"/>
      <c r="AX18" s="168"/>
      <c r="AY18" s="168"/>
    </row>
    <row r="19" spans="1:51" x14ac:dyDescent="0.15">
      <c r="A19" s="53"/>
      <c r="B19" s="20"/>
      <c r="C19" s="168"/>
      <c r="D19" s="168"/>
      <c r="E19" s="168"/>
      <c r="F19" s="168"/>
      <c r="G19" s="168"/>
      <c r="H19" s="168"/>
      <c r="I19" s="168"/>
      <c r="J19" s="168"/>
      <c r="K19" s="168"/>
      <c r="L19" s="168"/>
      <c r="M19" s="168"/>
      <c r="N19" s="168"/>
      <c r="O19" s="168"/>
      <c r="P19" s="168"/>
      <c r="Q19" s="168"/>
      <c r="R19" s="168"/>
      <c r="S19" s="168"/>
      <c r="T19" s="168"/>
      <c r="U19" s="168"/>
      <c r="V19" s="168"/>
      <c r="W19" s="168"/>
      <c r="X19" s="168"/>
      <c r="Y19" s="168"/>
      <c r="Z19" s="168"/>
      <c r="AA19" s="168"/>
      <c r="AB19" s="168"/>
      <c r="AC19" s="168"/>
      <c r="AD19" s="168"/>
      <c r="AE19" s="168"/>
      <c r="AF19" s="168"/>
      <c r="AG19" s="168"/>
      <c r="AH19" s="168"/>
      <c r="AI19" s="168"/>
      <c r="AJ19" s="168"/>
      <c r="AK19" s="168"/>
      <c r="AL19" s="168"/>
      <c r="AM19" s="168"/>
      <c r="AN19" s="168"/>
      <c r="AO19" s="168"/>
      <c r="AP19" s="168"/>
      <c r="AQ19" s="168"/>
      <c r="AR19" s="168"/>
      <c r="AS19" s="168"/>
      <c r="AT19" s="168"/>
      <c r="AU19" s="168"/>
      <c r="AV19" s="168"/>
      <c r="AW19" s="168"/>
      <c r="AX19" s="168"/>
      <c r="AY19" s="168"/>
    </row>
    <row r="20" spans="1:51" x14ac:dyDescent="0.15">
      <c r="A20" s="53"/>
      <c r="B20" s="20"/>
      <c r="C20" s="168"/>
      <c r="D20" s="168"/>
      <c r="E20" s="168"/>
      <c r="F20" s="168"/>
      <c r="G20" s="168"/>
      <c r="H20" s="168"/>
      <c r="I20" s="168"/>
      <c r="J20" s="168"/>
      <c r="K20" s="168"/>
      <c r="L20" s="168"/>
      <c r="M20" s="168"/>
      <c r="N20" s="168"/>
      <c r="O20" s="168"/>
      <c r="P20" s="168"/>
      <c r="Q20" s="168"/>
      <c r="R20" s="168"/>
      <c r="S20" s="168"/>
      <c r="T20" s="168"/>
      <c r="U20" s="168"/>
      <c r="V20" s="168"/>
      <c r="W20" s="168"/>
      <c r="X20" s="168"/>
      <c r="Y20" s="168"/>
      <c r="Z20" s="168"/>
      <c r="AA20" s="168"/>
      <c r="AB20" s="168"/>
      <c r="AC20" s="168"/>
      <c r="AD20" s="168"/>
      <c r="AE20" s="168"/>
      <c r="AF20" s="168"/>
      <c r="AG20" s="168"/>
      <c r="AH20" s="168"/>
      <c r="AI20" s="168"/>
      <c r="AJ20" s="168"/>
      <c r="AK20" s="168"/>
      <c r="AL20" s="168"/>
      <c r="AM20" s="168"/>
      <c r="AN20" s="168"/>
      <c r="AO20" s="168"/>
      <c r="AP20" s="168"/>
      <c r="AQ20" s="168"/>
      <c r="AR20" s="168"/>
      <c r="AS20" s="168"/>
      <c r="AT20" s="168"/>
      <c r="AU20" s="168"/>
      <c r="AV20" s="168"/>
      <c r="AW20" s="168"/>
      <c r="AX20" s="168"/>
      <c r="AY20" s="168"/>
    </row>
    <row r="21" spans="1:51" x14ac:dyDescent="0.15">
      <c r="A21" s="53"/>
      <c r="B21" s="20"/>
      <c r="C21" s="168"/>
      <c r="D21" s="168"/>
      <c r="E21" s="168"/>
      <c r="F21" s="168"/>
      <c r="G21" s="168"/>
      <c r="H21" s="168"/>
      <c r="I21" s="168"/>
      <c r="J21" s="168"/>
      <c r="K21" s="168"/>
      <c r="L21" s="168"/>
      <c r="M21" s="168"/>
      <c r="N21" s="168"/>
      <c r="O21" s="168"/>
      <c r="P21" s="168"/>
      <c r="Q21" s="168"/>
      <c r="R21" s="168"/>
      <c r="S21" s="168"/>
      <c r="T21" s="168"/>
      <c r="U21" s="168"/>
      <c r="V21" s="168"/>
      <c r="W21" s="168"/>
      <c r="X21" s="168"/>
      <c r="Y21" s="168"/>
      <c r="Z21" s="168"/>
      <c r="AA21" s="168"/>
      <c r="AB21" s="168"/>
      <c r="AC21" s="168"/>
      <c r="AD21" s="168"/>
      <c r="AE21" s="168"/>
      <c r="AF21" s="168"/>
      <c r="AG21" s="168"/>
      <c r="AH21" s="168"/>
      <c r="AI21" s="168"/>
      <c r="AJ21" s="168"/>
      <c r="AK21" s="168"/>
      <c r="AL21" s="168"/>
      <c r="AM21" s="168"/>
      <c r="AN21" s="168"/>
      <c r="AO21" s="168"/>
      <c r="AP21" s="168"/>
      <c r="AQ21" s="168"/>
      <c r="AR21" s="168"/>
      <c r="AS21" s="168"/>
      <c r="AT21" s="168"/>
      <c r="AU21" s="168"/>
      <c r="AV21" s="168"/>
      <c r="AW21" s="168"/>
      <c r="AX21" s="168"/>
      <c r="AY21" s="168"/>
    </row>
    <row r="22" spans="1:51" x14ac:dyDescent="0.15">
      <c r="A22" s="53"/>
      <c r="B22" s="20"/>
      <c r="C22" s="168"/>
      <c r="D22" s="168"/>
      <c r="E22" s="168"/>
      <c r="F22" s="168"/>
      <c r="G22" s="168"/>
      <c r="H22" s="168"/>
      <c r="I22" s="168"/>
      <c r="J22" s="168"/>
      <c r="K22" s="168"/>
      <c r="L22" s="168"/>
      <c r="M22" s="168"/>
      <c r="N22" s="168"/>
      <c r="O22" s="168"/>
      <c r="P22" s="168"/>
      <c r="Q22" s="168"/>
      <c r="R22" s="168"/>
      <c r="S22" s="168"/>
      <c r="T22" s="168"/>
      <c r="U22" s="168"/>
      <c r="V22" s="168"/>
      <c r="W22" s="168"/>
      <c r="X22" s="168"/>
      <c r="Y22" s="168"/>
      <c r="Z22" s="168"/>
      <c r="AA22" s="168"/>
      <c r="AB22" s="168"/>
      <c r="AC22" s="168"/>
      <c r="AD22" s="168"/>
      <c r="AE22" s="168"/>
      <c r="AF22" s="168"/>
      <c r="AG22" s="168"/>
      <c r="AH22" s="168"/>
      <c r="AI22" s="168"/>
      <c r="AJ22" s="168"/>
      <c r="AK22" s="168"/>
      <c r="AL22" s="168"/>
      <c r="AM22" s="168"/>
      <c r="AN22" s="168"/>
      <c r="AO22" s="168"/>
      <c r="AP22" s="168"/>
      <c r="AQ22" s="168"/>
      <c r="AR22" s="168"/>
      <c r="AS22" s="168"/>
      <c r="AT22" s="168"/>
      <c r="AU22" s="168"/>
      <c r="AV22" s="168"/>
      <c r="AW22" s="168"/>
      <c r="AX22" s="168"/>
      <c r="AY22" s="168"/>
    </row>
    <row r="23" spans="1:51" x14ac:dyDescent="0.15">
      <c r="A23" s="5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row>
    <row r="24" spans="1:51" x14ac:dyDescent="0.15">
      <c r="A24" s="53"/>
      <c r="B24" s="53" t="s">
        <v>422</v>
      </c>
      <c r="C24" s="53"/>
      <c r="D24" s="53"/>
      <c r="E24" s="53"/>
      <c r="F24" s="53"/>
      <c r="G24" s="53"/>
      <c r="H24" s="53"/>
      <c r="I24" s="53"/>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row>
    <row r="25" spans="1:51" x14ac:dyDescent="0.15">
      <c r="A25" s="53"/>
      <c r="B25" s="53" t="s">
        <v>300</v>
      </c>
      <c r="C25" s="53"/>
      <c r="D25" s="53"/>
      <c r="E25" s="53"/>
      <c r="F25" s="53"/>
      <c r="G25" s="53"/>
      <c r="H25" s="53"/>
      <c r="I25" s="53"/>
      <c r="J25" s="53"/>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row>
    <row r="26" spans="1:51" x14ac:dyDescent="0.15">
      <c r="A26" s="53"/>
      <c r="B26" s="53"/>
      <c r="C26" s="53"/>
      <c r="D26" s="53"/>
      <c r="E26" s="53"/>
      <c r="F26" s="53"/>
      <c r="G26" s="53"/>
      <c r="H26" s="53"/>
      <c r="I26" s="53"/>
      <c r="J26" s="53"/>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row>
    <row r="27" spans="1:51" x14ac:dyDescent="0.15">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row>
  </sheetData>
  <mergeCells count="172">
    <mergeCell ref="AC22:AF22"/>
    <mergeCell ref="AG22:AJ22"/>
    <mergeCell ref="AK22:AN22"/>
    <mergeCell ref="AO22:AR22"/>
    <mergeCell ref="AS22:AV22"/>
    <mergeCell ref="AW22:AY22"/>
    <mergeCell ref="C22:G22"/>
    <mergeCell ref="H22:L22"/>
    <mergeCell ref="M22:Q22"/>
    <mergeCell ref="R22:T22"/>
    <mergeCell ref="U22:X22"/>
    <mergeCell ref="Y22:AB22"/>
    <mergeCell ref="AC21:AF21"/>
    <mergeCell ref="AG21:AJ21"/>
    <mergeCell ref="AK21:AN21"/>
    <mergeCell ref="AO21:AR21"/>
    <mergeCell ref="AS21:AV21"/>
    <mergeCell ref="AW21:AY21"/>
    <mergeCell ref="C21:G21"/>
    <mergeCell ref="H21:L21"/>
    <mergeCell ref="M21:Q21"/>
    <mergeCell ref="R21:T21"/>
    <mergeCell ref="U21:X21"/>
    <mergeCell ref="Y21:AB21"/>
    <mergeCell ref="AC20:AF20"/>
    <mergeCell ref="AG20:AJ20"/>
    <mergeCell ref="AK20:AN20"/>
    <mergeCell ref="AO20:AR20"/>
    <mergeCell ref="AS20:AV20"/>
    <mergeCell ref="AW20:AY20"/>
    <mergeCell ref="C20:G20"/>
    <mergeCell ref="H20:L20"/>
    <mergeCell ref="M20:Q20"/>
    <mergeCell ref="R20:T20"/>
    <mergeCell ref="U20:X20"/>
    <mergeCell ref="Y20:AB20"/>
    <mergeCell ref="AC19:AF19"/>
    <mergeCell ref="AG19:AJ19"/>
    <mergeCell ref="AK19:AN19"/>
    <mergeCell ref="AO19:AR19"/>
    <mergeCell ref="AS19:AV19"/>
    <mergeCell ref="AW19:AY19"/>
    <mergeCell ref="C19:G19"/>
    <mergeCell ref="H19:L19"/>
    <mergeCell ref="M19:Q19"/>
    <mergeCell ref="R19:T19"/>
    <mergeCell ref="U19:X19"/>
    <mergeCell ref="Y19:AB19"/>
    <mergeCell ref="AC18:AF18"/>
    <mergeCell ref="AG18:AJ18"/>
    <mergeCell ref="AK18:AN18"/>
    <mergeCell ref="AO18:AR18"/>
    <mergeCell ref="AS18:AV18"/>
    <mergeCell ref="AW18:AY18"/>
    <mergeCell ref="C18:G18"/>
    <mergeCell ref="H18:L18"/>
    <mergeCell ref="M18:Q18"/>
    <mergeCell ref="R18:T18"/>
    <mergeCell ref="U18:X18"/>
    <mergeCell ref="Y18:AB18"/>
    <mergeCell ref="AC17:AF17"/>
    <mergeCell ref="AG17:AJ17"/>
    <mergeCell ref="AK17:AN17"/>
    <mergeCell ref="AO17:AR17"/>
    <mergeCell ref="AS17:AV17"/>
    <mergeCell ref="AW17:AY17"/>
    <mergeCell ref="C17:G17"/>
    <mergeCell ref="H17:L17"/>
    <mergeCell ref="M17:Q17"/>
    <mergeCell ref="R17:T17"/>
    <mergeCell ref="U17:X17"/>
    <mergeCell ref="Y17:AB17"/>
    <mergeCell ref="AC16:AF16"/>
    <mergeCell ref="AG16:AJ16"/>
    <mergeCell ref="AK16:AN16"/>
    <mergeCell ref="AO16:AR16"/>
    <mergeCell ref="AS16:AV16"/>
    <mergeCell ref="AW16:AY16"/>
    <mergeCell ref="C16:G16"/>
    <mergeCell ref="H16:L16"/>
    <mergeCell ref="M16:Q16"/>
    <mergeCell ref="R16:T16"/>
    <mergeCell ref="U16:X16"/>
    <mergeCell ref="Y16:AB16"/>
    <mergeCell ref="AC15:AF15"/>
    <mergeCell ref="AG15:AJ15"/>
    <mergeCell ref="AK15:AN15"/>
    <mergeCell ref="AO15:AR15"/>
    <mergeCell ref="AS15:AV15"/>
    <mergeCell ref="AW15:AY15"/>
    <mergeCell ref="C15:G15"/>
    <mergeCell ref="H15:L15"/>
    <mergeCell ref="M15:Q15"/>
    <mergeCell ref="R15:T15"/>
    <mergeCell ref="U15:X15"/>
    <mergeCell ref="Y15:AB15"/>
    <mergeCell ref="AC14:AF14"/>
    <mergeCell ref="AG14:AJ14"/>
    <mergeCell ref="AK14:AN14"/>
    <mergeCell ref="AO14:AR14"/>
    <mergeCell ref="AS14:AV14"/>
    <mergeCell ref="AW14:AY14"/>
    <mergeCell ref="C14:G14"/>
    <mergeCell ref="H14:L14"/>
    <mergeCell ref="M14:Q14"/>
    <mergeCell ref="R14:T14"/>
    <mergeCell ref="U14:X14"/>
    <mergeCell ref="Y14:AB14"/>
    <mergeCell ref="AC13:AF13"/>
    <mergeCell ref="AG13:AJ13"/>
    <mergeCell ref="AK13:AN13"/>
    <mergeCell ref="AO13:AR13"/>
    <mergeCell ref="AS13:AV13"/>
    <mergeCell ref="AW13:AY13"/>
    <mergeCell ref="C13:G13"/>
    <mergeCell ref="H13:L13"/>
    <mergeCell ref="M13:Q13"/>
    <mergeCell ref="R13:T13"/>
    <mergeCell ref="U13:X13"/>
    <mergeCell ref="Y13:AB13"/>
    <mergeCell ref="AW11:AY11"/>
    <mergeCell ref="C11:G11"/>
    <mergeCell ref="H11:L11"/>
    <mergeCell ref="M11:Q11"/>
    <mergeCell ref="R11:T11"/>
    <mergeCell ref="U11:X11"/>
    <mergeCell ref="Y11:AB11"/>
    <mergeCell ref="AC12:AF12"/>
    <mergeCell ref="AG12:AJ12"/>
    <mergeCell ref="AK12:AN12"/>
    <mergeCell ref="AO12:AR12"/>
    <mergeCell ref="AS12:AV12"/>
    <mergeCell ref="AW12:AY12"/>
    <mergeCell ref="C12:G12"/>
    <mergeCell ref="H12:L12"/>
    <mergeCell ref="M12:Q12"/>
    <mergeCell ref="R12:T12"/>
    <mergeCell ref="U12:X12"/>
    <mergeCell ref="Y12:AB12"/>
    <mergeCell ref="B8:B9"/>
    <mergeCell ref="C8:G9"/>
    <mergeCell ref="H8:L9"/>
    <mergeCell ref="H10:L10"/>
    <mergeCell ref="C10:G10"/>
    <mergeCell ref="Y8:AJ8"/>
    <mergeCell ref="AC11:AF11"/>
    <mergeCell ref="AG11:AJ11"/>
    <mergeCell ref="AK11:AN11"/>
    <mergeCell ref="AK8:AV8"/>
    <mergeCell ref="AO11:AR11"/>
    <mergeCell ref="AS11:AV11"/>
    <mergeCell ref="AW8:AY9"/>
    <mergeCell ref="M9:Q9"/>
    <mergeCell ref="R9:T9"/>
    <mergeCell ref="U9:X9"/>
    <mergeCell ref="Y9:AB9"/>
    <mergeCell ref="M8:X8"/>
    <mergeCell ref="AW10:AY10"/>
    <mergeCell ref="AS10:AV10"/>
    <mergeCell ref="AO10:AR10"/>
    <mergeCell ref="AK10:AN10"/>
    <mergeCell ref="AG10:AJ10"/>
    <mergeCell ref="AC10:AF10"/>
    <mergeCell ref="AC9:AF9"/>
    <mergeCell ref="AG9:AJ9"/>
    <mergeCell ref="AK9:AN9"/>
    <mergeCell ref="AO9:AR9"/>
    <mergeCell ref="AS9:AV9"/>
    <mergeCell ref="Y10:AB10"/>
    <mergeCell ref="U10:X10"/>
    <mergeCell ref="R10:T10"/>
    <mergeCell ref="M10:Q10"/>
  </mergeCells>
  <phoneticPr fontId="1"/>
  <pageMargins left="0.7" right="0.7" top="0.75" bottom="0.75" header="0.3" footer="0.3"/>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B2:BG24"/>
  <sheetViews>
    <sheetView zoomScaleNormal="100" workbookViewId="0">
      <selection activeCell="B2" sqref="B2"/>
    </sheetView>
  </sheetViews>
  <sheetFormatPr defaultColWidth="9" defaultRowHeight="13.5" x14ac:dyDescent="0.15"/>
  <cols>
    <col min="1" max="1" width="9" style="2"/>
    <col min="2" max="80" width="2.625" style="2" customWidth="1"/>
    <col min="81" max="16384" width="9" style="2"/>
  </cols>
  <sheetData>
    <row r="2" spans="2:59" x14ac:dyDescent="0.15">
      <c r="B2" s="2" t="s">
        <v>195</v>
      </c>
    </row>
    <row r="4" spans="2:59" ht="18.75" x14ac:dyDescent="0.15">
      <c r="B4" s="358" t="s">
        <v>196</v>
      </c>
      <c r="C4" s="358"/>
      <c r="D4" s="358"/>
      <c r="E4" s="358"/>
      <c r="F4" s="358"/>
      <c r="G4" s="358"/>
      <c r="H4" s="358"/>
      <c r="I4" s="358"/>
      <c r="J4" s="358"/>
      <c r="K4" s="358"/>
      <c r="L4" s="358"/>
      <c r="M4" s="358"/>
      <c r="N4" s="358"/>
      <c r="O4" s="358"/>
      <c r="P4" s="358"/>
      <c r="Q4" s="358"/>
      <c r="R4" s="358"/>
      <c r="S4" s="358"/>
      <c r="T4" s="358"/>
      <c r="U4" s="358"/>
      <c r="V4" s="358"/>
      <c r="W4" s="358"/>
      <c r="X4" s="358"/>
      <c r="Y4" s="358"/>
      <c r="Z4" s="358"/>
      <c r="AA4" s="358"/>
      <c r="AB4" s="358"/>
      <c r="AC4" s="358"/>
      <c r="AD4" s="358"/>
      <c r="AE4" s="358"/>
      <c r="AF4" s="358"/>
      <c r="AG4" s="358"/>
      <c r="AH4" s="358"/>
      <c r="AI4" s="358"/>
      <c r="AJ4" s="358"/>
      <c r="AK4" s="358"/>
      <c r="AL4" s="358"/>
      <c r="AM4" s="358"/>
      <c r="AN4" s="358"/>
      <c r="AO4" s="358"/>
      <c r="AP4" s="358"/>
      <c r="AQ4" s="358"/>
      <c r="AR4" s="358"/>
      <c r="AS4" s="358"/>
      <c r="AT4" s="358"/>
      <c r="AU4" s="358"/>
      <c r="AV4" s="358"/>
      <c r="AW4" s="358"/>
      <c r="AX4" s="358"/>
      <c r="AY4" s="358"/>
      <c r="AZ4" s="358"/>
      <c r="BA4" s="358"/>
      <c r="BB4" s="358"/>
      <c r="BC4" s="358"/>
      <c r="BD4" s="358"/>
      <c r="BE4" s="358"/>
      <c r="BF4" s="358"/>
      <c r="BG4" s="358"/>
    </row>
    <row r="6" spans="2:59" ht="22.5" customHeight="1" x14ac:dyDescent="0.15">
      <c r="B6" s="348" t="s">
        <v>125</v>
      </c>
      <c r="C6" s="347"/>
      <c r="D6" s="347"/>
      <c r="E6" s="347"/>
      <c r="F6" s="347"/>
      <c r="G6" s="347"/>
      <c r="H6" s="347"/>
      <c r="I6" s="347"/>
      <c r="J6" s="347"/>
      <c r="K6" s="347"/>
      <c r="L6" s="347"/>
      <c r="M6" s="347" t="s">
        <v>197</v>
      </c>
      <c r="N6" s="347"/>
      <c r="O6" s="347"/>
      <c r="P6" s="347"/>
      <c r="Q6" s="347"/>
      <c r="R6" s="347" t="s">
        <v>444</v>
      </c>
      <c r="S6" s="347"/>
      <c r="T6" s="347"/>
      <c r="U6" s="347"/>
      <c r="V6" s="347"/>
      <c r="W6" s="347"/>
      <c r="X6" s="347" t="s">
        <v>58</v>
      </c>
      <c r="Y6" s="347"/>
      <c r="Z6" s="347"/>
      <c r="AA6" s="320" t="s">
        <v>538</v>
      </c>
      <c r="AB6" s="357"/>
      <c r="AC6" s="357"/>
      <c r="AD6" s="357"/>
      <c r="AE6" s="357"/>
      <c r="AF6" s="357"/>
      <c r="AG6" s="357"/>
      <c r="AH6" s="357"/>
      <c r="AI6" s="357"/>
      <c r="AJ6" s="357"/>
      <c r="AK6" s="357"/>
      <c r="AL6" s="357"/>
      <c r="AM6" s="357"/>
      <c r="AN6" s="357"/>
      <c r="AO6" s="357"/>
      <c r="AP6" s="357"/>
      <c r="AQ6" s="357"/>
      <c r="AR6" s="357"/>
      <c r="AS6" s="321"/>
    </row>
    <row r="7" spans="2:59" x14ac:dyDescent="0.15">
      <c r="B7" s="347"/>
      <c r="C7" s="347"/>
      <c r="D7" s="347" t="s">
        <v>56</v>
      </c>
      <c r="E7" s="347"/>
      <c r="F7" s="347"/>
      <c r="G7" s="347"/>
      <c r="H7" s="347"/>
      <c r="I7" s="347"/>
      <c r="J7" s="347"/>
      <c r="K7" s="347"/>
      <c r="L7" s="347"/>
      <c r="M7" s="347"/>
      <c r="N7" s="347"/>
      <c r="O7" s="347"/>
      <c r="P7" s="347"/>
      <c r="Q7" s="347"/>
      <c r="R7" s="347"/>
      <c r="S7" s="347"/>
      <c r="T7" s="347"/>
      <c r="U7" s="347"/>
      <c r="V7" s="347"/>
      <c r="W7" s="347"/>
      <c r="X7" s="347" t="s">
        <v>202</v>
      </c>
      <c r="Y7" s="347"/>
      <c r="Z7" s="347"/>
      <c r="AA7" s="347"/>
      <c r="AB7" s="347"/>
      <c r="AC7" s="347"/>
      <c r="AD7" s="347" t="s">
        <v>204</v>
      </c>
      <c r="AE7" s="347"/>
      <c r="AF7" s="347"/>
      <c r="AG7" s="347"/>
      <c r="AH7" s="347"/>
      <c r="AI7" s="347"/>
      <c r="AJ7" s="347"/>
      <c r="AK7" s="347"/>
      <c r="AL7" s="347"/>
      <c r="AM7" s="347"/>
      <c r="AN7" s="347"/>
      <c r="AO7" s="347"/>
      <c r="AP7" s="347"/>
      <c r="AQ7" s="347"/>
      <c r="AR7" s="347"/>
      <c r="AS7" s="347"/>
      <c r="AT7" s="347" t="s">
        <v>187</v>
      </c>
      <c r="AU7" s="347"/>
      <c r="AV7" s="347"/>
      <c r="AW7" s="347"/>
      <c r="AX7" s="347"/>
      <c r="AY7" s="347"/>
      <c r="AZ7" s="347" t="s">
        <v>208</v>
      </c>
      <c r="BA7" s="347"/>
      <c r="BB7" s="347"/>
      <c r="BC7" s="347"/>
      <c r="BD7" s="347"/>
      <c r="BE7" s="347"/>
      <c r="BF7" s="347" t="s">
        <v>211</v>
      </c>
      <c r="BG7" s="347"/>
    </row>
    <row r="8" spans="2:59" x14ac:dyDescent="0.15">
      <c r="B8" s="347"/>
      <c r="C8" s="347"/>
      <c r="D8" s="347" t="s">
        <v>198</v>
      </c>
      <c r="E8" s="347"/>
      <c r="F8" s="347"/>
      <c r="G8" s="347"/>
      <c r="H8" s="347" t="s">
        <v>12</v>
      </c>
      <c r="I8" s="347"/>
      <c r="J8" s="347"/>
      <c r="K8" s="347"/>
      <c r="L8" s="348" t="s">
        <v>199</v>
      </c>
      <c r="M8" s="348"/>
      <c r="N8" s="348"/>
      <c r="O8" s="348"/>
      <c r="P8" s="348" t="s">
        <v>200</v>
      </c>
      <c r="Q8" s="348"/>
      <c r="R8" s="348"/>
      <c r="S8" s="348"/>
      <c r="T8" s="347" t="s">
        <v>201</v>
      </c>
      <c r="U8" s="347"/>
      <c r="V8" s="347"/>
      <c r="W8" s="347"/>
      <c r="X8" s="348" t="s">
        <v>203</v>
      </c>
      <c r="Y8" s="348"/>
      <c r="Z8" s="348"/>
      <c r="AA8" s="348" t="s">
        <v>339</v>
      </c>
      <c r="AB8" s="348"/>
      <c r="AC8" s="348"/>
      <c r="AD8" s="349" t="s">
        <v>151</v>
      </c>
      <c r="AE8" s="349"/>
      <c r="AF8" s="349"/>
      <c r="AG8" s="349"/>
      <c r="AH8" s="347" t="s">
        <v>65</v>
      </c>
      <c r="AI8" s="347"/>
      <c r="AJ8" s="347"/>
      <c r="AK8" s="347"/>
      <c r="AL8" s="347"/>
      <c r="AM8" s="347"/>
      <c r="AN8" s="347"/>
      <c r="AO8" s="347"/>
      <c r="AP8" s="347"/>
      <c r="AQ8" s="347"/>
      <c r="AR8" s="347"/>
      <c r="AS8" s="347"/>
      <c r="AT8" s="348" t="s">
        <v>207</v>
      </c>
      <c r="AU8" s="348"/>
      <c r="AV8" s="348" t="s">
        <v>190</v>
      </c>
      <c r="AW8" s="348"/>
      <c r="AX8" s="348"/>
      <c r="AY8" s="348"/>
      <c r="AZ8" s="348" t="s">
        <v>209</v>
      </c>
      <c r="BA8" s="348"/>
      <c r="BB8" s="348"/>
      <c r="BC8" s="348" t="s">
        <v>210</v>
      </c>
      <c r="BD8" s="348"/>
      <c r="BE8" s="348"/>
      <c r="BF8" s="347"/>
      <c r="BG8" s="347"/>
    </row>
    <row r="9" spans="2:59" ht="27" customHeight="1" x14ac:dyDescent="0.15">
      <c r="B9" s="347"/>
      <c r="C9" s="347"/>
      <c r="D9" s="347"/>
      <c r="E9" s="347"/>
      <c r="F9" s="347"/>
      <c r="G9" s="347"/>
      <c r="H9" s="347"/>
      <c r="I9" s="347"/>
      <c r="J9" s="347"/>
      <c r="K9" s="347"/>
      <c r="L9" s="348"/>
      <c r="M9" s="348"/>
      <c r="N9" s="348"/>
      <c r="O9" s="348"/>
      <c r="P9" s="348"/>
      <c r="Q9" s="348"/>
      <c r="R9" s="348"/>
      <c r="S9" s="348"/>
      <c r="T9" s="347"/>
      <c r="U9" s="347"/>
      <c r="V9" s="347"/>
      <c r="W9" s="347"/>
      <c r="X9" s="348"/>
      <c r="Y9" s="348"/>
      <c r="Z9" s="348"/>
      <c r="AA9" s="348"/>
      <c r="AB9" s="348"/>
      <c r="AC9" s="348"/>
      <c r="AD9" s="5"/>
      <c r="AE9" s="4"/>
      <c r="AF9" s="4"/>
      <c r="AG9" s="6"/>
      <c r="AH9" s="348" t="s">
        <v>152</v>
      </c>
      <c r="AI9" s="348"/>
      <c r="AJ9" s="348"/>
      <c r="AK9" s="348" t="s">
        <v>205</v>
      </c>
      <c r="AL9" s="348"/>
      <c r="AM9" s="348"/>
      <c r="AN9" s="348" t="s">
        <v>206</v>
      </c>
      <c r="AO9" s="348"/>
      <c r="AP9" s="348"/>
      <c r="AQ9" s="348" t="s">
        <v>8</v>
      </c>
      <c r="AR9" s="348"/>
      <c r="AS9" s="348"/>
      <c r="AT9" s="348"/>
      <c r="AU9" s="348"/>
      <c r="AV9" s="348"/>
      <c r="AW9" s="348"/>
      <c r="AX9" s="348"/>
      <c r="AY9" s="348"/>
      <c r="AZ9" s="348"/>
      <c r="BA9" s="348"/>
      <c r="BB9" s="348"/>
      <c r="BC9" s="348"/>
      <c r="BD9" s="348"/>
      <c r="BE9" s="348"/>
      <c r="BF9" s="347"/>
      <c r="BG9" s="347"/>
    </row>
    <row r="10" spans="2:59" ht="25.5" customHeight="1" x14ac:dyDescent="0.15">
      <c r="B10" s="351"/>
      <c r="C10" s="352"/>
      <c r="D10" s="347"/>
      <c r="E10" s="347"/>
      <c r="F10" s="347"/>
      <c r="G10" s="347"/>
      <c r="H10" s="347"/>
      <c r="I10" s="347"/>
      <c r="J10" s="347"/>
      <c r="K10" s="347"/>
      <c r="L10" s="347"/>
      <c r="M10" s="347"/>
      <c r="N10" s="347"/>
      <c r="O10" s="347"/>
      <c r="P10" s="347"/>
      <c r="Q10" s="347"/>
      <c r="R10" s="347"/>
      <c r="S10" s="347"/>
      <c r="T10" s="347"/>
      <c r="U10" s="347"/>
      <c r="V10" s="347"/>
      <c r="W10" s="347"/>
      <c r="X10" s="347"/>
      <c r="Y10" s="347"/>
      <c r="Z10" s="347"/>
      <c r="AA10" s="347"/>
      <c r="AB10" s="347"/>
      <c r="AC10" s="347"/>
      <c r="AD10" s="347"/>
      <c r="AE10" s="347"/>
      <c r="AF10" s="347"/>
      <c r="AG10" s="347"/>
      <c r="AH10" s="347"/>
      <c r="AI10" s="347"/>
      <c r="AJ10" s="347"/>
      <c r="AK10" s="347"/>
      <c r="AL10" s="347"/>
      <c r="AM10" s="347"/>
      <c r="AN10" s="347"/>
      <c r="AO10" s="347"/>
      <c r="AP10" s="347"/>
      <c r="AQ10" s="347"/>
      <c r="AR10" s="347"/>
      <c r="AS10" s="347"/>
      <c r="AT10" s="347"/>
      <c r="AU10" s="347"/>
      <c r="AV10" s="347"/>
      <c r="AW10" s="347"/>
      <c r="AX10" s="347"/>
      <c r="AY10" s="347"/>
      <c r="AZ10" s="347"/>
      <c r="BA10" s="347"/>
      <c r="BB10" s="347"/>
      <c r="BC10" s="347"/>
      <c r="BD10" s="347"/>
      <c r="BE10" s="347"/>
      <c r="BF10" s="347"/>
      <c r="BG10" s="347"/>
    </row>
    <row r="11" spans="2:59" ht="25.5" customHeight="1" x14ac:dyDescent="0.15">
      <c r="B11" s="353"/>
      <c r="C11" s="354"/>
      <c r="D11" s="347"/>
      <c r="E11" s="347"/>
      <c r="F11" s="347"/>
      <c r="G11" s="347"/>
      <c r="H11" s="347"/>
      <c r="I11" s="347"/>
      <c r="J11" s="347"/>
      <c r="K11" s="347"/>
      <c r="L11" s="347"/>
      <c r="M11" s="347"/>
      <c r="N11" s="347"/>
      <c r="O11" s="347"/>
      <c r="P11" s="347"/>
      <c r="Q11" s="347"/>
      <c r="R11" s="347"/>
      <c r="S11" s="347"/>
      <c r="T11" s="347"/>
      <c r="U11" s="347"/>
      <c r="V11" s="347"/>
      <c r="W11" s="347"/>
      <c r="X11" s="347"/>
      <c r="Y11" s="347"/>
      <c r="Z11" s="347"/>
      <c r="AA11" s="347"/>
      <c r="AB11" s="347"/>
      <c r="AC11" s="347"/>
      <c r="AD11" s="347"/>
      <c r="AE11" s="347"/>
      <c r="AF11" s="347"/>
      <c r="AG11" s="347"/>
      <c r="AH11" s="347"/>
      <c r="AI11" s="347"/>
      <c r="AJ11" s="347"/>
      <c r="AK11" s="347"/>
      <c r="AL11" s="347"/>
      <c r="AM11" s="347"/>
      <c r="AN11" s="347"/>
      <c r="AO11" s="347"/>
      <c r="AP11" s="347"/>
      <c r="AQ11" s="347"/>
      <c r="AR11" s="347"/>
      <c r="AS11" s="347"/>
      <c r="AT11" s="347"/>
      <c r="AU11" s="347"/>
      <c r="AV11" s="347"/>
      <c r="AW11" s="347"/>
      <c r="AX11" s="347"/>
      <c r="AY11" s="347"/>
      <c r="AZ11" s="347"/>
      <c r="BA11" s="347"/>
      <c r="BB11" s="347"/>
      <c r="BC11" s="347"/>
      <c r="BD11" s="347"/>
      <c r="BE11" s="347"/>
      <c r="BF11" s="347"/>
      <c r="BG11" s="347"/>
    </row>
    <row r="12" spans="2:59" ht="25.5" customHeight="1" x14ac:dyDescent="0.15">
      <c r="B12" s="355"/>
      <c r="C12" s="356"/>
      <c r="D12" s="347" t="s">
        <v>20</v>
      </c>
      <c r="E12" s="347"/>
      <c r="F12" s="347"/>
      <c r="G12" s="347"/>
      <c r="H12" s="347"/>
      <c r="I12" s="347"/>
      <c r="J12" s="347"/>
      <c r="K12" s="347"/>
      <c r="L12" s="350"/>
      <c r="M12" s="350"/>
      <c r="N12" s="350"/>
      <c r="O12" s="350"/>
      <c r="P12" s="350"/>
      <c r="Q12" s="350"/>
      <c r="R12" s="350"/>
      <c r="S12" s="350"/>
      <c r="T12" s="350"/>
      <c r="U12" s="350"/>
      <c r="V12" s="350"/>
      <c r="W12" s="350"/>
      <c r="X12" s="350"/>
      <c r="Y12" s="350"/>
      <c r="Z12" s="350"/>
      <c r="AA12" s="350"/>
      <c r="AB12" s="350"/>
      <c r="AC12" s="350"/>
      <c r="AD12" s="347"/>
      <c r="AE12" s="347"/>
      <c r="AF12" s="347"/>
      <c r="AG12" s="347"/>
      <c r="AH12" s="347"/>
      <c r="AI12" s="347"/>
      <c r="AJ12" s="347"/>
      <c r="AK12" s="347"/>
      <c r="AL12" s="347"/>
      <c r="AM12" s="347"/>
      <c r="AN12" s="347"/>
      <c r="AO12" s="347"/>
      <c r="AP12" s="347"/>
      <c r="AQ12" s="347"/>
      <c r="AR12" s="347"/>
      <c r="AS12" s="347"/>
      <c r="AT12" s="350"/>
      <c r="AU12" s="350"/>
      <c r="AV12" s="350"/>
      <c r="AW12" s="350"/>
      <c r="AX12" s="350"/>
      <c r="AY12" s="350"/>
      <c r="AZ12" s="350"/>
      <c r="BA12" s="350"/>
      <c r="BB12" s="350"/>
      <c r="BC12" s="350"/>
      <c r="BD12" s="350"/>
      <c r="BE12" s="350"/>
      <c r="BF12" s="347"/>
      <c r="BG12" s="347"/>
    </row>
    <row r="13" spans="2:59" ht="25.5" customHeight="1" x14ac:dyDescent="0.15">
      <c r="B13" s="351"/>
      <c r="C13" s="352"/>
      <c r="D13" s="347"/>
      <c r="E13" s="347"/>
      <c r="F13" s="347"/>
      <c r="G13" s="347"/>
      <c r="H13" s="347"/>
      <c r="I13" s="347"/>
      <c r="J13" s="347"/>
      <c r="K13" s="347"/>
      <c r="L13" s="347"/>
      <c r="M13" s="347"/>
      <c r="N13" s="347"/>
      <c r="O13" s="347"/>
      <c r="P13" s="347"/>
      <c r="Q13" s="347"/>
      <c r="R13" s="347"/>
      <c r="S13" s="347"/>
      <c r="T13" s="347"/>
      <c r="U13" s="347"/>
      <c r="V13" s="347"/>
      <c r="W13" s="347"/>
      <c r="X13" s="347"/>
      <c r="Y13" s="347"/>
      <c r="Z13" s="347"/>
      <c r="AA13" s="347"/>
      <c r="AB13" s="347"/>
      <c r="AC13" s="347"/>
      <c r="AD13" s="347"/>
      <c r="AE13" s="347"/>
      <c r="AF13" s="347"/>
      <c r="AG13" s="347"/>
      <c r="AH13" s="347"/>
      <c r="AI13" s="347"/>
      <c r="AJ13" s="347"/>
      <c r="AK13" s="347"/>
      <c r="AL13" s="347"/>
      <c r="AM13" s="347"/>
      <c r="AN13" s="347"/>
      <c r="AO13" s="347"/>
      <c r="AP13" s="347"/>
      <c r="AQ13" s="347"/>
      <c r="AR13" s="347"/>
      <c r="AS13" s="347"/>
      <c r="AT13" s="347"/>
      <c r="AU13" s="347"/>
      <c r="AV13" s="347"/>
      <c r="AW13" s="347"/>
      <c r="AX13" s="347"/>
      <c r="AY13" s="347"/>
      <c r="AZ13" s="347"/>
      <c r="BA13" s="347"/>
      <c r="BB13" s="347"/>
      <c r="BC13" s="347"/>
      <c r="BD13" s="347"/>
      <c r="BE13" s="347"/>
      <c r="BF13" s="347"/>
      <c r="BG13" s="347"/>
    </row>
    <row r="14" spans="2:59" ht="25.5" customHeight="1" x14ac:dyDescent="0.15">
      <c r="B14" s="353"/>
      <c r="C14" s="354"/>
      <c r="D14" s="347"/>
      <c r="E14" s="347"/>
      <c r="F14" s="347"/>
      <c r="G14" s="347"/>
      <c r="H14" s="347"/>
      <c r="I14" s="347"/>
      <c r="J14" s="347"/>
      <c r="K14" s="347"/>
      <c r="L14" s="347"/>
      <c r="M14" s="347"/>
      <c r="N14" s="347"/>
      <c r="O14" s="347"/>
      <c r="P14" s="347"/>
      <c r="Q14" s="347"/>
      <c r="R14" s="347"/>
      <c r="S14" s="347"/>
      <c r="T14" s="347"/>
      <c r="U14" s="347"/>
      <c r="V14" s="347"/>
      <c r="W14" s="347"/>
      <c r="X14" s="347"/>
      <c r="Y14" s="347"/>
      <c r="Z14" s="347"/>
      <c r="AA14" s="347"/>
      <c r="AB14" s="347"/>
      <c r="AC14" s="347"/>
      <c r="AD14" s="347"/>
      <c r="AE14" s="347"/>
      <c r="AF14" s="347"/>
      <c r="AG14" s="347"/>
      <c r="AH14" s="347"/>
      <c r="AI14" s="347"/>
      <c r="AJ14" s="347"/>
      <c r="AK14" s="347"/>
      <c r="AL14" s="347"/>
      <c r="AM14" s="347"/>
      <c r="AN14" s="347"/>
      <c r="AO14" s="347"/>
      <c r="AP14" s="347"/>
      <c r="AQ14" s="347"/>
      <c r="AR14" s="347"/>
      <c r="AS14" s="347"/>
      <c r="AT14" s="347"/>
      <c r="AU14" s="347"/>
      <c r="AV14" s="347"/>
      <c r="AW14" s="347"/>
      <c r="AX14" s="347"/>
      <c r="AY14" s="347"/>
      <c r="AZ14" s="347"/>
      <c r="BA14" s="347"/>
      <c r="BB14" s="347"/>
      <c r="BC14" s="347"/>
      <c r="BD14" s="347"/>
      <c r="BE14" s="347"/>
      <c r="BF14" s="347"/>
      <c r="BG14" s="347"/>
    </row>
    <row r="15" spans="2:59" ht="25.5" customHeight="1" x14ac:dyDescent="0.15">
      <c r="B15" s="355"/>
      <c r="C15" s="356"/>
      <c r="D15" s="347" t="s">
        <v>20</v>
      </c>
      <c r="E15" s="347"/>
      <c r="F15" s="347"/>
      <c r="G15" s="347"/>
      <c r="H15" s="347"/>
      <c r="I15" s="347"/>
      <c r="J15" s="347"/>
      <c r="K15" s="347"/>
      <c r="L15" s="350"/>
      <c r="M15" s="350"/>
      <c r="N15" s="350"/>
      <c r="O15" s="350"/>
      <c r="P15" s="350"/>
      <c r="Q15" s="350"/>
      <c r="R15" s="350"/>
      <c r="S15" s="350"/>
      <c r="T15" s="350"/>
      <c r="U15" s="350"/>
      <c r="V15" s="350"/>
      <c r="W15" s="350"/>
      <c r="X15" s="350"/>
      <c r="Y15" s="350"/>
      <c r="Z15" s="350"/>
      <c r="AA15" s="350"/>
      <c r="AB15" s="350"/>
      <c r="AC15" s="350"/>
      <c r="AD15" s="347"/>
      <c r="AE15" s="347"/>
      <c r="AF15" s="347"/>
      <c r="AG15" s="347"/>
      <c r="AH15" s="347"/>
      <c r="AI15" s="347"/>
      <c r="AJ15" s="347"/>
      <c r="AK15" s="347"/>
      <c r="AL15" s="347"/>
      <c r="AM15" s="347"/>
      <c r="AN15" s="347"/>
      <c r="AO15" s="347"/>
      <c r="AP15" s="347"/>
      <c r="AQ15" s="347"/>
      <c r="AR15" s="347"/>
      <c r="AS15" s="347"/>
      <c r="AT15" s="350"/>
      <c r="AU15" s="350"/>
      <c r="AV15" s="350"/>
      <c r="AW15" s="350"/>
      <c r="AX15" s="350"/>
      <c r="AY15" s="350"/>
      <c r="AZ15" s="350"/>
      <c r="BA15" s="350"/>
      <c r="BB15" s="350"/>
      <c r="BC15" s="350"/>
      <c r="BD15" s="350"/>
      <c r="BE15" s="350"/>
      <c r="BF15" s="347"/>
      <c r="BG15" s="347"/>
    </row>
    <row r="16" spans="2:59" ht="25.5" customHeight="1" x14ac:dyDescent="0.15">
      <c r="B16" s="351"/>
      <c r="C16" s="352"/>
      <c r="D16" s="347"/>
      <c r="E16" s="347"/>
      <c r="F16" s="347"/>
      <c r="G16" s="347"/>
      <c r="H16" s="347"/>
      <c r="I16" s="347"/>
      <c r="J16" s="347"/>
      <c r="K16" s="347"/>
      <c r="L16" s="347"/>
      <c r="M16" s="347"/>
      <c r="N16" s="347"/>
      <c r="O16" s="347"/>
      <c r="P16" s="347"/>
      <c r="Q16" s="347"/>
      <c r="R16" s="347"/>
      <c r="S16" s="347"/>
      <c r="T16" s="347"/>
      <c r="U16" s="347"/>
      <c r="V16" s="347"/>
      <c r="W16" s="347"/>
      <c r="X16" s="347"/>
      <c r="Y16" s="347"/>
      <c r="Z16" s="347"/>
      <c r="AA16" s="347"/>
      <c r="AB16" s="347"/>
      <c r="AC16" s="347"/>
      <c r="AD16" s="347"/>
      <c r="AE16" s="347"/>
      <c r="AF16" s="347"/>
      <c r="AG16" s="347"/>
      <c r="AH16" s="347"/>
      <c r="AI16" s="347"/>
      <c r="AJ16" s="347"/>
      <c r="AK16" s="347"/>
      <c r="AL16" s="347"/>
      <c r="AM16" s="347"/>
      <c r="AN16" s="347"/>
      <c r="AO16" s="347"/>
      <c r="AP16" s="347"/>
      <c r="AQ16" s="347"/>
      <c r="AR16" s="347"/>
      <c r="AS16" s="347"/>
      <c r="AT16" s="347"/>
      <c r="AU16" s="347"/>
      <c r="AV16" s="347"/>
      <c r="AW16" s="347"/>
      <c r="AX16" s="347"/>
      <c r="AY16" s="347"/>
      <c r="AZ16" s="347"/>
      <c r="BA16" s="347"/>
      <c r="BB16" s="347"/>
      <c r="BC16" s="347"/>
      <c r="BD16" s="347"/>
      <c r="BE16" s="347"/>
      <c r="BF16" s="347"/>
      <c r="BG16" s="347"/>
    </row>
    <row r="17" spans="2:59" ht="25.5" customHeight="1" x14ac:dyDescent="0.15">
      <c r="B17" s="353"/>
      <c r="C17" s="354"/>
      <c r="D17" s="347"/>
      <c r="E17" s="347"/>
      <c r="F17" s="347"/>
      <c r="G17" s="347"/>
      <c r="H17" s="347"/>
      <c r="I17" s="347"/>
      <c r="J17" s="347"/>
      <c r="K17" s="347"/>
      <c r="L17" s="347"/>
      <c r="M17" s="347"/>
      <c r="N17" s="347"/>
      <c r="O17" s="347"/>
      <c r="P17" s="347"/>
      <c r="Q17" s="347"/>
      <c r="R17" s="347"/>
      <c r="S17" s="347"/>
      <c r="T17" s="347"/>
      <c r="U17" s="347"/>
      <c r="V17" s="347"/>
      <c r="W17" s="347"/>
      <c r="X17" s="347"/>
      <c r="Y17" s="347"/>
      <c r="Z17" s="347"/>
      <c r="AA17" s="347"/>
      <c r="AB17" s="347"/>
      <c r="AC17" s="347"/>
      <c r="AD17" s="347"/>
      <c r="AE17" s="347"/>
      <c r="AF17" s="347"/>
      <c r="AG17" s="347"/>
      <c r="AH17" s="347"/>
      <c r="AI17" s="347"/>
      <c r="AJ17" s="347"/>
      <c r="AK17" s="347"/>
      <c r="AL17" s="347"/>
      <c r="AM17" s="347"/>
      <c r="AN17" s="347"/>
      <c r="AO17" s="347"/>
      <c r="AP17" s="347"/>
      <c r="AQ17" s="347"/>
      <c r="AR17" s="347"/>
      <c r="AS17" s="347"/>
      <c r="AT17" s="347"/>
      <c r="AU17" s="347"/>
      <c r="AV17" s="347"/>
      <c r="AW17" s="347"/>
      <c r="AX17" s="347"/>
      <c r="AY17" s="347"/>
      <c r="AZ17" s="347"/>
      <c r="BA17" s="347"/>
      <c r="BB17" s="347"/>
      <c r="BC17" s="347"/>
      <c r="BD17" s="347"/>
      <c r="BE17" s="347"/>
      <c r="BF17" s="347"/>
      <c r="BG17" s="347"/>
    </row>
    <row r="18" spans="2:59" ht="25.5" customHeight="1" x14ac:dyDescent="0.15">
      <c r="B18" s="355"/>
      <c r="C18" s="356"/>
      <c r="D18" s="347" t="s">
        <v>20</v>
      </c>
      <c r="E18" s="347"/>
      <c r="F18" s="347"/>
      <c r="G18" s="347"/>
      <c r="H18" s="347"/>
      <c r="I18" s="347"/>
      <c r="J18" s="347"/>
      <c r="K18" s="347"/>
      <c r="L18" s="350"/>
      <c r="M18" s="350"/>
      <c r="N18" s="350"/>
      <c r="O18" s="350"/>
      <c r="P18" s="350"/>
      <c r="Q18" s="350"/>
      <c r="R18" s="350"/>
      <c r="S18" s="350"/>
      <c r="T18" s="350"/>
      <c r="U18" s="350"/>
      <c r="V18" s="350"/>
      <c r="W18" s="350"/>
      <c r="X18" s="350"/>
      <c r="Y18" s="350"/>
      <c r="Z18" s="350"/>
      <c r="AA18" s="350"/>
      <c r="AB18" s="350"/>
      <c r="AC18" s="350"/>
      <c r="AD18" s="347"/>
      <c r="AE18" s="347"/>
      <c r="AF18" s="347"/>
      <c r="AG18" s="347"/>
      <c r="AH18" s="347"/>
      <c r="AI18" s="347"/>
      <c r="AJ18" s="347"/>
      <c r="AK18" s="347"/>
      <c r="AL18" s="347"/>
      <c r="AM18" s="347"/>
      <c r="AN18" s="347"/>
      <c r="AO18" s="347"/>
      <c r="AP18" s="347"/>
      <c r="AQ18" s="347"/>
      <c r="AR18" s="347"/>
      <c r="AS18" s="347"/>
      <c r="AT18" s="350"/>
      <c r="AU18" s="350"/>
      <c r="AV18" s="350"/>
      <c r="AW18" s="350"/>
      <c r="AX18" s="350"/>
      <c r="AY18" s="350"/>
      <c r="AZ18" s="350"/>
      <c r="BA18" s="350"/>
      <c r="BB18" s="350"/>
      <c r="BC18" s="350"/>
      <c r="BD18" s="350"/>
      <c r="BE18" s="350"/>
      <c r="BF18" s="347"/>
      <c r="BG18" s="347"/>
    </row>
    <row r="19" spans="2:59" ht="25.5" customHeight="1" x14ac:dyDescent="0.15">
      <c r="B19" s="347"/>
      <c r="C19" s="347"/>
      <c r="D19" s="347" t="s">
        <v>26</v>
      </c>
      <c r="E19" s="347"/>
      <c r="F19" s="347"/>
      <c r="G19" s="347"/>
      <c r="H19" s="347"/>
      <c r="I19" s="347"/>
      <c r="J19" s="347"/>
      <c r="K19" s="347"/>
      <c r="L19" s="350"/>
      <c r="M19" s="350"/>
      <c r="N19" s="350"/>
      <c r="O19" s="350"/>
      <c r="P19" s="350"/>
      <c r="Q19" s="350"/>
      <c r="R19" s="350"/>
      <c r="S19" s="350"/>
      <c r="T19" s="350"/>
      <c r="U19" s="350"/>
      <c r="V19" s="350"/>
      <c r="W19" s="350"/>
      <c r="X19" s="350"/>
      <c r="Y19" s="350"/>
      <c r="Z19" s="350"/>
      <c r="AA19" s="350"/>
      <c r="AB19" s="350"/>
      <c r="AC19" s="350"/>
      <c r="AD19" s="347"/>
      <c r="AE19" s="347"/>
      <c r="AF19" s="347"/>
      <c r="AG19" s="347"/>
      <c r="AH19" s="347"/>
      <c r="AI19" s="347"/>
      <c r="AJ19" s="347"/>
      <c r="AK19" s="347"/>
      <c r="AL19" s="347"/>
      <c r="AM19" s="347"/>
      <c r="AN19" s="347"/>
      <c r="AO19" s="347"/>
      <c r="AP19" s="347"/>
      <c r="AQ19" s="347"/>
      <c r="AR19" s="347"/>
      <c r="AS19" s="347"/>
      <c r="AT19" s="350"/>
      <c r="AU19" s="350"/>
      <c r="AV19" s="350"/>
      <c r="AW19" s="350"/>
      <c r="AX19" s="350"/>
      <c r="AY19" s="350"/>
      <c r="AZ19" s="350"/>
      <c r="BA19" s="350"/>
      <c r="BB19" s="350"/>
      <c r="BC19" s="350"/>
      <c r="BD19" s="350"/>
      <c r="BE19" s="350"/>
      <c r="BF19" s="347"/>
      <c r="BG19" s="347"/>
    </row>
    <row r="21" spans="2:59" x14ac:dyDescent="0.15">
      <c r="B21" s="2" t="s">
        <v>501</v>
      </c>
    </row>
    <row r="22" spans="2:59" x14ac:dyDescent="0.15">
      <c r="B22" s="2" t="s">
        <v>502</v>
      </c>
    </row>
    <row r="23" spans="2:59" x14ac:dyDescent="0.15">
      <c r="B23" s="2" t="s">
        <v>503</v>
      </c>
    </row>
    <row r="24" spans="2:59" x14ac:dyDescent="0.15">
      <c r="B24" s="2" t="s">
        <v>504</v>
      </c>
    </row>
  </sheetData>
  <mergeCells count="205">
    <mergeCell ref="AA6:AS6"/>
    <mergeCell ref="B4:BG4"/>
    <mergeCell ref="AQ19:AS19"/>
    <mergeCell ref="AT19:AU19"/>
    <mergeCell ref="AV19:AY19"/>
    <mergeCell ref="AZ19:BB19"/>
    <mergeCell ref="BC19:BE19"/>
    <mergeCell ref="BF19:BG19"/>
    <mergeCell ref="X19:Z19"/>
    <mergeCell ref="AA19:AC19"/>
    <mergeCell ref="AD19:AG19"/>
    <mergeCell ref="AH19:AJ19"/>
    <mergeCell ref="AK19:AM19"/>
    <mergeCell ref="AN19:AP19"/>
    <mergeCell ref="B19:C19"/>
    <mergeCell ref="D19:G19"/>
    <mergeCell ref="H19:K19"/>
    <mergeCell ref="L19:O19"/>
    <mergeCell ref="P19:S19"/>
    <mergeCell ref="T19:W19"/>
    <mergeCell ref="AQ18:AS18"/>
    <mergeCell ref="AT18:AU18"/>
    <mergeCell ref="AV18:AY18"/>
    <mergeCell ref="AZ18:BB18"/>
    <mergeCell ref="BC18:BE18"/>
    <mergeCell ref="BF18:BG18"/>
    <mergeCell ref="X18:Z18"/>
    <mergeCell ref="AA18:AC18"/>
    <mergeCell ref="AD18:AG18"/>
    <mergeCell ref="AH18:AJ18"/>
    <mergeCell ref="AK18:AM18"/>
    <mergeCell ref="AN18:AP18"/>
    <mergeCell ref="D18:G18"/>
    <mergeCell ref="H18:K18"/>
    <mergeCell ref="L18:O18"/>
    <mergeCell ref="P18:S18"/>
    <mergeCell ref="T18:W18"/>
    <mergeCell ref="B16:C18"/>
    <mergeCell ref="AQ17:AS17"/>
    <mergeCell ref="AT17:AU17"/>
    <mergeCell ref="AV17:AY17"/>
    <mergeCell ref="AZ17:BB17"/>
    <mergeCell ref="BC17:BE17"/>
    <mergeCell ref="BF17:BG17"/>
    <mergeCell ref="X17:Z17"/>
    <mergeCell ref="AA17:AC17"/>
    <mergeCell ref="AD17:AG17"/>
    <mergeCell ref="AH17:AJ17"/>
    <mergeCell ref="AK17:AM17"/>
    <mergeCell ref="AN17:AP17"/>
    <mergeCell ref="D17:G17"/>
    <mergeCell ref="H17:K17"/>
    <mergeCell ref="L17:O17"/>
    <mergeCell ref="P17:S17"/>
    <mergeCell ref="T17:W17"/>
    <mergeCell ref="AQ16:AS16"/>
    <mergeCell ref="AT16:AU16"/>
    <mergeCell ref="AV16:AY16"/>
    <mergeCell ref="AZ16:BB16"/>
    <mergeCell ref="BC16:BE16"/>
    <mergeCell ref="BF16:BG16"/>
    <mergeCell ref="X16:Z16"/>
    <mergeCell ref="AA16:AC16"/>
    <mergeCell ref="AD16:AG16"/>
    <mergeCell ref="AH16:AJ16"/>
    <mergeCell ref="AK16:AM16"/>
    <mergeCell ref="AN16:AP16"/>
    <mergeCell ref="D16:G16"/>
    <mergeCell ref="H16:K16"/>
    <mergeCell ref="L16:O16"/>
    <mergeCell ref="P16:S16"/>
    <mergeCell ref="T16:W16"/>
    <mergeCell ref="AV15:AY15"/>
    <mergeCell ref="AZ15:BB15"/>
    <mergeCell ref="BC15:BE15"/>
    <mergeCell ref="BF15:BG15"/>
    <mergeCell ref="X15:Z15"/>
    <mergeCell ref="AA15:AC15"/>
    <mergeCell ref="AD15:AG15"/>
    <mergeCell ref="AH15:AJ15"/>
    <mergeCell ref="AK15:AM15"/>
    <mergeCell ref="AN15:AP15"/>
    <mergeCell ref="D15:G15"/>
    <mergeCell ref="H15:K15"/>
    <mergeCell ref="L15:O15"/>
    <mergeCell ref="P15:S15"/>
    <mergeCell ref="T15:W15"/>
    <mergeCell ref="B13:C15"/>
    <mergeCell ref="AQ14:AS14"/>
    <mergeCell ref="AT14:AU14"/>
    <mergeCell ref="AV14:AY14"/>
    <mergeCell ref="D14:G14"/>
    <mergeCell ref="H14:K14"/>
    <mergeCell ref="L14:O14"/>
    <mergeCell ref="P14:S14"/>
    <mergeCell ref="T14:W14"/>
    <mergeCell ref="AQ13:AS13"/>
    <mergeCell ref="AT13:AU13"/>
    <mergeCell ref="AV13:AY13"/>
    <mergeCell ref="D13:G13"/>
    <mergeCell ref="H13:K13"/>
    <mergeCell ref="L13:O13"/>
    <mergeCell ref="P13:S13"/>
    <mergeCell ref="T13:W13"/>
    <mergeCell ref="AQ15:AS15"/>
    <mergeCell ref="AT15:AU15"/>
    <mergeCell ref="AZ14:BB14"/>
    <mergeCell ref="BC14:BE14"/>
    <mergeCell ref="BF14:BG14"/>
    <mergeCell ref="X14:Z14"/>
    <mergeCell ref="AA14:AC14"/>
    <mergeCell ref="AD14:AG14"/>
    <mergeCell ref="AH14:AJ14"/>
    <mergeCell ref="AK14:AM14"/>
    <mergeCell ref="AN14:AP14"/>
    <mergeCell ref="AZ13:BB13"/>
    <mergeCell ref="BC13:BE13"/>
    <mergeCell ref="BF13:BG13"/>
    <mergeCell ref="X13:Z13"/>
    <mergeCell ref="AA13:AC13"/>
    <mergeCell ref="AD13:AG13"/>
    <mergeCell ref="AH13:AJ13"/>
    <mergeCell ref="AK13:AM13"/>
    <mergeCell ref="AN13:AP13"/>
    <mergeCell ref="AZ12:BB12"/>
    <mergeCell ref="BC12:BE12"/>
    <mergeCell ref="BF12:BG12"/>
    <mergeCell ref="X12:Z12"/>
    <mergeCell ref="AA12:AC12"/>
    <mergeCell ref="AD12:AG12"/>
    <mergeCell ref="AH12:AJ12"/>
    <mergeCell ref="AK12:AM12"/>
    <mergeCell ref="AN12:AP12"/>
    <mergeCell ref="D12:G12"/>
    <mergeCell ref="H12:K12"/>
    <mergeCell ref="L12:O12"/>
    <mergeCell ref="P12:S12"/>
    <mergeCell ref="T12:W12"/>
    <mergeCell ref="B10:C12"/>
    <mergeCell ref="AQ11:AS11"/>
    <mergeCell ref="AT11:AU11"/>
    <mergeCell ref="AV11:AY11"/>
    <mergeCell ref="D11:G11"/>
    <mergeCell ref="H11:K11"/>
    <mergeCell ref="L11:O11"/>
    <mergeCell ref="P11:S11"/>
    <mergeCell ref="T11:W11"/>
    <mergeCell ref="AQ10:AS10"/>
    <mergeCell ref="AT10:AU10"/>
    <mergeCell ref="AV10:AY10"/>
    <mergeCell ref="AQ12:AS12"/>
    <mergeCell ref="AT12:AU12"/>
    <mergeCell ref="AV12:AY12"/>
    <mergeCell ref="AZ11:BB11"/>
    <mergeCell ref="BC11:BE11"/>
    <mergeCell ref="BF11:BG11"/>
    <mergeCell ref="X11:Z11"/>
    <mergeCell ref="AA11:AC11"/>
    <mergeCell ref="AD11:AG11"/>
    <mergeCell ref="AH11:AJ11"/>
    <mergeCell ref="AK11:AM11"/>
    <mergeCell ref="AN11:AP11"/>
    <mergeCell ref="AV8:AY9"/>
    <mergeCell ref="AZ10:BB10"/>
    <mergeCell ref="BC10:BE10"/>
    <mergeCell ref="BF10:BG10"/>
    <mergeCell ref="X10:Z10"/>
    <mergeCell ref="AA10:AC10"/>
    <mergeCell ref="AD10:AG10"/>
    <mergeCell ref="AH10:AJ10"/>
    <mergeCell ref="AK10:AM10"/>
    <mergeCell ref="AN10:AP10"/>
    <mergeCell ref="AK9:AM9"/>
    <mergeCell ref="AZ8:BB9"/>
    <mergeCell ref="BC8:BE9"/>
    <mergeCell ref="BF7:BG9"/>
    <mergeCell ref="AZ7:BE7"/>
    <mergeCell ref="AD7:AS7"/>
    <mergeCell ref="X7:AC7"/>
    <mergeCell ref="AD8:AG8"/>
    <mergeCell ref="AH9:AJ9"/>
    <mergeCell ref="B7:C9"/>
    <mergeCell ref="D10:G10"/>
    <mergeCell ref="H10:K10"/>
    <mergeCell ref="L10:O10"/>
    <mergeCell ref="P10:S10"/>
    <mergeCell ref="T10:W10"/>
    <mergeCell ref="D8:G9"/>
    <mergeCell ref="AT8:AU9"/>
    <mergeCell ref="B6:D6"/>
    <mergeCell ref="E6:L6"/>
    <mergeCell ref="M6:Q6"/>
    <mergeCell ref="R6:W6"/>
    <mergeCell ref="X6:Z6"/>
    <mergeCell ref="D7:W7"/>
    <mergeCell ref="AT7:AY7"/>
    <mergeCell ref="AA8:AC9"/>
    <mergeCell ref="X8:Z9"/>
    <mergeCell ref="T8:W9"/>
    <mergeCell ref="P8:S9"/>
    <mergeCell ref="L8:O9"/>
    <mergeCell ref="H8:K9"/>
    <mergeCell ref="AN9:AP9"/>
    <mergeCell ref="AQ9:AS9"/>
    <mergeCell ref="AH8:AS8"/>
  </mergeCells>
  <phoneticPr fontId="1"/>
  <pageMargins left="0.7" right="0.7" top="0.75" bottom="0.75" header="0.3" footer="0.3"/>
  <pageSetup paperSize="9" scale="87"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T33"/>
  <sheetViews>
    <sheetView topLeftCell="A13" zoomScaleNormal="100" workbookViewId="0">
      <selection activeCell="M19" sqref="M19"/>
    </sheetView>
  </sheetViews>
  <sheetFormatPr defaultColWidth="9" defaultRowHeight="13.5" x14ac:dyDescent="0.15"/>
  <cols>
    <col min="1" max="16384" width="9" style="1"/>
  </cols>
  <sheetData>
    <row r="1" spans="1:11" x14ac:dyDescent="0.15">
      <c r="A1" s="53"/>
      <c r="B1" s="53"/>
      <c r="C1" s="53"/>
      <c r="D1" s="53"/>
      <c r="E1" s="53"/>
      <c r="F1" s="53"/>
      <c r="G1" s="53"/>
      <c r="H1" s="53"/>
      <c r="I1" s="53"/>
      <c r="J1" s="53"/>
      <c r="K1" s="53"/>
    </row>
    <row r="2" spans="1:11" x14ac:dyDescent="0.15">
      <c r="A2" s="53"/>
      <c r="B2" s="53" t="s">
        <v>505</v>
      </c>
      <c r="C2" s="53"/>
      <c r="D2" s="53"/>
      <c r="E2" s="53"/>
      <c r="F2" s="53"/>
      <c r="G2" s="53"/>
      <c r="H2" s="53"/>
      <c r="I2" s="53"/>
      <c r="J2" s="53"/>
      <c r="K2" s="53"/>
    </row>
    <row r="3" spans="1:11" ht="20.100000000000001" customHeight="1" x14ac:dyDescent="0.15">
      <c r="A3" s="53"/>
      <c r="B3" s="58"/>
      <c r="C3" s="58"/>
      <c r="D3" s="58"/>
      <c r="E3" s="58"/>
      <c r="F3" s="58"/>
      <c r="G3" s="58"/>
      <c r="H3" s="58"/>
      <c r="I3" s="58"/>
      <c r="J3" s="58"/>
      <c r="K3" s="53"/>
    </row>
    <row r="4" spans="1:11" ht="20.100000000000001" customHeight="1" x14ac:dyDescent="0.15">
      <c r="A4" s="53"/>
      <c r="B4" s="53"/>
      <c r="C4" s="53"/>
      <c r="D4" s="53"/>
      <c r="E4" s="53"/>
      <c r="F4" s="53"/>
      <c r="G4" s="53"/>
      <c r="H4" s="53"/>
      <c r="I4" s="53"/>
      <c r="J4" s="18" t="s">
        <v>53</v>
      </c>
      <c r="K4" s="53"/>
    </row>
    <row r="5" spans="1:11" ht="20.100000000000001" customHeight="1" x14ac:dyDescent="0.15">
      <c r="A5" s="53"/>
      <c r="B5" s="53"/>
      <c r="C5" s="53"/>
      <c r="D5" s="53"/>
      <c r="E5" s="53"/>
      <c r="F5" s="53"/>
      <c r="G5" s="53"/>
      <c r="H5" s="53"/>
      <c r="I5" s="53"/>
      <c r="J5" s="18" t="s">
        <v>54</v>
      </c>
      <c r="K5" s="53"/>
    </row>
    <row r="6" spans="1:11" ht="20.100000000000001" customHeight="1" x14ac:dyDescent="0.15">
      <c r="A6" s="53"/>
      <c r="B6" s="53"/>
      <c r="C6" s="53"/>
      <c r="D6" s="53"/>
      <c r="E6" s="53"/>
      <c r="F6" s="53"/>
      <c r="G6" s="53"/>
      <c r="H6" s="53"/>
      <c r="I6" s="53"/>
      <c r="J6" s="53"/>
      <c r="K6" s="53"/>
    </row>
    <row r="7" spans="1:11" ht="20.100000000000001" customHeight="1" x14ac:dyDescent="0.15">
      <c r="A7" s="53"/>
      <c r="B7" s="53" t="s">
        <v>239</v>
      </c>
      <c r="C7" s="53"/>
      <c r="D7" s="53"/>
      <c r="E7" s="53"/>
      <c r="F7" s="53"/>
      <c r="G7" s="53"/>
      <c r="H7" s="53"/>
      <c r="I7" s="53"/>
      <c r="J7" s="53"/>
      <c r="K7" s="53"/>
    </row>
    <row r="8" spans="1:11" ht="20.100000000000001" customHeight="1" x14ac:dyDescent="0.15">
      <c r="A8" s="53"/>
      <c r="B8" s="53"/>
      <c r="C8" s="53"/>
      <c r="D8" s="53"/>
      <c r="E8" s="53"/>
      <c r="F8" s="53"/>
      <c r="G8" s="53"/>
      <c r="H8" s="53"/>
      <c r="I8" s="53"/>
      <c r="J8" s="53"/>
      <c r="K8" s="53"/>
    </row>
    <row r="9" spans="1:11" ht="20.100000000000001" customHeight="1" x14ac:dyDescent="0.15">
      <c r="A9" s="53"/>
      <c r="B9" s="53"/>
      <c r="C9" s="53"/>
      <c r="D9" s="53"/>
      <c r="E9" s="53"/>
      <c r="F9" s="53"/>
      <c r="G9" s="53"/>
      <c r="H9" s="53" t="s">
        <v>464</v>
      </c>
      <c r="I9" s="53"/>
      <c r="J9" s="53"/>
      <c r="K9" s="53"/>
    </row>
    <row r="10" spans="1:11" ht="20.100000000000001" customHeight="1" x14ac:dyDescent="0.15">
      <c r="A10" s="53"/>
      <c r="B10" s="53"/>
      <c r="C10" s="53"/>
      <c r="D10" s="53"/>
      <c r="E10" s="53"/>
      <c r="F10" s="53"/>
      <c r="G10" s="53"/>
      <c r="H10" s="53" t="s">
        <v>273</v>
      </c>
      <c r="I10" s="53"/>
      <c r="J10" s="53"/>
      <c r="K10" s="53"/>
    </row>
    <row r="11" spans="1:11" ht="20.100000000000001" customHeight="1" x14ac:dyDescent="0.15">
      <c r="A11" s="53"/>
      <c r="B11" s="53"/>
      <c r="C11" s="53"/>
      <c r="D11" s="53"/>
      <c r="E11" s="53"/>
      <c r="F11" s="53"/>
      <c r="G11" s="53"/>
      <c r="H11" s="53" t="s">
        <v>125</v>
      </c>
      <c r="I11" s="53"/>
      <c r="J11" s="18"/>
      <c r="K11" s="53"/>
    </row>
    <row r="12" spans="1:11" ht="20.100000000000001" customHeight="1" x14ac:dyDescent="0.15">
      <c r="A12" s="53"/>
      <c r="B12" s="53"/>
      <c r="C12" s="53"/>
      <c r="D12" s="53"/>
      <c r="E12" s="53"/>
      <c r="F12" s="53"/>
      <c r="G12" s="53"/>
      <c r="H12" s="53" t="s">
        <v>552</v>
      </c>
      <c r="I12" s="53"/>
      <c r="J12" s="18"/>
      <c r="K12" s="53"/>
    </row>
    <row r="13" spans="1:11" x14ac:dyDescent="0.15">
      <c r="A13" s="53"/>
      <c r="B13" s="53"/>
      <c r="C13" s="53"/>
      <c r="D13" s="53"/>
      <c r="E13" s="53"/>
      <c r="F13" s="53"/>
      <c r="G13" s="53"/>
      <c r="H13" s="53"/>
      <c r="I13" s="53"/>
      <c r="J13" s="53"/>
      <c r="K13" s="53"/>
    </row>
    <row r="14" spans="1:11" ht="20.100000000000001" customHeight="1" x14ac:dyDescent="0.15">
      <c r="A14" s="53"/>
      <c r="B14" s="159" t="s">
        <v>537</v>
      </c>
      <c r="C14" s="159"/>
      <c r="D14" s="159"/>
      <c r="E14" s="159"/>
      <c r="F14" s="159"/>
      <c r="G14" s="159"/>
      <c r="H14" s="159"/>
      <c r="I14" s="159"/>
      <c r="J14" s="159"/>
      <c r="K14" s="53"/>
    </row>
    <row r="15" spans="1:11" ht="20.100000000000001" customHeight="1" x14ac:dyDescent="0.15">
      <c r="A15" s="53"/>
      <c r="B15" s="159" t="s">
        <v>519</v>
      </c>
      <c r="C15" s="159"/>
      <c r="D15" s="159"/>
      <c r="E15" s="159"/>
      <c r="F15" s="159"/>
      <c r="G15" s="159"/>
      <c r="H15" s="159"/>
      <c r="I15" s="159"/>
      <c r="J15" s="159"/>
      <c r="K15" s="53"/>
    </row>
    <row r="16" spans="1:11" ht="20.100000000000001" customHeight="1" x14ac:dyDescent="0.15">
      <c r="A16" s="53"/>
      <c r="B16" s="121"/>
      <c r="C16" s="121"/>
      <c r="D16" s="121"/>
      <c r="E16" s="121"/>
      <c r="F16" s="121"/>
      <c r="G16" s="121"/>
      <c r="H16" s="121"/>
      <c r="I16" s="121"/>
      <c r="J16" s="123"/>
      <c r="K16" s="53"/>
    </row>
    <row r="17" spans="1:20" ht="91.5" customHeight="1" x14ac:dyDescent="0.15">
      <c r="A17" s="53"/>
      <c r="B17" s="285" t="s">
        <v>579</v>
      </c>
      <c r="C17" s="285"/>
      <c r="D17" s="285"/>
      <c r="E17" s="285"/>
      <c r="F17" s="285"/>
      <c r="G17" s="285"/>
      <c r="H17" s="285"/>
      <c r="I17" s="285"/>
      <c r="J17" s="285"/>
      <c r="K17" s="53"/>
      <c r="L17" s="157"/>
      <c r="M17" s="157"/>
      <c r="N17" s="157"/>
      <c r="O17" s="157"/>
      <c r="P17" s="157"/>
      <c r="Q17" s="157"/>
      <c r="R17" s="157"/>
      <c r="S17" s="157"/>
      <c r="T17" s="157"/>
    </row>
    <row r="18" spans="1:20" ht="23.25" customHeight="1" x14ac:dyDescent="0.15">
      <c r="A18" s="53"/>
      <c r="B18" s="121"/>
      <c r="C18" s="121"/>
      <c r="D18" s="121"/>
      <c r="E18" s="121"/>
      <c r="F18" s="121"/>
      <c r="G18" s="121"/>
      <c r="H18" s="121"/>
      <c r="I18" s="121"/>
      <c r="J18" s="121"/>
      <c r="K18" s="53"/>
    </row>
    <row r="19" spans="1:20" x14ac:dyDescent="0.15">
      <c r="A19" s="53"/>
      <c r="B19" s="53"/>
      <c r="C19" s="53"/>
      <c r="D19" s="53"/>
      <c r="E19" s="53"/>
      <c r="F19" s="53"/>
      <c r="G19" s="53"/>
      <c r="H19" s="53"/>
      <c r="I19" s="53"/>
      <c r="J19" s="53"/>
      <c r="K19" s="53"/>
    </row>
    <row r="20" spans="1:20" x14ac:dyDescent="0.15">
      <c r="A20" s="53"/>
      <c r="B20" s="53" t="s">
        <v>126</v>
      </c>
      <c r="C20" s="53"/>
      <c r="D20" s="53"/>
      <c r="E20" s="53"/>
      <c r="F20" s="53"/>
      <c r="G20" s="53"/>
      <c r="H20" s="53"/>
      <c r="I20" s="53"/>
      <c r="J20" s="53"/>
      <c r="K20" s="53"/>
    </row>
    <row r="21" spans="1:20" x14ac:dyDescent="0.15">
      <c r="A21" s="53"/>
      <c r="B21" s="53" t="s">
        <v>127</v>
      </c>
      <c r="C21" s="53"/>
      <c r="D21" s="53"/>
      <c r="E21" s="53"/>
      <c r="F21" s="53"/>
      <c r="G21" s="53"/>
      <c r="H21" s="53"/>
      <c r="I21" s="53"/>
      <c r="J21" s="53"/>
      <c r="K21" s="53"/>
    </row>
    <row r="22" spans="1:20" x14ac:dyDescent="0.15">
      <c r="A22" s="53"/>
      <c r="B22" s="53" t="s">
        <v>128</v>
      </c>
      <c r="C22" s="53"/>
      <c r="D22" s="53"/>
      <c r="E22" s="53"/>
      <c r="F22" s="53"/>
      <c r="G22" s="53"/>
      <c r="H22" s="53"/>
      <c r="I22" s="53"/>
      <c r="J22" s="53"/>
      <c r="K22" s="53"/>
    </row>
    <row r="23" spans="1:20" x14ac:dyDescent="0.15">
      <c r="A23" s="53"/>
      <c r="B23" s="53" t="s">
        <v>129</v>
      </c>
      <c r="C23" s="53"/>
      <c r="D23" s="53"/>
      <c r="E23" s="53"/>
      <c r="F23" s="53"/>
      <c r="G23" s="53"/>
      <c r="H23" s="53"/>
      <c r="I23" s="53"/>
      <c r="J23" s="53"/>
      <c r="K23" s="53"/>
    </row>
    <row r="24" spans="1:20" x14ac:dyDescent="0.15">
      <c r="A24" s="53"/>
      <c r="B24" s="53" t="s">
        <v>520</v>
      </c>
      <c r="C24" s="53"/>
      <c r="D24" s="53"/>
      <c r="E24" s="53"/>
      <c r="F24" s="53"/>
      <c r="G24" s="53"/>
      <c r="H24" s="53"/>
      <c r="I24" s="53"/>
      <c r="J24" s="53"/>
      <c r="K24" s="53"/>
    </row>
    <row r="25" spans="1:20" x14ac:dyDescent="0.15">
      <c r="A25" s="53"/>
      <c r="B25" s="53" t="s">
        <v>521</v>
      </c>
      <c r="C25" s="53"/>
      <c r="D25" s="53"/>
      <c r="E25" s="53"/>
      <c r="F25" s="53"/>
      <c r="G25" s="53"/>
      <c r="H25" s="53"/>
      <c r="I25" s="53"/>
      <c r="J25" s="53"/>
      <c r="K25" s="53"/>
    </row>
    <row r="26" spans="1:20" x14ac:dyDescent="0.15">
      <c r="A26" s="53"/>
      <c r="B26" s="53" t="s">
        <v>130</v>
      </c>
      <c r="C26" s="53"/>
      <c r="D26" s="53"/>
      <c r="E26" s="53"/>
      <c r="F26" s="53"/>
      <c r="G26" s="53"/>
      <c r="H26" s="53"/>
      <c r="I26" s="53"/>
      <c r="J26" s="53"/>
      <c r="K26" s="53"/>
    </row>
    <row r="27" spans="1:20" x14ac:dyDescent="0.15">
      <c r="A27" s="53"/>
      <c r="B27" s="53" t="s">
        <v>131</v>
      </c>
      <c r="C27" s="53"/>
      <c r="D27" s="53"/>
      <c r="E27" s="53"/>
      <c r="F27" s="53"/>
      <c r="G27" s="53"/>
      <c r="H27" s="53"/>
      <c r="I27" s="53"/>
      <c r="J27" s="53"/>
      <c r="K27" s="53"/>
    </row>
    <row r="28" spans="1:20" x14ac:dyDescent="0.15">
      <c r="A28" s="53"/>
      <c r="B28" s="53" t="s">
        <v>132</v>
      </c>
      <c r="C28" s="53"/>
      <c r="D28" s="53"/>
      <c r="E28" s="53"/>
      <c r="F28" s="53"/>
      <c r="G28" s="53"/>
      <c r="H28" s="53"/>
      <c r="I28" s="53"/>
      <c r="J28" s="53"/>
      <c r="K28" s="53"/>
    </row>
    <row r="29" spans="1:20" x14ac:dyDescent="0.15">
      <c r="A29" s="53"/>
      <c r="B29" s="53" t="s">
        <v>133</v>
      </c>
      <c r="C29" s="53"/>
      <c r="D29" s="53"/>
      <c r="E29" s="53"/>
      <c r="F29" s="53"/>
      <c r="G29" s="53"/>
      <c r="H29" s="53"/>
      <c r="I29" s="53"/>
      <c r="J29" s="53"/>
      <c r="K29" s="53"/>
    </row>
    <row r="30" spans="1:20" x14ac:dyDescent="0.15">
      <c r="A30" s="53"/>
      <c r="B30" s="53" t="s">
        <v>134</v>
      </c>
      <c r="C30" s="53"/>
      <c r="D30" s="53"/>
      <c r="E30" s="53"/>
      <c r="F30" s="53"/>
      <c r="G30" s="53"/>
      <c r="H30" s="53"/>
      <c r="I30" s="53"/>
      <c r="J30" s="53"/>
      <c r="K30" s="53"/>
    </row>
    <row r="31" spans="1:20" x14ac:dyDescent="0.15">
      <c r="A31" s="53"/>
      <c r="B31" s="53" t="s">
        <v>135</v>
      </c>
      <c r="C31" s="53"/>
      <c r="D31" s="53"/>
      <c r="E31" s="53"/>
      <c r="F31" s="53"/>
      <c r="G31" s="53"/>
      <c r="H31" s="53"/>
      <c r="I31" s="53"/>
      <c r="J31" s="53"/>
      <c r="K31" s="53"/>
    </row>
    <row r="32" spans="1:20" x14ac:dyDescent="0.15">
      <c r="A32" s="53"/>
      <c r="B32" s="53"/>
      <c r="C32" s="53"/>
      <c r="D32" s="53"/>
      <c r="E32" s="53"/>
      <c r="F32" s="53"/>
      <c r="G32" s="53"/>
      <c r="H32" s="53"/>
      <c r="I32" s="53"/>
      <c r="J32" s="53"/>
      <c r="K32" s="53"/>
    </row>
    <row r="33" spans="1:11" x14ac:dyDescent="0.15">
      <c r="A33" s="53"/>
      <c r="B33" s="53"/>
      <c r="C33" s="53"/>
      <c r="D33" s="53"/>
      <c r="E33" s="53"/>
      <c r="F33" s="53"/>
      <c r="G33" s="53"/>
      <c r="H33" s="53"/>
      <c r="I33" s="53"/>
      <c r="J33" s="53"/>
      <c r="K33" s="53"/>
    </row>
  </sheetData>
  <mergeCells count="3">
    <mergeCell ref="B14:J14"/>
    <mergeCell ref="B15:J15"/>
    <mergeCell ref="B17:J17"/>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T39"/>
  <sheetViews>
    <sheetView topLeftCell="A7" zoomScaleNormal="100" workbookViewId="0">
      <selection activeCell="P24" sqref="P24"/>
    </sheetView>
  </sheetViews>
  <sheetFormatPr defaultColWidth="9" defaultRowHeight="13.5" x14ac:dyDescent="0.15"/>
  <cols>
    <col min="1" max="16384" width="9" style="1"/>
  </cols>
  <sheetData>
    <row r="1" spans="1:12" x14ac:dyDescent="0.15">
      <c r="A1" s="53"/>
      <c r="B1" s="53"/>
      <c r="C1" s="53"/>
      <c r="D1" s="53"/>
      <c r="E1" s="53"/>
      <c r="F1" s="53"/>
      <c r="G1" s="53"/>
      <c r="H1" s="53"/>
      <c r="I1" s="53"/>
      <c r="J1" s="53"/>
      <c r="K1" s="53"/>
      <c r="L1" s="53"/>
    </row>
    <row r="2" spans="1:12" x14ac:dyDescent="0.15">
      <c r="A2" s="53"/>
      <c r="B2" s="53" t="s">
        <v>506</v>
      </c>
      <c r="C2" s="53"/>
      <c r="D2" s="53"/>
      <c r="E2" s="53"/>
      <c r="F2" s="53"/>
      <c r="G2" s="53"/>
      <c r="H2" s="53"/>
      <c r="I2" s="53"/>
      <c r="J2" s="53"/>
      <c r="K2" s="53"/>
      <c r="L2" s="53"/>
    </row>
    <row r="3" spans="1:12" s="13" customFormat="1" ht="20.100000000000001" customHeight="1" x14ac:dyDescent="0.15">
      <c r="A3" s="53"/>
      <c r="B3" s="58"/>
      <c r="C3" s="58"/>
      <c r="D3" s="58"/>
      <c r="E3" s="58"/>
      <c r="F3" s="58"/>
      <c r="G3" s="58"/>
      <c r="H3" s="58"/>
      <c r="I3" s="58"/>
      <c r="J3" s="58"/>
      <c r="K3" s="53"/>
      <c r="L3" s="53"/>
    </row>
    <row r="4" spans="1:12" ht="20.100000000000001" customHeight="1" x14ac:dyDescent="0.15">
      <c r="A4" s="53"/>
      <c r="B4" s="53"/>
      <c r="C4" s="53"/>
      <c r="D4" s="53"/>
      <c r="E4" s="53"/>
      <c r="F4" s="53"/>
      <c r="G4" s="53"/>
      <c r="H4" s="53"/>
      <c r="I4" s="53"/>
      <c r="J4" s="18" t="s">
        <v>53</v>
      </c>
      <c r="K4" s="53"/>
      <c r="L4" s="53"/>
    </row>
    <row r="5" spans="1:12" ht="20.100000000000001" customHeight="1" x14ac:dyDescent="0.15">
      <c r="A5" s="53"/>
      <c r="B5" s="53"/>
      <c r="C5" s="53"/>
      <c r="D5" s="53"/>
      <c r="E5" s="53"/>
      <c r="F5" s="53"/>
      <c r="G5" s="53"/>
      <c r="H5" s="53"/>
      <c r="I5" s="53"/>
      <c r="J5" s="18" t="s">
        <v>54</v>
      </c>
      <c r="K5" s="53"/>
      <c r="L5" s="53"/>
    </row>
    <row r="6" spans="1:12" ht="20.100000000000001" customHeight="1" x14ac:dyDescent="0.15">
      <c r="A6" s="53"/>
      <c r="B6" s="53"/>
      <c r="C6" s="53"/>
      <c r="D6" s="53"/>
      <c r="E6" s="53"/>
      <c r="F6" s="53"/>
      <c r="G6" s="53"/>
      <c r="H6" s="53"/>
      <c r="I6" s="53"/>
      <c r="J6" s="53"/>
      <c r="K6" s="53"/>
      <c r="L6" s="53"/>
    </row>
    <row r="7" spans="1:12" ht="20.100000000000001" customHeight="1" x14ac:dyDescent="0.15">
      <c r="A7" s="53"/>
      <c r="B7" s="53" t="s">
        <v>239</v>
      </c>
      <c r="C7" s="53"/>
      <c r="D7" s="53"/>
      <c r="E7" s="53"/>
      <c r="F7" s="53"/>
      <c r="G7" s="53"/>
      <c r="H7" s="53"/>
      <c r="I7" s="53"/>
      <c r="J7" s="53"/>
      <c r="K7" s="53"/>
      <c r="L7" s="53"/>
    </row>
    <row r="8" spans="1:12" ht="20.100000000000001" customHeight="1" x14ac:dyDescent="0.15">
      <c r="A8" s="53"/>
      <c r="B8" s="53"/>
      <c r="C8" s="53"/>
      <c r="D8" s="53"/>
      <c r="E8" s="53"/>
      <c r="F8" s="53"/>
      <c r="G8" s="53"/>
      <c r="H8" s="53"/>
      <c r="I8" s="53"/>
      <c r="J8" s="53"/>
      <c r="K8" s="53"/>
      <c r="L8" s="53"/>
    </row>
    <row r="9" spans="1:12" ht="20.100000000000001" customHeight="1" x14ac:dyDescent="0.15">
      <c r="A9" s="53"/>
      <c r="B9" s="53"/>
      <c r="C9" s="53"/>
      <c r="D9" s="53"/>
      <c r="E9" s="53"/>
      <c r="F9" s="53"/>
      <c r="G9" s="53"/>
      <c r="H9" s="53" t="s">
        <v>464</v>
      </c>
      <c r="I9" s="53"/>
      <c r="J9" s="53"/>
      <c r="K9" s="53"/>
      <c r="L9" s="53"/>
    </row>
    <row r="10" spans="1:12" ht="20.100000000000001" customHeight="1" x14ac:dyDescent="0.15">
      <c r="A10" s="53"/>
      <c r="B10" s="53"/>
      <c r="C10" s="53"/>
      <c r="D10" s="53"/>
      <c r="E10" s="53"/>
      <c r="F10" s="53"/>
      <c r="G10" s="53"/>
      <c r="H10" s="53" t="s">
        <v>273</v>
      </c>
      <c r="I10" s="53"/>
      <c r="J10" s="53"/>
      <c r="K10" s="53"/>
      <c r="L10" s="53"/>
    </row>
    <row r="11" spans="1:12" ht="20.100000000000001" customHeight="1" x14ac:dyDescent="0.15">
      <c r="A11" s="53"/>
      <c r="B11" s="53"/>
      <c r="C11" s="53"/>
      <c r="D11" s="53"/>
      <c r="E11" s="53"/>
      <c r="F11" s="53"/>
      <c r="G11" s="53"/>
      <c r="H11" s="53" t="s">
        <v>125</v>
      </c>
      <c r="I11" s="53"/>
      <c r="J11" s="18"/>
      <c r="K11" s="53"/>
      <c r="L11" s="53"/>
    </row>
    <row r="12" spans="1:12" ht="21" customHeight="1" x14ac:dyDescent="0.15">
      <c r="A12" s="53"/>
      <c r="B12" s="53"/>
      <c r="C12" s="53"/>
      <c r="D12" s="53"/>
      <c r="E12" s="53"/>
      <c r="F12" s="53"/>
      <c r="G12" s="53"/>
      <c r="H12" s="53" t="s">
        <v>552</v>
      </c>
      <c r="I12" s="53"/>
      <c r="J12" s="18"/>
      <c r="K12" s="53"/>
      <c r="L12" s="53"/>
    </row>
    <row r="13" spans="1:12" ht="21" customHeight="1" x14ac:dyDescent="0.15">
      <c r="A13" s="53"/>
      <c r="B13" s="53"/>
      <c r="C13" s="53"/>
      <c r="D13" s="53"/>
      <c r="E13" s="53"/>
      <c r="F13" s="53"/>
      <c r="G13" s="53"/>
      <c r="H13" s="53"/>
      <c r="I13" s="53"/>
      <c r="J13" s="53"/>
      <c r="K13" s="53"/>
      <c r="L13" s="53"/>
    </row>
    <row r="14" spans="1:12" ht="20.100000000000001" customHeight="1" x14ac:dyDescent="0.15">
      <c r="A14" s="53"/>
      <c r="B14" s="159" t="s">
        <v>537</v>
      </c>
      <c r="C14" s="159"/>
      <c r="D14" s="159"/>
      <c r="E14" s="159"/>
      <c r="F14" s="159"/>
      <c r="G14" s="159"/>
      <c r="H14" s="159"/>
      <c r="I14" s="159"/>
      <c r="J14" s="159"/>
      <c r="K14" s="53"/>
      <c r="L14" s="53"/>
    </row>
    <row r="15" spans="1:12" ht="20.100000000000001" customHeight="1" x14ac:dyDescent="0.15">
      <c r="A15" s="53"/>
      <c r="B15" s="159" t="s">
        <v>522</v>
      </c>
      <c r="C15" s="159"/>
      <c r="D15" s="159"/>
      <c r="E15" s="159"/>
      <c r="F15" s="159"/>
      <c r="G15" s="159"/>
      <c r="H15" s="159"/>
      <c r="I15" s="159"/>
      <c r="J15" s="159"/>
      <c r="K15" s="53"/>
      <c r="L15" s="53"/>
    </row>
    <row r="16" spans="1:12" ht="20.100000000000001" customHeight="1" x14ac:dyDescent="0.15">
      <c r="A16" s="53"/>
      <c r="B16" s="53"/>
      <c r="C16" s="53"/>
      <c r="D16" s="53"/>
      <c r="E16" s="53"/>
      <c r="F16" s="53"/>
      <c r="G16" s="53"/>
      <c r="H16" s="53"/>
      <c r="I16" s="53"/>
      <c r="J16" s="18"/>
      <c r="K16" s="53"/>
      <c r="L16" s="53"/>
    </row>
    <row r="17" spans="1:20" ht="66.75" customHeight="1" x14ac:dyDescent="0.15">
      <c r="A17" s="53"/>
      <c r="B17" s="285" t="s">
        <v>580</v>
      </c>
      <c r="C17" s="285"/>
      <c r="D17" s="285"/>
      <c r="E17" s="285"/>
      <c r="F17" s="285"/>
      <c r="G17" s="285"/>
      <c r="H17" s="285"/>
      <c r="I17" s="285"/>
      <c r="J17" s="285"/>
      <c r="K17" s="53"/>
      <c r="L17" s="285"/>
      <c r="M17" s="285"/>
      <c r="N17" s="285"/>
      <c r="O17" s="285"/>
      <c r="P17" s="285"/>
      <c r="Q17" s="285"/>
      <c r="R17" s="285"/>
      <c r="S17" s="285"/>
      <c r="T17" s="285"/>
    </row>
    <row r="18" spans="1:20" x14ac:dyDescent="0.15">
      <c r="A18" s="53"/>
      <c r="B18" s="121"/>
      <c r="C18" s="121"/>
      <c r="D18" s="121"/>
      <c r="E18" s="121"/>
      <c r="F18" s="121"/>
      <c r="G18" s="121"/>
      <c r="H18" s="121"/>
      <c r="I18" s="121"/>
      <c r="J18" s="121"/>
      <c r="K18" s="53"/>
      <c r="L18" s="53"/>
    </row>
    <row r="19" spans="1:20" x14ac:dyDescent="0.15">
      <c r="A19" s="53"/>
      <c r="B19" s="159" t="s">
        <v>55</v>
      </c>
      <c r="C19" s="159"/>
      <c r="D19" s="159"/>
      <c r="E19" s="159"/>
      <c r="F19" s="159"/>
      <c r="G19" s="159"/>
      <c r="H19" s="159"/>
      <c r="I19" s="159"/>
      <c r="J19" s="159"/>
      <c r="K19" s="53"/>
      <c r="L19" s="53"/>
    </row>
    <row r="20" spans="1:20" x14ac:dyDescent="0.15">
      <c r="A20" s="53"/>
      <c r="B20" s="121"/>
      <c r="C20" s="121"/>
      <c r="D20" s="121"/>
      <c r="E20" s="121"/>
      <c r="F20" s="121"/>
      <c r="G20" s="121"/>
      <c r="H20" s="121"/>
      <c r="I20" s="121"/>
      <c r="J20" s="121"/>
      <c r="K20" s="53"/>
      <c r="L20" s="53"/>
    </row>
    <row r="21" spans="1:20" x14ac:dyDescent="0.15">
      <c r="A21" s="53"/>
      <c r="B21" s="121" t="s">
        <v>136</v>
      </c>
      <c r="C21" s="121"/>
      <c r="D21" s="121"/>
      <c r="E21" s="121"/>
      <c r="F21" s="121"/>
      <c r="G21" s="121"/>
      <c r="H21" s="121"/>
      <c r="I21" s="121"/>
      <c r="J21" s="121"/>
      <c r="K21" s="53"/>
      <c r="L21" s="53"/>
    </row>
    <row r="22" spans="1:20" x14ac:dyDescent="0.15">
      <c r="A22" s="53"/>
      <c r="B22" s="121"/>
      <c r="C22" s="121"/>
      <c r="D22" s="53"/>
      <c r="E22" s="53"/>
      <c r="F22" s="53"/>
      <c r="G22" s="53"/>
      <c r="H22" s="53"/>
      <c r="I22" s="53"/>
      <c r="J22" s="53"/>
      <c r="K22" s="53"/>
      <c r="L22" s="53"/>
    </row>
    <row r="23" spans="1:20" x14ac:dyDescent="0.15">
      <c r="A23" s="53"/>
      <c r="B23" s="121" t="s">
        <v>137</v>
      </c>
      <c r="C23" s="121"/>
      <c r="D23" s="53"/>
      <c r="E23" s="53"/>
      <c r="F23" s="53"/>
      <c r="G23" s="53"/>
      <c r="H23" s="53"/>
      <c r="I23" s="53"/>
      <c r="J23" s="53"/>
      <c r="K23" s="53"/>
      <c r="L23" s="53"/>
    </row>
    <row r="24" spans="1:20" x14ac:dyDescent="0.15">
      <c r="A24" s="53"/>
      <c r="B24" s="121" t="s">
        <v>309</v>
      </c>
      <c r="C24" s="121"/>
      <c r="D24" s="53"/>
      <c r="E24" s="53"/>
      <c r="F24" s="53"/>
      <c r="G24" s="53"/>
      <c r="H24" s="53"/>
      <c r="I24" s="53"/>
      <c r="J24" s="53"/>
      <c r="K24" s="53"/>
      <c r="L24" s="53"/>
    </row>
    <row r="25" spans="1:20" x14ac:dyDescent="0.15">
      <c r="A25" s="53"/>
      <c r="B25" s="121" t="s">
        <v>138</v>
      </c>
      <c r="C25" s="121"/>
      <c r="D25" s="53"/>
      <c r="E25" s="53"/>
      <c r="F25" s="53"/>
      <c r="G25" s="53"/>
      <c r="H25" s="53"/>
      <c r="I25" s="53"/>
      <c r="J25" s="53"/>
      <c r="K25" s="53"/>
      <c r="L25" s="53"/>
    </row>
    <row r="26" spans="1:20" x14ac:dyDescent="0.15">
      <c r="A26" s="53"/>
      <c r="B26" s="121" t="s">
        <v>139</v>
      </c>
      <c r="C26" s="121"/>
      <c r="D26" s="53"/>
      <c r="E26" s="53"/>
      <c r="F26" s="53"/>
      <c r="G26" s="53"/>
      <c r="H26" s="53"/>
      <c r="I26" s="53"/>
      <c r="J26" s="53"/>
      <c r="K26" s="53"/>
      <c r="L26" s="53"/>
    </row>
    <row r="27" spans="1:20" x14ac:dyDescent="0.15">
      <c r="A27" s="53"/>
      <c r="B27" s="121" t="s">
        <v>140</v>
      </c>
      <c r="C27" s="121"/>
      <c r="D27" s="53"/>
      <c r="E27" s="53"/>
      <c r="F27" s="53"/>
      <c r="G27" s="53"/>
      <c r="H27" s="53"/>
      <c r="I27" s="53"/>
      <c r="J27" s="53"/>
      <c r="K27" s="53"/>
      <c r="L27" s="53"/>
    </row>
    <row r="28" spans="1:20" x14ac:dyDescent="0.15">
      <c r="A28" s="53"/>
      <c r="B28" s="121" t="s">
        <v>141</v>
      </c>
      <c r="C28" s="121"/>
      <c r="D28" s="53"/>
      <c r="E28" s="53"/>
      <c r="F28" s="53"/>
      <c r="G28" s="53"/>
      <c r="H28" s="53"/>
      <c r="I28" s="53"/>
      <c r="J28" s="53"/>
      <c r="K28" s="53"/>
      <c r="L28" s="53"/>
    </row>
    <row r="29" spans="1:20" x14ac:dyDescent="0.15">
      <c r="A29" s="53"/>
      <c r="B29" s="121" t="s">
        <v>525</v>
      </c>
      <c r="C29" s="121"/>
      <c r="D29" s="53"/>
      <c r="E29" s="53"/>
      <c r="F29" s="53"/>
      <c r="G29" s="53"/>
      <c r="H29" s="53"/>
      <c r="I29" s="53"/>
      <c r="J29" s="53"/>
      <c r="K29" s="53"/>
      <c r="L29" s="53"/>
    </row>
    <row r="30" spans="1:20" x14ac:dyDescent="0.15">
      <c r="A30" s="53"/>
      <c r="B30" s="121" t="s">
        <v>526</v>
      </c>
      <c r="C30" s="121"/>
      <c r="D30" s="53"/>
      <c r="E30" s="53"/>
      <c r="F30" s="53"/>
      <c r="G30" s="53"/>
      <c r="H30" s="53"/>
      <c r="I30" s="53"/>
      <c r="J30" s="53"/>
      <c r="K30" s="53"/>
      <c r="L30" s="53"/>
    </row>
    <row r="31" spans="1:20" x14ac:dyDescent="0.15">
      <c r="A31" s="53"/>
      <c r="B31" s="121" t="s">
        <v>479</v>
      </c>
      <c r="C31" s="121"/>
      <c r="D31" s="53"/>
      <c r="E31" s="53"/>
      <c r="F31" s="53"/>
      <c r="G31" s="53"/>
      <c r="H31" s="53"/>
      <c r="I31" s="53"/>
      <c r="J31" s="53"/>
      <c r="K31" s="53"/>
      <c r="L31" s="53"/>
    </row>
    <row r="32" spans="1:20" x14ac:dyDescent="0.15">
      <c r="A32" s="53"/>
      <c r="B32" s="121" t="s">
        <v>527</v>
      </c>
      <c r="C32" s="121"/>
      <c r="D32" s="53"/>
      <c r="E32" s="53"/>
      <c r="F32" s="53"/>
      <c r="G32" s="53"/>
      <c r="H32" s="53"/>
      <c r="I32" s="53"/>
      <c r="J32" s="53"/>
      <c r="K32" s="53"/>
      <c r="L32" s="53"/>
    </row>
    <row r="33" spans="1:12" x14ac:dyDescent="0.15">
      <c r="A33" s="53"/>
      <c r="B33" s="121" t="s">
        <v>528</v>
      </c>
      <c r="C33" s="121"/>
      <c r="D33" s="53"/>
      <c r="E33" s="53"/>
      <c r="F33" s="53"/>
      <c r="G33" s="53"/>
      <c r="H33" s="53"/>
      <c r="I33" s="53"/>
      <c r="J33" s="53"/>
      <c r="K33" s="53"/>
      <c r="L33" s="53"/>
    </row>
    <row r="34" spans="1:12" x14ac:dyDescent="0.15">
      <c r="A34" s="53"/>
      <c r="B34" s="121" t="s">
        <v>480</v>
      </c>
      <c r="C34" s="121"/>
      <c r="D34" s="53"/>
      <c r="E34" s="53"/>
      <c r="F34" s="53"/>
      <c r="G34" s="53"/>
      <c r="H34" s="53"/>
      <c r="I34" s="53"/>
      <c r="J34" s="53"/>
      <c r="K34" s="53"/>
      <c r="L34" s="53"/>
    </row>
    <row r="35" spans="1:12" x14ac:dyDescent="0.15">
      <c r="A35" s="53"/>
      <c r="B35" s="121" t="s">
        <v>142</v>
      </c>
      <c r="C35" s="121"/>
      <c r="D35" s="53"/>
      <c r="E35" s="53"/>
      <c r="F35" s="53"/>
      <c r="G35" s="53"/>
      <c r="H35" s="53"/>
      <c r="I35" s="53"/>
      <c r="J35" s="53"/>
      <c r="K35" s="53"/>
      <c r="L35" s="53"/>
    </row>
    <row r="36" spans="1:12" x14ac:dyDescent="0.15">
      <c r="A36" s="53"/>
      <c r="B36" s="121" t="s">
        <v>143</v>
      </c>
      <c r="C36" s="121"/>
      <c r="D36" s="53"/>
      <c r="E36" s="53"/>
      <c r="F36" s="53"/>
      <c r="G36" s="53"/>
      <c r="H36" s="53"/>
      <c r="I36" s="53"/>
      <c r="J36" s="53"/>
      <c r="K36" s="53"/>
      <c r="L36" s="53"/>
    </row>
    <row r="37" spans="1:12" x14ac:dyDescent="0.15">
      <c r="A37" s="53"/>
      <c r="B37" s="121" t="s">
        <v>144</v>
      </c>
      <c r="C37" s="121"/>
      <c r="D37" s="53"/>
      <c r="E37" s="53"/>
      <c r="F37" s="53"/>
      <c r="G37" s="53"/>
      <c r="H37" s="53"/>
      <c r="I37" s="53"/>
      <c r="J37" s="53"/>
      <c r="K37" s="53"/>
      <c r="L37" s="53"/>
    </row>
    <row r="38" spans="1:12" x14ac:dyDescent="0.15">
      <c r="A38" s="53"/>
      <c r="B38" s="121"/>
      <c r="C38" s="121"/>
      <c r="D38" s="53"/>
      <c r="E38" s="53"/>
      <c r="F38" s="53"/>
      <c r="G38" s="53"/>
      <c r="H38" s="53"/>
      <c r="I38" s="53"/>
      <c r="J38" s="53"/>
      <c r="K38" s="53"/>
      <c r="L38" s="53"/>
    </row>
    <row r="39" spans="1:12" x14ac:dyDescent="0.15">
      <c r="A39" s="53"/>
      <c r="B39" s="53"/>
      <c r="C39" s="53"/>
      <c r="D39" s="53"/>
      <c r="E39" s="53"/>
      <c r="F39" s="53"/>
      <c r="G39" s="53"/>
      <c r="H39" s="53"/>
      <c r="I39" s="53"/>
      <c r="J39" s="53"/>
      <c r="K39" s="53"/>
      <c r="L39" s="53"/>
    </row>
  </sheetData>
  <mergeCells count="5">
    <mergeCell ref="L17:T17"/>
    <mergeCell ref="B19:J19"/>
    <mergeCell ref="B14:J14"/>
    <mergeCell ref="B15:J15"/>
    <mergeCell ref="B17:J17"/>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T52"/>
  <sheetViews>
    <sheetView zoomScaleNormal="100" workbookViewId="0">
      <selection activeCell="L16" sqref="L16:T16"/>
    </sheetView>
  </sheetViews>
  <sheetFormatPr defaultColWidth="9" defaultRowHeight="13.5" x14ac:dyDescent="0.15"/>
  <cols>
    <col min="1" max="16384" width="9" style="2"/>
  </cols>
  <sheetData>
    <row r="1" spans="1:20" ht="7.5" customHeight="1" x14ac:dyDescent="0.15">
      <c r="A1" s="53"/>
      <c r="B1" s="53"/>
      <c r="C1" s="53"/>
      <c r="D1" s="53"/>
      <c r="E1" s="53"/>
      <c r="F1" s="53"/>
      <c r="G1" s="53"/>
      <c r="H1" s="53"/>
      <c r="I1" s="53"/>
      <c r="J1" s="53"/>
      <c r="K1" s="53"/>
    </row>
    <row r="2" spans="1:20" x14ac:dyDescent="0.15">
      <c r="A2" s="53"/>
      <c r="B2" s="53" t="s">
        <v>507</v>
      </c>
      <c r="C2" s="53"/>
      <c r="D2" s="53"/>
      <c r="E2" s="53"/>
      <c r="F2" s="53"/>
      <c r="G2" s="53"/>
      <c r="H2" s="53"/>
      <c r="I2" s="53"/>
      <c r="J2" s="53"/>
      <c r="K2" s="53"/>
    </row>
    <row r="3" spans="1:20" ht="12.75" customHeight="1" x14ac:dyDescent="0.15">
      <c r="A3" s="53"/>
      <c r="B3" s="58"/>
      <c r="C3" s="58"/>
      <c r="D3" s="58"/>
      <c r="E3" s="58"/>
      <c r="F3" s="58"/>
      <c r="G3" s="58"/>
      <c r="H3" s="58"/>
      <c r="I3" s="58"/>
      <c r="J3" s="58"/>
      <c r="K3" s="53"/>
    </row>
    <row r="4" spans="1:20" ht="20.100000000000001" customHeight="1" x14ac:dyDescent="0.15">
      <c r="A4" s="53"/>
      <c r="B4" s="53"/>
      <c r="C4" s="53"/>
      <c r="D4" s="53"/>
      <c r="E4" s="53"/>
      <c r="F4" s="53"/>
      <c r="G4" s="53"/>
      <c r="H4" s="53"/>
      <c r="I4" s="53"/>
      <c r="J4" s="18" t="s">
        <v>53</v>
      </c>
      <c r="K4" s="53"/>
    </row>
    <row r="5" spans="1:20" ht="20.100000000000001" customHeight="1" x14ac:dyDescent="0.15">
      <c r="A5" s="53"/>
      <c r="B5" s="53"/>
      <c r="C5" s="53"/>
      <c r="D5" s="53"/>
      <c r="E5" s="53"/>
      <c r="F5" s="53"/>
      <c r="G5" s="53"/>
      <c r="H5" s="53"/>
      <c r="I5" s="53"/>
      <c r="J5" s="18" t="s">
        <v>54</v>
      </c>
      <c r="K5" s="53"/>
    </row>
    <row r="6" spans="1:20" ht="10.5" customHeight="1" x14ac:dyDescent="0.15">
      <c r="A6" s="53"/>
      <c r="B6" s="53"/>
      <c r="C6" s="53"/>
      <c r="D6" s="53"/>
      <c r="E6" s="53"/>
      <c r="F6" s="53"/>
      <c r="G6" s="53"/>
      <c r="H6" s="53"/>
      <c r="I6" s="53"/>
      <c r="J6" s="53"/>
      <c r="K6" s="53"/>
    </row>
    <row r="7" spans="1:20" ht="20.100000000000001" customHeight="1" x14ac:dyDescent="0.15">
      <c r="A7" s="53"/>
      <c r="B7" s="53" t="s">
        <v>456</v>
      </c>
      <c r="C7" s="53"/>
      <c r="D7" s="53"/>
      <c r="E7" s="53"/>
      <c r="F7" s="53"/>
      <c r="G7" s="53"/>
      <c r="H7" s="53"/>
      <c r="I7" s="53"/>
      <c r="J7" s="53"/>
      <c r="K7" s="53"/>
    </row>
    <row r="8" spans="1:20" ht="14.25" customHeight="1" x14ac:dyDescent="0.15">
      <c r="A8" s="53"/>
      <c r="B8" s="121"/>
      <c r="C8" s="121"/>
      <c r="D8" s="121"/>
      <c r="E8" s="121"/>
      <c r="F8" s="121"/>
      <c r="G8" s="121"/>
      <c r="H8" s="121"/>
      <c r="I8" s="121"/>
      <c r="J8" s="121"/>
      <c r="K8" s="53"/>
    </row>
    <row r="9" spans="1:20" ht="20.100000000000001" customHeight="1" x14ac:dyDescent="0.15">
      <c r="A9" s="53"/>
      <c r="B9" s="121"/>
      <c r="C9" s="121"/>
      <c r="D9" s="121"/>
      <c r="E9" s="121"/>
      <c r="F9" s="121"/>
      <c r="G9" s="121"/>
      <c r="H9" s="121" t="s">
        <v>273</v>
      </c>
      <c r="I9" s="121"/>
      <c r="J9" s="121"/>
      <c r="K9" s="53"/>
    </row>
    <row r="10" spans="1:20" ht="20.100000000000001" customHeight="1" x14ac:dyDescent="0.15">
      <c r="A10" s="53"/>
      <c r="B10" s="121"/>
      <c r="C10" s="121"/>
      <c r="D10" s="121"/>
      <c r="E10" s="121"/>
      <c r="F10" s="121"/>
      <c r="G10" s="121"/>
      <c r="H10" s="121" t="s">
        <v>318</v>
      </c>
      <c r="I10" s="121"/>
      <c r="J10" s="123"/>
      <c r="K10" s="53"/>
    </row>
    <row r="11" spans="1:20" ht="20.100000000000001" customHeight="1" x14ac:dyDescent="0.15">
      <c r="A11" s="53"/>
      <c r="B11" s="121"/>
      <c r="C11" s="121"/>
      <c r="D11" s="121"/>
      <c r="E11" s="121"/>
      <c r="F11" s="121"/>
      <c r="G11" s="121"/>
      <c r="H11" s="121" t="s">
        <v>319</v>
      </c>
      <c r="I11" s="121"/>
      <c r="J11" s="123"/>
      <c r="K11" s="53"/>
    </row>
    <row r="12" spans="1:20" ht="14.25" customHeight="1" x14ac:dyDescent="0.15">
      <c r="A12" s="53"/>
      <c r="B12" s="121"/>
      <c r="C12" s="121"/>
      <c r="D12" s="121"/>
      <c r="E12" s="121"/>
      <c r="F12" s="121"/>
      <c r="G12" s="121"/>
      <c r="H12" s="121"/>
      <c r="I12" s="121"/>
      <c r="J12" s="123"/>
      <c r="K12" s="53"/>
    </row>
    <row r="13" spans="1:20" ht="16.5" customHeight="1" x14ac:dyDescent="0.15">
      <c r="A13" s="53"/>
      <c r="B13" s="159" t="s">
        <v>537</v>
      </c>
      <c r="C13" s="159"/>
      <c r="D13" s="159"/>
      <c r="E13" s="159"/>
      <c r="F13" s="159"/>
      <c r="G13" s="159"/>
      <c r="H13" s="159"/>
      <c r="I13" s="159"/>
      <c r="J13" s="159"/>
      <c r="K13" s="53"/>
    </row>
    <row r="14" spans="1:20" ht="16.5" customHeight="1" x14ac:dyDescent="0.15">
      <c r="A14" s="53"/>
      <c r="B14" s="159" t="s">
        <v>523</v>
      </c>
      <c r="C14" s="159"/>
      <c r="D14" s="159"/>
      <c r="E14" s="159"/>
      <c r="F14" s="159"/>
      <c r="G14" s="159"/>
      <c r="H14" s="159"/>
      <c r="I14" s="159"/>
      <c r="J14" s="159"/>
      <c r="K14" s="53"/>
    </row>
    <row r="15" spans="1:20" ht="18" customHeight="1" x14ac:dyDescent="0.15">
      <c r="A15" s="53"/>
      <c r="B15" s="121"/>
      <c r="C15" s="121"/>
      <c r="D15" s="121"/>
      <c r="E15" s="121"/>
      <c r="F15" s="121"/>
      <c r="G15" s="121"/>
      <c r="H15" s="121"/>
      <c r="I15" s="121"/>
      <c r="J15" s="121"/>
      <c r="K15" s="53"/>
    </row>
    <row r="16" spans="1:20" ht="63.75" customHeight="1" x14ac:dyDescent="0.15">
      <c r="A16" s="53"/>
      <c r="B16" s="285" t="s">
        <v>581</v>
      </c>
      <c r="C16" s="285"/>
      <c r="D16" s="285"/>
      <c r="E16" s="285"/>
      <c r="F16" s="285"/>
      <c r="G16" s="285"/>
      <c r="H16" s="285"/>
      <c r="I16" s="285"/>
      <c r="J16" s="285"/>
      <c r="K16" s="53"/>
      <c r="L16" s="285"/>
      <c r="M16" s="285"/>
      <c r="N16" s="285"/>
      <c r="O16" s="285"/>
      <c r="P16" s="285"/>
      <c r="Q16" s="285"/>
      <c r="R16" s="285"/>
      <c r="S16" s="285"/>
      <c r="T16" s="285"/>
    </row>
    <row r="17" spans="1:11" ht="12" customHeight="1" x14ac:dyDescent="0.15">
      <c r="A17" s="53"/>
      <c r="B17" s="53"/>
      <c r="C17" s="53"/>
      <c r="D17" s="53"/>
      <c r="E17" s="53"/>
      <c r="F17" s="53"/>
      <c r="G17" s="53"/>
      <c r="H17" s="53"/>
      <c r="I17" s="53"/>
      <c r="J17" s="53"/>
      <c r="K17" s="53"/>
    </row>
    <row r="18" spans="1:11" x14ac:dyDescent="0.15">
      <c r="A18" s="53"/>
      <c r="B18" s="159" t="s">
        <v>55</v>
      </c>
      <c r="C18" s="159"/>
      <c r="D18" s="159"/>
      <c r="E18" s="159"/>
      <c r="F18" s="159"/>
      <c r="G18" s="159"/>
      <c r="H18" s="159"/>
      <c r="I18" s="159"/>
      <c r="J18" s="159"/>
      <c r="K18" s="53"/>
    </row>
    <row r="19" spans="1:11" x14ac:dyDescent="0.15">
      <c r="A19" s="53"/>
      <c r="B19" s="53"/>
      <c r="C19" s="53"/>
      <c r="D19" s="53"/>
      <c r="E19" s="53"/>
      <c r="F19" s="53"/>
      <c r="G19" s="53"/>
      <c r="H19" s="53"/>
      <c r="I19" s="53"/>
      <c r="J19" s="53"/>
      <c r="K19" s="53"/>
    </row>
    <row r="20" spans="1:11" s="51" customFormat="1" x14ac:dyDescent="0.15">
      <c r="A20" s="53"/>
      <c r="B20" s="359" t="s">
        <v>409</v>
      </c>
      <c r="C20" s="359"/>
      <c r="D20" s="359"/>
      <c r="E20" s="359"/>
      <c r="F20" s="359"/>
      <c r="G20" s="359"/>
      <c r="H20" s="19"/>
      <c r="I20" s="19"/>
      <c r="J20" s="22"/>
      <c r="K20" s="53"/>
    </row>
    <row r="21" spans="1:11" s="51" customFormat="1" x14ac:dyDescent="0.15">
      <c r="A21" s="53"/>
      <c r="B21" s="168" t="s">
        <v>402</v>
      </c>
      <c r="C21" s="168"/>
      <c r="D21" s="168"/>
      <c r="E21" s="168" t="s">
        <v>403</v>
      </c>
      <c r="F21" s="168" t="s">
        <v>404</v>
      </c>
      <c r="G21" s="168" t="s">
        <v>405</v>
      </c>
      <c r="H21" s="168"/>
      <c r="I21" s="168" t="s">
        <v>406</v>
      </c>
      <c r="J21" s="168"/>
      <c r="K21" s="53"/>
    </row>
    <row r="22" spans="1:11" s="51" customFormat="1" x14ac:dyDescent="0.15">
      <c r="A22" s="53"/>
      <c r="B22" s="168"/>
      <c r="C22" s="168"/>
      <c r="D22" s="168"/>
      <c r="E22" s="168"/>
      <c r="F22" s="168"/>
      <c r="G22" s="55" t="s">
        <v>407</v>
      </c>
      <c r="H22" s="55" t="s">
        <v>408</v>
      </c>
      <c r="I22" s="168"/>
      <c r="J22" s="168"/>
      <c r="K22" s="53"/>
    </row>
    <row r="23" spans="1:11" s="51" customFormat="1" x14ac:dyDescent="0.15">
      <c r="A23" s="53"/>
      <c r="B23" s="168"/>
      <c r="C23" s="168"/>
      <c r="D23" s="168"/>
      <c r="E23" s="55"/>
      <c r="F23" s="55"/>
      <c r="G23" s="55"/>
      <c r="H23" s="55"/>
      <c r="I23" s="168"/>
      <c r="J23" s="168"/>
      <c r="K23" s="53"/>
    </row>
    <row r="24" spans="1:11" s="51" customFormat="1" x14ac:dyDescent="0.15">
      <c r="A24" s="53"/>
      <c r="B24" s="168"/>
      <c r="C24" s="168"/>
      <c r="D24" s="168"/>
      <c r="E24" s="55"/>
      <c r="F24" s="55"/>
      <c r="G24" s="55"/>
      <c r="H24" s="55"/>
      <c r="I24" s="168"/>
      <c r="J24" s="168"/>
      <c r="K24" s="53"/>
    </row>
    <row r="25" spans="1:11" s="51" customFormat="1" x14ac:dyDescent="0.15">
      <c r="A25" s="53"/>
      <c r="B25" s="168"/>
      <c r="C25" s="168"/>
      <c r="D25" s="168"/>
      <c r="E25" s="55"/>
      <c r="F25" s="55"/>
      <c r="G25" s="55"/>
      <c r="H25" s="55"/>
      <c r="I25" s="168"/>
      <c r="J25" s="168"/>
      <c r="K25" s="53"/>
    </row>
    <row r="26" spans="1:11" s="51" customFormat="1" x14ac:dyDescent="0.15">
      <c r="A26" s="53"/>
      <c r="B26" s="49"/>
      <c r="C26" s="49"/>
      <c r="D26" s="49"/>
      <c r="E26" s="49"/>
      <c r="F26" s="49"/>
      <c r="G26" s="49"/>
      <c r="H26" s="49"/>
      <c r="I26" s="49"/>
      <c r="J26" s="49"/>
      <c r="K26" s="53"/>
    </row>
    <row r="27" spans="1:11" x14ac:dyDescent="0.15">
      <c r="A27" s="53"/>
      <c r="B27" s="53" t="s">
        <v>410</v>
      </c>
      <c r="C27" s="53"/>
      <c r="D27" s="53"/>
      <c r="E27" s="53"/>
      <c r="F27" s="53"/>
      <c r="G27" s="53"/>
      <c r="H27" s="53"/>
      <c r="I27" s="53"/>
      <c r="J27" s="53"/>
      <c r="K27" s="53"/>
    </row>
    <row r="28" spans="1:11" x14ac:dyDescent="0.15">
      <c r="A28" s="53"/>
      <c r="B28" s="53" t="s">
        <v>155</v>
      </c>
      <c r="C28" s="53"/>
      <c r="D28" s="53"/>
      <c r="E28" s="53"/>
      <c r="F28" s="53"/>
      <c r="G28" s="53"/>
      <c r="H28" s="53"/>
      <c r="I28" s="53"/>
      <c r="J28" s="53"/>
      <c r="K28" s="53"/>
    </row>
    <row r="29" spans="1:11" x14ac:dyDescent="0.15">
      <c r="A29" s="53"/>
      <c r="B29" s="53" t="s">
        <v>310</v>
      </c>
      <c r="C29" s="53"/>
      <c r="D29" s="53"/>
      <c r="E29" s="53"/>
      <c r="F29" s="53"/>
      <c r="G29" s="53"/>
      <c r="H29" s="53"/>
      <c r="I29" s="53"/>
      <c r="J29" s="53"/>
      <c r="K29" s="53"/>
    </row>
    <row r="30" spans="1:11" x14ac:dyDescent="0.15">
      <c r="A30" s="53"/>
      <c r="B30" s="53" t="s">
        <v>311</v>
      </c>
      <c r="C30" s="53"/>
      <c r="D30" s="53"/>
      <c r="E30" s="53"/>
      <c r="F30" s="53"/>
      <c r="G30" s="53"/>
      <c r="H30" s="53"/>
      <c r="I30" s="53"/>
      <c r="J30" s="53"/>
      <c r="K30" s="53"/>
    </row>
    <row r="31" spans="1:11" x14ac:dyDescent="0.15">
      <c r="A31" s="53"/>
      <c r="B31" s="53" t="s">
        <v>312</v>
      </c>
      <c r="C31" s="53"/>
      <c r="D31" s="53"/>
      <c r="E31" s="53"/>
      <c r="F31" s="53"/>
      <c r="G31" s="53"/>
      <c r="H31" s="53"/>
      <c r="I31" s="53"/>
      <c r="J31" s="53"/>
      <c r="K31" s="53"/>
    </row>
    <row r="32" spans="1:11" x14ac:dyDescent="0.15">
      <c r="A32" s="53"/>
      <c r="B32" s="53" t="s">
        <v>313</v>
      </c>
      <c r="C32" s="53"/>
      <c r="D32" s="53"/>
      <c r="E32" s="53"/>
      <c r="F32" s="53"/>
      <c r="G32" s="53"/>
      <c r="H32" s="53"/>
      <c r="I32" s="53"/>
      <c r="J32" s="53"/>
      <c r="K32" s="53"/>
    </row>
    <row r="33" spans="1:11" x14ac:dyDescent="0.15">
      <c r="A33" s="53"/>
      <c r="B33" s="53" t="s">
        <v>314</v>
      </c>
      <c r="C33" s="53"/>
      <c r="D33" s="53"/>
      <c r="E33" s="53"/>
      <c r="F33" s="53"/>
      <c r="G33" s="53"/>
      <c r="H33" s="53"/>
      <c r="I33" s="53"/>
      <c r="J33" s="53"/>
      <c r="K33" s="53"/>
    </row>
    <row r="34" spans="1:11" x14ac:dyDescent="0.15">
      <c r="A34" s="53"/>
      <c r="B34" s="53"/>
      <c r="C34" s="53"/>
      <c r="D34" s="53"/>
      <c r="E34" s="53"/>
      <c r="F34" s="53"/>
      <c r="G34" s="53"/>
      <c r="H34" s="53"/>
      <c r="I34" s="53"/>
      <c r="J34" s="53"/>
      <c r="K34" s="53"/>
    </row>
    <row r="35" spans="1:11" x14ac:dyDescent="0.15">
      <c r="A35" s="53"/>
      <c r="B35" s="53" t="s">
        <v>156</v>
      </c>
      <c r="C35" s="53"/>
      <c r="D35" s="53"/>
      <c r="E35" s="53"/>
      <c r="F35" s="53"/>
      <c r="G35" s="53"/>
      <c r="H35" s="53"/>
      <c r="I35" s="53"/>
      <c r="J35" s="53"/>
      <c r="K35" s="53"/>
    </row>
    <row r="36" spans="1:11" x14ac:dyDescent="0.15">
      <c r="A36" s="53"/>
      <c r="B36" s="53" t="s">
        <v>315</v>
      </c>
      <c r="C36" s="53"/>
      <c r="D36" s="53"/>
      <c r="E36" s="53"/>
      <c r="F36" s="53"/>
      <c r="G36" s="53"/>
      <c r="H36" s="53"/>
      <c r="I36" s="53"/>
      <c r="J36" s="53"/>
      <c r="K36" s="53"/>
    </row>
    <row r="37" spans="1:11" x14ac:dyDescent="0.15">
      <c r="A37" s="53"/>
      <c r="B37" s="53" t="s">
        <v>316</v>
      </c>
      <c r="C37" s="53"/>
      <c r="D37" s="53"/>
      <c r="E37" s="53"/>
      <c r="F37" s="53"/>
      <c r="G37" s="53"/>
      <c r="H37" s="53"/>
      <c r="I37" s="53"/>
      <c r="J37" s="53"/>
      <c r="K37" s="53"/>
    </row>
    <row r="38" spans="1:11" x14ac:dyDescent="0.15">
      <c r="A38" s="53"/>
      <c r="B38" s="53" t="s">
        <v>429</v>
      </c>
      <c r="C38" s="53"/>
      <c r="D38" s="53"/>
      <c r="E38" s="53"/>
      <c r="F38" s="53"/>
      <c r="G38" s="53"/>
      <c r="H38" s="53"/>
      <c r="I38" s="53"/>
      <c r="J38" s="53"/>
      <c r="K38" s="53"/>
    </row>
    <row r="39" spans="1:11" x14ac:dyDescent="0.15">
      <c r="A39" s="53"/>
      <c r="B39" s="53" t="s">
        <v>313</v>
      </c>
      <c r="C39" s="53"/>
      <c r="D39" s="53"/>
      <c r="E39" s="53"/>
      <c r="F39" s="53"/>
      <c r="G39" s="53"/>
      <c r="H39" s="53"/>
      <c r="I39" s="53"/>
      <c r="J39" s="53"/>
      <c r="K39" s="53"/>
    </row>
    <row r="40" spans="1:11" x14ac:dyDescent="0.15">
      <c r="A40" s="53"/>
      <c r="B40" s="53" t="s">
        <v>314</v>
      </c>
      <c r="C40" s="53"/>
      <c r="D40" s="53"/>
      <c r="E40" s="53"/>
      <c r="F40" s="53"/>
      <c r="G40" s="53"/>
      <c r="H40" s="53"/>
      <c r="I40" s="53"/>
      <c r="J40" s="53"/>
      <c r="K40" s="53"/>
    </row>
    <row r="41" spans="1:11" x14ac:dyDescent="0.15">
      <c r="A41" s="53"/>
      <c r="B41" s="53"/>
      <c r="C41" s="53"/>
      <c r="D41" s="53"/>
      <c r="E41" s="53"/>
      <c r="F41" s="53"/>
      <c r="G41" s="53"/>
      <c r="H41" s="53"/>
      <c r="I41" s="53"/>
      <c r="J41" s="53"/>
      <c r="K41" s="53"/>
    </row>
    <row r="42" spans="1:11" s="51" customFormat="1" x14ac:dyDescent="0.15">
      <c r="A42" s="53"/>
      <c r="B42" s="53" t="s">
        <v>411</v>
      </c>
      <c r="C42" s="53"/>
      <c r="D42" s="53"/>
      <c r="E42" s="53"/>
      <c r="F42" s="53"/>
      <c r="G42" s="53"/>
      <c r="H42" s="53"/>
      <c r="I42" s="53"/>
      <c r="J42" s="53"/>
      <c r="K42" s="53"/>
    </row>
    <row r="43" spans="1:11" s="51" customFormat="1" x14ac:dyDescent="0.15">
      <c r="A43" s="53"/>
      <c r="B43" s="53" t="s">
        <v>412</v>
      </c>
      <c r="C43" s="53"/>
      <c r="D43" s="53"/>
      <c r="E43" s="53"/>
      <c r="F43" s="53"/>
      <c r="G43" s="53"/>
      <c r="H43" s="53"/>
      <c r="I43" s="53"/>
      <c r="J43" s="53"/>
      <c r="K43" s="53"/>
    </row>
    <row r="44" spans="1:11" s="51" customFormat="1" x14ac:dyDescent="0.15">
      <c r="A44" s="53"/>
      <c r="B44" s="53"/>
      <c r="C44" s="53"/>
      <c r="D44" s="53"/>
      <c r="E44" s="53"/>
      <c r="F44" s="53"/>
      <c r="G44" s="53"/>
      <c r="H44" s="53"/>
      <c r="I44" s="53"/>
      <c r="J44" s="53"/>
      <c r="K44" s="53"/>
    </row>
    <row r="45" spans="1:11" s="51" customFormat="1" x14ac:dyDescent="0.15">
      <c r="A45" s="53"/>
      <c r="B45" s="53" t="s">
        <v>413</v>
      </c>
      <c r="C45" s="22"/>
      <c r="D45" s="22"/>
      <c r="E45" s="22"/>
      <c r="F45" s="86"/>
      <c r="G45" s="86"/>
      <c r="H45" s="86"/>
      <c r="I45" s="49"/>
      <c r="J45" s="53"/>
      <c r="K45" s="53"/>
    </row>
    <row r="46" spans="1:11" s="51" customFormat="1" x14ac:dyDescent="0.15">
      <c r="A46" s="53"/>
      <c r="B46" s="53" t="s">
        <v>414</v>
      </c>
      <c r="C46" s="22"/>
      <c r="D46" s="22"/>
      <c r="E46" s="22"/>
      <c r="F46" s="19"/>
      <c r="G46" s="19"/>
      <c r="H46" s="19"/>
      <c r="I46" s="19"/>
      <c r="J46" s="53"/>
      <c r="K46" s="53"/>
    </row>
    <row r="47" spans="1:11" s="51" customFormat="1" x14ac:dyDescent="0.15">
      <c r="A47" s="53"/>
      <c r="B47" s="53" t="s">
        <v>415</v>
      </c>
      <c r="C47" s="22"/>
      <c r="D47" s="22"/>
      <c r="E47" s="22"/>
      <c r="F47" s="19"/>
      <c r="G47" s="19"/>
      <c r="H47" s="19"/>
      <c r="I47" s="19"/>
      <c r="J47" s="53"/>
      <c r="K47" s="53"/>
    </row>
    <row r="48" spans="1:11" s="51" customFormat="1" x14ac:dyDescent="0.15">
      <c r="A48" s="53"/>
      <c r="B48" s="53" t="s">
        <v>416</v>
      </c>
      <c r="C48" s="22"/>
      <c r="D48" s="22"/>
      <c r="E48" s="22"/>
      <c r="F48" s="19"/>
      <c r="G48" s="19"/>
      <c r="H48" s="19"/>
      <c r="I48" s="19"/>
      <c r="J48" s="53"/>
      <c r="K48" s="53"/>
    </row>
    <row r="49" spans="1:11" s="51" customFormat="1" x14ac:dyDescent="0.15">
      <c r="A49" s="53"/>
      <c r="B49" s="53" t="s">
        <v>417</v>
      </c>
      <c r="C49" s="53"/>
      <c r="D49" s="53"/>
      <c r="E49" s="53"/>
      <c r="F49" s="53"/>
      <c r="G49" s="53"/>
      <c r="H49" s="53"/>
      <c r="I49" s="53"/>
      <c r="J49" s="53"/>
      <c r="K49" s="53"/>
    </row>
    <row r="50" spans="1:11" s="51" customFormat="1" x14ac:dyDescent="0.15">
      <c r="A50" s="53"/>
      <c r="B50" s="53" t="s">
        <v>418</v>
      </c>
      <c r="C50" s="53"/>
      <c r="D50" s="53"/>
      <c r="E50" s="53"/>
      <c r="F50" s="53"/>
      <c r="G50" s="53"/>
      <c r="H50" s="53"/>
      <c r="I50" s="53"/>
      <c r="J50" s="53"/>
      <c r="K50" s="53"/>
    </row>
    <row r="51" spans="1:11" s="51" customFormat="1" x14ac:dyDescent="0.15">
      <c r="A51" s="53"/>
      <c r="B51" s="53" t="s">
        <v>419</v>
      </c>
      <c r="C51" s="53"/>
      <c r="D51" s="53"/>
      <c r="E51" s="53"/>
      <c r="F51" s="53"/>
      <c r="G51" s="53"/>
      <c r="H51" s="53"/>
      <c r="I51" s="53"/>
      <c r="J51" s="53"/>
      <c r="K51" s="53"/>
    </row>
    <row r="52" spans="1:11" s="51" customFormat="1" x14ac:dyDescent="0.15"/>
  </sheetData>
  <mergeCells count="17">
    <mergeCell ref="B18:J18"/>
    <mergeCell ref="B13:J13"/>
    <mergeCell ref="B14:J14"/>
    <mergeCell ref="B16:J16"/>
    <mergeCell ref="L16:T16"/>
    <mergeCell ref="B25:D25"/>
    <mergeCell ref="I25:J25"/>
    <mergeCell ref="I21:J22"/>
    <mergeCell ref="B23:D23"/>
    <mergeCell ref="I23:J23"/>
    <mergeCell ref="B24:D24"/>
    <mergeCell ref="I24:J24"/>
    <mergeCell ref="B20:G20"/>
    <mergeCell ref="B21:D22"/>
    <mergeCell ref="E21:E22"/>
    <mergeCell ref="F21:F22"/>
    <mergeCell ref="G21:H21"/>
  </mergeCells>
  <phoneticPr fontId="1"/>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T49"/>
  <sheetViews>
    <sheetView tabSelected="1" zoomScaleNormal="100" zoomScaleSheetLayoutView="110" workbookViewId="0">
      <selection activeCell="T11" sqref="T11"/>
    </sheetView>
  </sheetViews>
  <sheetFormatPr defaultColWidth="9" defaultRowHeight="13.5" x14ac:dyDescent="0.15"/>
  <cols>
    <col min="1" max="16384" width="9" style="2"/>
  </cols>
  <sheetData>
    <row r="1" spans="1:13" x14ac:dyDescent="0.15">
      <c r="A1" s="53"/>
      <c r="B1" s="53"/>
      <c r="C1" s="53"/>
      <c r="D1" s="53"/>
      <c r="E1" s="53"/>
      <c r="F1" s="53"/>
      <c r="G1" s="53"/>
      <c r="H1" s="53"/>
      <c r="I1" s="53"/>
      <c r="J1" s="53"/>
      <c r="K1" s="53"/>
      <c r="L1" s="53"/>
      <c r="M1" s="53"/>
    </row>
    <row r="2" spans="1:13" x14ac:dyDescent="0.15">
      <c r="A2" s="53"/>
      <c r="B2" s="53" t="s">
        <v>508</v>
      </c>
      <c r="C2" s="53"/>
      <c r="D2" s="53"/>
      <c r="E2" s="53"/>
      <c r="F2" s="53"/>
      <c r="G2" s="53"/>
      <c r="H2" s="53"/>
      <c r="I2" s="53"/>
      <c r="J2" s="53"/>
      <c r="K2" s="53"/>
      <c r="L2" s="53"/>
      <c r="M2" s="53"/>
    </row>
    <row r="3" spans="1:13" ht="20.100000000000001" customHeight="1" x14ac:dyDescent="0.15">
      <c r="A3" s="53"/>
      <c r="B3" s="58"/>
      <c r="C3" s="58"/>
      <c r="D3" s="58"/>
      <c r="E3" s="58"/>
      <c r="F3" s="58"/>
      <c r="G3" s="58"/>
      <c r="H3" s="58"/>
      <c r="I3" s="58"/>
      <c r="J3" s="58"/>
      <c r="K3" s="53"/>
      <c r="L3" s="53"/>
      <c r="M3" s="53"/>
    </row>
    <row r="4" spans="1:13" ht="20.100000000000001" customHeight="1" x14ac:dyDescent="0.15">
      <c r="A4" s="53"/>
      <c r="B4" s="53"/>
      <c r="C4" s="53"/>
      <c r="D4" s="53"/>
      <c r="E4" s="53"/>
      <c r="F4" s="53"/>
      <c r="G4" s="53"/>
      <c r="H4" s="53"/>
      <c r="I4" s="53"/>
      <c r="J4" s="18" t="s">
        <v>53</v>
      </c>
      <c r="K4" s="53"/>
      <c r="L4" s="53"/>
      <c r="M4" s="53"/>
    </row>
    <row r="5" spans="1:13" ht="20.100000000000001" customHeight="1" x14ac:dyDescent="0.15">
      <c r="A5" s="53"/>
      <c r="B5" s="53"/>
      <c r="C5" s="53"/>
      <c r="D5" s="53"/>
      <c r="E5" s="53"/>
      <c r="F5" s="53"/>
      <c r="G5" s="53"/>
      <c r="H5" s="53"/>
      <c r="I5" s="53"/>
      <c r="J5" s="18" t="s">
        <v>54</v>
      </c>
      <c r="K5" s="53"/>
      <c r="L5" s="53"/>
      <c r="M5" s="53"/>
    </row>
    <row r="6" spans="1:13" ht="20.100000000000001" customHeight="1" x14ac:dyDescent="0.15">
      <c r="A6" s="53"/>
      <c r="B6" s="53"/>
      <c r="C6" s="53"/>
      <c r="D6" s="53"/>
      <c r="E6" s="53"/>
      <c r="F6" s="53"/>
      <c r="G6" s="53"/>
      <c r="H6" s="53"/>
      <c r="I6" s="53"/>
      <c r="J6" s="53"/>
      <c r="K6" s="53"/>
      <c r="L6" s="53"/>
      <c r="M6" s="53"/>
    </row>
    <row r="7" spans="1:13" ht="20.100000000000001" customHeight="1" x14ac:dyDescent="0.15">
      <c r="A7" s="53"/>
      <c r="B7" s="53" t="s">
        <v>239</v>
      </c>
      <c r="C7" s="53"/>
      <c r="D7" s="53"/>
      <c r="E7" s="53"/>
      <c r="F7" s="53"/>
      <c r="G7" s="53"/>
      <c r="H7" s="53"/>
      <c r="I7" s="53"/>
      <c r="J7" s="53"/>
      <c r="K7" s="53"/>
      <c r="L7" s="53"/>
      <c r="M7" s="53"/>
    </row>
    <row r="8" spans="1:13" ht="20.100000000000001" customHeight="1" x14ac:dyDescent="0.15">
      <c r="A8" s="53"/>
      <c r="B8" s="53"/>
      <c r="C8" s="53"/>
      <c r="D8" s="53"/>
      <c r="E8" s="53"/>
      <c r="F8" s="53"/>
      <c r="G8" s="53"/>
      <c r="H8" s="53"/>
      <c r="I8" s="53"/>
      <c r="J8" s="53"/>
      <c r="K8" s="53"/>
      <c r="L8" s="53"/>
      <c r="M8" s="53"/>
    </row>
    <row r="9" spans="1:13" ht="20.100000000000001" customHeight="1" x14ac:dyDescent="0.15">
      <c r="A9" s="53"/>
      <c r="B9" s="53"/>
      <c r="C9" s="53"/>
      <c r="D9" s="53"/>
      <c r="E9" s="53"/>
      <c r="F9" s="53"/>
      <c r="G9" s="53"/>
      <c r="H9" s="53" t="s">
        <v>464</v>
      </c>
      <c r="I9" s="53"/>
      <c r="J9" s="53"/>
      <c r="K9" s="53"/>
      <c r="L9" s="53"/>
      <c r="M9" s="53"/>
    </row>
    <row r="10" spans="1:13" ht="20.100000000000001" customHeight="1" x14ac:dyDescent="0.15">
      <c r="A10" s="53"/>
      <c r="B10" s="53"/>
      <c r="C10" s="53"/>
      <c r="D10" s="53"/>
      <c r="E10" s="53"/>
      <c r="F10" s="53"/>
      <c r="G10" s="53"/>
      <c r="H10" s="53" t="s">
        <v>273</v>
      </c>
      <c r="I10" s="53"/>
      <c r="J10" s="53"/>
      <c r="K10" s="53"/>
      <c r="L10" s="53"/>
      <c r="M10" s="53"/>
    </row>
    <row r="11" spans="1:13" ht="20.100000000000001" customHeight="1" x14ac:dyDescent="0.15">
      <c r="A11" s="53"/>
      <c r="B11" s="53"/>
      <c r="C11" s="53"/>
      <c r="D11" s="53"/>
      <c r="E11" s="53"/>
      <c r="F11" s="53"/>
      <c r="G11" s="53"/>
      <c r="H11" s="53" t="s">
        <v>125</v>
      </c>
      <c r="I11" s="53"/>
      <c r="J11" s="18"/>
      <c r="K11" s="53"/>
      <c r="L11" s="53"/>
      <c r="M11" s="53"/>
    </row>
    <row r="12" spans="1:13" ht="20.100000000000001" customHeight="1" x14ac:dyDescent="0.15">
      <c r="A12" s="53"/>
      <c r="B12" s="121"/>
      <c r="C12" s="121"/>
      <c r="D12" s="121"/>
      <c r="E12" s="121"/>
      <c r="F12" s="121"/>
      <c r="G12" s="121"/>
      <c r="H12" s="121" t="s">
        <v>552</v>
      </c>
      <c r="I12" s="121"/>
      <c r="J12" s="123"/>
      <c r="K12" s="53"/>
      <c r="L12" s="53"/>
      <c r="M12" s="53"/>
    </row>
    <row r="13" spans="1:13" ht="20.100000000000001" customHeight="1" x14ac:dyDescent="0.15">
      <c r="A13" s="53"/>
      <c r="B13" s="122"/>
      <c r="C13" s="122"/>
      <c r="D13" s="122"/>
      <c r="E13" s="122"/>
      <c r="F13" s="122"/>
      <c r="G13" s="122"/>
      <c r="H13" s="122"/>
      <c r="I13" s="122"/>
      <c r="J13" s="122"/>
      <c r="K13" s="53"/>
      <c r="L13" s="53"/>
      <c r="M13" s="53"/>
    </row>
    <row r="14" spans="1:13" ht="20.100000000000001" customHeight="1" x14ac:dyDescent="0.15">
      <c r="A14" s="53"/>
      <c r="B14" s="159" t="s">
        <v>536</v>
      </c>
      <c r="C14" s="159"/>
      <c r="D14" s="159"/>
      <c r="E14" s="159"/>
      <c r="F14" s="159"/>
      <c r="G14" s="159"/>
      <c r="H14" s="159"/>
      <c r="I14" s="159"/>
      <c r="J14" s="159"/>
      <c r="K14" s="53"/>
      <c r="L14" s="53"/>
      <c r="M14" s="53"/>
    </row>
    <row r="15" spans="1:13" ht="20.100000000000001" customHeight="1" x14ac:dyDescent="0.15">
      <c r="A15" s="53"/>
      <c r="B15" s="159" t="s">
        <v>529</v>
      </c>
      <c r="C15" s="159"/>
      <c r="D15" s="159"/>
      <c r="E15" s="159"/>
      <c r="F15" s="159"/>
      <c r="G15" s="159"/>
      <c r="H15" s="159"/>
      <c r="I15" s="159"/>
      <c r="J15" s="159"/>
      <c r="K15" s="53"/>
      <c r="L15" s="53"/>
      <c r="M15" s="53"/>
    </row>
    <row r="16" spans="1:13" ht="20.25" customHeight="1" x14ac:dyDescent="0.15">
      <c r="A16" s="53"/>
      <c r="B16" s="121"/>
      <c r="C16" s="121"/>
      <c r="D16" s="121"/>
      <c r="E16" s="121"/>
      <c r="F16" s="121"/>
      <c r="G16" s="121"/>
      <c r="H16" s="121"/>
      <c r="I16" s="121"/>
      <c r="J16" s="121"/>
      <c r="K16" s="53"/>
      <c r="L16" s="53"/>
      <c r="M16" s="53"/>
    </row>
    <row r="17" spans="1:20" ht="71.25" customHeight="1" x14ac:dyDescent="0.15">
      <c r="A17" s="53"/>
      <c r="B17" s="285" t="s">
        <v>582</v>
      </c>
      <c r="C17" s="285"/>
      <c r="D17" s="285"/>
      <c r="E17" s="285"/>
      <c r="F17" s="285"/>
      <c r="G17" s="285"/>
      <c r="H17" s="285"/>
      <c r="I17" s="285"/>
      <c r="J17" s="285"/>
      <c r="K17" s="53"/>
      <c r="L17" s="285"/>
      <c r="M17" s="285"/>
      <c r="N17" s="285"/>
      <c r="O17" s="285"/>
      <c r="P17" s="285"/>
      <c r="Q17" s="285"/>
      <c r="R17" s="285"/>
      <c r="S17" s="285"/>
      <c r="T17" s="285"/>
    </row>
    <row r="18" spans="1:20" ht="15.75" customHeight="1" x14ac:dyDescent="0.15">
      <c r="A18" s="53"/>
      <c r="B18" s="53"/>
      <c r="C18" s="53"/>
      <c r="D18" s="53"/>
      <c r="E18" s="53"/>
      <c r="F18" s="53"/>
      <c r="G18" s="53"/>
      <c r="H18" s="53"/>
      <c r="I18" s="53"/>
      <c r="J18" s="53"/>
      <c r="K18" s="53"/>
      <c r="L18" s="53"/>
      <c r="M18" s="53"/>
    </row>
    <row r="19" spans="1:20" x14ac:dyDescent="0.15">
      <c r="A19" s="53"/>
      <c r="B19" s="159" t="s">
        <v>55</v>
      </c>
      <c r="C19" s="159"/>
      <c r="D19" s="159"/>
      <c r="E19" s="159"/>
      <c r="F19" s="159"/>
      <c r="G19" s="159"/>
      <c r="H19" s="159"/>
      <c r="I19" s="159"/>
      <c r="J19" s="159"/>
      <c r="K19" s="53"/>
      <c r="L19" s="53"/>
      <c r="M19" s="53"/>
    </row>
    <row r="20" spans="1:20" x14ac:dyDescent="0.15">
      <c r="A20" s="53"/>
      <c r="B20" s="53"/>
      <c r="C20" s="53"/>
      <c r="D20" s="53"/>
      <c r="E20" s="53"/>
      <c r="F20" s="53"/>
      <c r="G20" s="53"/>
      <c r="H20" s="53"/>
      <c r="I20" s="53"/>
      <c r="J20" s="53"/>
      <c r="K20" s="53"/>
      <c r="L20" s="53"/>
      <c r="M20" s="53"/>
    </row>
    <row r="21" spans="1:20" x14ac:dyDescent="0.15">
      <c r="A21" s="53"/>
      <c r="B21" s="53" t="s">
        <v>145</v>
      </c>
      <c r="C21" s="53"/>
      <c r="D21" s="53"/>
      <c r="E21" s="53"/>
      <c r="F21" s="53"/>
      <c r="G21" s="53"/>
      <c r="H21" s="53"/>
      <c r="I21" s="53"/>
      <c r="J21" s="53"/>
      <c r="K21" s="53"/>
      <c r="L21" s="53"/>
      <c r="M21" s="53"/>
    </row>
    <row r="22" spans="1:20" x14ac:dyDescent="0.15">
      <c r="A22" s="53"/>
      <c r="B22" s="53"/>
      <c r="C22" s="53"/>
      <c r="D22" s="53"/>
      <c r="E22" s="53"/>
      <c r="F22" s="53"/>
      <c r="G22" s="53"/>
      <c r="H22" s="53"/>
      <c r="I22" s="53"/>
      <c r="J22" s="53"/>
      <c r="K22" s="53"/>
      <c r="L22" s="53"/>
      <c r="M22" s="53"/>
    </row>
    <row r="23" spans="1:20" x14ac:dyDescent="0.15">
      <c r="A23" s="53"/>
      <c r="B23" s="53"/>
      <c r="C23" s="171" t="s">
        <v>153</v>
      </c>
      <c r="D23" s="172"/>
      <c r="E23" s="173"/>
      <c r="F23" s="87" t="s">
        <v>151</v>
      </c>
      <c r="G23" s="87" t="s">
        <v>152</v>
      </c>
      <c r="H23" s="87" t="s">
        <v>8</v>
      </c>
      <c r="I23" s="55" t="s">
        <v>15</v>
      </c>
      <c r="J23" s="53"/>
      <c r="K23" s="53"/>
      <c r="L23" s="53"/>
      <c r="M23" s="53"/>
    </row>
    <row r="24" spans="1:20" x14ac:dyDescent="0.15">
      <c r="A24" s="53"/>
      <c r="B24" s="53"/>
      <c r="C24" s="313" t="s">
        <v>450</v>
      </c>
      <c r="D24" s="315"/>
      <c r="E24" s="314"/>
      <c r="F24" s="20"/>
      <c r="G24" s="20"/>
      <c r="H24" s="20"/>
      <c r="I24" s="20"/>
      <c r="J24" s="53"/>
      <c r="K24" s="53"/>
      <c r="L24" s="53"/>
      <c r="M24" s="53"/>
    </row>
    <row r="25" spans="1:20" x14ac:dyDescent="0.15">
      <c r="A25" s="53"/>
      <c r="B25" s="53"/>
      <c r="C25" s="313" t="s">
        <v>281</v>
      </c>
      <c r="D25" s="315"/>
      <c r="E25" s="314"/>
      <c r="F25" s="20"/>
      <c r="G25" s="20"/>
      <c r="H25" s="20"/>
      <c r="I25" s="20"/>
      <c r="J25" s="53"/>
      <c r="K25" s="53"/>
      <c r="L25" s="53"/>
      <c r="M25" s="53"/>
    </row>
    <row r="26" spans="1:20" x14ac:dyDescent="0.15">
      <c r="A26" s="53"/>
      <c r="B26" s="53"/>
      <c r="C26" s="171" t="s">
        <v>20</v>
      </c>
      <c r="D26" s="172"/>
      <c r="E26" s="173"/>
      <c r="F26" s="20"/>
      <c r="G26" s="20"/>
      <c r="H26" s="20"/>
      <c r="I26" s="20"/>
      <c r="J26" s="53"/>
      <c r="K26" s="53"/>
      <c r="L26" s="53"/>
      <c r="M26" s="53"/>
    </row>
    <row r="27" spans="1:20" x14ac:dyDescent="0.15">
      <c r="A27" s="53"/>
      <c r="B27" s="53"/>
      <c r="C27" s="53"/>
      <c r="D27" s="53"/>
      <c r="E27" s="53"/>
      <c r="F27" s="53"/>
      <c r="G27" s="53"/>
      <c r="H27" s="53"/>
      <c r="I27" s="53"/>
      <c r="J27" s="53"/>
      <c r="K27" s="53"/>
      <c r="L27" s="53"/>
      <c r="M27" s="53"/>
    </row>
    <row r="28" spans="1:20" x14ac:dyDescent="0.15">
      <c r="A28" s="53"/>
      <c r="B28" s="53" t="s">
        <v>146</v>
      </c>
      <c r="C28" s="53"/>
      <c r="D28" s="53"/>
      <c r="E28" s="53"/>
      <c r="F28" s="53"/>
      <c r="G28" s="53"/>
      <c r="H28" s="53"/>
      <c r="I28" s="53"/>
      <c r="J28" s="53"/>
      <c r="K28" s="53"/>
      <c r="L28" s="53"/>
      <c r="M28" s="53"/>
    </row>
    <row r="29" spans="1:20" x14ac:dyDescent="0.15">
      <c r="A29" s="53"/>
      <c r="B29" s="53" t="s">
        <v>147</v>
      </c>
      <c r="C29" s="53"/>
      <c r="D29" s="53"/>
      <c r="E29" s="53"/>
      <c r="F29" s="53"/>
      <c r="G29" s="53"/>
      <c r="H29" s="53"/>
      <c r="I29" s="53"/>
      <c r="J29" s="53"/>
      <c r="K29" s="53"/>
      <c r="L29" s="53"/>
      <c r="M29" s="53"/>
    </row>
    <row r="30" spans="1:20" x14ac:dyDescent="0.15">
      <c r="A30" s="53"/>
      <c r="B30" s="53" t="s">
        <v>148</v>
      </c>
      <c r="C30" s="53"/>
      <c r="D30" s="53"/>
      <c r="E30" s="53"/>
      <c r="F30" s="53"/>
      <c r="G30" s="53"/>
      <c r="H30" s="53"/>
      <c r="I30" s="53"/>
      <c r="J30" s="53"/>
      <c r="K30" s="53"/>
      <c r="L30" s="53"/>
      <c r="M30" s="53"/>
    </row>
    <row r="31" spans="1:20" x14ac:dyDescent="0.15">
      <c r="A31" s="53"/>
      <c r="B31" s="53" t="s">
        <v>149</v>
      </c>
      <c r="C31" s="53"/>
      <c r="D31" s="53"/>
      <c r="E31" s="53"/>
      <c r="F31" s="53"/>
      <c r="G31" s="53"/>
      <c r="H31" s="53"/>
      <c r="I31" s="53"/>
      <c r="J31" s="53"/>
      <c r="K31" s="53"/>
      <c r="L31" s="53"/>
      <c r="M31" s="53"/>
    </row>
    <row r="32" spans="1:20" x14ac:dyDescent="0.15">
      <c r="A32" s="53"/>
      <c r="B32" s="53" t="s">
        <v>150</v>
      </c>
      <c r="C32" s="53"/>
      <c r="D32" s="53"/>
      <c r="E32" s="53"/>
      <c r="F32" s="53"/>
      <c r="G32" s="53"/>
      <c r="H32" s="53"/>
      <c r="I32" s="53"/>
      <c r="J32" s="53"/>
      <c r="K32" s="53"/>
      <c r="L32" s="53"/>
      <c r="M32" s="53"/>
    </row>
    <row r="33" spans="1:13" x14ac:dyDescent="0.15">
      <c r="A33" s="53"/>
      <c r="B33" s="53"/>
      <c r="C33" s="53"/>
      <c r="D33" s="53"/>
      <c r="E33" s="53"/>
      <c r="F33" s="53"/>
      <c r="G33" s="53"/>
      <c r="H33" s="53"/>
      <c r="I33" s="53"/>
      <c r="J33" s="53"/>
      <c r="K33" s="53"/>
      <c r="L33" s="53"/>
      <c r="M33" s="53"/>
    </row>
    <row r="34" spans="1:13" x14ac:dyDescent="0.15">
      <c r="A34" s="53"/>
      <c r="B34" s="53" t="s">
        <v>126</v>
      </c>
      <c r="C34" s="53"/>
      <c r="D34" s="53"/>
      <c r="E34" s="53"/>
      <c r="F34" s="53"/>
      <c r="G34" s="53"/>
      <c r="H34" s="53"/>
      <c r="I34" s="53"/>
      <c r="J34" s="53"/>
      <c r="K34" s="53"/>
      <c r="L34" s="53"/>
      <c r="M34" s="53"/>
    </row>
    <row r="35" spans="1:13" x14ac:dyDescent="0.15">
      <c r="A35" s="53"/>
      <c r="B35" s="53" t="s">
        <v>127</v>
      </c>
      <c r="C35" s="53"/>
      <c r="D35" s="53"/>
      <c r="E35" s="53"/>
      <c r="F35" s="53"/>
      <c r="G35" s="53"/>
      <c r="H35" s="53"/>
      <c r="I35" s="53"/>
      <c r="J35" s="53"/>
      <c r="K35" s="53"/>
      <c r="L35" s="53"/>
      <c r="M35" s="53"/>
    </row>
    <row r="36" spans="1:13" x14ac:dyDescent="0.15">
      <c r="A36" s="53"/>
      <c r="B36" s="53" t="s">
        <v>128</v>
      </c>
      <c r="C36" s="53"/>
      <c r="D36" s="53"/>
      <c r="E36" s="53"/>
      <c r="F36" s="53"/>
      <c r="G36" s="53"/>
      <c r="H36" s="53"/>
      <c r="I36" s="53"/>
      <c r="J36" s="53"/>
      <c r="K36" s="53"/>
      <c r="L36" s="53"/>
      <c r="M36" s="53"/>
    </row>
    <row r="37" spans="1:13" x14ac:dyDescent="0.15">
      <c r="A37" s="53"/>
      <c r="B37" s="53" t="s">
        <v>129</v>
      </c>
      <c r="C37" s="53"/>
      <c r="D37" s="53"/>
      <c r="E37" s="53"/>
      <c r="F37" s="53"/>
      <c r="G37" s="53"/>
      <c r="H37" s="53"/>
      <c r="I37" s="53"/>
      <c r="J37" s="53"/>
      <c r="K37" s="53"/>
      <c r="L37" s="53"/>
      <c r="M37" s="53"/>
    </row>
    <row r="38" spans="1:13" x14ac:dyDescent="0.15">
      <c r="A38" s="53"/>
      <c r="B38" s="53" t="s">
        <v>530</v>
      </c>
      <c r="C38" s="53"/>
      <c r="D38" s="53"/>
      <c r="E38" s="53"/>
      <c r="F38" s="53"/>
      <c r="G38" s="53"/>
      <c r="H38" s="53"/>
      <c r="I38" s="53"/>
      <c r="J38" s="53"/>
      <c r="K38" s="53"/>
      <c r="L38" s="53"/>
      <c r="M38" s="53"/>
    </row>
    <row r="39" spans="1:13" x14ac:dyDescent="0.15">
      <c r="A39" s="53"/>
      <c r="B39" s="53" t="s">
        <v>531</v>
      </c>
      <c r="C39" s="53"/>
      <c r="D39" s="53"/>
      <c r="E39" s="53"/>
      <c r="F39" s="53"/>
      <c r="G39" s="53"/>
      <c r="H39" s="53"/>
      <c r="I39" s="53"/>
      <c r="J39" s="53"/>
      <c r="K39" s="53"/>
      <c r="L39" s="53"/>
      <c r="M39" s="53"/>
    </row>
    <row r="40" spans="1:13" x14ac:dyDescent="0.15">
      <c r="A40" s="53"/>
      <c r="B40" s="53" t="s">
        <v>130</v>
      </c>
      <c r="C40" s="53"/>
      <c r="D40" s="53"/>
      <c r="E40" s="53"/>
      <c r="F40" s="53"/>
      <c r="G40" s="53"/>
      <c r="H40" s="53"/>
      <c r="I40" s="53"/>
      <c r="J40" s="53"/>
      <c r="K40" s="53"/>
      <c r="L40" s="53"/>
      <c r="M40" s="53"/>
    </row>
    <row r="41" spans="1:13" x14ac:dyDescent="0.15">
      <c r="A41" s="53"/>
      <c r="B41" s="53" t="s">
        <v>131</v>
      </c>
      <c r="C41" s="53"/>
      <c r="D41" s="53"/>
      <c r="E41" s="53"/>
      <c r="F41" s="53"/>
      <c r="G41" s="53"/>
      <c r="H41" s="53"/>
      <c r="I41" s="53"/>
      <c r="J41" s="53"/>
      <c r="K41" s="53"/>
      <c r="L41" s="53"/>
      <c r="M41" s="53"/>
    </row>
    <row r="42" spans="1:13" x14ac:dyDescent="0.15">
      <c r="A42" s="53"/>
      <c r="B42" s="53" t="s">
        <v>132</v>
      </c>
      <c r="C42" s="53"/>
      <c r="D42" s="53"/>
      <c r="E42" s="53"/>
      <c r="F42" s="53"/>
      <c r="G42" s="53"/>
      <c r="H42" s="53"/>
      <c r="I42" s="53"/>
      <c r="J42" s="53"/>
      <c r="K42" s="53"/>
      <c r="L42" s="53"/>
      <c r="M42" s="53"/>
    </row>
    <row r="43" spans="1:13" x14ac:dyDescent="0.15">
      <c r="A43" s="53"/>
      <c r="B43" s="53" t="s">
        <v>133</v>
      </c>
      <c r="C43" s="53"/>
      <c r="D43" s="53"/>
      <c r="E43" s="53"/>
      <c r="F43" s="53"/>
      <c r="G43" s="53"/>
      <c r="H43" s="53"/>
      <c r="I43" s="53"/>
      <c r="J43" s="53"/>
      <c r="K43" s="53"/>
      <c r="L43" s="53"/>
      <c r="M43" s="53"/>
    </row>
    <row r="44" spans="1:13" x14ac:dyDescent="0.15">
      <c r="A44" s="53"/>
      <c r="B44" s="53" t="s">
        <v>240</v>
      </c>
      <c r="C44" s="53"/>
      <c r="D44" s="53"/>
      <c r="E44" s="53"/>
      <c r="F44" s="53"/>
      <c r="G44" s="53"/>
      <c r="H44" s="53"/>
      <c r="I44" s="53"/>
      <c r="J44" s="53"/>
      <c r="K44" s="53"/>
      <c r="L44" s="53"/>
      <c r="M44" s="53"/>
    </row>
    <row r="45" spans="1:13" x14ac:dyDescent="0.15">
      <c r="A45" s="53"/>
      <c r="B45" s="53" t="s">
        <v>135</v>
      </c>
      <c r="C45" s="53"/>
      <c r="D45" s="53"/>
      <c r="E45" s="53"/>
      <c r="F45" s="53"/>
      <c r="G45" s="53"/>
      <c r="H45" s="53"/>
      <c r="I45" s="53"/>
      <c r="J45" s="53"/>
      <c r="K45" s="53"/>
      <c r="L45" s="53"/>
      <c r="M45" s="53"/>
    </row>
    <row r="46" spans="1:13" x14ac:dyDescent="0.15">
      <c r="A46" s="53"/>
      <c r="B46" s="53" t="s">
        <v>241</v>
      </c>
      <c r="C46" s="53"/>
      <c r="D46" s="53"/>
      <c r="E46" s="53"/>
      <c r="F46" s="53"/>
      <c r="G46" s="53"/>
      <c r="H46" s="53"/>
      <c r="I46" s="53"/>
      <c r="J46" s="53"/>
      <c r="K46" s="53"/>
      <c r="L46" s="53"/>
      <c r="M46" s="53"/>
    </row>
    <row r="47" spans="1:13" x14ac:dyDescent="0.15">
      <c r="A47" s="53"/>
      <c r="B47" s="334" t="s">
        <v>430</v>
      </c>
      <c r="C47" s="334"/>
      <c r="D47" s="334"/>
      <c r="E47" s="334"/>
      <c r="F47" s="334"/>
      <c r="G47" s="334"/>
      <c r="H47" s="334"/>
      <c r="I47" s="334"/>
      <c r="J47" s="334"/>
      <c r="K47" s="53"/>
      <c r="L47" s="53"/>
      <c r="M47" s="53"/>
    </row>
    <row r="48" spans="1:13" x14ac:dyDescent="0.15">
      <c r="A48" s="53"/>
      <c r="B48" s="53"/>
      <c r="C48" s="53"/>
      <c r="D48" s="53"/>
      <c r="E48" s="53"/>
      <c r="F48" s="53"/>
      <c r="G48" s="53"/>
      <c r="H48" s="53"/>
      <c r="I48" s="53"/>
      <c r="J48" s="53"/>
      <c r="K48" s="53"/>
      <c r="L48" s="53"/>
      <c r="M48" s="53"/>
    </row>
    <row r="49" spans="1:13" x14ac:dyDescent="0.15">
      <c r="A49" s="53"/>
      <c r="B49" s="53"/>
      <c r="C49" s="53"/>
      <c r="D49" s="53"/>
      <c r="E49" s="53"/>
      <c r="F49" s="53"/>
      <c r="G49" s="53"/>
      <c r="H49" s="53"/>
      <c r="I49" s="53"/>
      <c r="J49" s="53"/>
      <c r="K49" s="53"/>
      <c r="L49" s="53"/>
      <c r="M49" s="53"/>
    </row>
  </sheetData>
  <mergeCells count="10">
    <mergeCell ref="L17:T17"/>
    <mergeCell ref="B47:J47"/>
    <mergeCell ref="B14:J14"/>
    <mergeCell ref="B15:J15"/>
    <mergeCell ref="B17:J17"/>
    <mergeCell ref="B19:J19"/>
    <mergeCell ref="C23:E23"/>
    <mergeCell ref="C24:E24"/>
    <mergeCell ref="C25:E25"/>
    <mergeCell ref="C26:E26"/>
  </mergeCells>
  <phoneticPr fontId="1"/>
  <printOptions horizontalCentered="1" verticalCentered="1"/>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19</vt:i4>
      </vt:variant>
    </vt:vector>
  </HeadingPairs>
  <TitlesOfParts>
    <vt:vector size="39" baseType="lpstr">
      <vt:lpstr>5</vt:lpstr>
      <vt:lpstr>6</vt:lpstr>
      <vt:lpstr>6-1</vt:lpstr>
      <vt:lpstr>7</vt:lpstr>
      <vt:lpstr>8</vt:lpstr>
      <vt:lpstr>8-1</vt:lpstr>
      <vt:lpstr>9</vt:lpstr>
      <vt:lpstr>9-1</vt:lpstr>
      <vt:lpstr>10</vt:lpstr>
      <vt:lpstr>10-1</vt:lpstr>
      <vt:lpstr>11</vt:lpstr>
      <vt:lpstr>12</vt:lpstr>
      <vt:lpstr>13</vt:lpstr>
      <vt:lpstr>13-1</vt:lpstr>
      <vt:lpstr>13-2</vt:lpstr>
      <vt:lpstr>13-3</vt:lpstr>
      <vt:lpstr>14</vt:lpstr>
      <vt:lpstr>15</vt:lpstr>
      <vt:lpstr>16</vt:lpstr>
      <vt:lpstr>17</vt:lpstr>
      <vt:lpstr>'10'!Print_Area</vt:lpstr>
      <vt:lpstr>'10-1'!Print_Area</vt:lpstr>
      <vt:lpstr>'11'!Print_Area</vt:lpstr>
      <vt:lpstr>'13'!Print_Area</vt:lpstr>
      <vt:lpstr>'13-1'!Print_Area</vt:lpstr>
      <vt:lpstr>'13-2'!Print_Area</vt:lpstr>
      <vt:lpstr>'13-3'!Print_Area</vt:lpstr>
      <vt:lpstr>'14'!Print_Area</vt:lpstr>
      <vt:lpstr>'15'!Print_Area</vt:lpstr>
      <vt:lpstr>'16'!Print_Area</vt:lpstr>
      <vt:lpstr>'17'!Print_Area</vt:lpstr>
      <vt:lpstr>'5'!Print_Area</vt:lpstr>
      <vt:lpstr>'6'!Print_Area</vt:lpstr>
      <vt:lpstr>'6-1'!Print_Area</vt:lpstr>
      <vt:lpstr>'7'!Print_Area</vt:lpstr>
      <vt:lpstr>'8'!Print_Area</vt:lpstr>
      <vt:lpstr>'8-1'!Print_Area</vt:lpstr>
      <vt:lpstr>'9'!Print_Area</vt:lpstr>
      <vt:lpstr>'9-1'!Print_Area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2022-04-20T06:41:54Z</dcterms:created>
  <dcterms:modified xsi:type="dcterms:W3CDTF">2022-04-20T06:41:58Z</dcterms:modified>
</cp:coreProperties>
</file>