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0F4B98F9-EBF3-41D8-A5E6-CCD9F9757CD3}" xr6:coauthVersionLast="45" xr6:coauthVersionMax="45" xr10:uidLastSave="{00000000-0000-0000-0000-000000000000}"/>
  <bookViews>
    <workbookView xWindow="3585" yWindow="840" windowWidth="17250" windowHeight="13755" xr2:uid="{00000000-000D-0000-FFFF-FFFF00000000}"/>
  </bookViews>
  <sheets>
    <sheet name="契約Ⅰ (2)" sheetId="28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 (2)'!$A$7:$H$31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55" i="28" l="1"/>
  <c r="H51" i="28"/>
  <c r="H49" i="28"/>
  <c r="H48" i="28"/>
  <c r="H47" i="28"/>
  <c r="H46" i="28"/>
  <c r="H45" i="28"/>
  <c r="H44" i="28"/>
  <c r="H43" i="28"/>
  <c r="H42" i="28"/>
  <c r="H41" i="28"/>
  <c r="H39" i="28"/>
  <c r="H38" i="28"/>
  <c r="H35" i="28"/>
  <c r="H33" i="28"/>
  <c r="H32" i="28"/>
  <c r="H31" i="28"/>
  <c r="H30" i="28"/>
  <c r="H29" i="28"/>
  <c r="H28" i="28"/>
  <c r="H27" i="28"/>
  <c r="H26" i="28"/>
  <c r="H25" i="28"/>
  <c r="H24" i="28"/>
  <c r="H23" i="28"/>
  <c r="H19" i="28"/>
  <c r="H18" i="28"/>
  <c r="H17" i="28"/>
  <c r="H16" i="28"/>
  <c r="H15" i="28"/>
  <c r="H14" i="28"/>
  <c r="H13" i="28"/>
  <c r="H12" i="28"/>
  <c r="H11" i="28"/>
  <c r="H10" i="28"/>
  <c r="H9" i="28"/>
  <c r="H8" i="28"/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<sst xmlns="http://schemas.openxmlformats.org/spreadsheetml/2006/main" count="1815" uniqueCount="290">
  <si>
    <t>（単位：千玄米トン）</t>
    <rPh sb="1" eb="3">
      <t>タンイ</t>
    </rPh>
    <rPh sb="4" eb="5">
      <t>セン</t>
    </rPh>
    <rPh sb="5" eb="7">
      <t>ゲンマイ</t>
    </rPh>
    <phoneticPr fontId="11"/>
  </si>
  <si>
    <t>（千玄米トン）</t>
    <rPh sb="1" eb="2">
      <t>セン</t>
    </rPh>
    <rPh sb="2" eb="4">
      <t>ゲンマイ</t>
    </rPh>
    <phoneticPr fontId="11"/>
  </si>
  <si>
    <t>産　地</t>
    <rPh sb="0" eb="1">
      <t>サン</t>
    </rPh>
    <rPh sb="2" eb="3">
      <t>チ</t>
    </rPh>
    <phoneticPr fontId="9"/>
  </si>
  <si>
    <t>平成26年産</t>
    <rPh sb="0" eb="2">
      <t>ヘイセイ</t>
    </rPh>
    <rPh sb="4" eb="5">
      <t>ネン</t>
    </rPh>
    <rPh sb="5" eb="6">
      <t>サン</t>
    </rPh>
    <phoneticPr fontId="11"/>
  </si>
  <si>
    <t>平成27年産</t>
    <rPh sb="0" eb="2">
      <t>ヘイセイ</t>
    </rPh>
    <rPh sb="4" eb="5">
      <t>ネン</t>
    </rPh>
    <rPh sb="5" eb="6">
      <t>サン</t>
    </rPh>
    <phoneticPr fontId="11"/>
  </si>
  <si>
    <t>集荷
数量</t>
    <rPh sb="0" eb="2">
      <t>シュウカ</t>
    </rPh>
    <rPh sb="3" eb="5">
      <t>スウリョウ</t>
    </rPh>
    <phoneticPr fontId="11"/>
  </si>
  <si>
    <t>うち事前
契約</t>
    <rPh sb="2" eb="4">
      <t>ジゼン</t>
    </rPh>
    <rPh sb="5" eb="7">
      <t>ケイヤク</t>
    </rPh>
    <phoneticPr fontId="11"/>
  </si>
  <si>
    <t>事前
契約比率</t>
    <rPh sb="0" eb="2">
      <t>ジゼン</t>
    </rPh>
    <rPh sb="3" eb="5">
      <t>ケイヤク</t>
    </rPh>
    <rPh sb="5" eb="7">
      <t>ヒリツ</t>
    </rPh>
    <phoneticPr fontId="11"/>
  </si>
  <si>
    <t>うち複数年
契約</t>
    <rPh sb="2" eb="5">
      <t>フクスウネン</t>
    </rPh>
    <rPh sb="6" eb="8">
      <t>ケイヤク</t>
    </rPh>
    <phoneticPr fontId="11"/>
  </si>
  <si>
    <t>複数年
契約比率</t>
    <rPh sb="0" eb="3">
      <t>フクスウネン</t>
    </rPh>
    <rPh sb="4" eb="6">
      <t>ケイヤク</t>
    </rPh>
    <rPh sb="6" eb="8">
      <t>ヒリツ</t>
    </rPh>
    <phoneticPr fontId="11"/>
  </si>
  <si>
    <t>①</t>
    <phoneticPr fontId="9"/>
  </si>
  <si>
    <t>②</t>
    <phoneticPr fontId="9"/>
  </si>
  <si>
    <t>②/①</t>
    <phoneticPr fontId="9"/>
  </si>
  <si>
    <t>③</t>
    <phoneticPr fontId="9"/>
  </si>
  <si>
    <t>③/①</t>
    <phoneticPr fontId="9"/>
  </si>
  <si>
    <t>④</t>
    <phoneticPr fontId="9"/>
  </si>
  <si>
    <t>⑤</t>
    <phoneticPr fontId="9"/>
  </si>
  <si>
    <t>⑤/④</t>
    <phoneticPr fontId="9"/>
  </si>
  <si>
    <t>⑥</t>
    <phoneticPr fontId="9"/>
  </si>
  <si>
    <t>⑥/④</t>
    <phoneticPr fontId="9"/>
  </si>
  <si>
    <t>北海道</t>
    <rPh sb="0" eb="3">
      <t>ホッカイドウ</t>
    </rPh>
    <phoneticPr fontId="24"/>
  </si>
  <si>
    <t>青　森</t>
    <phoneticPr fontId="11"/>
  </si>
  <si>
    <t>岩　手</t>
    <rPh sb="0" eb="1">
      <t>イワ</t>
    </rPh>
    <rPh sb="2" eb="3">
      <t>テ</t>
    </rPh>
    <phoneticPr fontId="24"/>
  </si>
  <si>
    <t>宮　城</t>
    <phoneticPr fontId="11"/>
  </si>
  <si>
    <t>秋　田</t>
    <phoneticPr fontId="11"/>
  </si>
  <si>
    <t>山　形</t>
    <rPh sb="0" eb="1">
      <t>ヤマ</t>
    </rPh>
    <rPh sb="2" eb="3">
      <t>カタチ</t>
    </rPh>
    <phoneticPr fontId="11"/>
  </si>
  <si>
    <t>-</t>
    <phoneticPr fontId="9"/>
  </si>
  <si>
    <t>-</t>
  </si>
  <si>
    <t>福　島</t>
    <phoneticPr fontId="11"/>
  </si>
  <si>
    <t>茨　城</t>
    <phoneticPr fontId="11"/>
  </si>
  <si>
    <t>※</t>
    <phoneticPr fontId="9"/>
  </si>
  <si>
    <t>栃　木</t>
    <phoneticPr fontId="11"/>
  </si>
  <si>
    <t>群　馬</t>
    <phoneticPr fontId="11"/>
  </si>
  <si>
    <t>埼　玉</t>
    <phoneticPr fontId="11"/>
  </si>
  <si>
    <t>千　葉</t>
    <phoneticPr fontId="11"/>
  </si>
  <si>
    <t>東　京</t>
    <rPh sb="0" eb="1">
      <t>ヒガシ</t>
    </rPh>
    <rPh sb="2" eb="3">
      <t>キョウ</t>
    </rPh>
    <phoneticPr fontId="11"/>
  </si>
  <si>
    <t>神奈川</t>
    <rPh sb="0" eb="3">
      <t>カナガワ</t>
    </rPh>
    <phoneticPr fontId="11"/>
  </si>
  <si>
    <t>山　梨</t>
    <phoneticPr fontId="11"/>
  </si>
  <si>
    <t>長　野</t>
    <phoneticPr fontId="11"/>
  </si>
  <si>
    <t>静　岡</t>
    <phoneticPr fontId="11"/>
  </si>
  <si>
    <t>新　潟</t>
    <phoneticPr fontId="11"/>
  </si>
  <si>
    <t>富　山</t>
    <phoneticPr fontId="11"/>
  </si>
  <si>
    <t>石　川</t>
    <phoneticPr fontId="11"/>
  </si>
  <si>
    <t>福　井</t>
    <phoneticPr fontId="11"/>
  </si>
  <si>
    <t>岐　阜</t>
    <phoneticPr fontId="11"/>
  </si>
  <si>
    <t>愛　知</t>
    <phoneticPr fontId="11"/>
  </si>
  <si>
    <t>三　重</t>
    <rPh sb="0" eb="1">
      <t>サン</t>
    </rPh>
    <rPh sb="2" eb="3">
      <t>ジュウ</t>
    </rPh>
    <phoneticPr fontId="11"/>
  </si>
  <si>
    <t>滋　賀</t>
    <phoneticPr fontId="11"/>
  </si>
  <si>
    <t>京　都</t>
    <phoneticPr fontId="11"/>
  </si>
  <si>
    <t>大　阪</t>
    <rPh sb="0" eb="1">
      <t>ダイ</t>
    </rPh>
    <rPh sb="2" eb="3">
      <t>サカ</t>
    </rPh>
    <phoneticPr fontId="11"/>
  </si>
  <si>
    <t>兵　庫</t>
    <phoneticPr fontId="11"/>
  </si>
  <si>
    <t>奈　良</t>
    <phoneticPr fontId="11"/>
  </si>
  <si>
    <t>和歌山</t>
    <rPh sb="0" eb="3">
      <t>ワカヤマ</t>
    </rPh>
    <phoneticPr fontId="11"/>
  </si>
  <si>
    <t>鳥　取</t>
    <rPh sb="0" eb="1">
      <t>トリ</t>
    </rPh>
    <rPh sb="2" eb="3">
      <t>トリ</t>
    </rPh>
    <phoneticPr fontId="11"/>
  </si>
  <si>
    <t>島　根</t>
    <rPh sb="0" eb="1">
      <t>シマ</t>
    </rPh>
    <rPh sb="2" eb="3">
      <t>ネ</t>
    </rPh>
    <phoneticPr fontId="11"/>
  </si>
  <si>
    <t>岡　山</t>
    <rPh sb="0" eb="1">
      <t>オカ</t>
    </rPh>
    <rPh sb="2" eb="3">
      <t>ヤマ</t>
    </rPh>
    <phoneticPr fontId="11"/>
  </si>
  <si>
    <t>広　島</t>
    <rPh sb="0" eb="1">
      <t>ヒロ</t>
    </rPh>
    <rPh sb="2" eb="3">
      <t>シマ</t>
    </rPh>
    <phoneticPr fontId="11"/>
  </si>
  <si>
    <t>山　口</t>
    <phoneticPr fontId="11"/>
  </si>
  <si>
    <t>徳　島</t>
    <phoneticPr fontId="11"/>
  </si>
  <si>
    <t>香　川</t>
    <phoneticPr fontId="11"/>
  </si>
  <si>
    <t>愛　媛</t>
    <phoneticPr fontId="11"/>
  </si>
  <si>
    <t>高　知</t>
    <phoneticPr fontId="11"/>
  </si>
  <si>
    <t>福　岡</t>
    <phoneticPr fontId="11"/>
  </si>
  <si>
    <t>佐　賀</t>
    <phoneticPr fontId="11"/>
  </si>
  <si>
    <t>長　崎</t>
    <phoneticPr fontId="11"/>
  </si>
  <si>
    <t>熊　本</t>
    <phoneticPr fontId="11"/>
  </si>
  <si>
    <t>大　分</t>
    <phoneticPr fontId="11"/>
  </si>
  <si>
    <t>宮　崎</t>
    <phoneticPr fontId="11"/>
  </si>
  <si>
    <t>鹿児島</t>
    <rPh sb="0" eb="3">
      <t>カゴシマ</t>
    </rPh>
    <phoneticPr fontId="11"/>
  </si>
  <si>
    <t>沖　縄</t>
    <rPh sb="0" eb="1">
      <t>オキ</t>
    </rPh>
    <rPh sb="2" eb="3">
      <t>ナワ</t>
    </rPh>
    <phoneticPr fontId="11"/>
  </si>
  <si>
    <t>全　国</t>
    <rPh sb="0" eb="1">
      <t>ゼン</t>
    </rPh>
    <rPh sb="2" eb="3">
      <t>コク</t>
    </rPh>
    <phoneticPr fontId="24"/>
  </si>
  <si>
    <t>平成28年産</t>
    <rPh sb="0" eb="2">
      <t>ヘイセイ</t>
    </rPh>
    <rPh sb="4" eb="5">
      <t>ネン</t>
    </rPh>
    <rPh sb="5" eb="6">
      <t>サン</t>
    </rPh>
    <phoneticPr fontId="11"/>
  </si>
  <si>
    <t>平成29年産</t>
    <rPh sb="0" eb="2">
      <t>ヘイセイ</t>
    </rPh>
    <rPh sb="4" eb="5">
      <t>ネン</t>
    </rPh>
    <rPh sb="5" eb="6">
      <t>サン</t>
    </rPh>
    <phoneticPr fontId="11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</si>
  <si>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1"/>
  </si>
  <si>
    <t xml:space="preserve">
10月</t>
    <rPh sb="2" eb="3">
      <t>ガツ</t>
    </rPh>
    <phoneticPr fontId="11"/>
  </si>
  <si>
    <t xml:space="preserve">
11月</t>
    <rPh sb="2" eb="3">
      <t>ガツ</t>
    </rPh>
    <phoneticPr fontId="11"/>
  </si>
  <si>
    <t xml:space="preserve">
12月</t>
    <rPh sb="2" eb="3">
      <t>ガツ</t>
    </rPh>
    <phoneticPr fontId="11"/>
  </si>
  <si>
    <t xml:space="preserve">
2月</t>
    <rPh sb="1" eb="2">
      <t>ガツ</t>
    </rPh>
    <phoneticPr fontId="11"/>
  </si>
  <si>
    <t xml:space="preserve">
3月</t>
    <rPh sb="1" eb="2">
      <t>ガツ</t>
    </rPh>
    <phoneticPr fontId="11"/>
  </si>
  <si>
    <t xml:space="preserve">
4月</t>
    <rPh sb="1" eb="2">
      <t>ガツ</t>
    </rPh>
    <phoneticPr fontId="11"/>
  </si>
  <si>
    <t xml:space="preserve">
5月</t>
    <rPh sb="1" eb="2">
      <t>ガツ</t>
    </rPh>
    <phoneticPr fontId="11"/>
  </si>
  <si>
    <t xml:space="preserve">
6月</t>
    <rPh sb="1" eb="2">
      <t>ガツ</t>
    </rPh>
    <phoneticPr fontId="11"/>
  </si>
  <si>
    <t xml:space="preserve">
7月</t>
    <rPh sb="1" eb="2">
      <t>ガツ</t>
    </rPh>
    <phoneticPr fontId="11"/>
  </si>
  <si>
    <t xml:space="preserve">
8月</t>
    <rPh sb="1" eb="2">
      <t>ガツ</t>
    </rPh>
    <phoneticPr fontId="11"/>
  </si>
  <si>
    <t>北海道</t>
  </si>
  <si>
    <t>東　京</t>
  </si>
  <si>
    <t>島　根</t>
  </si>
  <si>
    <t>ななつぼし</t>
    <phoneticPr fontId="11"/>
  </si>
  <si>
    <t>神奈川</t>
  </si>
  <si>
    <t>コシヒカリ</t>
    <phoneticPr fontId="11"/>
  </si>
  <si>
    <t>ゆめぴりか</t>
    <phoneticPr fontId="11"/>
  </si>
  <si>
    <t>山　梨</t>
  </si>
  <si>
    <t>きぬむすめ</t>
    <phoneticPr fontId="11"/>
  </si>
  <si>
    <t>きらら３９７</t>
    <phoneticPr fontId="11"/>
  </si>
  <si>
    <t>つや姫</t>
    <phoneticPr fontId="11"/>
  </si>
  <si>
    <t>青　森</t>
  </si>
  <si>
    <t>あさひの夢</t>
    <phoneticPr fontId="11"/>
  </si>
  <si>
    <t>岡　山</t>
  </si>
  <si>
    <t>まっしぐら</t>
    <phoneticPr fontId="11"/>
  </si>
  <si>
    <t>長　野</t>
  </si>
  <si>
    <t>アケボノ</t>
    <phoneticPr fontId="11"/>
  </si>
  <si>
    <t>つがるロマン</t>
    <phoneticPr fontId="11"/>
  </si>
  <si>
    <t>あきたこまち</t>
    <phoneticPr fontId="11"/>
  </si>
  <si>
    <t>岩　手</t>
  </si>
  <si>
    <t>ヒノヒカリ</t>
    <phoneticPr fontId="11"/>
  </si>
  <si>
    <t>ひとめぼれ</t>
    <phoneticPr fontId="11"/>
  </si>
  <si>
    <t>静　岡</t>
  </si>
  <si>
    <t>広　島</t>
  </si>
  <si>
    <t>あきろまん</t>
    <phoneticPr fontId="11"/>
  </si>
  <si>
    <t>宮　城</t>
  </si>
  <si>
    <t>あいちのかおり</t>
    <phoneticPr fontId="11"/>
  </si>
  <si>
    <t>山　口</t>
  </si>
  <si>
    <t>ササニシキ</t>
  </si>
  <si>
    <t>コシヒカリ一般</t>
    <phoneticPr fontId="11"/>
  </si>
  <si>
    <t>つや姫</t>
    <rPh sb="2" eb="3">
      <t>ヒメ</t>
    </rPh>
    <phoneticPr fontId="11"/>
  </si>
  <si>
    <t>コシヒカリ魚沼</t>
    <phoneticPr fontId="11"/>
  </si>
  <si>
    <t>秋　田</t>
  </si>
  <si>
    <t>コシヒカリ岩船</t>
    <phoneticPr fontId="11"/>
  </si>
  <si>
    <t>コシヒカリ佐渡</t>
    <phoneticPr fontId="11"/>
  </si>
  <si>
    <t>徳　島</t>
  </si>
  <si>
    <t>めんこいな</t>
    <phoneticPr fontId="11"/>
  </si>
  <si>
    <t>こしいぶき</t>
    <phoneticPr fontId="11"/>
  </si>
  <si>
    <t>富　山</t>
  </si>
  <si>
    <t>キヌヒカリ</t>
    <phoneticPr fontId="11"/>
  </si>
  <si>
    <t>山　形</t>
  </si>
  <si>
    <t>香　川</t>
  </si>
  <si>
    <t>はえぬき</t>
    <phoneticPr fontId="11"/>
  </si>
  <si>
    <t>てんたかく</t>
    <phoneticPr fontId="11"/>
  </si>
  <si>
    <t>石　川</t>
  </si>
  <si>
    <t>愛　媛</t>
  </si>
  <si>
    <t>福　島</t>
  </si>
  <si>
    <t>ゆめみづほ</t>
    <phoneticPr fontId="11"/>
  </si>
  <si>
    <t>コシヒカリ中通り</t>
    <phoneticPr fontId="11"/>
  </si>
  <si>
    <t>福　井</t>
  </si>
  <si>
    <t>コシヒカリ会津</t>
    <phoneticPr fontId="11"/>
  </si>
  <si>
    <t>コシヒカリ浜通り</t>
    <phoneticPr fontId="11"/>
  </si>
  <si>
    <t>ハナエチゼン</t>
    <phoneticPr fontId="11"/>
  </si>
  <si>
    <t>高　知</t>
  </si>
  <si>
    <t>岐　阜</t>
  </si>
  <si>
    <t>天のつぶ</t>
    <phoneticPr fontId="11"/>
  </si>
  <si>
    <t>ハツシモ</t>
    <phoneticPr fontId="11"/>
  </si>
  <si>
    <t>茨　城</t>
  </si>
  <si>
    <t>福　岡</t>
  </si>
  <si>
    <t>夢つくし</t>
    <phoneticPr fontId="11"/>
  </si>
  <si>
    <t>愛　知</t>
  </si>
  <si>
    <t>元気つくし</t>
    <phoneticPr fontId="11"/>
  </si>
  <si>
    <t>栃　木</t>
  </si>
  <si>
    <t>佐　賀</t>
  </si>
  <si>
    <t>大地の風</t>
    <phoneticPr fontId="11"/>
  </si>
  <si>
    <t>さがびより</t>
    <phoneticPr fontId="11"/>
  </si>
  <si>
    <t>三　重</t>
  </si>
  <si>
    <t>夢しずく</t>
    <phoneticPr fontId="11"/>
  </si>
  <si>
    <t>群　馬</t>
  </si>
  <si>
    <t>コシヒカリ伊賀</t>
    <phoneticPr fontId="11"/>
  </si>
  <si>
    <t>長　崎</t>
  </si>
  <si>
    <t>にこまる</t>
  </si>
  <si>
    <t>ゆめまつり</t>
    <phoneticPr fontId="11"/>
  </si>
  <si>
    <t>滋　賀</t>
  </si>
  <si>
    <t>ヒノヒカリ</t>
  </si>
  <si>
    <t>埼　玉</t>
  </si>
  <si>
    <t>彩のかがやき</t>
    <phoneticPr fontId="11"/>
  </si>
  <si>
    <t>熊　本</t>
  </si>
  <si>
    <t>彩のきずな</t>
    <phoneticPr fontId="11"/>
  </si>
  <si>
    <t>京　都</t>
  </si>
  <si>
    <t>森のくまさん</t>
    <phoneticPr fontId="11"/>
  </si>
  <si>
    <t>千　葉</t>
  </si>
  <si>
    <t>大　分</t>
  </si>
  <si>
    <t>ふさこがね</t>
    <phoneticPr fontId="11"/>
  </si>
  <si>
    <t>大　阪</t>
  </si>
  <si>
    <t>ふさおとめ</t>
    <phoneticPr fontId="11"/>
  </si>
  <si>
    <t>兵　庫</t>
  </si>
  <si>
    <t>宮　崎</t>
  </si>
  <si>
    <t>奈　良</t>
  </si>
  <si>
    <t>鹿児島</t>
  </si>
  <si>
    <t>あきほなみ</t>
    <phoneticPr fontId="11"/>
  </si>
  <si>
    <t>和歌山</t>
  </si>
  <si>
    <t>鳥　取</t>
  </si>
  <si>
    <t>沖　縄</t>
  </si>
  <si>
    <t>全　国　</t>
    <phoneticPr fontId="11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</si>
  <si>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1"/>
  </si>
  <si>
    <t>新　潟</t>
  </si>
  <si>
    <t>おいでまい</t>
    <phoneticPr fontId="11"/>
  </si>
  <si>
    <t>ササニシキ</t>
    <phoneticPr fontId="11"/>
  </si>
  <si>
    <t>あきさかり</t>
    <phoneticPr fontId="11"/>
  </si>
  <si>
    <t>単位：千玄米トン</t>
    <rPh sb="0" eb="2">
      <t>タンイ</t>
    </rPh>
    <rPh sb="3" eb="4">
      <t>セン</t>
    </rPh>
    <rPh sb="4" eb="6">
      <t>ゲンマイ</t>
    </rPh>
    <phoneticPr fontId="11"/>
  </si>
  <si>
    <t>③</t>
    <phoneticPr fontId="11"/>
  </si>
  <si>
    <t>青森</t>
    <phoneticPr fontId="11"/>
  </si>
  <si>
    <t>岩手</t>
    <rPh sb="0" eb="1">
      <t>イワ</t>
    </rPh>
    <rPh sb="1" eb="2">
      <t>テ</t>
    </rPh>
    <phoneticPr fontId="24"/>
  </si>
  <si>
    <t>宮城</t>
    <phoneticPr fontId="11"/>
  </si>
  <si>
    <t>秋田</t>
    <phoneticPr fontId="11"/>
  </si>
  <si>
    <t>山形</t>
    <rPh sb="0" eb="1">
      <t>ヤマ</t>
    </rPh>
    <rPh sb="1" eb="2">
      <t>カタチ</t>
    </rPh>
    <phoneticPr fontId="11"/>
  </si>
  <si>
    <t>福島</t>
    <phoneticPr fontId="11"/>
  </si>
  <si>
    <t>茨城</t>
    <phoneticPr fontId="11"/>
  </si>
  <si>
    <t>栃木</t>
    <phoneticPr fontId="11"/>
  </si>
  <si>
    <t>群馬</t>
    <phoneticPr fontId="11"/>
  </si>
  <si>
    <t>埼玉</t>
    <phoneticPr fontId="11"/>
  </si>
  <si>
    <t>千葉</t>
    <phoneticPr fontId="11"/>
  </si>
  <si>
    <t>東京</t>
    <rPh sb="0" eb="1">
      <t>ヒガシ</t>
    </rPh>
    <rPh sb="1" eb="2">
      <t>キョウ</t>
    </rPh>
    <phoneticPr fontId="11"/>
  </si>
  <si>
    <t>山梨</t>
    <phoneticPr fontId="11"/>
  </si>
  <si>
    <t>長野</t>
    <phoneticPr fontId="11"/>
  </si>
  <si>
    <t>静岡</t>
    <phoneticPr fontId="11"/>
  </si>
  <si>
    <t>新潟</t>
    <phoneticPr fontId="11"/>
  </si>
  <si>
    <t>富山</t>
    <phoneticPr fontId="11"/>
  </si>
  <si>
    <t>石川</t>
    <phoneticPr fontId="11"/>
  </si>
  <si>
    <t>福井</t>
    <phoneticPr fontId="11"/>
  </si>
  <si>
    <t>岐阜</t>
    <phoneticPr fontId="11"/>
  </si>
  <si>
    <t>愛知</t>
    <phoneticPr fontId="11"/>
  </si>
  <si>
    <t>三重</t>
    <rPh sb="0" eb="1">
      <t>サン</t>
    </rPh>
    <rPh sb="1" eb="2">
      <t>ジュウ</t>
    </rPh>
    <phoneticPr fontId="11"/>
  </si>
  <si>
    <t>滋賀</t>
    <phoneticPr fontId="11"/>
  </si>
  <si>
    <t>京都</t>
    <phoneticPr fontId="11"/>
  </si>
  <si>
    <t>大阪</t>
    <rPh sb="0" eb="1">
      <t>ダイ</t>
    </rPh>
    <rPh sb="1" eb="2">
      <t>サカ</t>
    </rPh>
    <phoneticPr fontId="11"/>
  </si>
  <si>
    <t>兵庫</t>
    <phoneticPr fontId="11"/>
  </si>
  <si>
    <t>奈良</t>
    <phoneticPr fontId="11"/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</si>
  <si>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</si>
  <si>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</si>
  <si>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</si>
  <si>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</si>
  <si>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  <phoneticPr fontId="11"/>
  </si>
  <si>
    <t>徳島</t>
    <phoneticPr fontId="11"/>
  </si>
  <si>
    <t>香川</t>
    <phoneticPr fontId="11"/>
  </si>
  <si>
    <t>愛媛</t>
    <phoneticPr fontId="11"/>
  </si>
  <si>
    <t>高知</t>
    <phoneticPr fontId="11"/>
  </si>
  <si>
    <t>福岡</t>
    <phoneticPr fontId="11"/>
  </si>
  <si>
    <t>佐賀</t>
    <phoneticPr fontId="11"/>
  </si>
  <si>
    <t>長崎</t>
    <phoneticPr fontId="11"/>
  </si>
  <si>
    <t>熊本</t>
    <phoneticPr fontId="11"/>
  </si>
  <si>
    <t>大分</t>
    <phoneticPr fontId="11"/>
  </si>
  <si>
    <t>宮崎</t>
    <phoneticPr fontId="11"/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</si>
  <si>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</si>
  <si>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4"/>
  </si>
  <si>
    <t>集荷数量</t>
    <rPh sb="0" eb="2">
      <t>シュウカ</t>
    </rPh>
    <rPh sb="2" eb="4">
      <t>スウリョウ</t>
    </rPh>
    <phoneticPr fontId="11"/>
  </si>
  <si>
    <t>契約数量</t>
    <rPh sb="0" eb="2">
      <t>ケイヤク</t>
    </rPh>
    <rPh sb="2" eb="4">
      <t>スウリョウ</t>
    </rPh>
    <phoneticPr fontId="11"/>
  </si>
  <si>
    <t>販売数量</t>
    <rPh sb="0" eb="2">
      <t>ハンバイ</t>
    </rPh>
    <rPh sb="2" eb="4">
      <t>スウリョウ</t>
    </rPh>
    <phoneticPr fontId="11"/>
  </si>
  <si>
    <t>(千玄米ﾄﾝ)</t>
    <rPh sb="1" eb="2">
      <t>セン</t>
    </rPh>
    <rPh sb="2" eb="4">
      <t>ゲンマイ</t>
    </rPh>
    <phoneticPr fontId="11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</si>
  <si>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</si>
  <si>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</si>
  <si>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</si>
  <si>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1"/>
  </si>
  <si>
    <t>単位：</t>
    <rPh sb="0" eb="2">
      <t>タンイ</t>
    </rPh>
    <phoneticPr fontId="11"/>
  </si>
  <si>
    <t>作況
指数</t>
    <rPh sb="0" eb="2">
      <t>サッキョウ</t>
    </rPh>
    <rPh sb="3" eb="5">
      <t>シスウ</t>
    </rPh>
    <phoneticPr fontId="11"/>
  </si>
  <si>
    <t>みずかがみ</t>
    <phoneticPr fontId="11"/>
  </si>
  <si>
    <t>銀河のしずく</t>
    <phoneticPr fontId="11"/>
  </si>
  <si>
    <t>とちぎの星</t>
    <phoneticPr fontId="11"/>
  </si>
  <si>
    <t>全　国　①</t>
    <phoneticPr fontId="11"/>
  </si>
  <si>
    <t>参考</t>
    <rPh sb="0" eb="2">
      <t>サンコウ</t>
    </rPh>
    <phoneticPr fontId="24"/>
  </si>
  <si>
    <t>事前契約
数量</t>
    <rPh sb="0" eb="2">
      <t>ジゼン</t>
    </rPh>
    <rPh sb="2" eb="4">
      <t>ケイヤク</t>
    </rPh>
    <rPh sb="5" eb="7">
      <t>スウリョウ</t>
    </rPh>
    <phoneticPr fontId="9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</si>
  <si>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</si>
  <si>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</si>
  <si>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</si>
  <si>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</si>
  <si>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</si>
  <si>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</si>
  <si>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</si>
  <si>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</si>
  <si>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</si>
  <si>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</si>
  <si>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</si>
  <si>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</si>
  <si>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</si>
  <si>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</si>
  <si>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</si>
  <si>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</si>
  <si>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47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</si>
  <si>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1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</si>
  <si>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1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</si>
  <si>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1"/>
  </si>
  <si>
    <t>集荷・契約・販売数量（新潟から広島まで）</t>
    <rPh sb="11" eb="13">
      <t>ニイガタ</t>
    </rPh>
    <rPh sb="15" eb="17">
      <t>ヒロシマ</t>
    </rPh>
    <phoneticPr fontId="11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</si>
  <si>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1"/>
  </si>
  <si>
    <t>平成30年産</t>
    <rPh sb="0" eb="2">
      <t>ヘイセイ</t>
    </rPh>
    <rPh sb="4" eb="5">
      <t>ネン</t>
    </rPh>
    <rPh sb="5" eb="6">
      <t>サン</t>
    </rPh>
    <phoneticPr fontId="11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</si>
  <si>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1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</si>
  <si>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1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</si>
  <si>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1"/>
  </si>
  <si>
    <t>元年
9月</t>
    <rPh sb="0" eb="1">
      <t>モト</t>
    </rPh>
    <rPh sb="1" eb="2">
      <t>ネン</t>
    </rPh>
    <rPh sb="4" eb="5">
      <t>ガツ</t>
    </rPh>
    <phoneticPr fontId="11"/>
  </si>
  <si>
    <t>2年
1月</t>
    <rPh sb="1" eb="2">
      <t>ネン</t>
    </rPh>
    <rPh sb="4" eb="5">
      <t>ガツ</t>
    </rPh>
    <phoneticPr fontId="11"/>
  </si>
  <si>
    <t>あさひの夢</t>
    <rPh sb="4" eb="5">
      <t>ユメ</t>
    </rPh>
    <phoneticPr fontId="52"/>
  </si>
  <si>
    <t>とちぎの星</t>
    <rPh sb="4" eb="5">
      <t>ホシ</t>
    </rPh>
    <phoneticPr fontId="52"/>
  </si>
  <si>
    <t>契約
比率</t>
    <rPh sb="0" eb="2">
      <t>ケイヤク</t>
    </rPh>
    <rPh sb="3" eb="5">
      <t>ヒリツ</t>
    </rPh>
    <phoneticPr fontId="11"/>
  </si>
  <si>
    <t>販売
比率</t>
    <rPh sb="0" eb="2">
      <t>ハンバイ</t>
    </rPh>
    <rPh sb="3" eb="5">
      <t>ヒリツ</t>
    </rPh>
    <phoneticPr fontId="11"/>
  </si>
  <si>
    <t>①</t>
    <phoneticPr fontId="11"/>
  </si>
  <si>
    <t>②</t>
    <phoneticPr fontId="11"/>
  </si>
  <si>
    <t>②/①</t>
    <phoneticPr fontId="11"/>
  </si>
  <si>
    <t>③/①</t>
    <phoneticPr fontId="11"/>
  </si>
  <si>
    <t>（参考）</t>
    <rPh sb="1" eb="3">
      <t>サンコウ</t>
    </rPh>
    <phoneticPr fontId="36"/>
  </si>
  <si>
    <t>うち
複数年
契約</t>
    <rPh sb="3" eb="5">
      <t>フクスウ</t>
    </rPh>
    <rPh sb="5" eb="6">
      <t>ネン</t>
    </rPh>
    <rPh sb="7" eb="9">
      <t>ケイヤク</t>
    </rPh>
    <phoneticPr fontId="36"/>
  </si>
  <si>
    <t>令和２年産米の産地別事前契約の取組状況（３年１月末現在）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36"/>
  </si>
  <si>
    <t>2年産(令和3年1月末現在)</t>
    <phoneticPr fontId="36"/>
  </si>
  <si>
    <r>
      <t>３年産</t>
    </r>
    <r>
      <rPr>
        <sz val="9"/>
        <rFont val="ＭＳ ゴシック"/>
        <family val="3"/>
        <charset val="128"/>
      </rPr>
      <t>（３年１月末現在）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36"/>
  </si>
  <si>
    <r>
      <t>２年産</t>
    </r>
    <r>
      <rPr>
        <sz val="9"/>
        <rFont val="ＭＳ ゴシック"/>
        <family val="3"/>
        <charset val="128"/>
      </rPr>
      <t>（２年１月末現在）</t>
    </r>
    <rPh sb="1" eb="2">
      <t>ネン</t>
    </rPh>
    <rPh sb="2" eb="3">
      <t>サン</t>
    </rPh>
    <phoneticPr fontId="36"/>
  </si>
  <si>
    <t>事前契約 
比率</t>
    <phoneticPr fontId="11"/>
  </si>
  <si>
    <t>取扱
数量</t>
    <rPh sb="0" eb="2">
      <t>トリアツカ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</si>
</sst>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 &quot;0%;&quot;▲ &quot;0%"/>
  </numFmts>
  <fonts count="55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26">
    <xf numFmtId="0" fontId="0" fillId="0" borderId="0">
      <alignment vertical="center"/>
    </xf>
    <xf numFmtId="0" fontId="8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38" fontId="3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/>
    <xf numFmtId="0" fontId="8" fillId="0" borderId="0">
      <alignment vertical="center"/>
    </xf>
    <xf numFmtId="9" fontId="3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59">
    <xf numFmtId="0" fontId="0" fillId="0" borderId="0" xfId="0">
      <alignment vertical="center"/>
    </xf>
    <xf numFmtId="0" fontId="18" fillId="0" borderId="0" xfId="1" applyFont="1">
      <alignment vertical="center"/>
    </xf>
    <xf numFmtId="0" fontId="18" fillId="0" borderId="0" xfId="1" applyFont="1" applyAlignment="1">
      <alignment horizontal="center" vertical="center"/>
    </xf>
    <xf numFmtId="0" fontId="18" fillId="0" borderId="0" xfId="1" applyFont="1" applyAlignment="1">
      <alignment horizontal="left" vertical="center"/>
    </xf>
    <xf numFmtId="9" fontId="18" fillId="0" borderId="0" xfId="1" applyNumberFormat="1" applyFont="1" applyAlignment="1">
      <alignment horizontal="left" vertical="center"/>
    </xf>
    <xf numFmtId="9" fontId="19" fillId="0" borderId="0" xfId="1" applyNumberFormat="1" applyFont="1" applyAlignment="1">
      <alignment horizontal="right"/>
    </xf>
    <xf numFmtId="0" fontId="20" fillId="0" borderId="0" xfId="1" applyFont="1">
      <alignment vertical="center"/>
    </xf>
    <xf numFmtId="38" fontId="18" fillId="0" borderId="0" xfId="3" applyFont="1">
      <alignment vertical="center"/>
    </xf>
    <xf numFmtId="0" fontId="18" fillId="0" borderId="0" xfId="1" applyFont="1" applyAlignment="1">
      <alignment horizontal="distributed" vertical="center" indent="1"/>
    </xf>
    <xf numFmtId="9" fontId="18" fillId="0" borderId="0" xfId="1" applyNumberFormat="1" applyFont="1" applyAlignment="1">
      <alignment horizontal="distributed" vertical="center" indent="1"/>
    </xf>
    <xf numFmtId="38" fontId="21" fillId="0" borderId="0" xfId="3" applyFont="1">
      <alignment vertical="center"/>
    </xf>
    <xf numFmtId="0" fontId="21" fillId="0" borderId="0" xfId="1" applyFont="1">
      <alignment vertical="center"/>
    </xf>
    <xf numFmtId="0" fontId="19" fillId="0" borderId="9" xfId="1" applyFont="1" applyBorder="1" applyAlignment="1">
      <alignment horizontal="center" vertical="center" wrapText="1"/>
    </xf>
    <xf numFmtId="9" fontId="19" fillId="0" borderId="0" xfId="1" applyNumberFormat="1" applyFont="1" applyAlignment="1">
      <alignment horizontal="center" vertical="center" wrapText="1"/>
    </xf>
    <xf numFmtId="9" fontId="19" fillId="0" borderId="18" xfId="1" applyNumberFormat="1" applyFont="1" applyBorder="1" applyAlignment="1">
      <alignment horizontal="center" vertical="center" wrapText="1"/>
    </xf>
    <xf numFmtId="9" fontId="19" fillId="0" borderId="19" xfId="1" applyNumberFormat="1" applyFont="1" applyBorder="1" applyAlignment="1">
      <alignment horizontal="center" vertical="center" wrapText="1"/>
    </xf>
    <xf numFmtId="9" fontId="19" fillId="2" borderId="18" xfId="1" applyNumberFormat="1" applyFont="1" applyFill="1" applyBorder="1" applyAlignment="1">
      <alignment horizontal="center" vertical="center" wrapText="1"/>
    </xf>
    <xf numFmtId="9" fontId="19" fillId="2" borderId="19" xfId="1" applyNumberFormat="1" applyFont="1" applyFill="1" applyBorder="1" applyAlignment="1">
      <alignment horizontal="center" vertical="center" wrapText="1"/>
    </xf>
    <xf numFmtId="9" fontId="19" fillId="0" borderId="5" xfId="1" applyNumberFormat="1" applyFont="1" applyBorder="1" applyAlignment="1">
      <alignment horizontal="center" vertical="center" wrapText="1"/>
    </xf>
    <xf numFmtId="9" fontId="19" fillId="2" borderId="20" xfId="1" applyNumberFormat="1" applyFont="1" applyFill="1" applyBorder="1" applyAlignment="1">
      <alignment horizontal="center" vertical="center" wrapText="1"/>
    </xf>
    <xf numFmtId="9" fontId="19" fillId="2" borderId="22" xfId="1" applyNumberFormat="1" applyFont="1" applyFill="1" applyBorder="1" applyAlignment="1">
      <alignment horizontal="center" vertical="center" wrapText="1"/>
    </xf>
    <xf numFmtId="49" fontId="22" fillId="0" borderId="0" xfId="1" applyNumberFormat="1" applyFont="1" applyAlignment="1">
      <alignment horizontal="center" vertical="top"/>
    </xf>
    <xf numFmtId="0" fontId="22" fillId="0" borderId="14" xfId="1" applyFont="1" applyBorder="1" applyAlignment="1">
      <alignment horizontal="center" vertical="top"/>
    </xf>
    <xf numFmtId="49" fontId="19" fillId="0" borderId="13" xfId="1" applyNumberFormat="1" applyFont="1" applyBorder="1" applyAlignment="1">
      <alignment horizontal="center" vertical="top" wrapText="1"/>
    </xf>
    <xf numFmtId="49" fontId="19" fillId="0" borderId="14" xfId="1" applyNumberFormat="1" applyFont="1" applyBorder="1" applyAlignment="1">
      <alignment horizontal="center" vertical="top" wrapText="1"/>
    </xf>
    <xf numFmtId="49" fontId="19" fillId="2" borderId="23" xfId="1" applyNumberFormat="1" applyFont="1" applyFill="1" applyBorder="1" applyAlignment="1">
      <alignment horizontal="center" vertical="top" wrapText="1"/>
    </xf>
    <xf numFmtId="9" fontId="19" fillId="0" borderId="14" xfId="1" applyNumberFormat="1" applyFont="1" applyBorder="1" applyAlignment="1">
      <alignment horizontal="center" vertical="top" wrapText="1"/>
    </xf>
    <xf numFmtId="9" fontId="19" fillId="2" borderId="23" xfId="1" applyNumberFormat="1" applyFont="1" applyFill="1" applyBorder="1" applyAlignment="1">
      <alignment horizontal="center" vertical="top" wrapText="1"/>
    </xf>
    <xf numFmtId="9" fontId="19" fillId="2" borderId="24" xfId="1" applyNumberFormat="1" applyFont="1" applyFill="1" applyBorder="1" applyAlignment="1">
      <alignment horizontal="center" vertical="top" wrapText="1"/>
    </xf>
    <xf numFmtId="0" fontId="20" fillId="0" borderId="0" xfId="1" applyFont="1" applyAlignment="1">
      <alignment vertical="top"/>
    </xf>
    <xf numFmtId="38" fontId="22" fillId="0" borderId="0" xfId="3" applyFont="1" applyAlignment="1">
      <alignment vertical="top"/>
    </xf>
    <xf numFmtId="0" fontId="22" fillId="0" borderId="0" xfId="1" applyFont="1" applyAlignment="1">
      <alignment vertical="top"/>
    </xf>
    <xf numFmtId="49" fontId="18" fillId="0" borderId="0" xfId="1" applyNumberFormat="1" applyFont="1" applyAlignment="1">
      <alignment horizontal="center" vertical="center"/>
    </xf>
    <xf numFmtId="0" fontId="23" fillId="0" borderId="25" xfId="1" applyFont="1" applyBorder="1" applyAlignment="1">
      <alignment horizontal="center" vertical="center"/>
    </xf>
    <xf numFmtId="180" fontId="23" fillId="0" borderId="26" xfId="5" applyNumberFormat="1" applyFont="1" applyBorder="1" applyAlignment="1">
      <alignment horizontal="right" vertical="center" shrinkToFit="1"/>
    </xf>
    <xf numFmtId="180" fontId="23" fillId="0" borderId="27" xfId="5" applyNumberFormat="1" applyFont="1" applyBorder="1" applyAlignment="1">
      <alignment horizontal="right" vertical="center" shrinkToFit="1"/>
    </xf>
    <xf numFmtId="9" fontId="23" fillId="2" borderId="28" xfId="4" applyFont="1" applyFill="1" applyBorder="1" applyAlignment="1">
      <alignment horizontal="right" vertical="center" shrinkToFit="1"/>
    </xf>
    <xf numFmtId="9" fontId="23" fillId="2" borderId="29" xfId="4" applyFont="1" applyFill="1" applyBorder="1" applyAlignment="1">
      <alignment horizontal="right" vertical="center" shrinkToFit="1"/>
    </xf>
    <xf numFmtId="0" fontId="23" fillId="0" borderId="30" xfId="1" applyFont="1" applyBorder="1" applyAlignment="1">
      <alignment horizontal="center" vertical="center"/>
    </xf>
    <xf numFmtId="180" fontId="23" fillId="0" borderId="31" xfId="5" applyNumberFormat="1" applyFont="1" applyBorder="1" applyAlignment="1">
      <alignment horizontal="right" vertical="center" shrinkToFit="1"/>
    </xf>
    <xf numFmtId="180" fontId="23" fillId="0" borderId="32" xfId="5" applyNumberFormat="1" applyFont="1" applyBorder="1" applyAlignment="1">
      <alignment horizontal="right" vertical="center" shrinkToFit="1"/>
    </xf>
    <xf numFmtId="9" fontId="23" fillId="2" borderId="33" xfId="4" applyFont="1" applyFill="1" applyBorder="1" applyAlignment="1">
      <alignment horizontal="right" vertical="center" shrinkToFit="1"/>
    </xf>
    <xf numFmtId="9" fontId="23" fillId="2" borderId="34" xfId="4" applyFont="1" applyFill="1" applyBorder="1" applyAlignment="1">
      <alignment horizontal="right" vertical="center" shrinkToFit="1"/>
    </xf>
    <xf numFmtId="0" fontId="23" fillId="0" borderId="35" xfId="1" applyFont="1" applyBorder="1" applyAlignment="1">
      <alignment horizontal="center" vertical="center"/>
    </xf>
    <xf numFmtId="180" fontId="23" fillId="0" borderId="8" xfId="5" applyNumberFormat="1" applyFont="1" applyBorder="1" applyAlignment="1">
      <alignment horizontal="right" vertical="center" shrinkToFit="1"/>
    </xf>
    <xf numFmtId="180" fontId="23" fillId="0" borderId="36" xfId="5" applyNumberFormat="1" applyFont="1" applyBorder="1" applyAlignment="1">
      <alignment horizontal="right" vertical="center" shrinkToFit="1"/>
    </xf>
    <xf numFmtId="9" fontId="23" fillId="2" borderId="37" xfId="4" applyFont="1" applyFill="1" applyBorder="1" applyAlignment="1">
      <alignment horizontal="right" vertical="center" shrinkToFit="1"/>
    </xf>
    <xf numFmtId="9" fontId="23" fillId="2" borderId="38" xfId="4" applyFont="1" applyFill="1" applyBorder="1" applyAlignment="1">
      <alignment horizontal="right" vertical="center" shrinkToFit="1"/>
    </xf>
    <xf numFmtId="0" fontId="23" fillId="0" borderId="39" xfId="1" applyFont="1" applyBorder="1" applyAlignment="1">
      <alignment horizontal="center" vertical="center"/>
    </xf>
    <xf numFmtId="180" fontId="23" fillId="0" borderId="40" xfId="5" applyNumberFormat="1" applyFont="1" applyBorder="1" applyAlignment="1">
      <alignment horizontal="right" vertical="center" shrinkToFit="1"/>
    </xf>
    <xf numFmtId="180" fontId="23" fillId="0" borderId="41" xfId="5" applyNumberFormat="1" applyFont="1" applyBorder="1" applyAlignment="1">
      <alignment horizontal="right" vertical="center" shrinkToFit="1"/>
    </xf>
    <xf numFmtId="9" fontId="23" fillId="2" borderId="42" xfId="4" applyFont="1" applyFill="1" applyBorder="1" applyAlignment="1">
      <alignment horizontal="right" vertical="center" shrinkToFit="1"/>
    </xf>
    <xf numFmtId="9" fontId="23" fillId="2" borderId="43" xfId="4" applyFont="1" applyFill="1" applyBorder="1" applyAlignment="1">
      <alignment horizontal="right" vertical="center" shrinkToFit="1"/>
    </xf>
    <xf numFmtId="180" fontId="23" fillId="0" borderId="32" xfId="5" quotePrefix="1" applyNumberFormat="1" applyFont="1" applyBorder="1" applyAlignment="1">
      <alignment horizontal="right" vertical="center" shrinkToFit="1"/>
    </xf>
    <xf numFmtId="9" fontId="23" fillId="2" borderId="33" xfId="4" quotePrefix="1" applyFont="1" applyFill="1" applyBorder="1" applyAlignment="1">
      <alignment horizontal="right" vertical="center" shrinkToFit="1"/>
    </xf>
    <xf numFmtId="9" fontId="23" fillId="2" borderId="34" xfId="4" quotePrefix="1" applyFont="1" applyFill="1" applyBorder="1" applyAlignment="1">
      <alignment horizontal="right" vertical="center" shrinkToFit="1"/>
    </xf>
    <xf numFmtId="0" fontId="23" fillId="0" borderId="11" xfId="1" applyFont="1" applyBorder="1" applyAlignment="1">
      <alignment horizontal="center" vertical="center"/>
    </xf>
    <xf numFmtId="180" fontId="23" fillId="0" borderId="10" xfId="5" applyNumberFormat="1" applyFont="1" applyBorder="1" applyAlignment="1">
      <alignment horizontal="right" vertical="center" shrinkToFit="1"/>
    </xf>
    <xf numFmtId="180" fontId="23" fillId="0" borderId="44" xfId="5" applyNumberFormat="1" applyFont="1" applyBorder="1" applyAlignment="1">
      <alignment horizontal="right" vertical="center" shrinkToFit="1"/>
    </xf>
    <xf numFmtId="9" fontId="23" fillId="2" borderId="45" xfId="4" applyFont="1" applyFill="1" applyBorder="1" applyAlignment="1">
      <alignment horizontal="right" vertical="center" shrinkToFit="1"/>
    </xf>
    <xf numFmtId="9" fontId="23" fillId="2" borderId="46" xfId="4" applyFont="1" applyFill="1" applyBorder="1" applyAlignment="1">
      <alignment horizontal="right" vertical="center" shrinkToFit="1"/>
    </xf>
    <xf numFmtId="176" fontId="23" fillId="0" borderId="47" xfId="1" applyNumberFormat="1" applyFont="1" applyBorder="1" applyAlignment="1">
      <alignment horizontal="center" vertical="center"/>
    </xf>
    <xf numFmtId="38" fontId="23" fillId="0" borderId="48" xfId="3" applyFont="1" applyBorder="1" applyAlignment="1">
      <alignment horizontal="right" vertical="center" shrinkToFit="1"/>
    </xf>
    <xf numFmtId="38" fontId="23" fillId="0" borderId="49" xfId="3" applyFont="1" applyBorder="1" applyAlignment="1">
      <alignment horizontal="right" vertical="center" shrinkToFit="1"/>
    </xf>
    <xf numFmtId="9" fontId="23" fillId="2" borderId="50" xfId="4" applyFont="1" applyFill="1" applyBorder="1" applyAlignment="1">
      <alignment horizontal="right" vertical="center" shrinkToFit="1"/>
    </xf>
    <xf numFmtId="9" fontId="23" fillId="2" borderId="51" xfId="4" applyFont="1" applyFill="1" applyBorder="1" applyAlignment="1">
      <alignment horizontal="right" vertical="center" shrinkToFit="1"/>
    </xf>
    <xf numFmtId="9" fontId="18" fillId="3" borderId="0" xfId="1" applyNumberFormat="1" applyFont="1" applyFill="1" applyAlignment="1">
      <alignment horizontal="distributed" vertical="center" indent="1"/>
    </xf>
    <xf numFmtId="9" fontId="18" fillId="3" borderId="0" xfId="1" applyNumberFormat="1" applyFont="1" applyFill="1" applyAlignment="1">
      <alignment horizontal="left" vertical="center"/>
    </xf>
    <xf numFmtId="0" fontId="25" fillId="3" borderId="0" xfId="6" applyFont="1" applyFill="1">
      <alignment vertical="center"/>
    </xf>
    <xf numFmtId="0" fontId="16" fillId="3" borderId="0" xfId="6" applyFont="1" applyFill="1">
      <alignment vertical="center"/>
    </xf>
    <xf numFmtId="0" fontId="12" fillId="3" borderId="0" xfId="6" applyFont="1" applyFill="1">
      <alignment vertical="center"/>
    </xf>
    <xf numFmtId="0" fontId="12" fillId="3" borderId="0" xfId="6" applyFont="1" applyFill="1" applyAlignment="1">
      <alignment horizontal="center" vertical="center"/>
    </xf>
    <xf numFmtId="0" fontId="26" fillId="3" borderId="0" xfId="6" applyFont="1" applyFill="1">
      <alignment vertical="center"/>
    </xf>
    <xf numFmtId="0" fontId="27" fillId="3" borderId="0" xfId="6" applyFont="1" applyFill="1">
      <alignment vertical="center"/>
    </xf>
    <xf numFmtId="0" fontId="26" fillId="3" borderId="0" xfId="6" applyFont="1" applyFill="1" applyAlignment="1">
      <alignment horizontal="right" vertical="center"/>
    </xf>
    <xf numFmtId="0" fontId="28" fillId="3" borderId="0" xfId="6" applyFont="1" applyFill="1" applyAlignment="1">
      <alignment horizontal="right" vertical="center"/>
    </xf>
    <xf numFmtId="55" fontId="28" fillId="3" borderId="6" xfId="6" quotePrefix="1" applyNumberFormat="1" applyFont="1" applyFill="1" applyBorder="1" applyAlignment="1">
      <alignment horizontal="center" vertical="center" wrapText="1"/>
    </xf>
    <xf numFmtId="55" fontId="28" fillId="3" borderId="7" xfId="6" quotePrefix="1" applyNumberFormat="1" applyFont="1" applyFill="1" applyBorder="1" applyAlignment="1">
      <alignment horizontal="center" vertical="center" wrapText="1"/>
    </xf>
    <xf numFmtId="55" fontId="28" fillId="3" borderId="58" xfId="6" quotePrefix="1" applyNumberFormat="1" applyFont="1" applyFill="1" applyBorder="1" applyAlignment="1">
      <alignment horizontal="center" vertical="center" wrapText="1"/>
    </xf>
    <xf numFmtId="0" fontId="30" fillId="3" borderId="59" xfId="6" applyFont="1" applyFill="1" applyBorder="1">
      <alignment vertical="center"/>
    </xf>
    <xf numFmtId="0" fontId="30" fillId="3" borderId="60" xfId="6" applyFont="1" applyFill="1" applyBorder="1">
      <alignment vertical="center"/>
    </xf>
    <xf numFmtId="0" fontId="31" fillId="3" borderId="61" xfId="6" applyFont="1" applyFill="1" applyBorder="1" applyAlignment="1">
      <alignment horizontal="right" vertical="center"/>
    </xf>
    <xf numFmtId="180" fontId="31" fillId="3" borderId="62" xfId="7" applyNumberFormat="1" applyFont="1" applyFill="1" applyBorder="1" applyAlignment="1">
      <alignment horizontal="right" vertical="center"/>
    </xf>
    <xf numFmtId="180" fontId="31" fillId="3" borderId="63" xfId="7" applyNumberFormat="1" applyFont="1" applyFill="1" applyBorder="1" applyAlignment="1">
      <alignment horizontal="right" vertical="center"/>
    </xf>
    <xf numFmtId="180" fontId="31" fillId="3" borderId="64" xfId="7" applyNumberFormat="1" applyFont="1" applyFill="1" applyBorder="1" applyAlignment="1">
      <alignment horizontal="right" vertical="center"/>
    </xf>
    <xf numFmtId="0" fontId="30" fillId="3" borderId="65" xfId="6" applyFont="1" applyFill="1" applyBorder="1">
      <alignment vertical="center"/>
    </xf>
    <xf numFmtId="180" fontId="31" fillId="3" borderId="19" xfId="7" applyNumberFormat="1" applyFont="1" applyFill="1" applyBorder="1" applyAlignment="1">
      <alignment horizontal="right" vertical="center"/>
    </xf>
    <xf numFmtId="180" fontId="31" fillId="3" borderId="67" xfId="7" applyNumberFormat="1" applyFont="1" applyFill="1" applyBorder="1" applyAlignment="1">
      <alignment horizontal="right" vertical="center"/>
    </xf>
    <xf numFmtId="180" fontId="31" fillId="3" borderId="68" xfId="7" applyNumberFormat="1" applyFont="1" applyFill="1" applyBorder="1" applyAlignment="1">
      <alignment horizontal="right" vertical="center"/>
    </xf>
    <xf numFmtId="0" fontId="30" fillId="3" borderId="69" xfId="6" applyFont="1" applyFill="1" applyBorder="1">
      <alignment vertical="center"/>
    </xf>
    <xf numFmtId="180" fontId="31" fillId="3" borderId="61" xfId="7" applyNumberFormat="1" applyFont="1" applyFill="1" applyBorder="1" applyAlignment="1">
      <alignment horizontal="right" vertical="center"/>
    </xf>
    <xf numFmtId="0" fontId="30" fillId="3" borderId="59" xfId="6" applyFont="1" applyFill="1" applyBorder="1" applyAlignment="1">
      <alignment horizontal="center" vertical="center" shrinkToFit="1"/>
    </xf>
    <xf numFmtId="0" fontId="12" fillId="3" borderId="70" xfId="6" applyFont="1" applyFill="1" applyBorder="1" applyAlignment="1">
      <alignment horizontal="left" vertical="center" shrinkToFit="1"/>
    </xf>
    <xf numFmtId="0" fontId="32" fillId="3" borderId="71" xfId="6" applyFont="1" applyFill="1" applyBorder="1" applyAlignment="1">
      <alignment horizontal="right" vertical="center" shrinkToFit="1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58" xfId="7" applyNumberFormat="1" applyFont="1" applyFill="1" applyBorder="1" applyAlignment="1">
      <alignment horizontal="right" vertical="center"/>
    </xf>
    <xf numFmtId="0" fontId="30" fillId="3" borderId="72" xfId="6" applyFont="1" applyFill="1" applyBorder="1">
      <alignment vertical="center"/>
    </xf>
    <xf numFmtId="0" fontId="31" fillId="3" borderId="66" xfId="6" applyFont="1" applyFill="1" applyBorder="1" applyAlignment="1">
      <alignment horizontal="right" vertical="center"/>
    </xf>
    <xf numFmtId="180" fontId="32" fillId="3" borderId="71" xfId="7" applyNumberFormat="1" applyFont="1" applyFill="1" applyBorder="1" applyAlignment="1">
      <alignment horizontal="right" vertical="center" shrinkToFit="1"/>
    </xf>
    <xf numFmtId="0" fontId="30" fillId="3" borderId="73" xfId="6" applyFont="1" applyFill="1" applyBorder="1">
      <alignment vertical="center"/>
    </xf>
    <xf numFmtId="0" fontId="31" fillId="3" borderId="74" xfId="6" applyFont="1" applyFill="1" applyBorder="1" applyAlignment="1">
      <alignment horizontal="right" vertical="center"/>
    </xf>
    <xf numFmtId="180" fontId="31" fillId="3" borderId="75" xfId="7" applyNumberFormat="1" applyFont="1" applyFill="1" applyBorder="1" applyAlignment="1">
      <alignment horizontal="right" vertical="center"/>
    </xf>
    <xf numFmtId="180" fontId="31" fillId="3" borderId="76" xfId="7" applyNumberFormat="1" applyFont="1" applyFill="1" applyBorder="1" applyAlignment="1">
      <alignment horizontal="right" vertical="center"/>
    </xf>
    <xf numFmtId="0" fontId="12" fillId="3" borderId="77" xfId="6" applyFont="1" applyFill="1" applyBorder="1" applyAlignment="1">
      <alignment horizontal="left" vertical="center" shrinkToFit="1"/>
    </xf>
    <xf numFmtId="0" fontId="32" fillId="3" borderId="57" xfId="6" applyFont="1" applyFill="1" applyBorder="1" applyAlignment="1">
      <alignment horizontal="right" vertical="center" shrinkToFit="1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13" xfId="7" applyNumberFormat="1" applyFont="1" applyFill="1" applyBorder="1" applyAlignment="1">
      <alignment horizontal="right" vertical="center"/>
    </xf>
    <xf numFmtId="180" fontId="28" fillId="3" borderId="78" xfId="7" applyNumberFormat="1" applyFont="1" applyFill="1" applyBorder="1" applyAlignment="1">
      <alignment horizontal="right" vertical="center"/>
    </xf>
    <xf numFmtId="0" fontId="30" fillId="3" borderId="56" xfId="6" applyFont="1" applyFill="1" applyBorder="1" applyAlignment="1">
      <alignment horizontal="center" vertical="center" shrinkToFit="1"/>
    </xf>
    <xf numFmtId="180" fontId="31" fillId="3" borderId="79" xfId="7" applyNumberFormat="1" applyFont="1" applyFill="1" applyBorder="1" applyAlignment="1">
      <alignment horizontal="right" vertical="center"/>
    </xf>
    <xf numFmtId="180" fontId="32" fillId="3" borderId="6" xfId="7" applyNumberFormat="1" applyFont="1" applyFill="1" applyBorder="1" applyAlignment="1">
      <alignment horizontal="right" vertical="center"/>
    </xf>
    <xf numFmtId="180" fontId="32" fillId="3" borderId="7" xfId="7" applyNumberFormat="1" applyFont="1" applyFill="1" applyBorder="1" applyAlignment="1">
      <alignment horizontal="right" vertical="center"/>
    </xf>
    <xf numFmtId="180" fontId="32" fillId="3" borderId="58" xfId="7" applyNumberFormat="1" applyFont="1" applyFill="1" applyBorder="1" applyAlignment="1">
      <alignment horizontal="right" vertical="center"/>
    </xf>
    <xf numFmtId="180" fontId="32" fillId="3" borderId="15" xfId="7" applyNumberFormat="1" applyFont="1" applyFill="1" applyBorder="1" applyAlignment="1">
      <alignment horizontal="right" vertical="center"/>
    </xf>
    <xf numFmtId="180" fontId="32" fillId="3" borderId="13" xfId="7" applyNumberFormat="1" applyFont="1" applyFill="1" applyBorder="1" applyAlignment="1">
      <alignment horizontal="right" vertical="center"/>
    </xf>
    <xf numFmtId="180" fontId="32" fillId="3" borderId="78" xfId="7" applyNumberFormat="1" applyFont="1" applyFill="1" applyBorder="1" applyAlignment="1">
      <alignment horizontal="right" vertical="center"/>
    </xf>
    <xf numFmtId="180" fontId="32" fillId="3" borderId="57" xfId="7" applyNumberFormat="1" applyFont="1" applyFill="1" applyBorder="1" applyAlignment="1">
      <alignment horizontal="right" vertical="center" shrinkToFit="1"/>
    </xf>
    <xf numFmtId="180" fontId="31" fillId="3" borderId="74" xfId="7" applyNumberFormat="1" applyFont="1" applyFill="1" applyBorder="1" applyAlignment="1">
      <alignment horizontal="right" vertical="center"/>
    </xf>
    <xf numFmtId="0" fontId="12" fillId="3" borderId="65" xfId="6" applyFont="1" applyFill="1" applyBorder="1">
      <alignment vertical="center"/>
    </xf>
    <xf numFmtId="0" fontId="30" fillId="3" borderId="80" xfId="6" applyFont="1" applyFill="1" applyBorder="1" applyAlignment="1">
      <alignment horizontal="center" vertical="center" shrinkToFit="1"/>
    </xf>
    <xf numFmtId="0" fontId="12" fillId="3" borderId="81" xfId="6" applyFont="1" applyFill="1" applyBorder="1" applyAlignment="1">
      <alignment horizontal="left" vertical="center" shrinkToFit="1"/>
    </xf>
    <xf numFmtId="0" fontId="32" fillId="3" borderId="82" xfId="6" applyFont="1" applyFill="1" applyBorder="1" applyAlignment="1">
      <alignment horizontal="right" vertical="center" shrinkToFit="1"/>
    </xf>
    <xf numFmtId="180" fontId="28" fillId="3" borderId="16" xfId="7" applyNumberFormat="1" applyFont="1" applyFill="1" applyBorder="1" applyAlignment="1">
      <alignment horizontal="right" vertical="center"/>
    </xf>
    <xf numFmtId="180" fontId="28" fillId="3" borderId="10" xfId="7" applyNumberFormat="1" applyFont="1" applyFill="1" applyBorder="1" applyAlignment="1">
      <alignment horizontal="right" vertical="center"/>
    </xf>
    <xf numFmtId="180" fontId="28" fillId="3" borderId="83" xfId="7" applyNumberFormat="1" applyFont="1" applyFill="1" applyBorder="1" applyAlignment="1">
      <alignment horizontal="right" vertical="center"/>
    </xf>
    <xf numFmtId="0" fontId="30" fillId="3" borderId="0" xfId="6" applyFont="1" applyFill="1">
      <alignment vertical="center"/>
    </xf>
    <xf numFmtId="0" fontId="31" fillId="3" borderId="57" xfId="6" applyFont="1" applyFill="1" applyBorder="1" applyAlignment="1">
      <alignment horizontal="right" vertical="center"/>
    </xf>
    <xf numFmtId="180" fontId="31" fillId="3" borderId="15" xfId="7" applyNumberFormat="1" applyFont="1" applyFill="1" applyBorder="1" applyAlignment="1">
      <alignment horizontal="right" vertical="center"/>
    </xf>
    <xf numFmtId="180" fontId="31" fillId="3" borderId="13" xfId="7" applyNumberFormat="1" applyFont="1" applyFill="1" applyBorder="1" applyAlignment="1">
      <alignment horizontal="right" vertical="center"/>
    </xf>
    <xf numFmtId="0" fontId="12" fillId="3" borderId="84" xfId="6" applyFont="1" applyFill="1" applyBorder="1">
      <alignment vertical="center"/>
    </xf>
    <xf numFmtId="0" fontId="31" fillId="3" borderId="71" xfId="6" applyFont="1" applyFill="1" applyBorder="1" applyAlignment="1">
      <alignment horizontal="right" vertical="center"/>
    </xf>
    <xf numFmtId="180" fontId="31" fillId="3" borderId="6" xfId="7" applyNumberFormat="1" applyFont="1" applyFill="1" applyBorder="1" applyAlignment="1">
      <alignment horizontal="right" vertical="center"/>
    </xf>
    <xf numFmtId="180" fontId="31" fillId="3" borderId="7" xfId="7" applyNumberFormat="1" applyFont="1" applyFill="1" applyBorder="1" applyAlignment="1">
      <alignment horizontal="right" vertical="center"/>
    </xf>
    <xf numFmtId="180" fontId="31" fillId="3" borderId="58" xfId="7" applyNumberFormat="1" applyFont="1" applyFill="1" applyBorder="1" applyAlignment="1">
      <alignment horizontal="right" vertical="center"/>
    </xf>
    <xf numFmtId="38" fontId="33" fillId="3" borderId="87" xfId="7" applyFont="1" applyFill="1" applyBorder="1" applyAlignment="1">
      <alignment horizontal="right" vertical="center"/>
    </xf>
    <xf numFmtId="38" fontId="33" fillId="3" borderId="88" xfId="7" applyFont="1" applyFill="1" applyBorder="1" applyAlignment="1">
      <alignment horizontal="right" vertical="center"/>
    </xf>
    <xf numFmtId="38" fontId="33" fillId="3" borderId="89" xfId="7" applyFont="1" applyFill="1" applyBorder="1" applyAlignment="1">
      <alignment horizontal="right" vertical="center"/>
    </xf>
    <xf numFmtId="38" fontId="33" fillId="3" borderId="90" xfId="7" applyFont="1" applyFill="1" applyBorder="1" applyAlignment="1">
      <alignment horizontal="right" vertical="center"/>
    </xf>
    <xf numFmtId="181" fontId="14" fillId="0" borderId="0" xfId="8" applyNumberFormat="1" applyFont="1" applyAlignment="1">
      <alignment horizontal="right" vertical="center"/>
    </xf>
    <xf numFmtId="0" fontId="14" fillId="0" borderId="5" xfId="8" applyFont="1" applyBorder="1" applyAlignment="1">
      <alignment horizontal="center" vertical="center" shrinkToFit="1"/>
    </xf>
    <xf numFmtId="0" fontId="14" fillId="0" borderId="1" xfId="8" applyFont="1" applyBorder="1">
      <alignment vertical="center"/>
    </xf>
    <xf numFmtId="0" fontId="14" fillId="0" borderId="14" xfId="8" applyFont="1" applyBorder="1" applyAlignment="1">
      <alignment horizontal="center" vertical="center" shrinkToFit="1"/>
    </xf>
    <xf numFmtId="181" fontId="14" fillId="0" borderId="0" xfId="8" applyNumberFormat="1" applyFont="1">
      <alignment vertical="center"/>
    </xf>
    <xf numFmtId="0" fontId="14" fillId="0" borderId="5" xfId="8" applyFont="1" applyBorder="1">
      <alignment vertical="center"/>
    </xf>
    <xf numFmtId="177" fontId="13" fillId="0" borderId="96" xfId="8" applyNumberFormat="1" applyFont="1" applyBorder="1" applyAlignment="1">
      <alignment horizontal="right" vertical="center"/>
    </xf>
    <xf numFmtId="177" fontId="13" fillId="0" borderId="92" xfId="8" applyNumberFormat="1" applyFont="1" applyBorder="1" applyAlignment="1">
      <alignment horizontal="right" vertical="center"/>
    </xf>
    <xf numFmtId="177" fontId="13" fillId="0" borderId="9" xfId="8" applyNumberFormat="1" applyFont="1" applyBorder="1" applyAlignment="1">
      <alignment horizontal="right" vertical="center"/>
    </xf>
    <xf numFmtId="177" fontId="13" fillId="0" borderId="105" xfId="8" applyNumberFormat="1" applyFont="1" applyBorder="1" applyAlignment="1">
      <alignment horizontal="right" vertical="center"/>
    </xf>
    <xf numFmtId="0" fontId="10" fillId="0" borderId="0" xfId="18" applyFont="1" applyFill="1">
      <alignment vertical="center"/>
    </xf>
    <xf numFmtId="0" fontId="40" fillId="0" borderId="0" xfId="18" applyFont="1" applyFill="1" applyAlignment="1">
      <alignment horizontal="left" vertical="center"/>
    </xf>
    <xf numFmtId="179" fontId="37" fillId="0" borderId="0" xfId="18" applyNumberFormat="1" applyFont="1" applyFill="1" applyAlignment="1">
      <alignment horizontal="right"/>
    </xf>
    <xf numFmtId="9" fontId="37" fillId="0" borderId="0" xfId="18" applyNumberFormat="1" applyFont="1" applyFill="1" applyAlignment="1">
      <alignment horizontal="right"/>
    </xf>
    <xf numFmtId="0" fontId="40" fillId="0" borderId="4" xfId="18" applyFont="1" applyFill="1" applyBorder="1" applyAlignment="1">
      <alignment horizontal="left" vertical="center"/>
    </xf>
    <xf numFmtId="0" fontId="10" fillId="0" borderId="0" xfId="18" applyFont="1" applyFill="1" applyAlignment="1">
      <alignment horizontal="center" vertical="center"/>
    </xf>
    <xf numFmtId="0" fontId="40" fillId="0" borderId="7" xfId="18" applyFont="1" applyFill="1" applyBorder="1">
      <alignment vertical="center"/>
    </xf>
    <xf numFmtId="0" fontId="42" fillId="0" borderId="0" xfId="18" applyFont="1" applyFill="1" applyAlignment="1">
      <alignment horizontal="center" vertical="center"/>
    </xf>
    <xf numFmtId="0" fontId="10" fillId="0" borderId="0" xfId="18" applyFont="1" applyFill="1" applyAlignment="1">
      <alignment horizontal="distributed" vertical="center" indent="1"/>
    </xf>
    <xf numFmtId="0" fontId="10" fillId="0" borderId="0" xfId="18" applyFont="1" applyFill="1" applyAlignment="1">
      <alignment horizontal="left" vertical="center"/>
    </xf>
    <xf numFmtId="179" fontId="10" fillId="0" borderId="0" xfId="18" applyNumberFormat="1" applyFont="1" applyFill="1" applyAlignment="1">
      <alignment horizontal="left" vertical="center"/>
    </xf>
    <xf numFmtId="179" fontId="10" fillId="0" borderId="0" xfId="18" applyNumberFormat="1" applyFont="1" applyFill="1" applyAlignment="1">
      <alignment horizontal="distributed" vertical="center" indent="1"/>
    </xf>
    <xf numFmtId="0" fontId="14" fillId="0" borderId="109" xfId="8" applyFont="1" applyBorder="1" applyAlignment="1">
      <alignment horizontal="left" vertical="center" shrinkToFit="1"/>
    </xf>
    <xf numFmtId="0" fontId="14" fillId="0" borderId="95" xfId="8" applyFont="1" applyBorder="1" applyAlignment="1">
      <alignment horizontal="left" vertical="center" shrinkToFit="1"/>
    </xf>
    <xf numFmtId="0" fontId="14" fillId="0" borderId="110" xfId="8" applyFont="1" applyBorder="1" applyAlignment="1">
      <alignment horizontal="left" vertical="center" shrinkToFit="1"/>
    </xf>
    <xf numFmtId="0" fontId="14" fillId="0" borderId="103" xfId="8" applyFont="1" applyBorder="1" applyAlignment="1">
      <alignment horizontal="left" vertical="center" shrinkToFit="1"/>
    </xf>
    <xf numFmtId="0" fontId="14" fillId="0" borderId="137" xfId="8" applyFont="1" applyBorder="1" applyAlignment="1">
      <alignment horizontal="left" vertical="center" shrinkToFit="1"/>
    </xf>
    <xf numFmtId="0" fontId="14" fillId="0" borderId="138" xfId="8" applyFont="1" applyBorder="1" applyAlignment="1">
      <alignment horizontal="left" vertical="center" shrinkToFit="1"/>
    </xf>
    <xf numFmtId="9" fontId="19" fillId="2" borderId="20" xfId="1" applyNumberFormat="1" applyFont="1" applyFill="1" applyBorder="1" applyAlignment="1">
      <alignment horizontal="center" vertical="center" wrapText="1"/>
    </xf>
    <xf numFmtId="0" fontId="14" fillId="0" borderId="0" xfId="8" applyFont="1">
      <alignment vertical="center"/>
    </xf>
    <xf numFmtId="0" fontId="13" fillId="0" borderId="0" xfId="8" applyFont="1" applyAlignment="1">
      <alignment horizontal="center" vertical="center"/>
    </xf>
    <xf numFmtId="0" fontId="14" fillId="0" borderId="0" xfId="8" applyFont="1" applyAlignment="1">
      <alignment horizontal="distributed" vertical="center" shrinkToFit="1"/>
    </xf>
    <xf numFmtId="0" fontId="13" fillId="0" borderId="0" xfId="8" applyFont="1" applyAlignment="1">
      <alignment horizontal="center" vertical="center" shrinkToFit="1"/>
    </xf>
    <xf numFmtId="0" fontId="14" fillId="0" borderId="0" xfId="8" applyFont="1" applyAlignment="1">
      <alignment horizontal="distributed" vertical="center" indent="1"/>
    </xf>
    <xf numFmtId="0" fontId="14" fillId="0" borderId="0" xfId="8" applyFont="1" applyAlignment="1">
      <alignment vertical="center" shrinkToFit="1"/>
    </xf>
    <xf numFmtId="9" fontId="13" fillId="0" borderId="0" xfId="20" applyFont="1" applyAlignment="1">
      <alignment horizontal="right" vertical="center"/>
    </xf>
    <xf numFmtId="9" fontId="14" fillId="0" borderId="0" xfId="15" applyFont="1">
      <alignment vertical="center"/>
    </xf>
    <xf numFmtId="9" fontId="13" fillId="0" borderId="13" xfId="20" applyFont="1" applyBorder="1" applyAlignment="1">
      <alignment horizontal="right" vertical="center"/>
    </xf>
    <xf numFmtId="9" fontId="13" fillId="0" borderId="14" xfId="20" applyFont="1" applyBorder="1" applyAlignment="1">
      <alignment horizontal="right" vertical="center"/>
    </xf>
    <xf numFmtId="9" fontId="13" fillId="0" borderId="92" xfId="20" applyFont="1" applyBorder="1" applyAlignment="1">
      <alignment horizontal="right" vertical="center"/>
    </xf>
    <xf numFmtId="9" fontId="13" fillId="0" borderId="7" xfId="20" applyFont="1" applyBorder="1" applyAlignment="1">
      <alignment horizontal="right" vertical="center"/>
    </xf>
    <xf numFmtId="9" fontId="13" fillId="0" borderId="5" xfId="20" applyFont="1" applyBorder="1" applyAlignment="1">
      <alignment horizontal="right" vertical="center"/>
    </xf>
    <xf numFmtId="9" fontId="13" fillId="0" borderId="96" xfId="20" applyFont="1" applyBorder="1" applyAlignment="1">
      <alignment horizontal="right" vertical="center"/>
    </xf>
    <xf numFmtId="9" fontId="13" fillId="0" borderId="9" xfId="20" applyFont="1" applyBorder="1" applyAlignment="1">
      <alignment horizontal="right" vertical="center"/>
    </xf>
    <xf numFmtId="9" fontId="13" fillId="0" borderId="107" xfId="20" applyFont="1" applyBorder="1" applyAlignment="1">
      <alignment horizontal="right" vertical="center"/>
    </xf>
    <xf numFmtId="9" fontId="13" fillId="0" borderId="108" xfId="20" applyFont="1" applyBorder="1" applyAlignment="1">
      <alignment horizontal="right" vertical="center"/>
    </xf>
    <xf numFmtId="9" fontId="13" fillId="0" borderId="105" xfId="20" applyFont="1" applyBorder="1" applyAlignment="1">
      <alignment horizontal="right" vertical="center"/>
    </xf>
    <xf numFmtId="9" fontId="48" fillId="0" borderId="7" xfId="20" applyFont="1" applyBorder="1" applyAlignment="1">
      <alignment horizontal="right" vertical="center"/>
    </xf>
    <xf numFmtId="9" fontId="48" fillId="0" borderId="5" xfId="20" applyFont="1" applyBorder="1" applyAlignment="1">
      <alignment horizontal="right" vertical="center"/>
    </xf>
    <xf numFmtId="9" fontId="48" fillId="0" borderId="96" xfId="20" applyFont="1" applyBorder="1" applyAlignment="1">
      <alignment horizontal="right" vertical="center"/>
    </xf>
    <xf numFmtId="177" fontId="48" fillId="0" borderId="96" xfId="8" applyNumberFormat="1" applyFont="1" applyBorder="1" applyAlignment="1">
      <alignment horizontal="right" vertical="center"/>
    </xf>
    <xf numFmtId="0" fontId="48" fillId="0" borderId="125" xfId="8" applyFont="1" applyBorder="1" applyAlignment="1">
      <alignment horizontal="center" vertical="center"/>
    </xf>
    <xf numFmtId="0" fontId="49" fillId="0" borderId="124" xfId="8" applyFont="1" applyBorder="1">
      <alignment vertical="center"/>
    </xf>
    <xf numFmtId="0" fontId="49" fillId="0" borderId="5" xfId="8" applyFont="1" applyBorder="1">
      <alignment vertical="center"/>
    </xf>
    <xf numFmtId="9" fontId="13" fillId="0" borderId="106" xfId="20" applyFont="1" applyBorder="1" applyAlignment="1">
      <alignment horizontal="right" vertical="center"/>
    </xf>
    <xf numFmtId="9" fontId="48" fillId="0" borderId="0" xfId="20" applyFont="1" applyAlignment="1">
      <alignment horizontal="right" vertical="center"/>
    </xf>
    <xf numFmtId="177" fontId="48" fillId="0" borderId="93" xfId="8" applyNumberFormat="1" applyFont="1" applyBorder="1" applyAlignment="1">
      <alignment horizontal="right" vertical="center"/>
    </xf>
    <xf numFmtId="177" fontId="48" fillId="0" borderId="101" xfId="8" applyNumberFormat="1" applyFont="1" applyBorder="1" applyAlignment="1">
      <alignment horizontal="right" vertical="center"/>
    </xf>
    <xf numFmtId="9" fontId="48" fillId="0" borderId="4" xfId="20" applyFont="1" applyBorder="1" applyAlignment="1">
      <alignment horizontal="right" vertical="center"/>
    </xf>
    <xf numFmtId="9" fontId="48" fillId="0" borderId="2" xfId="20" applyFont="1" applyBorder="1" applyAlignment="1">
      <alignment horizontal="right" vertical="center"/>
    </xf>
    <xf numFmtId="9" fontId="48" fillId="0" borderId="98" xfId="20" applyFont="1" applyBorder="1" applyAlignment="1">
      <alignment horizontal="right" vertical="center"/>
    </xf>
    <xf numFmtId="0" fontId="48" fillId="0" borderId="123" xfId="8" applyFont="1" applyBorder="1" applyAlignment="1">
      <alignment horizontal="center" vertical="center"/>
    </xf>
    <xf numFmtId="0" fontId="49" fillId="0" borderId="122" xfId="8" applyFont="1" applyBorder="1">
      <alignment vertical="center"/>
    </xf>
    <xf numFmtId="0" fontId="49" fillId="0" borderId="1" xfId="8" applyFont="1" applyBorder="1">
      <alignment vertical="center"/>
    </xf>
    <xf numFmtId="9" fontId="48" fillId="0" borderId="67" xfId="20" applyFont="1" applyBorder="1" applyAlignment="1">
      <alignment horizontal="right" vertical="center"/>
    </xf>
    <xf numFmtId="9" fontId="48" fillId="0" borderId="18" xfId="20" applyFont="1" applyBorder="1" applyAlignment="1">
      <alignment horizontal="right" vertical="center"/>
    </xf>
    <xf numFmtId="9" fontId="48" fillId="0" borderId="100" xfId="20" applyFont="1" applyBorder="1" applyAlignment="1">
      <alignment horizontal="right" vertical="center"/>
    </xf>
    <xf numFmtId="177" fontId="48" fillId="0" borderId="18" xfId="8" applyNumberFormat="1" applyFont="1" applyBorder="1" applyAlignment="1">
      <alignment horizontal="right" vertical="center"/>
    </xf>
    <xf numFmtId="177" fontId="48" fillId="0" borderId="100" xfId="8" applyNumberFormat="1" applyFont="1" applyBorder="1" applyAlignment="1">
      <alignment horizontal="right" vertical="center"/>
    </xf>
    <xf numFmtId="0" fontId="48" fillId="0" borderId="133" xfId="8" applyFont="1" applyBorder="1" applyAlignment="1">
      <alignment horizontal="center" vertical="center"/>
    </xf>
    <xf numFmtId="0" fontId="49" fillId="0" borderId="132" xfId="8" applyFont="1" applyBorder="1">
      <alignment vertical="center"/>
    </xf>
    <xf numFmtId="0" fontId="49" fillId="0" borderId="17" xfId="8" applyFont="1" applyBorder="1">
      <alignment vertical="center"/>
    </xf>
    <xf numFmtId="183" fontId="13" fillId="0" borderId="92" xfId="21" applyNumberFormat="1" applyFont="1" applyBorder="1" applyAlignment="1">
      <alignment horizontal="right" vertical="center"/>
    </xf>
    <xf numFmtId="182" fontId="13" fillId="0" borderId="114" xfId="21" applyNumberFormat="1" applyFont="1" applyBorder="1">
      <alignment vertical="center"/>
    </xf>
    <xf numFmtId="9" fontId="48" fillId="0" borderId="90" xfId="20" applyFont="1" applyBorder="1">
      <alignment vertical="center"/>
    </xf>
    <xf numFmtId="9" fontId="48" fillId="0" borderId="112" xfId="20" applyFont="1" applyBorder="1">
      <alignment vertical="center"/>
    </xf>
    <xf numFmtId="9" fontId="48" fillId="0" borderId="113" xfId="20" applyFont="1" applyBorder="1">
      <alignment vertical="center"/>
    </xf>
    <xf numFmtId="182" fontId="48" fillId="0" borderId="111" xfId="21" applyNumberFormat="1" applyFont="1" applyBorder="1">
      <alignment vertical="center"/>
    </xf>
    <xf numFmtId="0" fontId="48" fillId="0" borderId="145" xfId="8" applyFont="1" applyBorder="1" applyAlignment="1">
      <alignment horizontal="center" vertical="center"/>
    </xf>
    <xf numFmtId="0" fontId="49" fillId="0" borderId="144" xfId="8" applyFont="1" applyBorder="1">
      <alignment vertical="center"/>
    </xf>
    <xf numFmtId="176" fontId="50" fillId="0" borderId="143" xfId="8" applyNumberFormat="1" applyFont="1" applyBorder="1">
      <alignment vertical="center"/>
    </xf>
    <xf numFmtId="9" fontId="48" fillId="0" borderId="4" xfId="20" applyFont="1" applyBorder="1">
      <alignment vertical="center"/>
    </xf>
    <xf numFmtId="9" fontId="48" fillId="0" borderId="1" xfId="20" applyFont="1" applyBorder="1">
      <alignment vertical="center"/>
    </xf>
    <xf numFmtId="9" fontId="48" fillId="0" borderId="99" xfId="20" applyFont="1" applyBorder="1">
      <alignment vertical="center"/>
    </xf>
    <xf numFmtId="177" fontId="48" fillId="0" borderId="98" xfId="8" applyNumberFormat="1" applyFont="1" applyBorder="1" applyAlignment="1">
      <alignment horizontal="right" vertical="center"/>
    </xf>
    <xf numFmtId="0" fontId="48" fillId="0" borderId="142" xfId="8" applyFont="1" applyBorder="1" applyAlignment="1">
      <alignment horizontal="center" vertical="center"/>
    </xf>
    <xf numFmtId="0" fontId="49" fillId="0" borderId="141" xfId="8" applyFont="1" applyBorder="1">
      <alignment vertical="center"/>
    </xf>
    <xf numFmtId="9" fontId="48" fillId="0" borderId="17" xfId="20" applyFont="1" applyBorder="1" applyAlignment="1">
      <alignment horizontal="right" vertical="center"/>
    </xf>
    <xf numFmtId="9" fontId="48" fillId="0" borderId="1" xfId="20" applyFont="1" applyBorder="1" applyAlignment="1">
      <alignment horizontal="right" vertical="center"/>
    </xf>
    <xf numFmtId="177" fontId="48" fillId="0" borderId="134" xfId="8" applyNumberFormat="1" applyFont="1" applyBorder="1" applyAlignment="1">
      <alignment horizontal="right" vertical="center"/>
    </xf>
    <xf numFmtId="0" fontId="48" fillId="0" borderId="140" xfId="8" applyFont="1" applyBorder="1" applyAlignment="1">
      <alignment horizontal="center" vertical="center"/>
    </xf>
    <xf numFmtId="0" fontId="49" fillId="0" borderId="139" xfId="8" applyFont="1" applyBorder="1">
      <alignment vertical="center"/>
    </xf>
    <xf numFmtId="0" fontId="49" fillId="0" borderId="0" xfId="8" applyFont="1">
      <alignment vertical="center"/>
    </xf>
    <xf numFmtId="181" fontId="49" fillId="0" borderId="0" xfId="8" applyNumberFormat="1" applyFont="1" applyAlignment="1">
      <alignment horizontal="right" vertical="center"/>
    </xf>
    <xf numFmtId="177" fontId="48" fillId="0" borderId="94" xfId="8" applyNumberFormat="1" applyFont="1" applyBorder="1" applyAlignment="1">
      <alignment horizontal="right" vertical="center"/>
    </xf>
    <xf numFmtId="177" fontId="48" fillId="0" borderId="104" xfId="8" applyNumberFormat="1" applyFont="1" applyBorder="1" applyAlignment="1">
      <alignment horizontal="right" vertical="center"/>
    </xf>
    <xf numFmtId="0" fontId="14" fillId="0" borderId="0" xfId="8" applyFont="1" applyAlignment="1">
      <alignment horizontal="center" vertical="center"/>
    </xf>
    <xf numFmtId="0" fontId="14" fillId="0" borderId="126" xfId="8" applyFont="1" applyBorder="1" applyAlignment="1">
      <alignment vertical="center" shrinkToFit="1"/>
    </xf>
    <xf numFmtId="0" fontId="14" fillId="0" borderId="14" xfId="8" applyFont="1" applyBorder="1">
      <alignment vertical="center"/>
    </xf>
    <xf numFmtId="0" fontId="14" fillId="0" borderId="0" xfId="8" applyFont="1" applyAlignment="1">
      <alignment horizontal="center" vertical="top"/>
    </xf>
    <xf numFmtId="0" fontId="38" fillId="0" borderId="0" xfId="8" applyFont="1" applyAlignment="1">
      <alignment horizontal="center" vertical="center"/>
    </xf>
    <xf numFmtId="0" fontId="14" fillId="0" borderId="124" xfId="8" applyFont="1" applyBorder="1" applyAlignment="1">
      <alignment vertical="center" shrinkToFit="1"/>
    </xf>
    <xf numFmtId="0" fontId="14" fillId="0" borderId="0" xfId="8" applyFont="1" applyAlignment="1">
      <alignment horizontal="center" vertical="center" wrapText="1"/>
    </xf>
    <xf numFmtId="0" fontId="14" fillId="0" borderId="122" xfId="8" applyFont="1" applyBorder="1" applyAlignment="1">
      <alignment vertical="center" shrinkToFit="1"/>
    </xf>
    <xf numFmtId="0" fontId="15" fillId="0" borderId="0" xfId="8" applyFont="1">
      <alignment vertical="center"/>
    </xf>
    <xf numFmtId="0" fontId="15" fillId="0" borderId="0" xfId="8" applyFont="1" applyAlignment="1">
      <alignment horizontal="right" vertical="center"/>
    </xf>
    <xf numFmtId="0" fontId="51" fillId="0" borderId="0" xfId="8" applyFont="1" applyAlignment="1">
      <alignment horizontal="center" vertical="center" shrinkToFit="1"/>
    </xf>
    <xf numFmtId="0" fontId="51" fillId="0" borderId="0" xfId="8" applyFont="1" applyAlignment="1">
      <alignment horizontal="left" vertical="center" shrinkToFit="1"/>
    </xf>
    <xf numFmtId="0" fontId="15" fillId="0" borderId="0" xfId="8" applyFont="1" applyAlignment="1">
      <alignment horizontal="left" vertical="center"/>
    </xf>
    <xf numFmtId="0" fontId="15" fillId="0" borderId="0" xfId="8" applyFont="1" applyAlignment="1">
      <alignment horizontal="center" vertical="center" shrinkToFit="1"/>
    </xf>
    <xf numFmtId="38" fontId="18" fillId="0" borderId="0" xfId="3" applyFont="1" applyFill="1">
      <alignment vertical="center"/>
    </xf>
    <xf numFmtId="38" fontId="21" fillId="0" borderId="0" xfId="3" applyFont="1" applyFill="1">
      <alignment vertical="center"/>
    </xf>
    <xf numFmtId="38" fontId="22" fillId="0" borderId="0" xfId="3" applyFont="1" applyFill="1" applyAlignment="1">
      <alignment vertical="top"/>
    </xf>
    <xf numFmtId="180" fontId="23" fillId="0" borderId="26" xfId="5" applyNumberFormat="1" applyFont="1" applyFill="1" applyBorder="1" applyAlignment="1">
      <alignment horizontal="right" vertical="center" shrinkToFit="1"/>
    </xf>
    <xf numFmtId="180" fontId="23" fillId="0" borderId="27" xfId="5" applyNumberFormat="1" applyFont="1" applyFill="1" applyBorder="1" applyAlignment="1">
      <alignment horizontal="right" vertical="center" shrinkToFit="1"/>
    </xf>
    <xf numFmtId="180" fontId="23" fillId="0" borderId="31" xfId="5" applyNumberFormat="1" applyFont="1" applyFill="1" applyBorder="1" applyAlignment="1">
      <alignment horizontal="right" vertical="center" shrinkToFit="1"/>
    </xf>
    <xf numFmtId="180" fontId="23" fillId="0" borderId="32" xfId="5" applyNumberFormat="1" applyFont="1" applyFill="1" applyBorder="1" applyAlignment="1">
      <alignment horizontal="right" vertical="center" shrinkToFit="1"/>
    </xf>
    <xf numFmtId="180" fontId="23" fillId="0" borderId="8" xfId="5" applyNumberFormat="1" applyFont="1" applyFill="1" applyBorder="1" applyAlignment="1">
      <alignment horizontal="right" vertical="center" shrinkToFit="1"/>
    </xf>
    <xf numFmtId="180" fontId="23" fillId="0" borderId="36" xfId="5" applyNumberFormat="1" applyFont="1" applyFill="1" applyBorder="1" applyAlignment="1">
      <alignment horizontal="right" vertical="center" shrinkToFit="1"/>
    </xf>
    <xf numFmtId="180" fontId="23" fillId="0" borderId="40" xfId="5" applyNumberFormat="1" applyFont="1" applyFill="1" applyBorder="1" applyAlignment="1">
      <alignment horizontal="right" vertical="center" shrinkToFit="1"/>
    </xf>
    <xf numFmtId="180" fontId="23" fillId="0" borderId="41" xfId="5" applyNumberFormat="1" applyFont="1" applyFill="1" applyBorder="1" applyAlignment="1">
      <alignment horizontal="right" vertical="center" shrinkToFit="1"/>
    </xf>
    <xf numFmtId="180" fontId="23" fillId="0" borderId="32" xfId="5" quotePrefix="1" applyNumberFormat="1" applyFont="1" applyFill="1" applyBorder="1" applyAlignment="1">
      <alignment horizontal="right" vertical="center" shrinkToFit="1"/>
    </xf>
    <xf numFmtId="180" fontId="23" fillId="0" borderId="10" xfId="5" applyNumberFormat="1" applyFont="1" applyFill="1" applyBorder="1" applyAlignment="1">
      <alignment horizontal="right" vertical="center" shrinkToFit="1"/>
    </xf>
    <xf numFmtId="180" fontId="23" fillId="0" borderId="44" xfId="5" applyNumberFormat="1" applyFont="1" applyFill="1" applyBorder="1" applyAlignment="1">
      <alignment horizontal="right" vertical="center" shrinkToFit="1"/>
    </xf>
    <xf numFmtId="38" fontId="23" fillId="0" borderId="48" xfId="3" applyFont="1" applyFill="1" applyBorder="1" applyAlignment="1">
      <alignment horizontal="right" vertical="center" shrinkToFit="1"/>
    </xf>
    <xf numFmtId="38" fontId="23" fillId="0" borderId="49" xfId="3" applyFont="1" applyFill="1" applyBorder="1" applyAlignment="1">
      <alignment horizontal="right" vertical="center" shrinkToFit="1"/>
    </xf>
    <xf numFmtId="180" fontId="31" fillId="3" borderId="66" xfId="7" applyNumberFormat="1" applyFont="1" applyFill="1" applyBorder="1" applyAlignment="1">
      <alignment horizontal="right" vertical="center"/>
    </xf>
    <xf numFmtId="0" fontId="30" fillId="3" borderId="56" xfId="6" applyFont="1" applyFill="1" applyBorder="1">
      <alignment vertical="center"/>
    </xf>
    <xf numFmtId="0" fontId="12" fillId="3" borderId="103" xfId="6" applyFont="1" applyFill="1" applyBorder="1">
      <alignment vertical="center"/>
    </xf>
    <xf numFmtId="180" fontId="31" fillId="3" borderId="78" xfId="7" applyNumberFormat="1" applyFont="1" applyFill="1" applyBorder="1" applyAlignment="1">
      <alignment horizontal="right" vertical="center"/>
    </xf>
    <xf numFmtId="55" fontId="28" fillId="3" borderId="100" xfId="6" quotePrefix="1" applyNumberFormat="1" applyFont="1" applyFill="1" applyBorder="1" applyAlignment="1">
      <alignment horizontal="center" vertical="center" wrapText="1"/>
    </xf>
    <xf numFmtId="179" fontId="10" fillId="0" borderId="5" xfId="18" applyNumberFormat="1" applyFont="1" applyFill="1" applyBorder="1" applyAlignment="1">
      <alignment horizontal="center" vertical="center" wrapText="1"/>
    </xf>
    <xf numFmtId="178" fontId="45" fillId="0" borderId="67" xfId="13" applyNumberFormat="1" applyFont="1" applyFill="1" applyBorder="1" applyAlignment="1">
      <alignment horizontal="right" vertical="center" shrinkToFit="1"/>
    </xf>
    <xf numFmtId="178" fontId="45" fillId="0" borderId="17" xfId="13" applyNumberFormat="1" applyFont="1" applyFill="1" applyBorder="1" applyAlignment="1">
      <alignment horizontal="right" vertical="center" shrinkToFit="1"/>
    </xf>
    <xf numFmtId="0" fontId="23" fillId="0" borderId="3" xfId="8" applyFont="1" applyBorder="1" applyAlignment="1">
      <alignment horizontal="center" vertical="center"/>
    </xf>
    <xf numFmtId="0" fontId="23" fillId="0" borderId="153" xfId="8" applyFont="1" applyBorder="1" applyAlignment="1">
      <alignment horizontal="center" vertical="center"/>
    </xf>
    <xf numFmtId="0" fontId="23" fillId="0" borderId="96" xfId="8" applyFont="1" applyBorder="1" applyAlignment="1">
      <alignment horizontal="center" vertical="center" wrapText="1"/>
    </xf>
    <xf numFmtId="0" fontId="23" fillId="0" borderId="5" xfId="8" applyFont="1" applyBorder="1" applyAlignment="1">
      <alignment horizontal="center" vertical="center"/>
    </xf>
    <xf numFmtId="0" fontId="18" fillId="0" borderId="92" xfId="8" applyFont="1" applyBorder="1" applyAlignment="1">
      <alignment horizontal="center" vertical="center" wrapText="1"/>
    </xf>
    <xf numFmtId="0" fontId="18" fillId="0" borderId="14" xfId="8" applyFont="1" applyBorder="1" applyAlignment="1">
      <alignment horizontal="center" vertical="center"/>
    </xf>
    <xf numFmtId="0" fontId="18" fillId="0" borderId="23" xfId="8" applyFont="1" applyBorder="1" applyAlignment="1">
      <alignment horizontal="center" vertical="center"/>
    </xf>
    <xf numFmtId="0" fontId="18" fillId="0" borderId="157" xfId="8" applyFont="1" applyBorder="1" applyAlignment="1">
      <alignment horizontal="center" vertical="center"/>
    </xf>
    <xf numFmtId="177" fontId="13" fillId="0" borderId="0" xfId="8" applyNumberFormat="1" applyFont="1" applyBorder="1" applyAlignment="1">
      <alignment horizontal="right" vertical="center"/>
    </xf>
    <xf numFmtId="177" fontId="48" fillId="0" borderId="0" xfId="8" applyNumberFormat="1" applyFont="1" applyBorder="1" applyAlignment="1">
      <alignment horizontal="right" vertical="center"/>
    </xf>
    <xf numFmtId="177" fontId="13" fillId="0" borderId="106" xfId="8" applyNumberFormat="1" applyFont="1" applyBorder="1" applyAlignment="1">
      <alignment horizontal="right" vertical="center"/>
    </xf>
    <xf numFmtId="177" fontId="48" fillId="0" borderId="2" xfId="8" applyNumberFormat="1" applyFont="1" applyBorder="1" applyAlignment="1">
      <alignment horizontal="right" vertical="center"/>
    </xf>
    <xf numFmtId="182" fontId="48" fillId="0" borderId="160" xfId="21" applyNumberFormat="1" applyFont="1" applyBorder="1">
      <alignment vertical="center"/>
    </xf>
    <xf numFmtId="182" fontId="13" fillId="0" borderId="161" xfId="21" applyNumberFormat="1" applyFont="1" applyBorder="1">
      <alignment vertical="center"/>
    </xf>
    <xf numFmtId="183" fontId="13" fillId="0" borderId="9" xfId="21" applyNumberFormat="1" applyFont="1" applyBorder="1" applyAlignment="1">
      <alignment horizontal="right" vertical="center"/>
    </xf>
    <xf numFmtId="177" fontId="48" fillId="0" borderId="158" xfId="8" applyNumberFormat="1" applyFont="1" applyBorder="1" applyAlignment="1">
      <alignment horizontal="right" vertical="center"/>
    </xf>
    <xf numFmtId="177" fontId="48" fillId="0" borderId="162" xfId="8" applyNumberFormat="1" applyFont="1" applyBorder="1" applyAlignment="1">
      <alignment horizontal="right" vertical="center"/>
    </xf>
    <xf numFmtId="177" fontId="13" fillId="0" borderId="21" xfId="8" applyNumberFormat="1" applyFont="1" applyBorder="1" applyAlignment="1">
      <alignment horizontal="right" vertical="center"/>
    </xf>
    <xf numFmtId="177" fontId="13" fillId="0" borderId="163" xfId="8" applyNumberFormat="1" applyFont="1" applyBorder="1" applyAlignment="1">
      <alignment horizontal="right" vertical="center"/>
    </xf>
    <xf numFmtId="177" fontId="13" fillId="0" borderId="24" xfId="8" applyNumberFormat="1" applyFont="1" applyBorder="1" applyAlignment="1">
      <alignment horizontal="right" vertical="center"/>
    </xf>
    <xf numFmtId="177" fontId="13" fillId="0" borderId="164" xfId="8" applyNumberFormat="1" applyFont="1" applyBorder="1" applyAlignment="1">
      <alignment horizontal="right" vertical="center"/>
    </xf>
    <xf numFmtId="177" fontId="48" fillId="0" borderId="21" xfId="8" applyNumberFormat="1" applyFont="1" applyBorder="1" applyAlignment="1">
      <alignment horizontal="right" vertical="center"/>
    </xf>
    <xf numFmtId="177" fontId="48" fillId="0" borderId="163" xfId="8" applyNumberFormat="1" applyFont="1" applyBorder="1" applyAlignment="1">
      <alignment horizontal="right" vertical="center"/>
    </xf>
    <xf numFmtId="177" fontId="48" fillId="0" borderId="159" xfId="8" applyNumberFormat="1" applyFont="1" applyBorder="1" applyAlignment="1">
      <alignment horizontal="right" vertical="center"/>
    </xf>
    <xf numFmtId="177" fontId="13" fillId="0" borderId="166" xfId="8" applyNumberFormat="1" applyFont="1" applyBorder="1" applyAlignment="1">
      <alignment horizontal="right" vertical="center"/>
    </xf>
    <xf numFmtId="177" fontId="13" fillId="0" borderId="167" xfId="8" applyNumberFormat="1" applyFont="1" applyBorder="1" applyAlignment="1">
      <alignment horizontal="right" vertical="center"/>
    </xf>
    <xf numFmtId="177" fontId="48" fillId="0" borderId="22" xfId="8" applyNumberFormat="1" applyFont="1" applyBorder="1" applyAlignment="1">
      <alignment horizontal="right" vertical="center"/>
    </xf>
    <xf numFmtId="177" fontId="48" fillId="0" borderId="168" xfId="8" applyNumberFormat="1" applyFont="1" applyBorder="1" applyAlignment="1">
      <alignment horizontal="right" vertical="center"/>
    </xf>
    <xf numFmtId="182" fontId="48" fillId="0" borderId="169" xfId="21" applyNumberFormat="1" applyFont="1" applyBorder="1">
      <alignment vertical="center"/>
    </xf>
    <xf numFmtId="182" fontId="48" fillId="0" borderId="170" xfId="21" applyNumberFormat="1" applyFont="1" applyBorder="1">
      <alignment vertical="center"/>
    </xf>
    <xf numFmtId="182" fontId="13" fillId="0" borderId="171" xfId="21" applyNumberFormat="1" applyFont="1" applyBorder="1">
      <alignment vertical="center"/>
    </xf>
    <xf numFmtId="182" fontId="13" fillId="0" borderId="172" xfId="21" applyNumberFormat="1" applyFont="1" applyBorder="1">
      <alignment vertical="center"/>
    </xf>
    <xf numFmtId="183" fontId="13" fillId="0" borderId="24" xfId="21" applyNumberFormat="1" applyFont="1" applyBorder="1" applyAlignment="1">
      <alignment horizontal="right" vertical="center"/>
    </xf>
    <xf numFmtId="183" fontId="13" fillId="0" borderId="164" xfId="21" applyNumberFormat="1" applyFont="1" applyBorder="1" applyAlignment="1">
      <alignment horizontal="right" vertical="center"/>
    </xf>
    <xf numFmtId="9" fontId="48" fillId="0" borderId="94" xfId="8" applyNumberFormat="1" applyFont="1" applyBorder="1" applyAlignment="1">
      <alignment horizontal="right" vertical="center"/>
    </xf>
    <xf numFmtId="9" fontId="13" fillId="0" borderId="0" xfId="8" applyNumberFormat="1" applyFont="1" applyAlignment="1">
      <alignment horizontal="right" vertical="center"/>
    </xf>
    <xf numFmtId="9" fontId="48" fillId="0" borderId="93" xfId="8" applyNumberFormat="1" applyFont="1" applyBorder="1" applyAlignment="1">
      <alignment horizontal="right" vertical="center"/>
    </xf>
    <xf numFmtId="9" fontId="13" fillId="0" borderId="9" xfId="8" applyNumberFormat="1" applyFont="1" applyBorder="1" applyAlignment="1">
      <alignment horizontal="right" vertical="center"/>
    </xf>
    <xf numFmtId="9" fontId="48" fillId="0" borderId="0" xfId="8" applyNumberFormat="1" applyFont="1" applyAlignment="1">
      <alignment horizontal="right" vertical="center"/>
    </xf>
    <xf numFmtId="9" fontId="48" fillId="0" borderId="18" xfId="8" applyNumberFormat="1" applyFont="1" applyBorder="1" applyAlignment="1">
      <alignment horizontal="right" vertical="center"/>
    </xf>
    <xf numFmtId="9" fontId="13" fillId="0" borderId="0" xfId="8" applyNumberFormat="1" applyFont="1" applyBorder="1" applyAlignment="1">
      <alignment horizontal="right" vertical="center"/>
    </xf>
    <xf numFmtId="9" fontId="48" fillId="0" borderId="165" xfId="8" applyNumberFormat="1" applyFont="1" applyBorder="1" applyAlignment="1">
      <alignment horizontal="right" vertical="center"/>
    </xf>
    <xf numFmtId="9" fontId="48" fillId="0" borderId="2" xfId="8" applyNumberFormat="1" applyFont="1" applyBorder="1" applyAlignment="1">
      <alignment horizontal="right" vertical="center"/>
    </xf>
    <xf numFmtId="9" fontId="48" fillId="0" borderId="160" xfId="21" applyNumberFormat="1" applyFont="1" applyBorder="1" applyAlignment="1">
      <alignment horizontal="right" vertical="center"/>
    </xf>
    <xf numFmtId="9" fontId="13" fillId="0" borderId="161" xfId="21" applyNumberFormat="1" applyFont="1" applyBorder="1" applyAlignment="1">
      <alignment horizontal="right" vertical="center"/>
    </xf>
    <xf numFmtId="184" fontId="13" fillId="0" borderId="9" xfId="21" applyNumberFormat="1" applyFont="1" applyBorder="1" applyAlignment="1">
      <alignment horizontal="right" vertical="center"/>
    </xf>
    <xf numFmtId="0" fontId="46" fillId="0" borderId="0" xfId="18" applyFont="1" applyFill="1" applyAlignment="1">
      <alignment horizontal="center" vertical="center"/>
    </xf>
    <xf numFmtId="0" fontId="41" fillId="0" borderId="0" xfId="18" applyFont="1" applyFill="1" applyAlignment="1">
      <alignment horizontal="center" vertical="center" wrapText="1"/>
    </xf>
    <xf numFmtId="179" fontId="10" fillId="0" borderId="5" xfId="18" applyNumberFormat="1" applyFont="1" applyFill="1" applyBorder="1" applyAlignment="1">
      <alignment vertical="center" wrapText="1"/>
    </xf>
    <xf numFmtId="179" fontId="10" fillId="0" borderId="0" xfId="18" applyNumberFormat="1" applyFont="1" applyFill="1" applyAlignment="1">
      <alignment horizontal="center" vertical="center" wrapText="1"/>
    </xf>
    <xf numFmtId="179" fontId="10" fillId="0" borderId="173" xfId="18" applyNumberFormat="1" applyFont="1" applyFill="1" applyBorder="1" applyAlignment="1">
      <alignment horizontal="center" vertical="center" wrapText="1"/>
    </xf>
    <xf numFmtId="49" fontId="10" fillId="0" borderId="0" xfId="18" applyNumberFormat="1" applyFont="1" applyFill="1" applyAlignment="1">
      <alignment horizontal="center" vertical="center"/>
    </xf>
    <xf numFmtId="0" fontId="40" fillId="0" borderId="13" xfId="18" applyFont="1" applyFill="1" applyBorder="1">
      <alignment vertical="center"/>
    </xf>
    <xf numFmtId="179" fontId="42" fillId="0" borderId="13" xfId="18" applyNumberFormat="1" applyFont="1" applyFill="1" applyBorder="1" applyAlignment="1">
      <alignment horizontal="center" vertical="center" wrapText="1"/>
    </xf>
    <xf numFmtId="179" fontId="10" fillId="0" borderId="14" xfId="18" applyNumberFormat="1" applyFont="1" applyFill="1" applyBorder="1" applyAlignment="1">
      <alignment horizontal="center" vertical="center" wrapText="1"/>
    </xf>
    <xf numFmtId="9" fontId="10" fillId="0" borderId="151" xfId="18" applyNumberFormat="1" applyFont="1" applyFill="1" applyBorder="1" applyAlignment="1">
      <alignment horizontal="center" vertical="center" wrapText="1"/>
    </xf>
    <xf numFmtId="49" fontId="42" fillId="0" borderId="0" xfId="18" applyNumberFormat="1" applyFont="1" applyFill="1" applyAlignment="1">
      <alignment horizontal="center" vertical="center"/>
    </xf>
    <xf numFmtId="0" fontId="43" fillId="0" borderId="102" xfId="18" applyFont="1" applyFill="1" applyBorder="1" applyAlignment="1">
      <alignment horizontal="distributed" vertical="center"/>
    </xf>
    <xf numFmtId="179" fontId="43" fillId="0" borderId="102" xfId="18" applyNumberFormat="1" applyFont="1" applyFill="1" applyBorder="1" applyAlignment="1">
      <alignment horizontal="right" vertical="center"/>
    </xf>
    <xf numFmtId="179" fontId="44" fillId="0" borderId="174" xfId="13" applyNumberFormat="1" applyFont="1" applyFill="1" applyBorder="1" applyAlignment="1">
      <alignment horizontal="right" vertical="center" shrinkToFit="1"/>
    </xf>
    <xf numFmtId="179" fontId="44" fillId="0" borderId="175" xfId="13" applyNumberFormat="1" applyFont="1" applyFill="1" applyBorder="1" applyAlignment="1">
      <alignment horizontal="right" vertical="center" shrinkToFit="1"/>
    </xf>
    <xf numFmtId="179" fontId="43" fillId="0" borderId="0" xfId="18" applyNumberFormat="1" applyFont="1" applyFill="1" applyAlignment="1">
      <alignment horizontal="right" vertical="center"/>
    </xf>
    <xf numFmtId="0" fontId="43" fillId="0" borderId="182" xfId="18" applyFont="1" applyFill="1" applyBorder="1" applyAlignment="1">
      <alignment horizontal="distributed" vertical="center"/>
    </xf>
    <xf numFmtId="179" fontId="43" fillId="0" borderId="182" xfId="18" applyNumberFormat="1" applyFont="1" applyFill="1" applyBorder="1" applyAlignment="1">
      <alignment horizontal="right" vertical="center"/>
    </xf>
    <xf numFmtId="180" fontId="44" fillId="0" borderId="178" xfId="18" applyNumberFormat="1" applyFont="1" applyFill="1" applyBorder="1" applyAlignment="1">
      <alignment horizontal="right" vertical="center"/>
    </xf>
    <xf numFmtId="180" fontId="44" fillId="0" borderId="179" xfId="18" applyNumberFormat="1" applyFont="1" applyFill="1" applyBorder="1" applyAlignment="1">
      <alignment horizontal="right" vertical="center"/>
    </xf>
    <xf numFmtId="179" fontId="43" fillId="0" borderId="181" xfId="18" applyNumberFormat="1" applyFont="1" applyFill="1" applyBorder="1" applyAlignment="1">
      <alignment horizontal="right" vertical="center"/>
    </xf>
    <xf numFmtId="179" fontId="44" fillId="0" borderId="178" xfId="13" applyNumberFormat="1" applyFont="1" applyFill="1" applyBorder="1" applyAlignment="1">
      <alignment horizontal="right" vertical="center" shrinkToFit="1"/>
    </xf>
    <xf numFmtId="179" fontId="44" fillId="0" borderId="179" xfId="13" applyNumberFormat="1" applyFont="1" applyFill="1" applyBorder="1" applyAlignment="1">
      <alignment horizontal="right" vertical="center" shrinkToFit="1"/>
    </xf>
    <xf numFmtId="179" fontId="44" fillId="0" borderId="178" xfId="18" applyNumberFormat="1" applyFont="1" applyFill="1" applyBorder="1" applyAlignment="1">
      <alignment horizontal="right" vertical="center"/>
    </xf>
    <xf numFmtId="179" fontId="44" fillId="0" borderId="179" xfId="18" applyNumberFormat="1" applyFont="1" applyFill="1" applyBorder="1" applyAlignment="1">
      <alignment horizontal="right" vertical="center"/>
    </xf>
    <xf numFmtId="179" fontId="43" fillId="0" borderId="178" xfId="18" applyNumberFormat="1" applyFont="1" applyFill="1" applyBorder="1" applyAlignment="1">
      <alignment horizontal="right" vertical="center"/>
    </xf>
    <xf numFmtId="179" fontId="44" fillId="0" borderId="178" xfId="18" applyNumberFormat="1" applyFont="1" applyFill="1" applyBorder="1">
      <alignment vertical="center"/>
    </xf>
    <xf numFmtId="179" fontId="44" fillId="0" borderId="179" xfId="18" applyNumberFormat="1" applyFont="1" applyFill="1" applyBorder="1">
      <alignment vertical="center"/>
    </xf>
    <xf numFmtId="179" fontId="43" fillId="0" borderId="177" xfId="18" applyNumberFormat="1" applyFont="1" applyFill="1" applyBorder="1" applyAlignment="1">
      <alignment horizontal="right" vertical="center"/>
    </xf>
    <xf numFmtId="179" fontId="43" fillId="0" borderId="183" xfId="18" applyNumberFormat="1" applyFont="1" applyFill="1" applyBorder="1" applyAlignment="1">
      <alignment horizontal="right" vertical="center"/>
    </xf>
    <xf numFmtId="179" fontId="44" fillId="0" borderId="184" xfId="13" applyNumberFormat="1" applyFont="1" applyFill="1" applyBorder="1" applyAlignment="1">
      <alignment horizontal="right" vertical="center" shrinkToFit="1"/>
    </xf>
    <xf numFmtId="179" fontId="44" fillId="0" borderId="185" xfId="13" applyNumberFormat="1" applyFont="1" applyFill="1" applyBorder="1" applyAlignment="1">
      <alignment horizontal="right" vertical="center" shrinkToFit="1"/>
    </xf>
    <xf numFmtId="0" fontId="43" fillId="0" borderId="177" xfId="18" applyFont="1" applyFill="1" applyBorder="1" applyAlignment="1">
      <alignment horizontal="distributed" vertical="center"/>
    </xf>
    <xf numFmtId="0" fontId="43" fillId="0" borderId="181" xfId="18" applyFont="1" applyFill="1" applyBorder="1" applyAlignment="1">
      <alignment horizontal="distributed" vertical="center"/>
    </xf>
    <xf numFmtId="0" fontId="43" fillId="0" borderId="181" xfId="18" applyFont="1" applyFill="1" applyBorder="1" applyAlignment="1">
      <alignment horizontal="right" vertical="center"/>
    </xf>
    <xf numFmtId="0" fontId="43" fillId="0" borderId="107" xfId="18" applyFont="1" applyFill="1" applyBorder="1" applyAlignment="1">
      <alignment horizontal="distributed" vertical="center"/>
    </xf>
    <xf numFmtId="0" fontId="43" fillId="0" borderId="107" xfId="18" applyFont="1" applyFill="1" applyBorder="1" applyAlignment="1">
      <alignment horizontal="right" vertical="center"/>
    </xf>
    <xf numFmtId="180" fontId="44" fillId="0" borderId="184" xfId="18" applyNumberFormat="1" applyFont="1" applyFill="1" applyBorder="1" applyAlignment="1">
      <alignment horizontal="right" vertical="center"/>
    </xf>
    <xf numFmtId="180" fontId="44" fillId="0" borderId="185" xfId="18" applyNumberFormat="1" applyFont="1" applyFill="1" applyBorder="1" applyAlignment="1">
      <alignment horizontal="right" vertical="center"/>
    </xf>
    <xf numFmtId="179" fontId="10" fillId="0" borderId="4" xfId="18" applyNumberFormat="1" applyFont="1" applyFill="1" applyBorder="1" applyAlignment="1">
      <alignment horizontal="center" vertical="center" wrapText="1"/>
    </xf>
    <xf numFmtId="179" fontId="10" fillId="0" borderId="7" xfId="18" applyNumberFormat="1" applyFont="1" applyFill="1" applyBorder="1" applyAlignment="1">
      <alignment horizontal="center" vertical="center" wrapText="1"/>
    </xf>
    <xf numFmtId="179" fontId="10" fillId="0" borderId="13" xfId="18" applyNumberFormat="1" applyFont="1" applyFill="1" applyBorder="1" applyAlignment="1">
      <alignment horizontal="center" vertical="center" wrapText="1"/>
    </xf>
    <xf numFmtId="0" fontId="53" fillId="0" borderId="0" xfId="18" applyFont="1" applyFill="1" applyAlignment="1">
      <alignment horizontal="left" vertical="center"/>
    </xf>
    <xf numFmtId="179" fontId="40" fillId="0" borderId="0" xfId="18" applyNumberFormat="1" applyFont="1" applyFill="1" applyAlignment="1">
      <alignment horizontal="left" vertical="center"/>
    </xf>
    <xf numFmtId="179" fontId="10" fillId="0" borderId="19" xfId="18" applyNumberFormat="1" applyFont="1" applyFill="1" applyBorder="1" applyAlignment="1">
      <alignment horizontal="center" vertical="center" wrapText="1"/>
    </xf>
    <xf numFmtId="179" fontId="43" fillId="0" borderId="174" xfId="18" applyNumberFormat="1" applyFont="1" applyFill="1" applyBorder="1" applyAlignment="1">
      <alignment horizontal="right" vertical="center"/>
    </xf>
    <xf numFmtId="0" fontId="43" fillId="0" borderId="183" xfId="18" applyFont="1" applyFill="1" applyBorder="1" applyAlignment="1">
      <alignment horizontal="distributed" vertical="center"/>
    </xf>
    <xf numFmtId="179" fontId="43" fillId="0" borderId="188" xfId="18" applyNumberFormat="1" applyFont="1" applyFill="1" applyBorder="1" applyAlignment="1">
      <alignment horizontal="right" vertical="center"/>
    </xf>
    <xf numFmtId="0" fontId="43" fillId="0" borderId="178" xfId="18" applyFont="1" applyFill="1" applyBorder="1" applyAlignment="1">
      <alignment horizontal="right" vertical="center"/>
    </xf>
    <xf numFmtId="0" fontId="43" fillId="0" borderId="0" xfId="18" applyFont="1" applyFill="1" applyAlignment="1">
      <alignment horizontal="right" vertical="center"/>
    </xf>
    <xf numFmtId="0" fontId="43" fillId="0" borderId="187" xfId="18" applyFont="1" applyFill="1" applyBorder="1" applyAlignment="1">
      <alignment horizontal="right" vertical="center"/>
    </xf>
    <xf numFmtId="178" fontId="41" fillId="0" borderId="0" xfId="18" applyNumberFormat="1" applyFont="1" applyFill="1" applyAlignment="1">
      <alignment horizontal="right" vertical="center"/>
    </xf>
    <xf numFmtId="0" fontId="54" fillId="0" borderId="0" xfId="18" applyFont="1" applyFill="1" applyAlignment="1">
      <alignment horizontal="center" vertical="center"/>
    </xf>
    <xf numFmtId="0" fontId="1" fillId="0" borderId="0" xfId="25" applyFill="1">
      <alignment vertical="center"/>
    </xf>
    <xf numFmtId="9" fontId="44" fillId="0" borderId="176" xfId="13" applyNumberFormat="1" applyFont="1" applyFill="1" applyBorder="1" applyAlignment="1">
      <alignment vertical="center" shrinkToFit="1"/>
    </xf>
    <xf numFmtId="9" fontId="44" fillId="0" borderId="180" xfId="13" applyNumberFormat="1" applyFont="1" applyFill="1" applyBorder="1" applyAlignment="1">
      <alignment vertical="center" shrinkToFit="1"/>
    </xf>
    <xf numFmtId="9" fontId="44" fillId="0" borderId="180" xfId="13" applyNumberFormat="1" applyFont="1" applyFill="1" applyBorder="1" applyAlignment="1">
      <alignment horizontal="right" vertical="center" shrinkToFit="1"/>
    </xf>
    <xf numFmtId="9" fontId="44" fillId="0" borderId="180" xfId="18" applyNumberFormat="1" applyFont="1" applyFill="1" applyBorder="1" applyAlignment="1">
      <alignment horizontal="right" vertical="center"/>
    </xf>
    <xf numFmtId="9" fontId="44" fillId="0" borderId="186" xfId="18" applyNumberFormat="1" applyFont="1" applyFill="1" applyBorder="1" applyAlignment="1">
      <alignment horizontal="right" vertical="center"/>
    </xf>
    <xf numFmtId="176" fontId="45" fillId="0" borderId="67" xfId="18" applyNumberFormat="1" applyFont="1" applyFill="1" applyBorder="1" applyAlignment="1">
      <alignment horizontal="distributed" vertical="center"/>
    </xf>
    <xf numFmtId="178" fontId="45" fillId="0" borderId="67" xfId="18" applyNumberFormat="1" applyFont="1" applyFill="1" applyBorder="1" applyAlignment="1">
      <alignment horizontal="right" vertical="center"/>
    </xf>
    <xf numFmtId="9" fontId="45" fillId="0" borderId="152" xfId="13" applyNumberFormat="1" applyFont="1" applyFill="1" applyBorder="1" applyAlignment="1">
      <alignment horizontal="right" vertical="center" shrinkToFit="1"/>
    </xf>
    <xf numFmtId="0" fontId="44" fillId="0" borderId="0" xfId="18" applyFont="1" applyFill="1" applyAlignment="1">
      <alignment horizontal="left" vertical="center"/>
    </xf>
    <xf numFmtId="179" fontId="10" fillId="0" borderId="0" xfId="18" applyNumberFormat="1" applyFont="1" applyFill="1">
      <alignment vertical="center"/>
    </xf>
    <xf numFmtId="0" fontId="54" fillId="0" borderId="0" xfId="18" applyFont="1" applyFill="1" applyAlignment="1">
      <alignment horizontal="center" vertical="center"/>
    </xf>
    <xf numFmtId="0" fontId="41" fillId="0" borderId="17" xfId="18" applyFont="1" applyFill="1" applyBorder="1" applyAlignment="1">
      <alignment horizontal="center" vertical="center" wrapText="1"/>
    </xf>
    <xf numFmtId="0" fontId="41" fillId="0" borderId="18" xfId="18" applyFont="1" applyFill="1" applyBorder="1" applyAlignment="1">
      <alignment horizontal="center" vertical="center" wrapText="1"/>
    </xf>
    <xf numFmtId="0" fontId="41" fillId="0" borderId="19" xfId="18" applyFont="1" applyFill="1" applyBorder="1" applyAlignment="1">
      <alignment horizontal="center" vertical="center" wrapText="1"/>
    </xf>
    <xf numFmtId="0" fontId="41" fillId="0" borderId="17" xfId="18" applyFont="1" applyFill="1" applyBorder="1" applyAlignment="1">
      <alignment horizontal="center" vertical="center" shrinkToFit="1"/>
    </xf>
    <xf numFmtId="0" fontId="41" fillId="0" borderId="19" xfId="18" applyFont="1" applyFill="1" applyBorder="1" applyAlignment="1">
      <alignment horizontal="center" vertical="center" shrinkToFit="1"/>
    </xf>
    <xf numFmtId="9" fontId="10" fillId="0" borderId="150" xfId="18" applyNumberFormat="1" applyFont="1" applyFill="1" applyBorder="1" applyAlignment="1">
      <alignment horizontal="center" vertical="center" wrapText="1"/>
    </xf>
    <xf numFmtId="0" fontId="23" fillId="0" borderId="98" xfId="8" applyFont="1" applyBorder="1" applyAlignment="1">
      <alignment horizontal="center" vertical="center" wrapText="1"/>
    </xf>
    <xf numFmtId="0" fontId="23" fillId="0" borderId="96" xfId="8" applyFont="1" applyBorder="1" applyAlignment="1">
      <alignment horizontal="center" vertical="center" wrapText="1"/>
    </xf>
    <xf numFmtId="0" fontId="23" fillId="0" borderId="1" xfId="8" applyFont="1" applyBorder="1" applyAlignment="1">
      <alignment horizontal="center" vertical="center"/>
    </xf>
    <xf numFmtId="0" fontId="23" fillId="0" borderId="5" xfId="8" applyFont="1" applyBorder="1" applyAlignment="1">
      <alignment horizontal="center" vertical="center"/>
    </xf>
    <xf numFmtId="0" fontId="18" fillId="0" borderId="154" xfId="8" applyFont="1" applyBorder="1" applyAlignment="1">
      <alignment horizontal="center" vertical="center" wrapText="1"/>
    </xf>
    <xf numFmtId="0" fontId="18" fillId="0" borderId="21" xfId="8" applyFont="1" applyBorder="1" applyAlignment="1">
      <alignment horizontal="center" vertical="center"/>
    </xf>
    <xf numFmtId="0" fontId="18" fillId="0" borderId="155" xfId="8" applyFont="1" applyBorder="1" applyAlignment="1">
      <alignment horizontal="center" vertical="center" wrapText="1"/>
    </xf>
    <xf numFmtId="0" fontId="18" fillId="0" borderId="156" xfId="8" applyFont="1" applyBorder="1" applyAlignment="1">
      <alignment horizontal="center" vertical="center"/>
    </xf>
    <xf numFmtId="0" fontId="14" fillId="0" borderId="128" xfId="8" applyFont="1" applyBorder="1" applyAlignment="1">
      <alignment horizontal="left" vertical="center" shrinkToFit="1"/>
    </xf>
    <xf numFmtId="0" fontId="14" fillId="0" borderId="129" xfId="8" applyFont="1" applyBorder="1" applyAlignment="1">
      <alignment horizontal="left" vertical="center" shrinkToFit="1"/>
    </xf>
    <xf numFmtId="0" fontId="14" fillId="0" borderId="130" xfId="8" applyFont="1" applyBorder="1" applyAlignment="1">
      <alignment horizontal="left" vertical="center" shrinkToFit="1"/>
    </xf>
    <xf numFmtId="0" fontId="14" fillId="0" borderId="125" xfId="8" applyFont="1" applyBorder="1" applyAlignment="1">
      <alignment horizontal="left" vertical="center" shrinkToFit="1"/>
    </xf>
    <xf numFmtId="0" fontId="14" fillId="0" borderId="135" xfId="8" applyFont="1" applyBorder="1" applyAlignment="1">
      <alignment horizontal="left" vertical="center" shrinkToFit="1"/>
    </xf>
    <xf numFmtId="0" fontId="14" fillId="0" borderId="136" xfId="8" applyFont="1" applyBorder="1" applyAlignment="1">
      <alignment horizontal="left" vertical="center" shrinkToFit="1"/>
    </xf>
    <xf numFmtId="0" fontId="14" fillId="0" borderId="131" xfId="8" applyFont="1" applyBorder="1" applyAlignment="1">
      <alignment horizontal="left" vertical="center" shrinkToFit="1"/>
    </xf>
    <xf numFmtId="0" fontId="14" fillId="0" borderId="127" xfId="8" applyFont="1" applyBorder="1" applyAlignment="1">
      <alignment horizontal="left" vertical="center" shrinkToFit="1"/>
    </xf>
    <xf numFmtId="0" fontId="14" fillId="0" borderId="137" xfId="8" applyFont="1" applyBorder="1" applyAlignment="1">
      <alignment horizontal="left" vertical="center" shrinkToFit="1"/>
    </xf>
    <xf numFmtId="0" fontId="14" fillId="0" borderId="138" xfId="8" applyFont="1" applyBorder="1" applyAlignment="1">
      <alignment horizontal="left" vertical="center" shrinkToFit="1"/>
    </xf>
    <xf numFmtId="0" fontId="14" fillId="0" borderId="115" xfId="8" applyFont="1" applyBorder="1" applyAlignment="1">
      <alignment horizontal="center" vertical="center"/>
    </xf>
    <xf numFmtId="0" fontId="14" fillId="0" borderId="116" xfId="8" applyFont="1" applyBorder="1" applyAlignment="1">
      <alignment horizontal="center" vertical="center"/>
    </xf>
    <xf numFmtId="0" fontId="14" fillId="0" borderId="117" xfId="8" applyFont="1" applyBorder="1" applyAlignment="1">
      <alignment horizontal="center" vertical="center"/>
    </xf>
    <xf numFmtId="0" fontId="14" fillId="0" borderId="118" xfId="8" applyFont="1" applyBorder="1" applyAlignment="1">
      <alignment horizontal="center" vertical="center"/>
    </xf>
    <xf numFmtId="0" fontId="14" fillId="0" borderId="119" xfId="8" applyFont="1" applyBorder="1" applyAlignment="1">
      <alignment horizontal="center" vertical="center"/>
    </xf>
    <xf numFmtId="0" fontId="14" fillId="0" borderId="120" xfId="8" applyFont="1" applyBorder="1" applyAlignment="1">
      <alignment horizontal="center" vertical="center"/>
    </xf>
    <xf numFmtId="176" fontId="38" fillId="0" borderId="121" xfId="8" applyNumberFormat="1" applyFont="1" applyBorder="1" applyAlignment="1">
      <alignment horizontal="center" vertical="center" shrinkToFit="1"/>
    </xf>
    <xf numFmtId="176" fontId="38" fillId="0" borderId="149" xfId="8" applyNumberFormat="1" applyFont="1" applyBorder="1" applyAlignment="1">
      <alignment horizontal="center" vertical="center" shrinkToFit="1"/>
    </xf>
    <xf numFmtId="0" fontId="14" fillId="0" borderId="109" xfId="8" applyFont="1" applyBorder="1" applyAlignment="1">
      <alignment horizontal="left" vertical="center" shrinkToFit="1"/>
    </xf>
    <xf numFmtId="0" fontId="14" fillId="0" borderId="95" xfId="8" applyFont="1" applyBorder="1" applyAlignment="1">
      <alignment horizontal="left" vertical="center" shrinkToFit="1"/>
    </xf>
    <xf numFmtId="0" fontId="14" fillId="0" borderId="110" xfId="8" applyFont="1" applyBorder="1" applyAlignment="1">
      <alignment horizontal="left" vertical="center" shrinkToFit="1"/>
    </xf>
    <xf numFmtId="0" fontId="14" fillId="0" borderId="103" xfId="8" applyFont="1" applyBorder="1" applyAlignment="1">
      <alignment horizontal="left" vertical="center" shrinkToFit="1"/>
    </xf>
    <xf numFmtId="176" fontId="38" fillId="0" borderId="146" xfId="8" applyNumberFormat="1" applyFont="1" applyBorder="1" applyAlignment="1">
      <alignment horizontal="center" vertical="center" textRotation="255"/>
    </xf>
    <xf numFmtId="176" fontId="38" fillId="0" borderId="13" xfId="8" applyNumberFormat="1" applyFont="1" applyBorder="1" applyAlignment="1">
      <alignment horizontal="center" vertical="center" textRotation="255"/>
    </xf>
    <xf numFmtId="176" fontId="38" fillId="0" borderId="147" xfId="8" applyNumberFormat="1" applyFont="1" applyBorder="1" applyAlignment="1">
      <alignment horizontal="center" vertical="center" shrinkToFit="1"/>
    </xf>
    <xf numFmtId="176" fontId="38" fillId="0" borderId="148" xfId="8" applyNumberFormat="1" applyFont="1" applyBorder="1" applyAlignment="1">
      <alignment horizontal="center" vertical="center" shrinkToFit="1"/>
    </xf>
    <xf numFmtId="0" fontId="14" fillId="0" borderId="130" xfId="8" applyFont="1" applyBorder="1" applyAlignment="1">
      <alignment vertical="center" shrinkToFit="1"/>
    </xf>
    <xf numFmtId="0" fontId="14" fillId="0" borderId="125" xfId="8" applyFont="1" applyBorder="1" applyAlignment="1">
      <alignment vertical="center" shrinkToFit="1"/>
    </xf>
    <xf numFmtId="0" fontId="14" fillId="0" borderId="99" xfId="22" applyFont="1" applyBorder="1" applyAlignment="1">
      <alignment horizontal="center" vertical="center" wrapText="1"/>
    </xf>
    <xf numFmtId="0" fontId="14" fillId="0" borderId="2" xfId="22" applyFont="1" applyBorder="1" applyAlignment="1">
      <alignment horizontal="center" vertical="center" wrapText="1"/>
    </xf>
    <xf numFmtId="0" fontId="14" fillId="0" borderId="3" xfId="22" applyFont="1" applyBorder="1" applyAlignment="1">
      <alignment horizontal="center" vertical="center" wrapText="1"/>
    </xf>
    <xf numFmtId="0" fontId="14" fillId="0" borderId="97" xfId="22" applyFont="1" applyBorder="1" applyAlignment="1">
      <alignment horizontal="center" vertical="center" wrapText="1"/>
    </xf>
    <xf numFmtId="0" fontId="14" fillId="0" borderId="9" xfId="22" applyFont="1" applyBorder="1" applyAlignment="1">
      <alignment horizontal="center" vertical="center" wrapText="1"/>
    </xf>
    <xf numFmtId="0" fontId="14" fillId="0" borderId="15" xfId="22" applyFont="1" applyBorder="1" applyAlignment="1">
      <alignment horizontal="center" vertical="center" wrapText="1"/>
    </xf>
    <xf numFmtId="0" fontId="38" fillId="0" borderId="98" xfId="8" applyFont="1" applyBorder="1" applyAlignment="1">
      <alignment horizontal="center" vertical="center" wrapText="1"/>
    </xf>
    <xf numFmtId="0" fontId="38" fillId="0" borderId="92" xfId="8" applyFont="1" applyBorder="1" applyAlignment="1">
      <alignment horizontal="center" vertical="center" wrapText="1"/>
    </xf>
    <xf numFmtId="0" fontId="14" fillId="0" borderId="123" xfId="8" applyFont="1" applyBorder="1" applyAlignment="1">
      <alignment horizontal="center" vertical="center" wrapText="1" shrinkToFit="1"/>
    </xf>
    <xf numFmtId="0" fontId="14" fillId="0" borderId="125" xfId="8" applyFont="1" applyBorder="1" applyAlignment="1">
      <alignment horizontal="center" vertical="center" wrapText="1" shrinkToFit="1"/>
    </xf>
    <xf numFmtId="0" fontId="14" fillId="0" borderId="127" xfId="8" applyFont="1" applyBorder="1" applyAlignment="1">
      <alignment horizontal="center" vertical="center" wrapText="1" shrinkToFit="1"/>
    </xf>
    <xf numFmtId="0" fontId="38" fillId="0" borderId="4" xfId="8" applyFont="1" applyBorder="1" applyAlignment="1">
      <alignment horizontal="center" vertical="center"/>
    </xf>
    <xf numFmtId="0" fontId="38" fillId="0" borderId="13" xfId="8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0" fontId="19" fillId="0" borderId="5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8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0" fontId="19" fillId="0" borderId="5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9" fontId="19" fillId="2" borderId="20" xfId="1" applyNumberFormat="1" applyFont="1" applyFill="1" applyBorder="1" applyAlignment="1">
      <alignment horizontal="center" vertical="center" wrapText="1"/>
    </xf>
    <xf numFmtId="9" fontId="19" fillId="2" borderId="21" xfId="1" applyNumberFormat="1" applyFont="1" applyFill="1" applyBorder="1" applyAlignment="1">
      <alignment horizontal="center" vertical="center" wrapText="1"/>
    </xf>
    <xf numFmtId="0" fontId="26" fillId="3" borderId="52" xfId="6" applyFont="1" applyFill="1" applyBorder="1" applyAlignment="1">
      <alignment horizontal="center" vertical="center"/>
    </xf>
    <xf numFmtId="0" fontId="26" fillId="3" borderId="12" xfId="6" applyFont="1" applyFill="1" applyBorder="1" applyAlignment="1">
      <alignment horizontal="center" vertical="center"/>
    </xf>
    <xf numFmtId="0" fontId="26" fillId="3" borderId="56" xfId="6" applyFont="1" applyFill="1" applyBorder="1" applyAlignment="1">
      <alignment horizontal="center" vertical="center"/>
    </xf>
    <xf numFmtId="0" fontId="26" fillId="3" borderId="9" xfId="6" applyFont="1" applyFill="1" applyBorder="1" applyAlignment="1">
      <alignment horizontal="center" vertical="center"/>
    </xf>
    <xf numFmtId="0" fontId="27" fillId="3" borderId="53" xfId="6" applyFont="1" applyFill="1" applyBorder="1" applyAlignment="1">
      <alignment horizontal="center" vertical="center" wrapText="1"/>
    </xf>
    <xf numFmtId="0" fontId="27" fillId="3" borderId="57" xfId="6" applyFont="1" applyFill="1" applyBorder="1" applyAlignment="1">
      <alignment horizontal="center" vertical="center" wrapText="1"/>
    </xf>
    <xf numFmtId="0" fontId="29" fillId="3" borderId="54" xfId="6" applyFont="1" applyFill="1" applyBorder="1" applyAlignment="1">
      <alignment horizontal="center" vertical="center"/>
    </xf>
    <xf numFmtId="0" fontId="29" fillId="3" borderId="55" xfId="6" applyFont="1" applyFill="1" applyBorder="1" applyAlignment="1">
      <alignment horizontal="center" vertical="center"/>
    </xf>
    <xf numFmtId="176" fontId="16" fillId="3" borderId="85" xfId="6" applyNumberFormat="1" applyFont="1" applyFill="1" applyBorder="1" applyAlignment="1">
      <alignment horizontal="left" vertical="center"/>
    </xf>
    <xf numFmtId="176" fontId="16" fillId="3" borderId="86" xfId="6" applyNumberFormat="1" applyFont="1" applyFill="1" applyBorder="1" applyAlignment="1">
      <alignment horizontal="left" vertical="center"/>
    </xf>
    <xf numFmtId="0" fontId="29" fillId="3" borderId="91" xfId="6" applyFont="1" applyFill="1" applyBorder="1" applyAlignment="1">
      <alignment horizontal="center" vertical="center"/>
    </xf>
  </cellXfs>
  <cellStyles count="26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281F0C5-8C8F-4F78-BE07-01F02E7843D3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C9EC4-D364-44E3-9C0C-48AC45BDDD7B}">
  <sheetPr>
    <tabColor rgb="FF66FF99"/>
    <pageSetUpPr fitToPage="1"/>
  </sheetPr>
  <dimension ref="A1:N68"/>
  <sheetViews>
    <sheetView showGridLines="0" tabSelected="1" view="pageBreakPreview" topLeftCell="K36" zoomScale="115" zoomScaleNormal="115" zoomScaleSheetLayoutView="115" workbookViewId="0">
      <selection activeCell="O39" sqref="O39"/>
    </sheetView>
  </sheetViews>
  <sheetFormatPr defaultRowHeight="12"/>
  <cols>
    <col min="1" max="1" width="2.75" style="149" customWidth="1"/>
    <col min="2" max="2" width="2.375" style="149" customWidth="1"/>
    <col min="3" max="3" width="1.5" style="149" customWidth="1"/>
    <col min="4" max="4" width="11.125" style="157" customWidth="1"/>
    <col min="5" max="5" width="9.375" style="157" customWidth="1"/>
    <col min="6" max="8" width="9.375" style="160" customWidth="1"/>
    <col min="9" max="9" width="2.75" style="149" customWidth="1"/>
    <col min="10" max="11" width="9.375" style="160" customWidth="1"/>
    <col min="12" max="13" width="9.375" style="157" customWidth="1"/>
    <col min="14" max="14" width="1.5" style="157" customWidth="1"/>
    <col min="15" max="16384" width="9" style="149"/>
  </cols>
  <sheetData>
    <row r="1" spans="1:14" ht="18.75">
      <c r="D1" s="383" t="s">
        <v>284</v>
      </c>
      <c r="E1" s="383"/>
      <c r="F1" s="383"/>
      <c r="G1" s="383"/>
      <c r="H1" s="383"/>
      <c r="I1" s="383"/>
      <c r="J1" s="383"/>
      <c r="K1" s="383"/>
      <c r="L1" s="383"/>
      <c r="M1" s="383"/>
      <c r="N1" s="371"/>
    </row>
    <row r="2" spans="1:14" ht="13.5" customHeight="1">
      <c r="D2" s="361"/>
      <c r="E2" s="361"/>
      <c r="F2" s="362"/>
      <c r="G2" s="362"/>
      <c r="H2" s="362"/>
      <c r="J2" s="362"/>
      <c r="K2" s="362"/>
      <c r="L2" s="361"/>
      <c r="M2" s="361"/>
      <c r="N2" s="361"/>
    </row>
    <row r="3" spans="1:14" s="372" customFormat="1" ht="15" customHeight="1">
      <c r="A3" s="149"/>
      <c r="B3" s="149"/>
      <c r="C3" s="149"/>
      <c r="D3" s="150"/>
      <c r="E3" s="150"/>
      <c r="F3" s="151"/>
      <c r="G3" s="151"/>
      <c r="H3" s="152" t="s">
        <v>184</v>
      </c>
      <c r="I3" s="149"/>
      <c r="J3" s="319" t="s">
        <v>282</v>
      </c>
      <c r="K3" s="151"/>
      <c r="M3" s="319"/>
      <c r="N3" s="319"/>
    </row>
    <row r="4" spans="1:14" s="372" customFormat="1" ht="19.5" customHeight="1">
      <c r="A4" s="149"/>
      <c r="B4" s="149"/>
      <c r="C4" s="149"/>
      <c r="D4" s="153"/>
      <c r="E4" s="384" t="s">
        <v>285</v>
      </c>
      <c r="F4" s="385"/>
      <c r="G4" s="385"/>
      <c r="H4" s="386"/>
      <c r="I4" s="149"/>
      <c r="J4" s="387" t="s">
        <v>286</v>
      </c>
      <c r="K4" s="388"/>
      <c r="L4" s="387" t="s">
        <v>287</v>
      </c>
      <c r="M4" s="388"/>
      <c r="N4" s="320"/>
    </row>
    <row r="5" spans="1:14" s="372" customFormat="1" ht="9.75" customHeight="1">
      <c r="A5" s="154"/>
      <c r="B5" s="154"/>
      <c r="C5" s="154"/>
      <c r="D5" s="155"/>
      <c r="E5" s="321"/>
      <c r="F5" s="321"/>
      <c r="G5" s="322"/>
      <c r="H5" s="389" t="s">
        <v>288</v>
      </c>
      <c r="I5" s="156"/>
      <c r="J5" s="321"/>
      <c r="K5" s="322"/>
      <c r="L5" s="321"/>
      <c r="M5" s="363"/>
      <c r="N5" s="322"/>
    </row>
    <row r="6" spans="1:14" s="372" customFormat="1" ht="39" customHeight="1">
      <c r="A6" s="154"/>
      <c r="B6" s="154"/>
      <c r="C6" s="154"/>
      <c r="D6" s="155"/>
      <c r="E6" s="359" t="s">
        <v>289</v>
      </c>
      <c r="F6" s="270" t="s">
        <v>245</v>
      </c>
      <c r="G6" s="323" t="s">
        <v>283</v>
      </c>
      <c r="H6" s="389"/>
      <c r="I6" s="156"/>
      <c r="J6" s="359" t="s">
        <v>245</v>
      </c>
      <c r="K6" s="358" t="s">
        <v>283</v>
      </c>
      <c r="L6" s="270" t="s">
        <v>245</v>
      </c>
      <c r="M6" s="358" t="s">
        <v>283</v>
      </c>
      <c r="N6" s="322"/>
    </row>
    <row r="7" spans="1:14" s="372" customFormat="1">
      <c r="A7" s="324"/>
      <c r="B7" s="324"/>
      <c r="C7" s="324"/>
      <c r="D7" s="325"/>
      <c r="E7" s="326" t="s">
        <v>246</v>
      </c>
      <c r="F7" s="360" t="s">
        <v>279</v>
      </c>
      <c r="G7" s="327"/>
      <c r="H7" s="328" t="s">
        <v>280</v>
      </c>
      <c r="I7" s="329"/>
      <c r="J7" s="326"/>
      <c r="K7" s="326"/>
      <c r="L7" s="327"/>
      <c r="M7" s="360"/>
      <c r="N7" s="322"/>
    </row>
    <row r="8" spans="1:14" s="372" customFormat="1" ht="15" customHeight="1">
      <c r="A8" s="149"/>
      <c r="B8" s="149"/>
      <c r="C8" s="149"/>
      <c r="D8" s="330" t="s">
        <v>20</v>
      </c>
      <c r="E8" s="331">
        <v>353.2</v>
      </c>
      <c r="F8" s="332">
        <v>203.7</v>
      </c>
      <c r="G8" s="333">
        <v>183.5</v>
      </c>
      <c r="H8" s="373">
        <f>F8/E8</f>
        <v>0.57672706681766706</v>
      </c>
      <c r="I8" s="149"/>
      <c r="J8" s="332">
        <v>161.4</v>
      </c>
      <c r="K8" s="332">
        <v>161.4</v>
      </c>
      <c r="L8" s="364">
        <v>154.6</v>
      </c>
      <c r="M8" s="364">
        <v>154.6</v>
      </c>
      <c r="N8" s="334"/>
    </row>
    <row r="9" spans="1:14" s="372" customFormat="1" ht="15" customHeight="1">
      <c r="A9" s="149"/>
      <c r="B9" s="149"/>
      <c r="C9" s="149"/>
      <c r="D9" s="335" t="s">
        <v>186</v>
      </c>
      <c r="E9" s="336">
        <v>139.6</v>
      </c>
      <c r="F9" s="337">
        <v>66.8</v>
      </c>
      <c r="G9" s="338">
        <v>28.8</v>
      </c>
      <c r="H9" s="374">
        <f t="shared" ref="H9:H51" si="0">F9/E9</f>
        <v>0.47851002865329512</v>
      </c>
      <c r="I9" s="149"/>
      <c r="J9" s="337" t="s">
        <v>27</v>
      </c>
      <c r="K9" s="337" t="s">
        <v>27</v>
      </c>
      <c r="L9" s="344" t="s">
        <v>27</v>
      </c>
      <c r="M9" s="344" t="s">
        <v>27</v>
      </c>
      <c r="N9" s="334"/>
    </row>
    <row r="10" spans="1:14" s="372" customFormat="1" ht="15" customHeight="1">
      <c r="A10" s="149"/>
      <c r="B10" s="149"/>
      <c r="C10" s="149"/>
      <c r="D10" s="335" t="s">
        <v>187</v>
      </c>
      <c r="E10" s="336">
        <v>138</v>
      </c>
      <c r="F10" s="340">
        <v>88</v>
      </c>
      <c r="G10" s="341">
        <v>85.3</v>
      </c>
      <c r="H10" s="374">
        <f t="shared" si="0"/>
        <v>0.6376811594202898</v>
      </c>
      <c r="I10" s="149"/>
      <c r="J10" s="337">
        <v>1.1000000000000001</v>
      </c>
      <c r="K10" s="337">
        <v>1.1000000000000001</v>
      </c>
      <c r="L10" s="344">
        <v>65.3</v>
      </c>
      <c r="M10" s="344">
        <v>65.3</v>
      </c>
      <c r="N10" s="334"/>
    </row>
    <row r="11" spans="1:14" s="372" customFormat="1" ht="15" customHeight="1">
      <c r="A11" s="149"/>
      <c r="B11" s="149"/>
      <c r="C11" s="149"/>
      <c r="D11" s="335" t="s">
        <v>188</v>
      </c>
      <c r="E11" s="336">
        <v>171</v>
      </c>
      <c r="F11" s="342">
        <v>129.1</v>
      </c>
      <c r="G11" s="343">
        <v>117.3</v>
      </c>
      <c r="H11" s="374">
        <f t="shared" si="0"/>
        <v>0.75497076023391807</v>
      </c>
      <c r="I11" s="149"/>
      <c r="J11" s="337">
        <v>125.6</v>
      </c>
      <c r="K11" s="337">
        <v>125.6</v>
      </c>
      <c r="L11" s="344">
        <v>81.5</v>
      </c>
      <c r="M11" s="344">
        <v>81.5</v>
      </c>
      <c r="N11" s="334"/>
    </row>
    <row r="12" spans="1:14" s="372" customFormat="1" ht="15" customHeight="1">
      <c r="A12" s="149"/>
      <c r="B12" s="149"/>
      <c r="C12" s="149"/>
      <c r="D12" s="335" t="s">
        <v>189</v>
      </c>
      <c r="E12" s="336">
        <v>273</v>
      </c>
      <c r="F12" s="340">
        <v>207.1</v>
      </c>
      <c r="G12" s="341">
        <v>137.9</v>
      </c>
      <c r="H12" s="374">
        <f t="shared" si="0"/>
        <v>0.75860805860805858</v>
      </c>
      <c r="I12" s="149"/>
      <c r="J12" s="337">
        <v>118.2</v>
      </c>
      <c r="K12" s="337">
        <v>118.2</v>
      </c>
      <c r="L12" s="344">
        <v>86.1</v>
      </c>
      <c r="M12" s="344">
        <v>86.1</v>
      </c>
      <c r="N12" s="334"/>
    </row>
    <row r="13" spans="1:14" s="372" customFormat="1" ht="15" customHeight="1">
      <c r="A13" s="149"/>
      <c r="B13" s="149"/>
      <c r="C13" s="149"/>
      <c r="D13" s="335" t="s">
        <v>190</v>
      </c>
      <c r="E13" s="336">
        <v>205.5</v>
      </c>
      <c r="F13" s="345">
        <v>90.7</v>
      </c>
      <c r="G13" s="346">
        <v>54</v>
      </c>
      <c r="H13" s="374">
        <f t="shared" si="0"/>
        <v>0.44136253041362533</v>
      </c>
      <c r="I13" s="149"/>
      <c r="J13" s="337">
        <v>0</v>
      </c>
      <c r="K13" s="337">
        <v>0</v>
      </c>
      <c r="L13" s="344">
        <v>13.9</v>
      </c>
      <c r="M13" s="344">
        <v>13.9</v>
      </c>
      <c r="N13" s="334"/>
    </row>
    <row r="14" spans="1:14" s="372" customFormat="1" ht="15" customHeight="1">
      <c r="A14" s="149"/>
      <c r="B14" s="149"/>
      <c r="C14" s="149"/>
      <c r="D14" s="335" t="s">
        <v>191</v>
      </c>
      <c r="E14" s="336">
        <v>151.1</v>
      </c>
      <c r="F14" s="340">
        <v>51.2</v>
      </c>
      <c r="G14" s="341">
        <v>45.6</v>
      </c>
      <c r="H14" s="374">
        <f t="shared" si="0"/>
        <v>0.33884844473858378</v>
      </c>
      <c r="I14" s="149"/>
      <c r="J14" s="337">
        <v>21.6</v>
      </c>
      <c r="K14" s="337">
        <v>21.6</v>
      </c>
      <c r="L14" s="344">
        <v>17</v>
      </c>
      <c r="M14" s="344">
        <v>17</v>
      </c>
      <c r="N14" s="334"/>
    </row>
    <row r="15" spans="1:14" s="372" customFormat="1" ht="15" customHeight="1">
      <c r="A15" s="149"/>
      <c r="B15" s="149"/>
      <c r="C15" s="149"/>
      <c r="D15" s="335" t="s">
        <v>192</v>
      </c>
      <c r="E15" s="336">
        <v>78.099999999999994</v>
      </c>
      <c r="F15" s="337">
        <v>29.6</v>
      </c>
      <c r="G15" s="338">
        <v>0</v>
      </c>
      <c r="H15" s="374">
        <f t="shared" si="0"/>
        <v>0.37900128040973113</v>
      </c>
      <c r="I15" s="149"/>
      <c r="J15" s="337" t="s">
        <v>27</v>
      </c>
      <c r="K15" s="337" t="s">
        <v>27</v>
      </c>
      <c r="L15" s="344" t="s">
        <v>27</v>
      </c>
      <c r="M15" s="344" t="s">
        <v>27</v>
      </c>
      <c r="N15" s="334"/>
    </row>
    <row r="16" spans="1:14" s="372" customFormat="1" ht="15" customHeight="1">
      <c r="A16" s="149"/>
      <c r="B16" s="149"/>
      <c r="C16" s="149"/>
      <c r="D16" s="335" t="s">
        <v>193</v>
      </c>
      <c r="E16" s="336">
        <v>131.80000000000001</v>
      </c>
      <c r="F16" s="340">
        <v>70.7</v>
      </c>
      <c r="G16" s="341">
        <v>69.099999999999994</v>
      </c>
      <c r="H16" s="374">
        <f t="shared" si="0"/>
        <v>0.53641881638846733</v>
      </c>
      <c r="I16" s="149"/>
      <c r="J16" s="337">
        <v>63.1</v>
      </c>
      <c r="K16" s="337">
        <v>63.1</v>
      </c>
      <c r="L16" s="344">
        <v>1.6</v>
      </c>
      <c r="M16" s="344">
        <v>1.6</v>
      </c>
      <c r="N16" s="334"/>
    </row>
    <row r="17" spans="1:14" s="372" customFormat="1" ht="15" customHeight="1">
      <c r="A17" s="149"/>
      <c r="B17" s="149"/>
      <c r="C17" s="149"/>
      <c r="D17" s="335" t="s">
        <v>194</v>
      </c>
      <c r="E17" s="336">
        <v>19.100000000000001</v>
      </c>
      <c r="F17" s="337">
        <v>4</v>
      </c>
      <c r="G17" s="338">
        <v>1.1000000000000001</v>
      </c>
      <c r="H17" s="374">
        <f t="shared" si="0"/>
        <v>0.20942408376963348</v>
      </c>
      <c r="I17" s="149"/>
      <c r="J17" s="337" t="s">
        <v>27</v>
      </c>
      <c r="K17" s="337" t="s">
        <v>27</v>
      </c>
      <c r="L17" s="344" t="s">
        <v>27</v>
      </c>
      <c r="M17" s="344" t="s">
        <v>27</v>
      </c>
      <c r="N17" s="334"/>
    </row>
    <row r="18" spans="1:14" s="372" customFormat="1" ht="15" customHeight="1">
      <c r="A18" s="149"/>
      <c r="B18" s="149"/>
      <c r="C18" s="149"/>
      <c r="D18" s="335" t="s">
        <v>195</v>
      </c>
      <c r="E18" s="336">
        <v>23.7</v>
      </c>
      <c r="F18" s="337">
        <v>6.8</v>
      </c>
      <c r="G18" s="338">
        <v>0.9</v>
      </c>
      <c r="H18" s="374">
        <f t="shared" si="0"/>
        <v>0.28691983122362869</v>
      </c>
      <c r="I18" s="149"/>
      <c r="J18" s="337">
        <v>0.3</v>
      </c>
      <c r="K18" s="337">
        <v>0.3</v>
      </c>
      <c r="L18" s="344">
        <v>0.9</v>
      </c>
      <c r="M18" s="344">
        <v>0.9</v>
      </c>
      <c r="N18" s="334"/>
    </row>
    <row r="19" spans="1:14" s="372" customFormat="1" ht="15" customHeight="1">
      <c r="A19" s="157"/>
      <c r="B19" s="157"/>
      <c r="C19" s="157"/>
      <c r="D19" s="335" t="s">
        <v>196</v>
      </c>
      <c r="E19" s="336">
        <v>67.5</v>
      </c>
      <c r="F19" s="337">
        <v>6.5</v>
      </c>
      <c r="G19" s="338">
        <v>6.5</v>
      </c>
      <c r="H19" s="374">
        <f t="shared" si="0"/>
        <v>9.6296296296296297E-2</v>
      </c>
      <c r="I19" s="157"/>
      <c r="J19" s="337">
        <v>3.9</v>
      </c>
      <c r="K19" s="337">
        <v>3.9</v>
      </c>
      <c r="L19" s="344" t="s">
        <v>27</v>
      </c>
      <c r="M19" s="344" t="s">
        <v>27</v>
      </c>
      <c r="N19" s="334"/>
    </row>
    <row r="20" spans="1:14" s="372" customFormat="1" ht="15" customHeight="1">
      <c r="A20" s="157"/>
      <c r="B20" s="157"/>
      <c r="C20" s="157"/>
      <c r="D20" s="335" t="s">
        <v>197</v>
      </c>
      <c r="E20" s="336" t="s">
        <v>27</v>
      </c>
      <c r="F20" s="337" t="s">
        <v>27</v>
      </c>
      <c r="G20" s="338" t="s">
        <v>27</v>
      </c>
      <c r="H20" s="375" t="s">
        <v>27</v>
      </c>
      <c r="I20" s="157"/>
      <c r="J20" s="337" t="s">
        <v>27</v>
      </c>
      <c r="K20" s="337" t="s">
        <v>27</v>
      </c>
      <c r="L20" s="344" t="s">
        <v>27</v>
      </c>
      <c r="M20" s="344" t="s">
        <v>27</v>
      </c>
      <c r="N20" s="334"/>
    </row>
    <row r="21" spans="1:14" s="372" customFormat="1" ht="15" customHeight="1">
      <c r="A21" s="157"/>
      <c r="B21" s="157"/>
      <c r="C21" s="157"/>
      <c r="D21" s="335" t="s">
        <v>36</v>
      </c>
      <c r="E21" s="336">
        <v>1.9</v>
      </c>
      <c r="F21" s="337" t="s">
        <v>27</v>
      </c>
      <c r="G21" s="338" t="s">
        <v>27</v>
      </c>
      <c r="H21" s="375" t="s">
        <v>27</v>
      </c>
      <c r="I21" s="157"/>
      <c r="J21" s="337" t="s">
        <v>27</v>
      </c>
      <c r="K21" s="337" t="s">
        <v>27</v>
      </c>
      <c r="L21" s="344" t="s">
        <v>27</v>
      </c>
      <c r="M21" s="344" t="s">
        <v>27</v>
      </c>
      <c r="N21" s="334"/>
    </row>
    <row r="22" spans="1:14" s="372" customFormat="1" ht="15" customHeight="1">
      <c r="A22" s="157"/>
      <c r="B22" s="157"/>
      <c r="C22" s="157"/>
      <c r="D22" s="335" t="s">
        <v>198</v>
      </c>
      <c r="E22" s="336">
        <v>5.3</v>
      </c>
      <c r="F22" s="337" t="s">
        <v>27</v>
      </c>
      <c r="G22" s="338" t="s">
        <v>27</v>
      </c>
      <c r="H22" s="375" t="s">
        <v>27</v>
      </c>
      <c r="I22" s="157"/>
      <c r="J22" s="337" t="s">
        <v>27</v>
      </c>
      <c r="K22" s="337" t="s">
        <v>27</v>
      </c>
      <c r="L22" s="344" t="s">
        <v>27</v>
      </c>
      <c r="M22" s="344" t="s">
        <v>27</v>
      </c>
      <c r="N22" s="334"/>
    </row>
    <row r="23" spans="1:14" s="372" customFormat="1" ht="15" customHeight="1">
      <c r="A23" s="157"/>
      <c r="B23" s="157"/>
      <c r="C23" s="157"/>
      <c r="D23" s="335" t="s">
        <v>199</v>
      </c>
      <c r="E23" s="336">
        <v>65.7</v>
      </c>
      <c r="F23" s="340">
        <v>38.4</v>
      </c>
      <c r="G23" s="341">
        <v>36.4</v>
      </c>
      <c r="H23" s="374">
        <f t="shared" si="0"/>
        <v>0.58447488584474883</v>
      </c>
      <c r="I23" s="157"/>
      <c r="J23" s="337">
        <v>23.7</v>
      </c>
      <c r="K23" s="337">
        <v>23.7</v>
      </c>
      <c r="L23" s="344">
        <v>25.6</v>
      </c>
      <c r="M23" s="344">
        <v>25.6</v>
      </c>
      <c r="N23" s="334"/>
    </row>
    <row r="24" spans="1:14" s="372" customFormat="1" ht="15" customHeight="1">
      <c r="A24" s="157"/>
      <c r="B24" s="157"/>
      <c r="C24" s="157"/>
      <c r="D24" s="335" t="s">
        <v>200</v>
      </c>
      <c r="E24" s="336">
        <v>7.8</v>
      </c>
      <c r="F24" s="337">
        <v>1.6</v>
      </c>
      <c r="G24" s="338" t="s">
        <v>27</v>
      </c>
      <c r="H24" s="374">
        <f t="shared" si="0"/>
        <v>0.20512820512820515</v>
      </c>
      <c r="I24" s="157"/>
      <c r="J24" s="337" t="s">
        <v>27</v>
      </c>
      <c r="K24" s="337" t="s">
        <v>27</v>
      </c>
      <c r="L24" s="344" t="s">
        <v>27</v>
      </c>
      <c r="M24" s="344" t="s">
        <v>27</v>
      </c>
      <c r="N24" s="334"/>
    </row>
    <row r="25" spans="1:14" s="372" customFormat="1" ht="15" customHeight="1">
      <c r="A25" s="149"/>
      <c r="B25" s="149"/>
      <c r="C25" s="149"/>
      <c r="D25" s="335" t="s">
        <v>201</v>
      </c>
      <c r="E25" s="336">
        <v>285.10000000000002</v>
      </c>
      <c r="F25" s="340">
        <v>184</v>
      </c>
      <c r="G25" s="341">
        <v>119.9</v>
      </c>
      <c r="H25" s="374">
        <f t="shared" si="0"/>
        <v>0.64538758330410373</v>
      </c>
      <c r="I25" s="149"/>
      <c r="J25" s="337">
        <v>80.8</v>
      </c>
      <c r="K25" s="337">
        <v>80.8</v>
      </c>
      <c r="L25" s="344">
        <v>102.4</v>
      </c>
      <c r="M25" s="344">
        <v>102.4</v>
      </c>
      <c r="N25" s="334"/>
    </row>
    <row r="26" spans="1:14" s="372" customFormat="1" ht="15" customHeight="1">
      <c r="A26" s="149"/>
      <c r="B26" s="149"/>
      <c r="C26" s="149"/>
      <c r="D26" s="335" t="s">
        <v>202</v>
      </c>
      <c r="E26" s="336">
        <v>93.8</v>
      </c>
      <c r="F26" s="337">
        <v>44.4</v>
      </c>
      <c r="G26" s="338">
        <v>9.1999999999999993</v>
      </c>
      <c r="H26" s="374">
        <f t="shared" si="0"/>
        <v>0.47334754797441364</v>
      </c>
      <c r="I26" s="149"/>
      <c r="J26" s="337" t="s">
        <v>27</v>
      </c>
      <c r="K26" s="337" t="s">
        <v>27</v>
      </c>
      <c r="L26" s="344" t="s">
        <v>27</v>
      </c>
      <c r="M26" s="344" t="s">
        <v>27</v>
      </c>
      <c r="N26" s="334"/>
    </row>
    <row r="27" spans="1:14" s="372" customFormat="1" ht="15" customHeight="1">
      <c r="A27" s="149"/>
      <c r="B27" s="149"/>
      <c r="C27" s="149"/>
      <c r="D27" s="335" t="s">
        <v>203</v>
      </c>
      <c r="E27" s="336">
        <v>32</v>
      </c>
      <c r="F27" s="337">
        <v>20.399999999999999</v>
      </c>
      <c r="G27" s="338">
        <v>1.5</v>
      </c>
      <c r="H27" s="374">
        <f t="shared" si="0"/>
        <v>0.63749999999999996</v>
      </c>
      <c r="I27" s="149"/>
      <c r="J27" s="337" t="s">
        <v>27</v>
      </c>
      <c r="K27" s="337" t="s">
        <v>27</v>
      </c>
      <c r="L27" s="344" t="s">
        <v>27</v>
      </c>
      <c r="M27" s="344" t="s">
        <v>27</v>
      </c>
      <c r="N27" s="334"/>
    </row>
    <row r="28" spans="1:14" s="372" customFormat="1" ht="15" customHeight="1">
      <c r="A28" s="149"/>
      <c r="B28" s="149"/>
      <c r="C28" s="149"/>
      <c r="D28" s="335" t="s">
        <v>204</v>
      </c>
      <c r="E28" s="336">
        <v>58.6</v>
      </c>
      <c r="F28" s="337">
        <v>8.1</v>
      </c>
      <c r="G28" s="338">
        <v>8.1</v>
      </c>
      <c r="H28" s="374">
        <f t="shared" si="0"/>
        <v>0.13822525597269625</v>
      </c>
      <c r="I28" s="149"/>
      <c r="J28" s="337" t="s">
        <v>27</v>
      </c>
      <c r="K28" s="337" t="s">
        <v>27</v>
      </c>
      <c r="L28" s="344" t="s">
        <v>27</v>
      </c>
      <c r="M28" s="344" t="s">
        <v>27</v>
      </c>
      <c r="N28" s="334"/>
    </row>
    <row r="29" spans="1:14" s="372" customFormat="1" ht="15" customHeight="1">
      <c r="A29" s="149"/>
      <c r="B29" s="149"/>
      <c r="C29" s="149"/>
      <c r="D29" s="335" t="s">
        <v>205</v>
      </c>
      <c r="E29" s="336">
        <v>16.100000000000001</v>
      </c>
      <c r="F29" s="337">
        <v>8.5</v>
      </c>
      <c r="G29" s="338">
        <v>2.4</v>
      </c>
      <c r="H29" s="374">
        <f t="shared" si="0"/>
        <v>0.52795031055900621</v>
      </c>
      <c r="I29" s="149"/>
      <c r="J29" s="337">
        <v>2.4</v>
      </c>
      <c r="K29" s="337">
        <v>2.4</v>
      </c>
      <c r="L29" s="344" t="s">
        <v>27</v>
      </c>
      <c r="M29" s="344" t="s">
        <v>27</v>
      </c>
      <c r="N29" s="334"/>
    </row>
    <row r="30" spans="1:14" s="372" customFormat="1" ht="15" customHeight="1">
      <c r="A30" s="149"/>
      <c r="B30" s="149"/>
      <c r="C30" s="149"/>
      <c r="D30" s="335" t="s">
        <v>206</v>
      </c>
      <c r="E30" s="348">
        <v>33.6</v>
      </c>
      <c r="F30" s="349">
        <v>14.2</v>
      </c>
      <c r="G30" s="350">
        <v>1.7</v>
      </c>
      <c r="H30" s="374">
        <f t="shared" si="0"/>
        <v>0.42261904761904756</v>
      </c>
      <c r="I30" s="149"/>
      <c r="J30" s="337">
        <v>1.7</v>
      </c>
      <c r="K30" s="337">
        <v>1.7</v>
      </c>
      <c r="L30" s="344">
        <v>1.7</v>
      </c>
      <c r="M30" s="344">
        <v>1.7</v>
      </c>
      <c r="N30" s="334"/>
    </row>
    <row r="31" spans="1:14" s="372" customFormat="1" ht="15" customHeight="1">
      <c r="A31" s="149"/>
      <c r="B31" s="149"/>
      <c r="C31" s="149"/>
      <c r="D31" s="365" t="s">
        <v>207</v>
      </c>
      <c r="E31" s="366">
        <v>24.6</v>
      </c>
      <c r="F31" s="337">
        <v>22.4</v>
      </c>
      <c r="G31" s="338" t="s">
        <v>27</v>
      </c>
      <c r="H31" s="374">
        <f t="shared" si="0"/>
        <v>0.91056910569105676</v>
      </c>
      <c r="I31" s="149"/>
      <c r="J31" s="337" t="s">
        <v>27</v>
      </c>
      <c r="K31" s="337" t="s">
        <v>27</v>
      </c>
      <c r="L31" s="344" t="s">
        <v>27</v>
      </c>
      <c r="M31" s="344" t="s">
        <v>27</v>
      </c>
      <c r="N31" s="334"/>
    </row>
    <row r="32" spans="1:14" s="372" customFormat="1" ht="15" customHeight="1">
      <c r="A32" s="158"/>
      <c r="B32" s="158"/>
      <c r="C32" s="158"/>
      <c r="D32" s="351" t="s">
        <v>208</v>
      </c>
      <c r="E32" s="344">
        <v>47.6</v>
      </c>
      <c r="F32" s="340">
        <v>35.4</v>
      </c>
      <c r="G32" s="341">
        <v>14.3</v>
      </c>
      <c r="H32" s="374">
        <f t="shared" si="0"/>
        <v>0.74369747899159655</v>
      </c>
      <c r="I32" s="158"/>
      <c r="J32" s="337" t="s">
        <v>27</v>
      </c>
      <c r="K32" s="337" t="s">
        <v>27</v>
      </c>
      <c r="L32" s="344">
        <v>9.9</v>
      </c>
      <c r="M32" s="344">
        <v>9.9</v>
      </c>
      <c r="N32" s="334"/>
    </row>
    <row r="33" spans="1:14" s="372" customFormat="1" ht="15" customHeight="1">
      <c r="A33" s="158"/>
      <c r="B33" s="158"/>
      <c r="C33" s="158"/>
      <c r="D33" s="352" t="s">
        <v>209</v>
      </c>
      <c r="E33" s="347">
        <v>7.7</v>
      </c>
      <c r="F33" s="337">
        <v>7.6</v>
      </c>
      <c r="G33" s="338">
        <v>2</v>
      </c>
      <c r="H33" s="374">
        <f t="shared" si="0"/>
        <v>0.9870129870129869</v>
      </c>
      <c r="I33" s="158"/>
      <c r="J33" s="337" t="s">
        <v>27</v>
      </c>
      <c r="K33" s="337" t="s">
        <v>27</v>
      </c>
      <c r="L33" s="344" t="s">
        <v>27</v>
      </c>
      <c r="M33" s="344" t="s">
        <v>27</v>
      </c>
      <c r="N33" s="334"/>
    </row>
    <row r="34" spans="1:14" s="372" customFormat="1" ht="15" customHeight="1">
      <c r="A34" s="158"/>
      <c r="B34" s="158"/>
      <c r="C34" s="158"/>
      <c r="D34" s="352" t="s">
        <v>210</v>
      </c>
      <c r="E34" s="339" t="s">
        <v>27</v>
      </c>
      <c r="F34" s="337" t="s">
        <v>27</v>
      </c>
      <c r="G34" s="338" t="s">
        <v>27</v>
      </c>
      <c r="H34" s="375" t="s">
        <v>27</v>
      </c>
      <c r="I34" s="158"/>
      <c r="J34" s="337" t="s">
        <v>27</v>
      </c>
      <c r="K34" s="337" t="s">
        <v>27</v>
      </c>
      <c r="L34" s="344" t="s">
        <v>27</v>
      </c>
      <c r="M34" s="344" t="s">
        <v>27</v>
      </c>
      <c r="N34" s="334"/>
    </row>
    <row r="35" spans="1:14" s="372" customFormat="1" ht="15" customHeight="1">
      <c r="A35" s="158"/>
      <c r="B35" s="158"/>
      <c r="C35" s="158"/>
      <c r="D35" s="352" t="s">
        <v>211</v>
      </c>
      <c r="E35" s="339">
        <v>38.1</v>
      </c>
      <c r="F35" s="337">
        <v>13</v>
      </c>
      <c r="G35" s="338" t="s">
        <v>27</v>
      </c>
      <c r="H35" s="374">
        <f t="shared" si="0"/>
        <v>0.3412073490813648</v>
      </c>
      <c r="I35" s="158"/>
      <c r="J35" s="337" t="s">
        <v>27</v>
      </c>
      <c r="K35" s="337" t="s">
        <v>27</v>
      </c>
      <c r="L35" s="344" t="s">
        <v>27</v>
      </c>
      <c r="M35" s="344" t="s">
        <v>27</v>
      </c>
      <c r="N35" s="334"/>
    </row>
    <row r="36" spans="1:14" s="372" customFormat="1" ht="15" customHeight="1">
      <c r="A36" s="158"/>
      <c r="B36" s="158"/>
      <c r="C36" s="158"/>
      <c r="D36" s="352" t="s">
        <v>212</v>
      </c>
      <c r="E36" s="339">
        <v>7.1</v>
      </c>
      <c r="F36" s="337" t="s">
        <v>27</v>
      </c>
      <c r="G36" s="338" t="s">
        <v>27</v>
      </c>
      <c r="H36" s="375" t="s">
        <v>27</v>
      </c>
      <c r="I36" s="158"/>
      <c r="J36" s="337" t="s">
        <v>27</v>
      </c>
      <c r="K36" s="337" t="s">
        <v>27</v>
      </c>
      <c r="L36" s="344" t="s">
        <v>27</v>
      </c>
      <c r="M36" s="344" t="s">
        <v>27</v>
      </c>
      <c r="N36" s="334"/>
    </row>
    <row r="37" spans="1:14" s="372" customFormat="1" ht="15" customHeight="1">
      <c r="A37" s="158"/>
      <c r="B37" s="158"/>
      <c r="C37" s="158"/>
      <c r="D37" s="352" t="s">
        <v>52</v>
      </c>
      <c r="E37" s="339">
        <v>0.5</v>
      </c>
      <c r="F37" s="337" t="s">
        <v>27</v>
      </c>
      <c r="G37" s="338" t="s">
        <v>27</v>
      </c>
      <c r="H37" s="375" t="s">
        <v>27</v>
      </c>
      <c r="I37" s="158"/>
      <c r="J37" s="337" t="s">
        <v>27</v>
      </c>
      <c r="K37" s="337" t="s">
        <v>27</v>
      </c>
      <c r="L37" s="344" t="s">
        <v>27</v>
      </c>
      <c r="M37" s="344" t="s">
        <v>27</v>
      </c>
      <c r="N37" s="334"/>
    </row>
    <row r="38" spans="1:14" s="372" customFormat="1" ht="15" customHeight="1">
      <c r="A38" s="158"/>
      <c r="B38" s="158"/>
      <c r="C38" s="158"/>
      <c r="D38" s="352" t="s">
        <v>213</v>
      </c>
      <c r="E38" s="339">
        <v>23.4</v>
      </c>
      <c r="F38" s="337">
        <v>5.5</v>
      </c>
      <c r="G38" s="338" t="s">
        <v>27</v>
      </c>
      <c r="H38" s="374">
        <f t="shared" si="0"/>
        <v>0.23504273504273507</v>
      </c>
      <c r="I38" s="158"/>
      <c r="J38" s="337" t="s">
        <v>27</v>
      </c>
      <c r="K38" s="337" t="s">
        <v>27</v>
      </c>
      <c r="L38" s="344" t="s">
        <v>27</v>
      </c>
      <c r="M38" s="344" t="s">
        <v>27</v>
      </c>
      <c r="N38" s="334"/>
    </row>
    <row r="39" spans="1:14" s="372" customFormat="1" ht="15" customHeight="1">
      <c r="A39" s="158"/>
      <c r="B39" s="158"/>
      <c r="C39" s="158"/>
      <c r="D39" s="352" t="s">
        <v>214</v>
      </c>
      <c r="E39" s="339">
        <v>32.5</v>
      </c>
      <c r="F39" s="337">
        <v>30.7</v>
      </c>
      <c r="G39" s="338">
        <v>0.2</v>
      </c>
      <c r="H39" s="374">
        <f t="shared" si="0"/>
        <v>0.94461538461538463</v>
      </c>
      <c r="I39" s="158"/>
      <c r="J39" s="337" t="s">
        <v>27</v>
      </c>
      <c r="K39" s="337" t="s">
        <v>27</v>
      </c>
      <c r="L39" s="344" t="s">
        <v>27</v>
      </c>
      <c r="M39" s="344" t="s">
        <v>27</v>
      </c>
      <c r="N39" s="334"/>
    </row>
    <row r="40" spans="1:14" s="372" customFormat="1" ht="15" customHeight="1">
      <c r="A40" s="158"/>
      <c r="B40" s="158"/>
      <c r="C40" s="158"/>
      <c r="D40" s="352" t="s">
        <v>215</v>
      </c>
      <c r="E40" s="339">
        <v>35.6</v>
      </c>
      <c r="F40" s="337" t="s">
        <v>27</v>
      </c>
      <c r="G40" s="338" t="s">
        <v>27</v>
      </c>
      <c r="H40" s="375" t="s">
        <v>27</v>
      </c>
      <c r="I40" s="158"/>
      <c r="J40" s="337" t="s">
        <v>27</v>
      </c>
      <c r="K40" s="337" t="s">
        <v>27</v>
      </c>
      <c r="L40" s="344" t="s">
        <v>27</v>
      </c>
      <c r="M40" s="344" t="s">
        <v>27</v>
      </c>
      <c r="N40" s="334"/>
    </row>
    <row r="41" spans="1:14" s="372" customFormat="1" ht="15" customHeight="1">
      <c r="A41" s="158"/>
      <c r="B41" s="158"/>
      <c r="C41" s="158"/>
      <c r="D41" s="352" t="s">
        <v>216</v>
      </c>
      <c r="E41" s="339">
        <v>28.6</v>
      </c>
      <c r="F41" s="337">
        <v>26.6</v>
      </c>
      <c r="G41" s="338" t="s">
        <v>27</v>
      </c>
      <c r="H41" s="374">
        <f t="shared" si="0"/>
        <v>0.93006993006993011</v>
      </c>
      <c r="I41" s="158"/>
      <c r="J41" s="337" t="s">
        <v>27</v>
      </c>
      <c r="K41" s="337" t="s">
        <v>27</v>
      </c>
      <c r="L41" s="344" t="s">
        <v>27</v>
      </c>
      <c r="M41" s="344" t="s">
        <v>27</v>
      </c>
      <c r="N41" s="334"/>
    </row>
    <row r="42" spans="1:14" s="372" customFormat="1" ht="15" customHeight="1">
      <c r="A42" s="158"/>
      <c r="B42" s="158"/>
      <c r="C42" s="158"/>
      <c r="D42" s="352" t="s">
        <v>217</v>
      </c>
      <c r="E42" s="339">
        <v>21.1</v>
      </c>
      <c r="F42" s="340">
        <v>18.600000000000001</v>
      </c>
      <c r="G42" s="341">
        <v>0.6</v>
      </c>
      <c r="H42" s="374">
        <f t="shared" si="0"/>
        <v>0.88151658767772512</v>
      </c>
      <c r="I42" s="158"/>
      <c r="J42" s="337" t="s">
        <v>27</v>
      </c>
      <c r="K42" s="337" t="s">
        <v>27</v>
      </c>
      <c r="L42" s="344">
        <v>0.6</v>
      </c>
      <c r="M42" s="344">
        <v>0.6</v>
      </c>
      <c r="N42" s="334"/>
    </row>
    <row r="43" spans="1:14" s="372" customFormat="1" ht="15" customHeight="1">
      <c r="A43" s="158"/>
      <c r="B43" s="158"/>
      <c r="C43" s="158"/>
      <c r="D43" s="352" t="s">
        <v>218</v>
      </c>
      <c r="E43" s="339">
        <v>6.2</v>
      </c>
      <c r="F43" s="337">
        <v>2.2000000000000002</v>
      </c>
      <c r="G43" s="338" t="s">
        <v>27</v>
      </c>
      <c r="H43" s="374">
        <f t="shared" si="0"/>
        <v>0.35483870967741937</v>
      </c>
      <c r="I43" s="158"/>
      <c r="J43" s="337" t="s">
        <v>27</v>
      </c>
      <c r="K43" s="337" t="s">
        <v>27</v>
      </c>
      <c r="L43" s="344" t="s">
        <v>27</v>
      </c>
      <c r="M43" s="344" t="s">
        <v>27</v>
      </c>
      <c r="N43" s="334"/>
    </row>
    <row r="44" spans="1:14" s="372" customFormat="1" ht="15" customHeight="1">
      <c r="A44" s="158"/>
      <c r="B44" s="158"/>
      <c r="C44" s="158"/>
      <c r="D44" s="352" t="s">
        <v>219</v>
      </c>
      <c r="E44" s="339">
        <v>19.399999999999999</v>
      </c>
      <c r="F44" s="337">
        <v>15.6</v>
      </c>
      <c r="G44" s="338">
        <v>7</v>
      </c>
      <c r="H44" s="374">
        <f t="shared" si="0"/>
        <v>0.80412371134020622</v>
      </c>
      <c r="I44" s="158"/>
      <c r="J44" s="337" t="s">
        <v>27</v>
      </c>
      <c r="K44" s="337" t="s">
        <v>27</v>
      </c>
      <c r="L44" s="344" t="s">
        <v>27</v>
      </c>
      <c r="M44" s="344" t="s">
        <v>27</v>
      </c>
      <c r="N44" s="334"/>
    </row>
    <row r="45" spans="1:14" s="372" customFormat="1" ht="15" customHeight="1">
      <c r="A45" s="158"/>
      <c r="B45" s="158"/>
      <c r="C45" s="158"/>
      <c r="D45" s="352" t="s">
        <v>220</v>
      </c>
      <c r="E45" s="339">
        <v>8.1999999999999993</v>
      </c>
      <c r="F45" s="337">
        <v>4.3</v>
      </c>
      <c r="G45" s="338" t="s">
        <v>27</v>
      </c>
      <c r="H45" s="374">
        <f t="shared" si="0"/>
        <v>0.52439024390243905</v>
      </c>
      <c r="I45" s="158"/>
      <c r="J45" s="337" t="s">
        <v>27</v>
      </c>
      <c r="K45" s="337" t="s">
        <v>27</v>
      </c>
      <c r="L45" s="344" t="s">
        <v>27</v>
      </c>
      <c r="M45" s="344" t="s">
        <v>27</v>
      </c>
      <c r="N45" s="334"/>
    </row>
    <row r="46" spans="1:14" s="372" customFormat="1" ht="15" customHeight="1">
      <c r="A46" s="158"/>
      <c r="B46" s="158"/>
      <c r="C46" s="158"/>
      <c r="D46" s="352" t="s">
        <v>221</v>
      </c>
      <c r="E46" s="339">
        <v>8.9</v>
      </c>
      <c r="F46" s="337">
        <v>1.8</v>
      </c>
      <c r="G46" s="338" t="s">
        <v>27</v>
      </c>
      <c r="H46" s="374">
        <f t="shared" si="0"/>
        <v>0.20224719101123595</v>
      </c>
      <c r="I46" s="158"/>
      <c r="J46" s="337" t="s">
        <v>27</v>
      </c>
      <c r="K46" s="337" t="s">
        <v>27</v>
      </c>
      <c r="L46" s="344" t="s">
        <v>27</v>
      </c>
      <c r="M46" s="344" t="s">
        <v>27</v>
      </c>
      <c r="N46" s="334"/>
    </row>
    <row r="47" spans="1:14" s="372" customFormat="1" ht="15" customHeight="1">
      <c r="A47" s="158"/>
      <c r="B47" s="158"/>
      <c r="C47" s="158"/>
      <c r="D47" s="352" t="s">
        <v>222</v>
      </c>
      <c r="E47" s="339">
        <v>37.4</v>
      </c>
      <c r="F47" s="340">
        <v>33.299999999999997</v>
      </c>
      <c r="G47" s="341">
        <v>0.2</v>
      </c>
      <c r="H47" s="374">
        <f t="shared" si="0"/>
        <v>0.89037433155080214</v>
      </c>
      <c r="I47" s="158"/>
      <c r="J47" s="337">
        <v>0.2</v>
      </c>
      <c r="K47" s="337">
        <v>0.2</v>
      </c>
      <c r="L47" s="344">
        <v>0.2</v>
      </c>
      <c r="M47" s="344">
        <v>0.2</v>
      </c>
      <c r="N47" s="334"/>
    </row>
    <row r="48" spans="1:14" s="372" customFormat="1" ht="15" customHeight="1">
      <c r="A48" s="158"/>
      <c r="B48" s="158"/>
      <c r="C48" s="158"/>
      <c r="D48" s="352" t="s">
        <v>223</v>
      </c>
      <c r="E48" s="353">
        <v>27.6</v>
      </c>
      <c r="F48" s="337">
        <v>12.4</v>
      </c>
      <c r="G48" s="338" t="s">
        <v>27</v>
      </c>
      <c r="H48" s="376">
        <f t="shared" si="0"/>
        <v>0.44927536231884058</v>
      </c>
      <c r="I48" s="158"/>
      <c r="J48" s="337" t="s">
        <v>27</v>
      </c>
      <c r="K48" s="337" t="s">
        <v>27</v>
      </c>
      <c r="L48" s="344" t="s">
        <v>27</v>
      </c>
      <c r="M48" s="344" t="s">
        <v>27</v>
      </c>
      <c r="N48" s="334"/>
    </row>
    <row r="49" spans="1:14" s="372" customFormat="1" ht="15" customHeight="1">
      <c r="A49" s="158"/>
      <c r="B49" s="158"/>
      <c r="C49" s="158"/>
      <c r="D49" s="352" t="s">
        <v>224</v>
      </c>
      <c r="E49" s="353">
        <v>7.8</v>
      </c>
      <c r="F49" s="337">
        <v>7.2</v>
      </c>
      <c r="G49" s="338" t="s">
        <v>27</v>
      </c>
      <c r="H49" s="376">
        <f t="shared" si="0"/>
        <v>0.92307692307692313</v>
      </c>
      <c r="I49" s="158"/>
      <c r="J49" s="337" t="s">
        <v>27</v>
      </c>
      <c r="K49" s="337" t="s">
        <v>27</v>
      </c>
      <c r="L49" s="344" t="s">
        <v>27</v>
      </c>
      <c r="M49" s="344" t="s">
        <v>27</v>
      </c>
      <c r="N49" s="334"/>
    </row>
    <row r="50" spans="1:14" s="372" customFormat="1" ht="15" customHeight="1">
      <c r="A50" s="158"/>
      <c r="B50" s="158"/>
      <c r="C50" s="158"/>
      <c r="D50" s="352" t="s">
        <v>225</v>
      </c>
      <c r="E50" s="353">
        <v>27.9</v>
      </c>
      <c r="F50" s="337" t="s">
        <v>27</v>
      </c>
      <c r="G50" s="338" t="s">
        <v>27</v>
      </c>
      <c r="H50" s="376" t="s">
        <v>27</v>
      </c>
      <c r="I50" s="158"/>
      <c r="J50" s="337" t="s">
        <v>27</v>
      </c>
      <c r="K50" s="337" t="s">
        <v>27</v>
      </c>
      <c r="L50" s="344" t="s">
        <v>27</v>
      </c>
      <c r="M50" s="344" t="s">
        <v>27</v>
      </c>
      <c r="N50" s="334"/>
    </row>
    <row r="51" spans="1:14" s="372" customFormat="1" ht="15" customHeight="1">
      <c r="A51" s="158"/>
      <c r="B51" s="158"/>
      <c r="C51" s="158"/>
      <c r="D51" s="352" t="s">
        <v>226</v>
      </c>
      <c r="E51" s="339">
        <v>7.6</v>
      </c>
      <c r="F51" s="337">
        <v>3.9</v>
      </c>
      <c r="G51" s="338" t="s">
        <v>27</v>
      </c>
      <c r="H51" s="374">
        <f t="shared" si="0"/>
        <v>0.51315789473684215</v>
      </c>
      <c r="I51" s="158"/>
      <c r="J51" s="337" t="s">
        <v>27</v>
      </c>
      <c r="K51" s="337" t="s">
        <v>27</v>
      </c>
      <c r="L51" s="344" t="s">
        <v>27</v>
      </c>
      <c r="M51" s="344" t="s">
        <v>27</v>
      </c>
      <c r="N51" s="334"/>
    </row>
    <row r="52" spans="1:14" s="372" customFormat="1" ht="15">
      <c r="A52" s="158"/>
      <c r="B52" s="158"/>
      <c r="C52" s="158"/>
      <c r="D52" s="352" t="s">
        <v>227</v>
      </c>
      <c r="E52" s="353">
        <v>11.7</v>
      </c>
      <c r="F52" s="337" t="s">
        <v>27</v>
      </c>
      <c r="G52" s="338" t="s">
        <v>27</v>
      </c>
      <c r="H52" s="376" t="s">
        <v>27</v>
      </c>
      <c r="I52" s="158"/>
      <c r="J52" s="337" t="s">
        <v>27</v>
      </c>
      <c r="K52" s="337" t="s">
        <v>27</v>
      </c>
      <c r="L52" s="367" t="s">
        <v>27</v>
      </c>
      <c r="M52" s="367" t="s">
        <v>27</v>
      </c>
      <c r="N52" s="368"/>
    </row>
    <row r="53" spans="1:14" s="372" customFormat="1" ht="15">
      <c r="A53" s="158"/>
      <c r="B53" s="158"/>
      <c r="C53" s="158"/>
      <c r="D53" s="352" t="s">
        <v>68</v>
      </c>
      <c r="E53" s="353">
        <v>7.6</v>
      </c>
      <c r="F53" s="337" t="s">
        <v>27</v>
      </c>
      <c r="G53" s="338" t="s">
        <v>27</v>
      </c>
      <c r="H53" s="376" t="s">
        <v>27</v>
      </c>
      <c r="I53" s="158"/>
      <c r="J53" s="337" t="s">
        <v>27</v>
      </c>
      <c r="K53" s="337" t="s">
        <v>27</v>
      </c>
      <c r="L53" s="367" t="s">
        <v>27</v>
      </c>
      <c r="M53" s="367" t="s">
        <v>27</v>
      </c>
      <c r="N53" s="368"/>
    </row>
    <row r="54" spans="1:14" s="372" customFormat="1" ht="15" customHeight="1">
      <c r="A54" s="158"/>
      <c r="B54" s="158"/>
      <c r="C54" s="158"/>
      <c r="D54" s="354" t="s">
        <v>228</v>
      </c>
      <c r="E54" s="355">
        <v>1.3</v>
      </c>
      <c r="F54" s="356" t="s">
        <v>27</v>
      </c>
      <c r="G54" s="357" t="s">
        <v>27</v>
      </c>
      <c r="H54" s="377" t="s">
        <v>27</v>
      </c>
      <c r="I54" s="158"/>
      <c r="J54" s="356" t="s">
        <v>27</v>
      </c>
      <c r="K54" s="356" t="s">
        <v>27</v>
      </c>
      <c r="L54" s="369" t="s">
        <v>27</v>
      </c>
      <c r="M54" s="369" t="s">
        <v>27</v>
      </c>
      <c r="N54" s="368"/>
    </row>
    <row r="55" spans="1:14" s="372" customFormat="1" ht="20.25" customHeight="1">
      <c r="A55" s="158"/>
      <c r="B55" s="158"/>
      <c r="C55" s="158"/>
      <c r="D55" s="378" t="s">
        <v>229</v>
      </c>
      <c r="E55" s="379">
        <v>2832</v>
      </c>
      <c r="F55" s="271">
        <v>1515</v>
      </c>
      <c r="G55" s="272">
        <v>934</v>
      </c>
      <c r="H55" s="380">
        <f t="shared" ref="H55" si="1">F55/E55</f>
        <v>0.53495762711864403</v>
      </c>
      <c r="I55" s="381"/>
      <c r="J55" s="271">
        <v>604</v>
      </c>
      <c r="K55" s="271">
        <v>604</v>
      </c>
      <c r="L55" s="379">
        <v>567</v>
      </c>
      <c r="M55" s="379">
        <v>567</v>
      </c>
      <c r="N55" s="370"/>
    </row>
    <row r="56" spans="1:14" s="372" customFormat="1" ht="15" customHeight="1">
      <c r="A56" s="158"/>
      <c r="B56" s="158"/>
      <c r="C56" s="158"/>
      <c r="D56" s="158"/>
      <c r="E56" s="158"/>
      <c r="F56" s="159"/>
      <c r="G56" s="159"/>
      <c r="H56" s="159"/>
      <c r="I56" s="158"/>
      <c r="J56" s="159"/>
      <c r="K56" s="159"/>
      <c r="L56" s="158"/>
      <c r="M56" s="158"/>
      <c r="N56" s="158"/>
    </row>
    <row r="57" spans="1:14" s="372" customFormat="1" ht="20.25" customHeight="1">
      <c r="A57" s="158"/>
      <c r="B57" s="158"/>
      <c r="C57" s="158"/>
      <c r="D57" s="158"/>
      <c r="E57" s="158"/>
      <c r="F57" s="159"/>
      <c r="G57" s="159"/>
      <c r="H57" s="159"/>
      <c r="I57" s="158"/>
      <c r="J57" s="159"/>
      <c r="K57" s="159"/>
      <c r="L57" s="158"/>
      <c r="M57" s="158"/>
      <c r="N57" s="158"/>
    </row>
    <row r="58" spans="1:14" s="372" customFormat="1" ht="20.25" customHeight="1">
      <c r="A58" s="158"/>
      <c r="B58" s="158"/>
      <c r="C58" s="158"/>
      <c r="D58" s="158"/>
      <c r="E58" s="158"/>
      <c r="F58" s="159"/>
      <c r="G58" s="159"/>
      <c r="H58" s="159"/>
      <c r="I58" s="158"/>
      <c r="J58" s="159"/>
      <c r="K58" s="159"/>
      <c r="L58" s="158"/>
      <c r="M58" s="158"/>
      <c r="N58" s="158"/>
    </row>
    <row r="59" spans="1:14" s="382" customFormat="1">
      <c r="A59" s="158"/>
      <c r="B59" s="158"/>
      <c r="C59" s="158"/>
      <c r="D59" s="158"/>
      <c r="E59" s="158"/>
      <c r="F59" s="159"/>
      <c r="G59" s="159"/>
      <c r="H59" s="159"/>
      <c r="I59" s="158"/>
      <c r="J59" s="159"/>
      <c r="K59" s="159"/>
      <c r="L59" s="158"/>
      <c r="M59" s="158"/>
      <c r="N59" s="158"/>
    </row>
    <row r="60" spans="1:14" s="382" customFormat="1">
      <c r="A60" s="158"/>
      <c r="B60" s="158"/>
      <c r="C60" s="158"/>
      <c r="D60" s="158"/>
      <c r="E60" s="158"/>
      <c r="F60" s="159"/>
      <c r="G60" s="159"/>
      <c r="H60" s="159"/>
      <c r="I60" s="158"/>
      <c r="J60" s="159"/>
      <c r="K60" s="159"/>
      <c r="L60" s="158"/>
      <c r="M60" s="158"/>
      <c r="N60" s="158"/>
    </row>
    <row r="61" spans="1:14" s="382" customFormat="1">
      <c r="A61" s="158"/>
      <c r="B61" s="158"/>
      <c r="C61" s="158"/>
      <c r="D61" s="158"/>
      <c r="E61" s="158"/>
      <c r="F61" s="159"/>
      <c r="G61" s="159"/>
      <c r="H61" s="159"/>
      <c r="I61" s="158"/>
      <c r="J61" s="159"/>
      <c r="K61" s="159"/>
      <c r="L61" s="158"/>
      <c r="M61" s="158"/>
      <c r="N61" s="158"/>
    </row>
    <row r="62" spans="1:14" s="382" customFormat="1">
      <c r="A62" s="158"/>
      <c r="B62" s="158"/>
      <c r="C62" s="158"/>
      <c r="D62" s="158"/>
      <c r="E62" s="158"/>
      <c r="F62" s="159"/>
      <c r="G62" s="159"/>
      <c r="H62" s="159"/>
      <c r="I62" s="158"/>
      <c r="J62" s="159"/>
      <c r="K62" s="159"/>
      <c r="L62" s="158"/>
      <c r="M62" s="158"/>
      <c r="N62" s="158"/>
    </row>
    <row r="63" spans="1:14" s="382" customFormat="1">
      <c r="A63" s="158"/>
      <c r="B63" s="158"/>
      <c r="C63" s="158"/>
      <c r="D63" s="158"/>
      <c r="E63" s="158"/>
      <c r="F63" s="159"/>
      <c r="G63" s="159"/>
      <c r="H63" s="159"/>
      <c r="I63" s="158"/>
      <c r="J63" s="159"/>
      <c r="K63" s="159"/>
      <c r="L63" s="158"/>
      <c r="M63" s="158"/>
      <c r="N63" s="158"/>
    </row>
    <row r="64" spans="1:14" s="382" customFormat="1">
      <c r="A64" s="158"/>
      <c r="B64" s="158"/>
      <c r="C64" s="158"/>
      <c r="D64" s="158"/>
      <c r="E64" s="158"/>
      <c r="F64" s="159"/>
      <c r="G64" s="159"/>
      <c r="H64" s="159"/>
      <c r="I64" s="158"/>
      <c r="J64" s="159"/>
      <c r="K64" s="159"/>
      <c r="L64" s="158"/>
      <c r="M64" s="158"/>
      <c r="N64" s="158"/>
    </row>
    <row r="65" spans="1:14" s="382" customFormat="1">
      <c r="A65" s="158"/>
      <c r="B65" s="158"/>
      <c r="C65" s="158"/>
      <c r="D65" s="158"/>
      <c r="E65" s="158"/>
      <c r="F65" s="159"/>
      <c r="G65" s="159"/>
      <c r="H65" s="159"/>
      <c r="I65" s="158"/>
      <c r="J65" s="159"/>
      <c r="K65" s="159"/>
      <c r="L65" s="158"/>
      <c r="M65" s="158"/>
      <c r="N65" s="158"/>
    </row>
    <row r="66" spans="1:14" s="382" customFormat="1">
      <c r="A66" s="158"/>
      <c r="B66" s="158"/>
      <c r="C66" s="158"/>
      <c r="D66" s="158"/>
      <c r="E66" s="158"/>
      <c r="F66" s="159"/>
      <c r="G66" s="159"/>
      <c r="H66" s="159"/>
      <c r="I66" s="158"/>
      <c r="J66" s="159"/>
      <c r="K66" s="159"/>
      <c r="L66" s="158"/>
      <c r="M66" s="158"/>
      <c r="N66" s="158"/>
    </row>
    <row r="67" spans="1:14" s="382" customFormat="1">
      <c r="A67" s="158"/>
      <c r="B67" s="158"/>
      <c r="C67" s="158"/>
      <c r="D67" s="158"/>
      <c r="E67" s="158"/>
      <c r="F67" s="159"/>
      <c r="G67" s="159"/>
      <c r="H67" s="159"/>
      <c r="I67" s="158"/>
      <c r="J67" s="159"/>
      <c r="K67" s="159"/>
      <c r="L67" s="158"/>
      <c r="M67" s="158"/>
      <c r="N67" s="158"/>
    </row>
    <row r="68" spans="1:14" s="382" customFormat="1">
      <c r="A68" s="149"/>
      <c r="B68" s="149"/>
      <c r="C68" s="149"/>
      <c r="D68" s="157"/>
      <c r="E68" s="157"/>
      <c r="F68" s="160"/>
      <c r="G68" s="160"/>
      <c r="H68" s="160"/>
      <c r="I68" s="149"/>
      <c r="J68" s="160"/>
      <c r="K68" s="160"/>
      <c r="L68" s="157"/>
      <c r="M68" s="157"/>
      <c r="N68" s="157"/>
    </row>
  </sheetData>
  <mergeCells count="5">
    <mergeCell ref="D1:M1"/>
    <mergeCell ref="E4:H4"/>
    <mergeCell ref="J4:K4"/>
    <mergeCell ref="L4:M4"/>
    <mergeCell ref="H5:H6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zoomScaleNormal="100" zoomScaleSheetLayoutView="100" workbookViewId="0">
      <selection activeCell="AF58" sqref="AF58"/>
    </sheetView>
  </sheetViews>
  <sheetFormatPr defaultRowHeight="14.2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2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2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5.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>
      <c r="B1" s="247" t="s">
        <v>267</v>
      </c>
      <c r="C1" s="246"/>
      <c r="D1" s="248"/>
      <c r="J1" s="244" t="s">
        <v>238</v>
      </c>
      <c r="K1" s="243" t="s">
        <v>233</v>
      </c>
      <c r="O1" s="247" t="s">
        <v>266</v>
      </c>
      <c r="P1" s="246"/>
      <c r="Q1" s="245"/>
      <c r="W1" s="244" t="s">
        <v>238</v>
      </c>
      <c r="X1" s="243" t="s">
        <v>233</v>
      </c>
      <c r="AB1" s="247" t="s">
        <v>265</v>
      </c>
      <c r="AC1" s="246"/>
      <c r="AD1" s="245"/>
      <c r="AJ1" s="244" t="s">
        <v>238</v>
      </c>
      <c r="AK1" s="243" t="s">
        <v>233</v>
      </c>
    </row>
    <row r="2" spans="2:43" s="235" customFormat="1" ht="13.5" customHeight="1">
      <c r="B2" s="141"/>
      <c r="C2" s="242"/>
      <c r="D2" s="434" t="s">
        <v>239</v>
      </c>
      <c r="E2" s="390" t="s">
        <v>230</v>
      </c>
      <c r="F2" s="392" t="s">
        <v>231</v>
      </c>
      <c r="G2" s="273"/>
      <c r="H2" s="392" t="s">
        <v>232</v>
      </c>
      <c r="I2" s="274"/>
      <c r="J2" s="426" t="s">
        <v>264</v>
      </c>
      <c r="K2" s="427"/>
      <c r="L2" s="428"/>
      <c r="O2" s="141"/>
      <c r="P2" s="242"/>
      <c r="Q2" s="434" t="s">
        <v>239</v>
      </c>
      <c r="R2" s="390" t="s">
        <v>230</v>
      </c>
      <c r="S2" s="392" t="s">
        <v>231</v>
      </c>
      <c r="T2" s="273"/>
      <c r="U2" s="392" t="s">
        <v>232</v>
      </c>
      <c r="V2" s="274"/>
      <c r="W2" s="426" t="s">
        <v>264</v>
      </c>
      <c r="X2" s="427"/>
      <c r="Y2" s="428"/>
      <c r="Z2" s="241"/>
      <c r="AB2" s="141"/>
      <c r="AC2" s="242"/>
      <c r="AD2" s="434" t="s">
        <v>239</v>
      </c>
      <c r="AE2" s="390" t="s">
        <v>230</v>
      </c>
      <c r="AF2" s="392" t="s">
        <v>231</v>
      </c>
      <c r="AG2" s="273"/>
      <c r="AH2" s="392" t="s">
        <v>232</v>
      </c>
      <c r="AI2" s="274"/>
      <c r="AJ2" s="426" t="s">
        <v>264</v>
      </c>
      <c r="AK2" s="427"/>
      <c r="AL2" s="428"/>
      <c r="AN2" s="168"/>
      <c r="AO2" s="168"/>
      <c r="AP2" s="168"/>
      <c r="AQ2" s="168"/>
    </row>
    <row r="3" spans="2:43" s="235" customFormat="1" ht="15.75" customHeight="1">
      <c r="B3" s="144"/>
      <c r="C3" s="240"/>
      <c r="D3" s="435"/>
      <c r="E3" s="391"/>
      <c r="F3" s="393"/>
      <c r="G3" s="394" t="s">
        <v>276</v>
      </c>
      <c r="H3" s="393"/>
      <c r="I3" s="396" t="s">
        <v>277</v>
      </c>
      <c r="J3" s="429"/>
      <c r="K3" s="430"/>
      <c r="L3" s="431"/>
      <c r="O3" s="144"/>
      <c r="P3" s="240"/>
      <c r="Q3" s="435"/>
      <c r="R3" s="391"/>
      <c r="S3" s="393"/>
      <c r="T3" s="394" t="s">
        <v>276</v>
      </c>
      <c r="U3" s="393"/>
      <c r="V3" s="396" t="s">
        <v>277</v>
      </c>
      <c r="W3" s="429"/>
      <c r="X3" s="430"/>
      <c r="Y3" s="431"/>
      <c r="Z3" s="241"/>
      <c r="AB3" s="144"/>
      <c r="AC3" s="240"/>
      <c r="AD3" s="435"/>
      <c r="AE3" s="391"/>
      <c r="AF3" s="393"/>
      <c r="AG3" s="394" t="s">
        <v>276</v>
      </c>
      <c r="AH3" s="393"/>
      <c r="AI3" s="396" t="s">
        <v>277</v>
      </c>
      <c r="AJ3" s="429"/>
      <c r="AK3" s="430"/>
      <c r="AL3" s="431"/>
      <c r="AN3" s="168"/>
      <c r="AO3" s="168"/>
      <c r="AP3" s="168"/>
      <c r="AQ3" s="168"/>
    </row>
    <row r="4" spans="2:43" s="235" customFormat="1" ht="13.5" customHeight="1">
      <c r="B4" s="144"/>
      <c r="C4" s="240"/>
      <c r="D4" s="435"/>
      <c r="E4" s="275"/>
      <c r="F4" s="276"/>
      <c r="G4" s="395"/>
      <c r="H4" s="276"/>
      <c r="I4" s="397"/>
      <c r="J4" s="432" t="s">
        <v>230</v>
      </c>
      <c r="K4" s="437" t="s">
        <v>231</v>
      </c>
      <c r="L4" s="437" t="s">
        <v>232</v>
      </c>
      <c r="O4" s="144"/>
      <c r="P4" s="240"/>
      <c r="Q4" s="435"/>
      <c r="R4" s="275"/>
      <c r="S4" s="276"/>
      <c r="T4" s="395"/>
      <c r="U4" s="276"/>
      <c r="V4" s="397"/>
      <c r="W4" s="432" t="s">
        <v>230</v>
      </c>
      <c r="X4" s="437" t="s">
        <v>231</v>
      </c>
      <c r="Y4" s="437" t="s">
        <v>232</v>
      </c>
      <c r="Z4" s="239"/>
      <c r="AB4" s="144"/>
      <c r="AC4" s="240"/>
      <c r="AD4" s="435"/>
      <c r="AE4" s="275"/>
      <c r="AF4" s="276"/>
      <c r="AG4" s="395"/>
      <c r="AH4" s="276"/>
      <c r="AI4" s="397"/>
      <c r="AJ4" s="432" t="s">
        <v>230</v>
      </c>
      <c r="AK4" s="437" t="s">
        <v>231</v>
      </c>
      <c r="AL4" s="437" t="s">
        <v>232</v>
      </c>
      <c r="AN4" s="168"/>
      <c r="AO4" s="168"/>
      <c r="AP4" s="168"/>
      <c r="AQ4" s="168"/>
    </row>
    <row r="5" spans="2:43" s="235" customFormat="1" ht="13.5" customHeight="1">
      <c r="B5" s="237"/>
      <c r="C5" s="236"/>
      <c r="D5" s="436"/>
      <c r="E5" s="277" t="s">
        <v>278</v>
      </c>
      <c r="F5" s="278" t="s">
        <v>279</v>
      </c>
      <c r="G5" s="279" t="s">
        <v>280</v>
      </c>
      <c r="H5" s="278" t="s">
        <v>185</v>
      </c>
      <c r="I5" s="280" t="s">
        <v>281</v>
      </c>
      <c r="J5" s="433"/>
      <c r="K5" s="438"/>
      <c r="L5" s="438"/>
      <c r="O5" s="237"/>
      <c r="P5" s="236"/>
      <c r="Q5" s="436"/>
      <c r="R5" s="277" t="s">
        <v>278</v>
      </c>
      <c r="S5" s="278" t="s">
        <v>279</v>
      </c>
      <c r="T5" s="279" t="s">
        <v>280</v>
      </c>
      <c r="U5" s="278" t="s">
        <v>185</v>
      </c>
      <c r="V5" s="280" t="s">
        <v>281</v>
      </c>
      <c r="W5" s="433"/>
      <c r="X5" s="438"/>
      <c r="Y5" s="438"/>
      <c r="Z5" s="239"/>
      <c r="AA5" s="238"/>
      <c r="AB5" s="237"/>
      <c r="AC5" s="236"/>
      <c r="AD5" s="436"/>
      <c r="AE5" s="277" t="s">
        <v>278</v>
      </c>
      <c r="AF5" s="278" t="s">
        <v>279</v>
      </c>
      <c r="AG5" s="279" t="s">
        <v>280</v>
      </c>
      <c r="AH5" s="278" t="s">
        <v>185</v>
      </c>
      <c r="AI5" s="280" t="s">
        <v>281</v>
      </c>
      <c r="AJ5" s="433"/>
      <c r="AK5" s="438"/>
      <c r="AL5" s="438"/>
      <c r="AN5" s="168"/>
      <c r="AO5" s="168"/>
      <c r="AP5" s="168"/>
      <c r="AQ5" s="168"/>
    </row>
    <row r="6" spans="2:43" s="231" customFormat="1" ht="15" customHeight="1">
      <c r="B6" s="192" t="s">
        <v>84</v>
      </c>
      <c r="C6" s="191"/>
      <c r="D6" s="190">
        <v>106</v>
      </c>
      <c r="E6" s="234">
        <v>353.2</v>
      </c>
      <c r="F6" s="233">
        <v>249.2</v>
      </c>
      <c r="G6" s="288">
        <v>0.71</v>
      </c>
      <c r="H6" s="289">
        <v>94.6</v>
      </c>
      <c r="I6" s="307">
        <v>0.27</v>
      </c>
      <c r="J6" s="188">
        <v>1.0892039480378524</v>
      </c>
      <c r="K6" s="194">
        <v>0.93779355091226591</v>
      </c>
      <c r="L6" s="186">
        <v>0.85839969524915194</v>
      </c>
      <c r="M6" s="194"/>
      <c r="N6" s="194"/>
      <c r="O6" s="192" t="s">
        <v>180</v>
      </c>
      <c r="P6" s="191"/>
      <c r="Q6" s="190">
        <v>103</v>
      </c>
      <c r="R6" s="234">
        <v>285.10000000000002</v>
      </c>
      <c r="S6" s="233">
        <v>224.1</v>
      </c>
      <c r="T6" s="288">
        <v>0.79</v>
      </c>
      <c r="U6" s="289">
        <v>83.5</v>
      </c>
      <c r="V6" s="307">
        <v>0.28999999999999998</v>
      </c>
      <c r="W6" s="188">
        <v>0.99783383142379212</v>
      </c>
      <c r="X6" s="194">
        <v>0.91196721711741768</v>
      </c>
      <c r="Y6" s="186">
        <v>0.92960819234194125</v>
      </c>
      <c r="Z6" s="194"/>
      <c r="AB6" s="192" t="s">
        <v>111</v>
      </c>
      <c r="AC6" s="191"/>
      <c r="AD6" s="190">
        <v>73</v>
      </c>
      <c r="AE6" s="189">
        <v>21.1</v>
      </c>
      <c r="AF6" s="282">
        <v>20.399999999999999</v>
      </c>
      <c r="AG6" s="299">
        <v>0.97</v>
      </c>
      <c r="AH6" s="300">
        <v>6.3</v>
      </c>
      <c r="AI6" s="307">
        <v>0.3</v>
      </c>
      <c r="AJ6" s="188">
        <v>0.65669132732359348</v>
      </c>
      <c r="AK6" s="187">
        <v>0.80595492757627185</v>
      </c>
      <c r="AL6" s="186">
        <v>0.72263085081853817</v>
      </c>
      <c r="AM6" s="232"/>
    </row>
    <row r="7" spans="2:43" ht="15" customHeight="1">
      <c r="B7" s="140"/>
      <c r="C7" s="398" t="s">
        <v>87</v>
      </c>
      <c r="D7" s="399"/>
      <c r="E7" s="145">
        <v>173.3</v>
      </c>
      <c r="F7" s="281">
        <v>119</v>
      </c>
      <c r="G7" s="290">
        <v>0.69</v>
      </c>
      <c r="H7" s="291">
        <v>42.3</v>
      </c>
      <c r="I7" s="308">
        <v>0.24</v>
      </c>
      <c r="J7" s="185">
        <v>1.1337424597307093</v>
      </c>
      <c r="K7" s="193">
        <v>0.93170575158896651</v>
      </c>
      <c r="L7" s="183">
        <v>0.86244679334433105</v>
      </c>
      <c r="M7" s="174"/>
      <c r="N7" s="174"/>
      <c r="O7" s="140"/>
      <c r="P7" s="398" t="s">
        <v>113</v>
      </c>
      <c r="Q7" s="399"/>
      <c r="R7" s="145">
        <v>133.30000000000001</v>
      </c>
      <c r="S7" s="281">
        <v>107.4</v>
      </c>
      <c r="T7" s="290">
        <v>0.81</v>
      </c>
      <c r="U7" s="291">
        <v>34</v>
      </c>
      <c r="V7" s="313">
        <v>0.26</v>
      </c>
      <c r="W7" s="185">
        <v>1.0025419458670819</v>
      </c>
      <c r="X7" s="193">
        <v>0.8549987665226283</v>
      </c>
      <c r="Y7" s="183">
        <v>0.77742459237576889</v>
      </c>
      <c r="Z7" s="174"/>
      <c r="AA7" s="168"/>
      <c r="AB7" s="140"/>
      <c r="AC7" s="398" t="s">
        <v>89</v>
      </c>
      <c r="AD7" s="399"/>
      <c r="AE7" s="148">
        <v>7.9</v>
      </c>
      <c r="AF7" s="283">
        <v>6.6</v>
      </c>
      <c r="AG7" s="297">
        <v>0.84</v>
      </c>
      <c r="AH7" s="298">
        <v>2.9</v>
      </c>
      <c r="AI7" s="313">
        <v>0.36</v>
      </c>
      <c r="AJ7" s="185">
        <v>0.82725198827961488</v>
      </c>
      <c r="AK7" s="184">
        <v>0.82388958125623135</v>
      </c>
      <c r="AL7" s="183">
        <v>0.95501507537688435</v>
      </c>
      <c r="AM7" s="139"/>
    </row>
    <row r="8" spans="2:43" ht="15.75" customHeight="1">
      <c r="B8" s="140"/>
      <c r="C8" s="400" t="s">
        <v>90</v>
      </c>
      <c r="D8" s="401"/>
      <c r="E8" s="145">
        <v>79.900000000000006</v>
      </c>
      <c r="F8" s="281">
        <v>62.6</v>
      </c>
      <c r="G8" s="290">
        <v>0.78</v>
      </c>
      <c r="H8" s="291">
        <v>26.8</v>
      </c>
      <c r="I8" s="308">
        <v>0.34</v>
      </c>
      <c r="J8" s="181">
        <v>1.0084803513288407</v>
      </c>
      <c r="K8" s="174">
        <v>0.96262745882099632</v>
      </c>
      <c r="L8" s="179">
        <v>0.91260549959161452</v>
      </c>
      <c r="M8" s="174"/>
      <c r="N8" s="174"/>
      <c r="O8" s="140"/>
      <c r="P8" s="400" t="s">
        <v>115</v>
      </c>
      <c r="Q8" s="401"/>
      <c r="R8" s="145">
        <v>33.799999999999997</v>
      </c>
      <c r="S8" s="281">
        <v>19.600000000000001</v>
      </c>
      <c r="T8" s="290">
        <v>0.57999999999999996</v>
      </c>
      <c r="U8" s="291">
        <v>13.1</v>
      </c>
      <c r="V8" s="313">
        <v>0.39</v>
      </c>
      <c r="W8" s="181">
        <v>1.0274518149206542</v>
      </c>
      <c r="X8" s="174">
        <v>0.97172287426335857</v>
      </c>
      <c r="Y8" s="179">
        <v>1.0985572890454622</v>
      </c>
      <c r="Z8" s="174"/>
      <c r="AA8" s="168"/>
      <c r="AB8" s="140"/>
      <c r="AC8" s="400" t="s">
        <v>105</v>
      </c>
      <c r="AD8" s="401"/>
      <c r="AE8" s="145">
        <v>5.7</v>
      </c>
      <c r="AF8" s="281">
        <v>4.5</v>
      </c>
      <c r="AG8" s="290">
        <v>0.79</v>
      </c>
      <c r="AH8" s="291">
        <v>1.5</v>
      </c>
      <c r="AI8" s="313">
        <v>0.26</v>
      </c>
      <c r="AJ8" s="181">
        <v>0.73061048012390295</v>
      </c>
      <c r="AK8" s="180">
        <v>0.72414126753749386</v>
      </c>
      <c r="AL8" s="179">
        <v>0.56894324853228961</v>
      </c>
      <c r="AM8" s="139"/>
    </row>
    <row r="9" spans="2:43" ht="15" customHeight="1">
      <c r="B9" s="140"/>
      <c r="C9" s="404" t="s">
        <v>93</v>
      </c>
      <c r="D9" s="405"/>
      <c r="E9" s="145">
        <v>45.8</v>
      </c>
      <c r="F9" s="281">
        <v>29.8</v>
      </c>
      <c r="G9" s="290">
        <v>0.65</v>
      </c>
      <c r="H9" s="291">
        <v>4.5999999999999996</v>
      </c>
      <c r="I9" s="308">
        <v>0.1</v>
      </c>
      <c r="J9" s="178">
        <v>1.2306079100906084</v>
      </c>
      <c r="K9" s="182">
        <v>0.98358061325420376</v>
      </c>
      <c r="L9" s="176">
        <v>0.63386155129274391</v>
      </c>
      <c r="M9" s="174"/>
      <c r="N9" s="174"/>
      <c r="O9" s="140"/>
      <c r="P9" s="400" t="s">
        <v>118</v>
      </c>
      <c r="Q9" s="401"/>
      <c r="R9" s="145">
        <v>14.2</v>
      </c>
      <c r="S9" s="281">
        <v>13.1</v>
      </c>
      <c r="T9" s="290">
        <v>0.92</v>
      </c>
      <c r="U9" s="291">
        <v>5</v>
      </c>
      <c r="V9" s="313">
        <v>0.35</v>
      </c>
      <c r="W9" s="181">
        <v>0.98605715871254163</v>
      </c>
      <c r="X9" s="174">
        <v>1.063467617735268</v>
      </c>
      <c r="Y9" s="179">
        <v>0.99940011997600475</v>
      </c>
      <c r="Z9" s="174"/>
      <c r="AA9" s="168"/>
      <c r="AB9" s="142"/>
      <c r="AC9" s="404" t="s">
        <v>104</v>
      </c>
      <c r="AD9" s="405"/>
      <c r="AE9" s="146">
        <v>2.9</v>
      </c>
      <c r="AF9" s="147">
        <v>3.8</v>
      </c>
      <c r="AG9" s="292">
        <v>1.3</v>
      </c>
      <c r="AH9" s="293">
        <v>0.8</v>
      </c>
      <c r="AI9" s="310">
        <v>0.27</v>
      </c>
      <c r="AJ9" s="178">
        <v>0.43777927523210541</v>
      </c>
      <c r="AK9" s="177">
        <v>0.78435068944227215</v>
      </c>
      <c r="AL9" s="176">
        <v>0.61994586233565352</v>
      </c>
      <c r="AM9" s="139"/>
    </row>
    <row r="10" spans="2:43" ht="15" customHeight="1">
      <c r="B10" s="202" t="s">
        <v>95</v>
      </c>
      <c r="C10" s="201"/>
      <c r="D10" s="200">
        <v>105</v>
      </c>
      <c r="E10" s="196">
        <v>139.6</v>
      </c>
      <c r="F10" s="195">
        <v>90.1</v>
      </c>
      <c r="G10" s="288">
        <v>0.65</v>
      </c>
      <c r="H10" s="289">
        <v>20.9</v>
      </c>
      <c r="I10" s="309">
        <v>0.15</v>
      </c>
      <c r="J10" s="199">
        <v>0.933684802098108</v>
      </c>
      <c r="K10" s="198">
        <v>0.88707152071373008</v>
      </c>
      <c r="L10" s="197">
        <v>0.66676234213547647</v>
      </c>
      <c r="M10" s="174"/>
      <c r="N10" s="174"/>
      <c r="O10" s="140"/>
      <c r="P10" s="424" t="s">
        <v>117</v>
      </c>
      <c r="Q10" s="425"/>
      <c r="R10" s="145">
        <v>11.8</v>
      </c>
      <c r="S10" s="281">
        <v>10.5</v>
      </c>
      <c r="T10" s="290">
        <v>0.89</v>
      </c>
      <c r="U10" s="291">
        <v>3.9</v>
      </c>
      <c r="V10" s="313">
        <v>0.33</v>
      </c>
      <c r="W10" s="181">
        <v>0.93944925005951907</v>
      </c>
      <c r="X10" s="174">
        <v>1.0092165898617511</v>
      </c>
      <c r="Y10" s="179">
        <v>1.0751525235718247</v>
      </c>
      <c r="Z10" s="174"/>
      <c r="AA10" s="168"/>
      <c r="AB10" s="192" t="s">
        <v>119</v>
      </c>
      <c r="AC10" s="191"/>
      <c r="AD10" s="190">
        <v>100</v>
      </c>
      <c r="AE10" s="189">
        <v>6.2</v>
      </c>
      <c r="AF10" s="282">
        <v>3.7</v>
      </c>
      <c r="AG10" s="294">
        <v>0.6</v>
      </c>
      <c r="AH10" s="295">
        <v>2.2999999999999998</v>
      </c>
      <c r="AI10" s="309">
        <v>0.37</v>
      </c>
      <c r="AJ10" s="188">
        <v>1.1066140442007295</v>
      </c>
      <c r="AK10" s="187">
        <v>1.0771162404526413</v>
      </c>
      <c r="AL10" s="186">
        <v>1.0653834444967205</v>
      </c>
      <c r="AM10" s="139"/>
    </row>
    <row r="11" spans="2:43" ht="15" customHeight="1">
      <c r="B11" s="140"/>
      <c r="C11" s="398" t="s">
        <v>98</v>
      </c>
      <c r="D11" s="399"/>
      <c r="E11" s="145">
        <v>106.2</v>
      </c>
      <c r="F11" s="281">
        <v>66</v>
      </c>
      <c r="G11" s="290">
        <v>0.62</v>
      </c>
      <c r="H11" s="291">
        <v>11.1</v>
      </c>
      <c r="I11" s="308">
        <v>0.1</v>
      </c>
      <c r="J11" s="185">
        <v>0.99998117221772442</v>
      </c>
      <c r="K11" s="193">
        <v>0.97435935307584376</v>
      </c>
      <c r="L11" s="183">
        <v>0.54597076831917835</v>
      </c>
      <c r="M11" s="174"/>
      <c r="N11" s="174"/>
      <c r="O11" s="142"/>
      <c r="P11" s="404" t="s">
        <v>121</v>
      </c>
      <c r="Q11" s="405"/>
      <c r="R11" s="146">
        <v>47.8</v>
      </c>
      <c r="S11" s="147">
        <v>39.6</v>
      </c>
      <c r="T11" s="292">
        <v>0.83</v>
      </c>
      <c r="U11" s="293">
        <v>14.9</v>
      </c>
      <c r="V11" s="310">
        <v>0.31</v>
      </c>
      <c r="W11" s="178">
        <v>0.98182863478635818</v>
      </c>
      <c r="X11" s="182">
        <v>0.92744560762547135</v>
      </c>
      <c r="Y11" s="176">
        <v>1.1442211442211443</v>
      </c>
      <c r="Z11" s="174"/>
      <c r="AA11" s="168"/>
      <c r="AB11" s="140"/>
      <c r="AC11" s="398" t="s">
        <v>89</v>
      </c>
      <c r="AD11" s="399"/>
      <c r="AE11" s="148">
        <v>1.8</v>
      </c>
      <c r="AF11" s="283">
        <v>2.1</v>
      </c>
      <c r="AG11" s="297">
        <v>1.1499999999999999</v>
      </c>
      <c r="AH11" s="298">
        <v>1.1000000000000001</v>
      </c>
      <c r="AI11" s="313">
        <v>0.57999999999999996</v>
      </c>
      <c r="AJ11" s="185">
        <v>0.70346160604463193</v>
      </c>
      <c r="AK11" s="184">
        <v>0.98285714285714287</v>
      </c>
      <c r="AL11" s="183">
        <v>0.88376905218532364</v>
      </c>
      <c r="AM11" s="139"/>
    </row>
    <row r="12" spans="2:43" ht="15" customHeight="1">
      <c r="B12" s="142"/>
      <c r="C12" s="404" t="s">
        <v>101</v>
      </c>
      <c r="D12" s="405"/>
      <c r="E12" s="146">
        <v>23</v>
      </c>
      <c r="F12" s="147">
        <v>16.100000000000001</v>
      </c>
      <c r="G12" s="292">
        <v>0.7</v>
      </c>
      <c r="H12" s="293">
        <v>5.3</v>
      </c>
      <c r="I12" s="310">
        <v>0.23</v>
      </c>
      <c r="J12" s="178">
        <v>0.68151698023902496</v>
      </c>
      <c r="K12" s="182">
        <v>0.63463435810410829</v>
      </c>
      <c r="L12" s="176">
        <v>0.79271206690561524</v>
      </c>
      <c r="M12" s="174"/>
      <c r="N12" s="174"/>
      <c r="O12" s="192" t="s">
        <v>122</v>
      </c>
      <c r="P12" s="191"/>
      <c r="Q12" s="190">
        <v>103</v>
      </c>
      <c r="R12" s="196">
        <v>93.8</v>
      </c>
      <c r="S12" s="195">
        <v>65.900000000000006</v>
      </c>
      <c r="T12" s="288">
        <v>0.7</v>
      </c>
      <c r="U12" s="289">
        <v>24.4</v>
      </c>
      <c r="V12" s="309">
        <v>0.26</v>
      </c>
      <c r="W12" s="188">
        <v>1.0607865186084018</v>
      </c>
      <c r="X12" s="194">
        <v>1.1982081970837746</v>
      </c>
      <c r="Y12" s="186">
        <v>0.85219736762758469</v>
      </c>
      <c r="Z12" s="174"/>
      <c r="AA12" s="168"/>
      <c r="AB12" s="140"/>
      <c r="AC12" s="404" t="s">
        <v>253</v>
      </c>
      <c r="AD12" s="405"/>
      <c r="AE12" s="146">
        <v>3.4</v>
      </c>
      <c r="AF12" s="147">
        <v>1.1000000000000001</v>
      </c>
      <c r="AG12" s="292">
        <v>0.32</v>
      </c>
      <c r="AH12" s="293">
        <v>0.8</v>
      </c>
      <c r="AI12" s="313">
        <v>0.24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>
      <c r="B13" s="192" t="s">
        <v>103</v>
      </c>
      <c r="C13" s="191"/>
      <c r="D13" s="190">
        <v>103</v>
      </c>
      <c r="E13" s="196">
        <v>138</v>
      </c>
      <c r="F13" s="195">
        <v>97.1</v>
      </c>
      <c r="G13" s="288">
        <v>0.7</v>
      </c>
      <c r="H13" s="289">
        <v>18.600000000000001</v>
      </c>
      <c r="I13" s="309">
        <v>0.13</v>
      </c>
      <c r="J13" s="188">
        <v>1.0198937325874415</v>
      </c>
      <c r="K13" s="194">
        <v>0.8115090966804217</v>
      </c>
      <c r="L13" s="186">
        <v>0.66288810465903825</v>
      </c>
      <c r="M13" s="174"/>
      <c r="N13" s="174"/>
      <c r="O13" s="140"/>
      <c r="P13" s="398" t="s">
        <v>89</v>
      </c>
      <c r="Q13" s="399"/>
      <c r="R13" s="145">
        <v>66.8</v>
      </c>
      <c r="S13" s="281">
        <v>47.8</v>
      </c>
      <c r="T13" s="290">
        <v>0.72</v>
      </c>
      <c r="U13" s="291">
        <v>17.7</v>
      </c>
      <c r="V13" s="313">
        <v>0.26</v>
      </c>
      <c r="W13" s="185">
        <v>1.0504727323998806</v>
      </c>
      <c r="X13" s="193">
        <v>1.1350006847934784</v>
      </c>
      <c r="Y13" s="183">
        <v>0.79236144894079541</v>
      </c>
      <c r="Z13" s="174"/>
      <c r="AA13" s="168"/>
      <c r="AB13" s="202" t="s">
        <v>125</v>
      </c>
      <c r="AC13" s="201"/>
      <c r="AD13" s="200">
        <v>100</v>
      </c>
      <c r="AE13" s="196">
        <v>19.399999999999999</v>
      </c>
      <c r="AF13" s="195">
        <v>15.6</v>
      </c>
      <c r="AG13" s="288">
        <v>0.8</v>
      </c>
      <c r="AH13" s="289">
        <v>4.3</v>
      </c>
      <c r="AI13" s="309">
        <v>0.22</v>
      </c>
      <c r="AJ13" s="199">
        <v>1.0262572200731281</v>
      </c>
      <c r="AK13" s="227">
        <v>0.98481973434535108</v>
      </c>
      <c r="AL13" s="197">
        <v>0.78980833026170294</v>
      </c>
      <c r="AM13" s="139"/>
    </row>
    <row r="14" spans="2:43" ht="15" customHeight="1">
      <c r="B14" s="140"/>
      <c r="C14" s="398" t="s">
        <v>105</v>
      </c>
      <c r="D14" s="399"/>
      <c r="E14" s="145">
        <v>104.7</v>
      </c>
      <c r="F14" s="281">
        <v>71.5</v>
      </c>
      <c r="G14" s="290">
        <v>0.68</v>
      </c>
      <c r="H14" s="291">
        <v>13.6</v>
      </c>
      <c r="I14" s="308">
        <v>0.13</v>
      </c>
      <c r="J14" s="185">
        <v>1.0103041062056191</v>
      </c>
      <c r="K14" s="193">
        <v>0.79084193997832675</v>
      </c>
      <c r="L14" s="183">
        <v>0.66082013409775531</v>
      </c>
      <c r="M14" s="174"/>
      <c r="N14" s="174"/>
      <c r="O14" s="140"/>
      <c r="P14" s="404" t="s">
        <v>127</v>
      </c>
      <c r="Q14" s="405"/>
      <c r="R14" s="145">
        <v>8.5</v>
      </c>
      <c r="S14" s="281">
        <v>7</v>
      </c>
      <c r="T14" s="290">
        <v>0.82</v>
      </c>
      <c r="U14" s="291">
        <v>2.8</v>
      </c>
      <c r="V14" s="313">
        <v>0.32</v>
      </c>
      <c r="W14" s="178">
        <v>0.91301168018240886</v>
      </c>
      <c r="X14" s="182">
        <v>1.1474213094412191</v>
      </c>
      <c r="Y14" s="176">
        <v>0.87020266811595115</v>
      </c>
      <c r="Z14" s="174"/>
      <c r="AA14" s="168"/>
      <c r="AB14" s="140"/>
      <c r="AC14" s="398" t="s">
        <v>89</v>
      </c>
      <c r="AD14" s="399"/>
      <c r="AE14" s="145">
        <v>6.3</v>
      </c>
      <c r="AF14" s="281">
        <v>5.8</v>
      </c>
      <c r="AG14" s="290">
        <v>0.92</v>
      </c>
      <c r="AH14" s="291">
        <v>1.9</v>
      </c>
      <c r="AI14" s="313">
        <v>0.3</v>
      </c>
      <c r="AJ14" s="185">
        <v>0.98529968944099378</v>
      </c>
      <c r="AK14" s="184">
        <v>0.99760397056306693</v>
      </c>
      <c r="AL14" s="183">
        <v>0.76973968762515022</v>
      </c>
      <c r="AM14" s="139"/>
    </row>
    <row r="15" spans="2:43" ht="15" customHeight="1">
      <c r="B15" s="140"/>
      <c r="C15" s="400" t="s">
        <v>102</v>
      </c>
      <c r="D15" s="401"/>
      <c r="E15" s="145">
        <v>16.5</v>
      </c>
      <c r="F15" s="281">
        <v>13.1</v>
      </c>
      <c r="G15" s="290">
        <v>0.8</v>
      </c>
      <c r="H15" s="291">
        <v>1.4</v>
      </c>
      <c r="I15" s="308">
        <v>0.09</v>
      </c>
      <c r="J15" s="181">
        <v>1.0577269220879404</v>
      </c>
      <c r="K15" s="174">
        <v>0.8718868300458259</v>
      </c>
      <c r="L15" s="179">
        <v>0.4228228228228228</v>
      </c>
      <c r="M15" s="174"/>
      <c r="N15" s="174"/>
      <c r="O15" s="202" t="s">
        <v>128</v>
      </c>
      <c r="P15" s="201"/>
      <c r="Q15" s="200">
        <v>101</v>
      </c>
      <c r="R15" s="196">
        <v>32</v>
      </c>
      <c r="S15" s="195">
        <v>21.6</v>
      </c>
      <c r="T15" s="288">
        <v>0.67</v>
      </c>
      <c r="U15" s="289">
        <v>5.3</v>
      </c>
      <c r="V15" s="309">
        <v>0.16</v>
      </c>
      <c r="W15" s="199">
        <v>1.2917002742377803</v>
      </c>
      <c r="X15" s="198">
        <v>0.90609403179130144</v>
      </c>
      <c r="Y15" s="197">
        <v>0.68292682926829273</v>
      </c>
      <c r="Z15" s="174"/>
      <c r="AA15" s="168"/>
      <c r="AB15" s="140"/>
      <c r="AC15" s="400" t="s">
        <v>104</v>
      </c>
      <c r="AD15" s="401"/>
      <c r="AE15" s="145">
        <v>5.6</v>
      </c>
      <c r="AF15" s="281">
        <v>5.2</v>
      </c>
      <c r="AG15" s="290">
        <v>0.91</v>
      </c>
      <c r="AH15" s="291">
        <v>1.1000000000000001</v>
      </c>
      <c r="AI15" s="313">
        <v>0.19</v>
      </c>
      <c r="AJ15" s="181">
        <v>0.99535298270384753</v>
      </c>
      <c r="AK15" s="180">
        <v>1.0551003687013518</v>
      </c>
      <c r="AL15" s="179">
        <v>0.82474137931034475</v>
      </c>
      <c r="AM15" s="139"/>
    </row>
    <row r="16" spans="2:43" ht="15" customHeight="1">
      <c r="B16" s="140"/>
      <c r="C16" s="404" t="s">
        <v>241</v>
      </c>
      <c r="D16" s="405"/>
      <c r="E16" s="145">
        <v>7.1</v>
      </c>
      <c r="F16" s="281">
        <v>5.5</v>
      </c>
      <c r="G16" s="290">
        <v>0.77</v>
      </c>
      <c r="H16" s="291">
        <v>1.7</v>
      </c>
      <c r="I16" s="308">
        <v>0.24</v>
      </c>
      <c r="J16" s="178">
        <v>1.0551005212211466</v>
      </c>
      <c r="K16" s="182">
        <v>0.91236254581806064</v>
      </c>
      <c r="L16" s="176">
        <v>0.89888830068819481</v>
      </c>
      <c r="M16" s="174"/>
      <c r="N16" s="174"/>
      <c r="O16" s="140"/>
      <c r="P16" s="398" t="s">
        <v>89</v>
      </c>
      <c r="Q16" s="399"/>
      <c r="R16" s="145">
        <v>18</v>
      </c>
      <c r="S16" s="281">
        <v>11.3</v>
      </c>
      <c r="T16" s="290">
        <v>0.63</v>
      </c>
      <c r="U16" s="291">
        <v>2.2999999999999998</v>
      </c>
      <c r="V16" s="313">
        <v>0.13</v>
      </c>
      <c r="W16" s="185">
        <v>1.3473707831550603</v>
      </c>
      <c r="X16" s="193">
        <v>0.84061849539101996</v>
      </c>
      <c r="Y16" s="183">
        <v>0.6026785714285714</v>
      </c>
      <c r="Z16" s="174"/>
      <c r="AA16" s="168"/>
      <c r="AB16" s="142"/>
      <c r="AC16" s="404" t="s">
        <v>181</v>
      </c>
      <c r="AD16" s="405"/>
      <c r="AE16" s="146">
        <v>3.4</v>
      </c>
      <c r="AF16" s="147">
        <v>2.7</v>
      </c>
      <c r="AG16" s="292">
        <v>0.79</v>
      </c>
      <c r="AH16" s="293">
        <v>0.9</v>
      </c>
      <c r="AI16" s="310">
        <v>0.27</v>
      </c>
      <c r="AJ16" s="178">
        <v>0.8974027005559968</v>
      </c>
      <c r="AK16" s="177">
        <v>0.81278538812785384</v>
      </c>
      <c r="AL16" s="176">
        <v>0.90954819277108434</v>
      </c>
      <c r="AM16" s="139"/>
    </row>
    <row r="17" spans="2:39" ht="15" customHeight="1">
      <c r="B17" s="202" t="s">
        <v>109</v>
      </c>
      <c r="C17" s="201"/>
      <c r="D17" s="200">
        <v>102</v>
      </c>
      <c r="E17" s="196">
        <v>171</v>
      </c>
      <c r="F17" s="195">
        <v>141.69999999999999</v>
      </c>
      <c r="G17" s="288">
        <v>0.83</v>
      </c>
      <c r="H17" s="289">
        <v>26.7</v>
      </c>
      <c r="I17" s="309">
        <v>0.16</v>
      </c>
      <c r="J17" s="199">
        <v>1.1280786792614932</v>
      </c>
      <c r="K17" s="198">
        <v>0.96486119319129315</v>
      </c>
      <c r="L17" s="197">
        <v>0.81012062950446762</v>
      </c>
      <c r="M17" s="174"/>
      <c r="N17" s="174"/>
      <c r="O17" s="142"/>
      <c r="P17" s="404" t="s">
        <v>131</v>
      </c>
      <c r="Q17" s="405"/>
      <c r="R17" s="146">
        <v>4.9000000000000004</v>
      </c>
      <c r="S17" s="147">
        <v>3.9</v>
      </c>
      <c r="T17" s="292">
        <v>0.8</v>
      </c>
      <c r="U17" s="293">
        <v>0.5</v>
      </c>
      <c r="V17" s="310">
        <v>0.11</v>
      </c>
      <c r="W17" s="178">
        <v>1.1120018323408154</v>
      </c>
      <c r="X17" s="182">
        <v>0.94284318514899856</v>
      </c>
      <c r="Y17" s="176">
        <v>0.36968449931412894</v>
      </c>
      <c r="Z17" s="174"/>
      <c r="AA17" s="168"/>
      <c r="AB17" s="192" t="s">
        <v>129</v>
      </c>
      <c r="AC17" s="191"/>
      <c r="AD17" s="190">
        <v>91</v>
      </c>
      <c r="AE17" s="196">
        <v>8.1999999999999993</v>
      </c>
      <c r="AF17" s="195">
        <v>5.4</v>
      </c>
      <c r="AG17" s="288">
        <v>0.65</v>
      </c>
      <c r="AH17" s="289">
        <v>3.7</v>
      </c>
      <c r="AI17" s="309">
        <v>0.46</v>
      </c>
      <c r="AJ17" s="188">
        <v>1.0351587201214114</v>
      </c>
      <c r="AK17" s="187">
        <v>0.84773662551440332</v>
      </c>
      <c r="AL17" s="186">
        <v>0.87849588719153937</v>
      </c>
      <c r="AM17" s="139"/>
    </row>
    <row r="18" spans="2:39" ht="15" customHeight="1">
      <c r="B18" s="140"/>
      <c r="C18" s="398" t="s">
        <v>105</v>
      </c>
      <c r="D18" s="399"/>
      <c r="E18" s="145">
        <v>130.30000000000001</v>
      </c>
      <c r="F18" s="281">
        <v>114.3</v>
      </c>
      <c r="G18" s="290">
        <v>0.88</v>
      </c>
      <c r="H18" s="291">
        <v>17.2</v>
      </c>
      <c r="I18" s="308">
        <v>0.13</v>
      </c>
      <c r="J18" s="185">
        <v>1.1175438382768694</v>
      </c>
      <c r="K18" s="193">
        <v>0.96669047156963106</v>
      </c>
      <c r="L18" s="183">
        <v>0.77962789561535639</v>
      </c>
      <c r="M18" s="174"/>
      <c r="N18" s="174"/>
      <c r="O18" s="192" t="s">
        <v>133</v>
      </c>
      <c r="P18" s="191"/>
      <c r="Q18" s="190">
        <v>99</v>
      </c>
      <c r="R18" s="196">
        <v>58.6</v>
      </c>
      <c r="S18" s="195">
        <v>38.4</v>
      </c>
      <c r="T18" s="288">
        <v>0.66</v>
      </c>
      <c r="U18" s="289">
        <v>17.3</v>
      </c>
      <c r="V18" s="309">
        <v>0.3</v>
      </c>
      <c r="W18" s="188">
        <v>0.89169103313840159</v>
      </c>
      <c r="X18" s="194">
        <v>0.86408969134829694</v>
      </c>
      <c r="Y18" s="186">
        <v>0.61176304255619962</v>
      </c>
      <c r="Z18" s="174"/>
      <c r="AA18" s="168"/>
      <c r="AB18" s="140"/>
      <c r="AC18" s="398" t="s">
        <v>89</v>
      </c>
      <c r="AD18" s="399"/>
      <c r="AE18" s="145">
        <v>3.6</v>
      </c>
      <c r="AF18" s="281">
        <v>2.2999999999999998</v>
      </c>
      <c r="AG18" s="290">
        <v>0.65</v>
      </c>
      <c r="AH18" s="291">
        <v>1.8</v>
      </c>
      <c r="AI18" s="313">
        <v>0.51</v>
      </c>
      <c r="AJ18" s="185">
        <v>1.1076540136901059</v>
      </c>
      <c r="AK18" s="184">
        <v>0.73352435530085958</v>
      </c>
      <c r="AL18" s="183">
        <v>0.97176345231752792</v>
      </c>
      <c r="AM18" s="139"/>
    </row>
    <row r="19" spans="2:39" ht="15" customHeight="1">
      <c r="B19" s="140"/>
      <c r="C19" s="400" t="s">
        <v>94</v>
      </c>
      <c r="D19" s="401"/>
      <c r="E19" s="145">
        <v>13.7</v>
      </c>
      <c r="F19" s="281">
        <v>10.8</v>
      </c>
      <c r="G19" s="290">
        <v>0.79</v>
      </c>
      <c r="H19" s="291">
        <v>4.0999999999999996</v>
      </c>
      <c r="I19" s="308">
        <v>0.3</v>
      </c>
      <c r="J19" s="181">
        <v>1.1863462099429096</v>
      </c>
      <c r="K19" s="174">
        <v>1.0263078525212403</v>
      </c>
      <c r="L19" s="179">
        <v>1.1458898228488792</v>
      </c>
      <c r="M19" s="174"/>
      <c r="N19" s="174"/>
      <c r="O19" s="140"/>
      <c r="P19" s="398" t="s">
        <v>89</v>
      </c>
      <c r="Q19" s="399"/>
      <c r="R19" s="145">
        <v>23.8</v>
      </c>
      <c r="S19" s="281">
        <v>18.5</v>
      </c>
      <c r="T19" s="290">
        <v>0.78</v>
      </c>
      <c r="U19" s="291">
        <v>6.5</v>
      </c>
      <c r="V19" s="313">
        <v>0.27</v>
      </c>
      <c r="W19" s="185">
        <v>0.90076162328066389</v>
      </c>
      <c r="X19" s="193">
        <v>1.3645327446651949</v>
      </c>
      <c r="Y19" s="183">
        <v>0.7039644714038128</v>
      </c>
      <c r="Z19" s="174"/>
      <c r="AA19" s="168"/>
      <c r="AB19" s="140"/>
      <c r="AC19" s="400" t="s">
        <v>104</v>
      </c>
      <c r="AD19" s="401"/>
      <c r="AE19" s="145">
        <v>1.1000000000000001</v>
      </c>
      <c r="AF19" s="281">
        <v>0.9</v>
      </c>
      <c r="AG19" s="290">
        <v>0.84</v>
      </c>
      <c r="AH19" s="291">
        <v>0.4</v>
      </c>
      <c r="AI19" s="313">
        <v>0.39</v>
      </c>
      <c r="AJ19" s="181">
        <v>0.80060652009097799</v>
      </c>
      <c r="AK19" s="180">
        <v>1.1386392811296533</v>
      </c>
      <c r="AL19" s="179">
        <v>0.77966101694915257</v>
      </c>
      <c r="AM19" s="139"/>
    </row>
    <row r="20" spans="2:39" ht="15" customHeight="1">
      <c r="B20" s="142"/>
      <c r="C20" s="404" t="s">
        <v>182</v>
      </c>
      <c r="D20" s="405"/>
      <c r="E20" s="146">
        <v>9.4</v>
      </c>
      <c r="F20" s="147">
        <v>7.9</v>
      </c>
      <c r="G20" s="292">
        <v>0.84</v>
      </c>
      <c r="H20" s="293">
        <v>2.2000000000000002</v>
      </c>
      <c r="I20" s="310">
        <v>0.24</v>
      </c>
      <c r="J20" s="178">
        <v>1.166012870294594</v>
      </c>
      <c r="K20" s="182">
        <v>1.1162885241643716</v>
      </c>
      <c r="L20" s="176">
        <v>1.0346218424335656</v>
      </c>
      <c r="M20" s="174"/>
      <c r="N20" s="174"/>
      <c r="O20" s="140"/>
      <c r="P20" s="400" t="s">
        <v>136</v>
      </c>
      <c r="Q20" s="401"/>
      <c r="R20" s="145">
        <v>16.100000000000001</v>
      </c>
      <c r="S20" s="281">
        <v>10.8</v>
      </c>
      <c r="T20" s="290">
        <v>0.67</v>
      </c>
      <c r="U20" s="291">
        <v>6.9</v>
      </c>
      <c r="V20" s="313">
        <v>0.43</v>
      </c>
      <c r="W20" s="181">
        <v>0.81982027719957351</v>
      </c>
      <c r="X20" s="174">
        <v>0.68398486759142496</v>
      </c>
      <c r="Y20" s="179">
        <v>0.53421479935049876</v>
      </c>
      <c r="Z20" s="174"/>
      <c r="AA20" s="168"/>
      <c r="AB20" s="140"/>
      <c r="AC20" s="404" t="s">
        <v>102</v>
      </c>
      <c r="AD20" s="405"/>
      <c r="AE20" s="146">
        <v>1</v>
      </c>
      <c r="AF20" s="147">
        <v>0.5</v>
      </c>
      <c r="AG20" s="292">
        <v>0.51</v>
      </c>
      <c r="AH20" s="293">
        <v>0.5</v>
      </c>
      <c r="AI20" s="313">
        <v>0.45</v>
      </c>
      <c r="AJ20" s="178">
        <v>1.2624378109452736</v>
      </c>
      <c r="AK20" s="177">
        <v>0.63714637146371467</v>
      </c>
      <c r="AL20" s="176">
        <v>0.86717267552182165</v>
      </c>
      <c r="AM20" s="139"/>
    </row>
    <row r="21" spans="2:39" ht="15" customHeight="1">
      <c r="B21" s="192" t="s">
        <v>116</v>
      </c>
      <c r="C21" s="191"/>
      <c r="D21" s="190">
        <v>105</v>
      </c>
      <c r="E21" s="196">
        <v>273</v>
      </c>
      <c r="F21" s="195">
        <v>231.3</v>
      </c>
      <c r="G21" s="288">
        <v>0.85</v>
      </c>
      <c r="H21" s="289">
        <v>64.2</v>
      </c>
      <c r="I21" s="309">
        <v>0.24</v>
      </c>
      <c r="J21" s="188">
        <v>1.0303479770531401</v>
      </c>
      <c r="K21" s="194">
        <v>1.0273317966414846</v>
      </c>
      <c r="L21" s="186">
        <v>0.93231925918399927</v>
      </c>
      <c r="M21" s="174"/>
      <c r="N21" s="174"/>
      <c r="O21" s="140"/>
      <c r="P21" s="404" t="s">
        <v>183</v>
      </c>
      <c r="Q21" s="405"/>
      <c r="R21" s="146">
        <v>5.8</v>
      </c>
      <c r="S21" s="147">
        <v>3.1</v>
      </c>
      <c r="T21" s="292">
        <v>0.55000000000000004</v>
      </c>
      <c r="U21" s="293">
        <v>1</v>
      </c>
      <c r="V21" s="310">
        <v>0.18</v>
      </c>
      <c r="W21" s="178">
        <v>0.802510460251046</v>
      </c>
      <c r="X21" s="182">
        <v>0.89939982852243494</v>
      </c>
      <c r="Y21" s="176">
        <v>0.5014763779527559</v>
      </c>
      <c r="Z21" s="174"/>
      <c r="AA21" s="168"/>
      <c r="AB21" s="202" t="s">
        <v>137</v>
      </c>
      <c r="AC21" s="201"/>
      <c r="AD21" s="200">
        <v>93</v>
      </c>
      <c r="AE21" s="196">
        <v>8.9</v>
      </c>
      <c r="AF21" s="195">
        <v>6.8</v>
      </c>
      <c r="AG21" s="288">
        <v>0.76</v>
      </c>
      <c r="AH21" s="289">
        <v>6.8</v>
      </c>
      <c r="AI21" s="309">
        <v>0.76</v>
      </c>
      <c r="AJ21" s="199">
        <v>0.9399989438107309</v>
      </c>
      <c r="AK21" s="227">
        <v>0.81180905723503416</v>
      </c>
      <c r="AL21" s="197">
        <v>0.81180905723503416</v>
      </c>
      <c r="AM21" s="139"/>
    </row>
    <row r="22" spans="2:39" ht="15" customHeight="1">
      <c r="B22" s="140"/>
      <c r="C22" s="398" t="s">
        <v>102</v>
      </c>
      <c r="D22" s="399"/>
      <c r="E22" s="145">
        <v>220.9</v>
      </c>
      <c r="F22" s="281">
        <v>192.1</v>
      </c>
      <c r="G22" s="290">
        <v>0.87</v>
      </c>
      <c r="H22" s="291">
        <v>55.7</v>
      </c>
      <c r="I22" s="308">
        <v>0.25</v>
      </c>
      <c r="J22" s="185">
        <v>1.028194779985756</v>
      </c>
      <c r="K22" s="193">
        <v>1.0155989005180253</v>
      </c>
      <c r="L22" s="183">
        <v>0.93385879590809995</v>
      </c>
      <c r="M22" s="174"/>
      <c r="N22" s="174"/>
      <c r="O22" s="202" t="s">
        <v>138</v>
      </c>
      <c r="P22" s="201"/>
      <c r="Q22" s="200">
        <v>96</v>
      </c>
      <c r="R22" s="196">
        <v>16.100000000000001</v>
      </c>
      <c r="S22" s="195">
        <v>14.5</v>
      </c>
      <c r="T22" s="288">
        <v>0.9</v>
      </c>
      <c r="U22" s="289">
        <v>4.9000000000000004</v>
      </c>
      <c r="V22" s="309">
        <v>0.3</v>
      </c>
      <c r="W22" s="199">
        <v>0.80525734925253334</v>
      </c>
      <c r="X22" s="198">
        <v>0.75071085147081629</v>
      </c>
      <c r="Y22" s="197">
        <v>0.78282424436270592</v>
      </c>
      <c r="Z22" s="174"/>
      <c r="AA22" s="168"/>
      <c r="AB22" s="140"/>
      <c r="AC22" s="398" t="s">
        <v>89</v>
      </c>
      <c r="AD22" s="399"/>
      <c r="AE22" s="145">
        <v>5.8</v>
      </c>
      <c r="AF22" s="281">
        <v>4.9000000000000004</v>
      </c>
      <c r="AG22" s="290">
        <v>0.84</v>
      </c>
      <c r="AH22" s="291">
        <v>4.9000000000000004</v>
      </c>
      <c r="AI22" s="313">
        <v>0.84</v>
      </c>
      <c r="AJ22" s="185">
        <v>0.91626893939393927</v>
      </c>
      <c r="AK22" s="184">
        <v>0.7679102827357448</v>
      </c>
      <c r="AL22" s="183">
        <v>0.7679102827357448</v>
      </c>
      <c r="AM22" s="139"/>
    </row>
    <row r="23" spans="2:39" ht="15" customHeight="1">
      <c r="B23" s="140"/>
      <c r="C23" s="400" t="s">
        <v>120</v>
      </c>
      <c r="D23" s="401"/>
      <c r="E23" s="145">
        <v>13.7</v>
      </c>
      <c r="F23" s="281">
        <v>10.3</v>
      </c>
      <c r="G23" s="290">
        <v>0.75</v>
      </c>
      <c r="H23" s="291">
        <v>2.4</v>
      </c>
      <c r="I23" s="308">
        <v>0.18</v>
      </c>
      <c r="J23" s="181">
        <v>1.0609850239308323</v>
      </c>
      <c r="K23" s="174">
        <v>1.0300060012002401</v>
      </c>
      <c r="L23" s="179">
        <v>1.0091552226383687</v>
      </c>
      <c r="M23" s="174"/>
      <c r="N23" s="174"/>
      <c r="O23" s="140"/>
      <c r="P23" s="165" t="s">
        <v>140</v>
      </c>
      <c r="Q23" s="166"/>
      <c r="R23" s="145">
        <v>6.4</v>
      </c>
      <c r="S23" s="281">
        <v>7.9</v>
      </c>
      <c r="T23" s="290">
        <v>1.24</v>
      </c>
      <c r="U23" s="291">
        <v>1.6</v>
      </c>
      <c r="V23" s="313">
        <v>0.25</v>
      </c>
      <c r="W23" s="185">
        <v>0.66782334384858044</v>
      </c>
      <c r="X23" s="193">
        <v>0.87445839351183197</v>
      </c>
      <c r="Y23" s="183">
        <v>0.88411531938948562</v>
      </c>
      <c r="Z23" s="174"/>
      <c r="AA23" s="168"/>
      <c r="AB23" s="142"/>
      <c r="AC23" s="404" t="s">
        <v>104</v>
      </c>
      <c r="AD23" s="405"/>
      <c r="AE23" s="146">
        <v>1.3</v>
      </c>
      <c r="AF23" s="147">
        <v>0.8</v>
      </c>
      <c r="AG23" s="292">
        <v>0.57999999999999996</v>
      </c>
      <c r="AH23" s="293">
        <v>0.8</v>
      </c>
      <c r="AI23" s="310">
        <v>0.57999999999999996</v>
      </c>
      <c r="AJ23" s="178">
        <v>1.2556517690875233</v>
      </c>
      <c r="AK23" s="177">
        <v>1.3406984667802384</v>
      </c>
      <c r="AL23" s="176">
        <v>1.3406984667802384</v>
      </c>
      <c r="AM23" s="139"/>
    </row>
    <row r="24" spans="2:39" ht="15" customHeight="1">
      <c r="B24" s="140"/>
      <c r="C24" s="404" t="s">
        <v>105</v>
      </c>
      <c r="D24" s="405"/>
      <c r="E24" s="145">
        <v>22.6</v>
      </c>
      <c r="F24" s="281">
        <v>17.7</v>
      </c>
      <c r="G24" s="290">
        <v>0.78</v>
      </c>
      <c r="H24" s="291">
        <v>3.1</v>
      </c>
      <c r="I24" s="308">
        <v>0.14000000000000001</v>
      </c>
      <c r="J24" s="178">
        <v>1.0678365883573921</v>
      </c>
      <c r="K24" s="182">
        <v>1.1470283568561439</v>
      </c>
      <c r="L24" s="176">
        <v>0.85944444444444446</v>
      </c>
      <c r="M24" s="174"/>
      <c r="N24" s="174"/>
      <c r="O24" s="140"/>
      <c r="P24" s="161" t="s">
        <v>89</v>
      </c>
      <c r="Q24" s="162"/>
      <c r="R24" s="145">
        <v>5.5</v>
      </c>
      <c r="S24" s="281">
        <v>3.5</v>
      </c>
      <c r="T24" s="290">
        <v>0.64</v>
      </c>
      <c r="U24" s="291">
        <v>1.4</v>
      </c>
      <c r="V24" s="313">
        <v>0.25</v>
      </c>
      <c r="W24" s="181">
        <v>0.95958369470945359</v>
      </c>
      <c r="X24" s="174">
        <v>0.77469135802469136</v>
      </c>
      <c r="Y24" s="179">
        <v>0.80170940170940175</v>
      </c>
      <c r="Z24" s="174"/>
      <c r="AA24" s="168"/>
      <c r="AB24" s="192" t="s">
        <v>142</v>
      </c>
      <c r="AC24" s="191"/>
      <c r="AD24" s="190">
        <v>80</v>
      </c>
      <c r="AE24" s="196">
        <v>37.4</v>
      </c>
      <c r="AF24" s="195">
        <v>39.200000000000003</v>
      </c>
      <c r="AG24" s="288">
        <v>1.05</v>
      </c>
      <c r="AH24" s="289">
        <v>12.6</v>
      </c>
      <c r="AI24" s="309">
        <v>0.34</v>
      </c>
      <c r="AJ24" s="188">
        <v>0.89545334707475488</v>
      </c>
      <c r="AK24" s="187">
        <v>0.95394432402152995</v>
      </c>
      <c r="AL24" s="186">
        <v>0.89805065452475807</v>
      </c>
      <c r="AM24" s="139"/>
    </row>
    <row r="25" spans="2:39" ht="15" customHeight="1">
      <c r="B25" s="202" t="s">
        <v>124</v>
      </c>
      <c r="C25" s="201"/>
      <c r="D25" s="200">
        <v>104</v>
      </c>
      <c r="E25" s="196">
        <v>205.5</v>
      </c>
      <c r="F25" s="195">
        <v>139.9</v>
      </c>
      <c r="G25" s="288">
        <v>0.68</v>
      </c>
      <c r="H25" s="289">
        <v>43.7</v>
      </c>
      <c r="I25" s="309">
        <v>0.21</v>
      </c>
      <c r="J25" s="199">
        <v>1.1446537377607966</v>
      </c>
      <c r="K25" s="198">
        <v>1.1327485948458784</v>
      </c>
      <c r="L25" s="197">
        <v>0.94934040379892637</v>
      </c>
      <c r="M25" s="174"/>
      <c r="N25" s="174"/>
      <c r="O25" s="142"/>
      <c r="P25" s="163" t="s">
        <v>252</v>
      </c>
      <c r="Q25" s="164"/>
      <c r="R25" s="146">
        <v>0.5</v>
      </c>
      <c r="S25" s="147">
        <v>0.2</v>
      </c>
      <c r="T25" s="292">
        <v>0.35</v>
      </c>
      <c r="U25" s="293">
        <v>0.1</v>
      </c>
      <c r="V25" s="310">
        <v>0.13</v>
      </c>
      <c r="W25" s="178">
        <v>0.97651663405088063</v>
      </c>
      <c r="X25" s="182">
        <v>0.37606837606837606</v>
      </c>
      <c r="Y25" s="176">
        <v>0.66</v>
      </c>
      <c r="Z25" s="174"/>
      <c r="AA25" s="168"/>
      <c r="AB25" s="140"/>
      <c r="AC25" s="398" t="s">
        <v>143</v>
      </c>
      <c r="AD25" s="399"/>
      <c r="AE25" s="145">
        <v>12.7</v>
      </c>
      <c r="AF25" s="281">
        <v>13.5</v>
      </c>
      <c r="AG25" s="290">
        <v>1.06</v>
      </c>
      <c r="AH25" s="291">
        <v>5.5</v>
      </c>
      <c r="AI25" s="313">
        <v>0.43</v>
      </c>
      <c r="AJ25" s="185">
        <v>0.94024970273483943</v>
      </c>
      <c r="AK25" s="184">
        <v>0.97739989826320761</v>
      </c>
      <c r="AL25" s="183">
        <v>0.96083916083916088</v>
      </c>
      <c r="AM25" s="139"/>
    </row>
    <row r="26" spans="2:39" ht="15" customHeight="1">
      <c r="B26" s="140"/>
      <c r="C26" s="398" t="s">
        <v>126</v>
      </c>
      <c r="D26" s="399"/>
      <c r="E26" s="145">
        <v>114.4</v>
      </c>
      <c r="F26" s="281">
        <v>73</v>
      </c>
      <c r="G26" s="290">
        <v>0.64</v>
      </c>
      <c r="H26" s="291">
        <v>16.899999999999999</v>
      </c>
      <c r="I26" s="308">
        <v>0.15</v>
      </c>
      <c r="J26" s="185">
        <v>1.1282992070067464</v>
      </c>
      <c r="K26" s="193">
        <v>1.0903484934452174</v>
      </c>
      <c r="L26" s="183">
        <v>0.80519418632356443</v>
      </c>
      <c r="M26" s="174"/>
      <c r="N26" s="174"/>
      <c r="O26" s="192" t="s">
        <v>144</v>
      </c>
      <c r="P26" s="230"/>
      <c r="Q26" s="229">
        <v>96</v>
      </c>
      <c r="R26" s="196">
        <v>33.6</v>
      </c>
      <c r="S26" s="195">
        <v>28.4</v>
      </c>
      <c r="T26" s="288">
        <v>0.84</v>
      </c>
      <c r="U26" s="289">
        <v>9.1999999999999993</v>
      </c>
      <c r="V26" s="309">
        <v>0.27</v>
      </c>
      <c r="W26" s="188">
        <v>1.0966244985873841</v>
      </c>
      <c r="X26" s="194">
        <v>1.0443167497026016</v>
      </c>
      <c r="Y26" s="186">
        <v>0.90579123210581225</v>
      </c>
      <c r="Z26" s="174"/>
      <c r="AA26" s="168"/>
      <c r="AB26" s="140"/>
      <c r="AC26" s="400" t="s">
        <v>104</v>
      </c>
      <c r="AD26" s="401"/>
      <c r="AE26" s="145">
        <v>9.1999999999999993</v>
      </c>
      <c r="AF26" s="281">
        <v>10.7</v>
      </c>
      <c r="AG26" s="290">
        <v>1.1499999999999999</v>
      </c>
      <c r="AH26" s="291">
        <v>2.4</v>
      </c>
      <c r="AI26" s="313">
        <v>0.25</v>
      </c>
      <c r="AJ26" s="181">
        <v>0.84885215794306701</v>
      </c>
      <c r="AK26" s="180">
        <v>0.98667776852622813</v>
      </c>
      <c r="AL26" s="179">
        <v>0.85377358490566035</v>
      </c>
      <c r="AM26" s="139"/>
    </row>
    <row r="27" spans="2:39" ht="15" customHeight="1">
      <c r="B27" s="140"/>
      <c r="C27" s="400" t="s">
        <v>94</v>
      </c>
      <c r="D27" s="401"/>
      <c r="E27" s="145">
        <v>42.7</v>
      </c>
      <c r="F27" s="281">
        <v>34.9</v>
      </c>
      <c r="G27" s="290">
        <v>0.82</v>
      </c>
      <c r="H27" s="291">
        <v>15.2</v>
      </c>
      <c r="I27" s="308">
        <v>0.36</v>
      </c>
      <c r="J27" s="181">
        <v>1.156982421875</v>
      </c>
      <c r="K27" s="174">
        <v>1.2605677092749954</v>
      </c>
      <c r="L27" s="179">
        <v>1.1680988184747583</v>
      </c>
      <c r="M27" s="174"/>
      <c r="N27" s="174"/>
      <c r="O27" s="140"/>
      <c r="P27" s="406" t="s">
        <v>110</v>
      </c>
      <c r="Q27" s="407"/>
      <c r="R27" s="145">
        <v>18.3</v>
      </c>
      <c r="S27" s="281">
        <v>16.5</v>
      </c>
      <c r="T27" s="290">
        <v>0.9</v>
      </c>
      <c r="U27" s="291">
        <v>3.9</v>
      </c>
      <c r="V27" s="313">
        <v>0.21</v>
      </c>
      <c r="W27" s="185">
        <v>1.1106216811796799</v>
      </c>
      <c r="X27" s="193">
        <v>1.0324707841714069</v>
      </c>
      <c r="Y27" s="183">
        <v>0.89384651181006225</v>
      </c>
      <c r="Z27" s="174"/>
      <c r="AA27" s="168"/>
      <c r="AB27" s="140"/>
      <c r="AC27" s="404" t="s">
        <v>145</v>
      </c>
      <c r="AD27" s="405"/>
      <c r="AE27" s="146">
        <v>12.6</v>
      </c>
      <c r="AF27" s="147">
        <v>13.5</v>
      </c>
      <c r="AG27" s="292">
        <v>1.07</v>
      </c>
      <c r="AH27" s="293">
        <v>4.3</v>
      </c>
      <c r="AI27" s="313">
        <v>0.34</v>
      </c>
      <c r="AJ27" s="178">
        <v>0.88602708962032428</v>
      </c>
      <c r="AK27" s="177">
        <v>0.92388558946003141</v>
      </c>
      <c r="AL27" s="176">
        <v>0.83349618917334378</v>
      </c>
      <c r="AM27" s="139"/>
    </row>
    <row r="28" spans="2:39" ht="15" customHeight="1">
      <c r="B28" s="142"/>
      <c r="C28" s="404" t="s">
        <v>105</v>
      </c>
      <c r="D28" s="405"/>
      <c r="E28" s="146">
        <v>14.9</v>
      </c>
      <c r="F28" s="147">
        <v>11.4</v>
      </c>
      <c r="G28" s="292">
        <v>0.76</v>
      </c>
      <c r="H28" s="293">
        <v>4.5</v>
      </c>
      <c r="I28" s="310">
        <v>0.3</v>
      </c>
      <c r="J28" s="178">
        <v>1.0409233997901364</v>
      </c>
      <c r="K28" s="182">
        <v>1.1089543503706594</v>
      </c>
      <c r="L28" s="176">
        <v>0.92664732697886454</v>
      </c>
      <c r="M28" s="174"/>
      <c r="N28" s="174"/>
      <c r="O28" s="140"/>
      <c r="P28" s="416" t="s">
        <v>89</v>
      </c>
      <c r="Q28" s="417"/>
      <c r="R28" s="145">
        <v>10.4</v>
      </c>
      <c r="S28" s="281">
        <v>8.3000000000000007</v>
      </c>
      <c r="T28" s="290">
        <v>0.8</v>
      </c>
      <c r="U28" s="291">
        <v>3.5</v>
      </c>
      <c r="V28" s="313">
        <v>0.33</v>
      </c>
      <c r="W28" s="181">
        <v>1.0893410761216813</v>
      </c>
      <c r="X28" s="174">
        <v>1.0333376944595007</v>
      </c>
      <c r="Y28" s="179">
        <v>0.88235069817810219</v>
      </c>
      <c r="Z28" s="174"/>
      <c r="AA28" s="168"/>
      <c r="AB28" s="202" t="s">
        <v>147</v>
      </c>
      <c r="AC28" s="201"/>
      <c r="AD28" s="200">
        <v>82</v>
      </c>
      <c r="AE28" s="196">
        <v>27.6</v>
      </c>
      <c r="AF28" s="195">
        <v>15.1</v>
      </c>
      <c r="AG28" s="288">
        <v>0.55000000000000004</v>
      </c>
      <c r="AH28" s="289">
        <v>8.3000000000000007</v>
      </c>
      <c r="AI28" s="309">
        <v>0.3</v>
      </c>
      <c r="AJ28" s="199">
        <v>1.0371889938645689</v>
      </c>
      <c r="AK28" s="227">
        <v>1.6941704035874439</v>
      </c>
      <c r="AL28" s="197">
        <v>1.1324287652645861</v>
      </c>
      <c r="AM28" s="139"/>
    </row>
    <row r="29" spans="2:39" ht="15" customHeight="1">
      <c r="B29" s="192" t="s">
        <v>130</v>
      </c>
      <c r="C29" s="191"/>
      <c r="D29" s="190">
        <v>102</v>
      </c>
      <c r="E29" s="196">
        <v>151.1</v>
      </c>
      <c r="F29" s="195">
        <v>81.900000000000006</v>
      </c>
      <c r="G29" s="288">
        <v>0.54</v>
      </c>
      <c r="H29" s="289">
        <v>26.8</v>
      </c>
      <c r="I29" s="309">
        <v>0.18</v>
      </c>
      <c r="J29" s="188">
        <v>0.95288067235494267</v>
      </c>
      <c r="K29" s="194">
        <v>0.81364974704707682</v>
      </c>
      <c r="L29" s="186">
        <v>0.90585725089432245</v>
      </c>
      <c r="M29" s="174"/>
      <c r="N29" s="174"/>
      <c r="O29" s="142"/>
      <c r="P29" s="418" t="s">
        <v>148</v>
      </c>
      <c r="Q29" s="419"/>
      <c r="R29" s="146">
        <v>1.2</v>
      </c>
      <c r="S29" s="147">
        <v>1.2</v>
      </c>
      <c r="T29" s="292">
        <v>0.98</v>
      </c>
      <c r="U29" s="293">
        <v>0.2</v>
      </c>
      <c r="V29" s="310">
        <v>0.21</v>
      </c>
      <c r="W29" s="178">
        <v>0.94233574896558325</v>
      </c>
      <c r="X29" s="182">
        <v>0.83153503093080128</v>
      </c>
      <c r="Y29" s="176">
        <v>0.63178981431543257</v>
      </c>
      <c r="Z29" s="174"/>
      <c r="AA29" s="168"/>
      <c r="AB29" s="140"/>
      <c r="AC29" s="398" t="s">
        <v>151</v>
      </c>
      <c r="AD29" s="399"/>
      <c r="AE29" s="145">
        <v>9.5</v>
      </c>
      <c r="AF29" s="281">
        <v>5.3</v>
      </c>
      <c r="AG29" s="290">
        <v>0.55000000000000004</v>
      </c>
      <c r="AH29" s="291">
        <v>3.2</v>
      </c>
      <c r="AI29" s="313">
        <v>0.33</v>
      </c>
      <c r="AJ29" s="185">
        <v>0.95039840637450201</v>
      </c>
      <c r="AK29" s="184">
        <v>1.5045610034207526</v>
      </c>
      <c r="AL29" s="183">
        <v>0.99591708542713564</v>
      </c>
      <c r="AM29" s="139"/>
    </row>
    <row r="30" spans="2:39" ht="15" customHeight="1">
      <c r="B30" s="140"/>
      <c r="C30" s="398" t="s">
        <v>132</v>
      </c>
      <c r="D30" s="399"/>
      <c r="E30" s="145">
        <v>42.7</v>
      </c>
      <c r="F30" s="281">
        <v>16.7</v>
      </c>
      <c r="G30" s="290">
        <v>0.39</v>
      </c>
      <c r="H30" s="291">
        <v>6.1</v>
      </c>
      <c r="I30" s="308">
        <v>0.14000000000000001</v>
      </c>
      <c r="J30" s="185">
        <v>0.97207238319594169</v>
      </c>
      <c r="K30" s="193">
        <v>0.57055739776746417</v>
      </c>
      <c r="L30" s="183">
        <v>0.97442626276072108</v>
      </c>
      <c r="M30" s="174"/>
      <c r="N30" s="174"/>
      <c r="O30" s="192" t="s">
        <v>150</v>
      </c>
      <c r="P30" s="191"/>
      <c r="Q30" s="190">
        <v>96</v>
      </c>
      <c r="R30" s="196">
        <v>24.6</v>
      </c>
      <c r="S30" s="195">
        <v>24</v>
      </c>
      <c r="T30" s="288">
        <v>0.98</v>
      </c>
      <c r="U30" s="289">
        <v>8.1999999999999993</v>
      </c>
      <c r="V30" s="309">
        <v>0.33</v>
      </c>
      <c r="W30" s="188">
        <v>1.0087944502997679</v>
      </c>
      <c r="X30" s="187">
        <v>1.0732268237015872</v>
      </c>
      <c r="Y30" s="186">
        <v>1.027806870614806</v>
      </c>
      <c r="Z30" s="174"/>
      <c r="AA30" s="168"/>
      <c r="AB30" s="140"/>
      <c r="AC30" s="400" t="s">
        <v>149</v>
      </c>
      <c r="AD30" s="401"/>
      <c r="AE30" s="145">
        <v>8.9</v>
      </c>
      <c r="AF30" s="281">
        <v>4.5999999999999996</v>
      </c>
      <c r="AG30" s="290">
        <v>0.52</v>
      </c>
      <c r="AH30" s="291">
        <v>1.7</v>
      </c>
      <c r="AI30" s="313">
        <v>0.2</v>
      </c>
      <c r="AJ30" s="181">
        <v>1.3347393793311237</v>
      </c>
      <c r="AK30" s="180">
        <v>5.7453416149068319</v>
      </c>
      <c r="AL30" s="179">
        <v>2.6529051987767582</v>
      </c>
      <c r="AM30" s="139"/>
    </row>
    <row r="31" spans="2:39" ht="15" customHeight="1">
      <c r="B31" s="140"/>
      <c r="C31" s="400" t="s">
        <v>134</v>
      </c>
      <c r="D31" s="401"/>
      <c r="E31" s="145">
        <v>34.1</v>
      </c>
      <c r="F31" s="281">
        <v>29</v>
      </c>
      <c r="G31" s="290">
        <v>0.85</v>
      </c>
      <c r="H31" s="291">
        <v>3.7</v>
      </c>
      <c r="I31" s="308">
        <v>0.11</v>
      </c>
      <c r="J31" s="181">
        <v>0.83468188816093958</v>
      </c>
      <c r="K31" s="174">
        <v>0.96859759163671599</v>
      </c>
      <c r="L31" s="179">
        <v>0.66245337532374426</v>
      </c>
      <c r="M31" s="174"/>
      <c r="N31" s="174"/>
      <c r="O31" s="140"/>
      <c r="P31" s="398" t="s">
        <v>113</v>
      </c>
      <c r="Q31" s="399"/>
      <c r="R31" s="145">
        <v>13.2</v>
      </c>
      <c r="S31" s="281">
        <v>14.2</v>
      </c>
      <c r="T31" s="290">
        <v>1.07</v>
      </c>
      <c r="U31" s="291">
        <v>4.0999999999999996</v>
      </c>
      <c r="V31" s="313">
        <v>0.31</v>
      </c>
      <c r="W31" s="185">
        <v>1.0004066139507202</v>
      </c>
      <c r="X31" s="184">
        <v>1.0563800521551288</v>
      </c>
      <c r="Y31" s="183">
        <v>1.0517371796864476</v>
      </c>
      <c r="Z31" s="174"/>
      <c r="AA31" s="168"/>
      <c r="AB31" s="142"/>
      <c r="AC31" s="404" t="s">
        <v>104</v>
      </c>
      <c r="AD31" s="405"/>
      <c r="AE31" s="146">
        <v>5.9</v>
      </c>
      <c r="AF31" s="147">
        <v>2.2999999999999998</v>
      </c>
      <c r="AG31" s="292">
        <v>0.39</v>
      </c>
      <c r="AH31" s="293">
        <v>1.4</v>
      </c>
      <c r="AI31" s="310">
        <v>0.24</v>
      </c>
      <c r="AJ31" s="178">
        <v>0.95511669658886889</v>
      </c>
      <c r="AK31" s="177">
        <v>1.3472877358490567</v>
      </c>
      <c r="AL31" s="176">
        <v>1.1084905660377358</v>
      </c>
      <c r="AM31" s="139"/>
    </row>
    <row r="32" spans="2:39" ht="15" customHeight="1">
      <c r="B32" s="140"/>
      <c r="C32" s="400" t="s">
        <v>135</v>
      </c>
      <c r="D32" s="401"/>
      <c r="E32" s="145">
        <v>6.2</v>
      </c>
      <c r="F32" s="281">
        <v>4.7</v>
      </c>
      <c r="G32" s="290">
        <v>0.76</v>
      </c>
      <c r="H32" s="291">
        <v>1.2</v>
      </c>
      <c r="I32" s="308">
        <v>0.2</v>
      </c>
      <c r="J32" s="181">
        <v>0.8916597979366383</v>
      </c>
      <c r="K32" s="174">
        <v>0.83144568410344144</v>
      </c>
      <c r="L32" s="179">
        <v>1.1615075816670155</v>
      </c>
      <c r="M32" s="174"/>
      <c r="N32" s="174"/>
      <c r="O32" s="140"/>
      <c r="P32" s="400" t="s">
        <v>153</v>
      </c>
      <c r="Q32" s="401"/>
      <c r="R32" s="145">
        <v>5.6</v>
      </c>
      <c r="S32" s="281">
        <v>4.8</v>
      </c>
      <c r="T32" s="290">
        <v>0.85</v>
      </c>
      <c r="U32" s="291">
        <v>2.2000000000000002</v>
      </c>
      <c r="V32" s="313">
        <v>0.39</v>
      </c>
      <c r="W32" s="181">
        <v>1.0143780360860515</v>
      </c>
      <c r="X32" s="180">
        <v>1.0889461818496811</v>
      </c>
      <c r="Y32" s="179">
        <v>1.0054514101351728</v>
      </c>
      <c r="Z32" s="174"/>
      <c r="AA32" s="168"/>
      <c r="AB32" s="202" t="s">
        <v>154</v>
      </c>
      <c r="AC32" s="201"/>
      <c r="AD32" s="200">
        <v>86</v>
      </c>
      <c r="AE32" s="196">
        <v>7.8</v>
      </c>
      <c r="AF32" s="195">
        <v>7.4</v>
      </c>
      <c r="AG32" s="288">
        <v>0.95</v>
      </c>
      <c r="AH32" s="289">
        <v>2.2999999999999998</v>
      </c>
      <c r="AI32" s="309">
        <v>0.28999999999999998</v>
      </c>
      <c r="AJ32" s="188">
        <v>0.86035437430786266</v>
      </c>
      <c r="AK32" s="187">
        <v>0.85944055944055942</v>
      </c>
      <c r="AL32" s="186">
        <v>0.82232761765778917</v>
      </c>
      <c r="AM32" s="139"/>
    </row>
    <row r="33" spans="2:43" ht="15" customHeight="1">
      <c r="B33" s="140"/>
      <c r="C33" s="400" t="s">
        <v>105</v>
      </c>
      <c r="D33" s="401"/>
      <c r="E33" s="145">
        <v>30</v>
      </c>
      <c r="F33" s="281">
        <v>13.9</v>
      </c>
      <c r="G33" s="290">
        <v>0.46</v>
      </c>
      <c r="H33" s="291">
        <v>5.9</v>
      </c>
      <c r="I33" s="308">
        <v>0.2</v>
      </c>
      <c r="J33" s="181">
        <v>1.0149036959477145</v>
      </c>
      <c r="K33" s="174">
        <v>0.91866304813219957</v>
      </c>
      <c r="L33" s="179">
        <v>1.2404212735527713</v>
      </c>
      <c r="M33" s="174"/>
      <c r="N33" s="174"/>
      <c r="O33" s="140"/>
      <c r="P33" s="404" t="s">
        <v>123</v>
      </c>
      <c r="Q33" s="405"/>
      <c r="R33" s="145">
        <v>2.1</v>
      </c>
      <c r="S33" s="281">
        <v>1.5</v>
      </c>
      <c r="T33" s="290">
        <v>0.72</v>
      </c>
      <c r="U33" s="291">
        <v>0.5</v>
      </c>
      <c r="V33" s="313">
        <v>0.22</v>
      </c>
      <c r="W33" s="178">
        <v>1.133693253424469</v>
      </c>
      <c r="X33" s="177">
        <v>1.3023722724150686</v>
      </c>
      <c r="Y33" s="176">
        <v>2.5942325158946411</v>
      </c>
      <c r="Z33" s="174"/>
      <c r="AA33" s="168"/>
      <c r="AB33" s="140"/>
      <c r="AC33" s="398" t="s">
        <v>158</v>
      </c>
      <c r="AD33" s="399"/>
      <c r="AE33" s="145">
        <v>1.5</v>
      </c>
      <c r="AF33" s="281">
        <v>2</v>
      </c>
      <c r="AG33" s="290">
        <v>1.33</v>
      </c>
      <c r="AH33" s="291">
        <v>0.3</v>
      </c>
      <c r="AI33" s="313">
        <v>0.23</v>
      </c>
      <c r="AJ33" s="185">
        <v>0.62155388471177941</v>
      </c>
      <c r="AK33" s="184">
        <v>0.88159070598748879</v>
      </c>
      <c r="AL33" s="183">
        <v>0.4859550561797753</v>
      </c>
      <c r="AM33" s="139"/>
    </row>
    <row r="34" spans="2:43" ht="15" customHeight="1">
      <c r="B34" s="142"/>
      <c r="C34" s="404" t="s">
        <v>139</v>
      </c>
      <c r="D34" s="405"/>
      <c r="E34" s="146">
        <v>24.8</v>
      </c>
      <c r="F34" s="147">
        <v>9.9</v>
      </c>
      <c r="G34" s="292">
        <v>0.4</v>
      </c>
      <c r="H34" s="293">
        <v>4.5</v>
      </c>
      <c r="I34" s="310">
        <v>0.18</v>
      </c>
      <c r="J34" s="178">
        <v>1.0832137420230052</v>
      </c>
      <c r="K34" s="182">
        <v>0.66966147944112808</v>
      </c>
      <c r="L34" s="176">
        <v>0.80731522014398904</v>
      </c>
      <c r="M34" s="174"/>
      <c r="N34" s="174"/>
      <c r="O34" s="202" t="s">
        <v>157</v>
      </c>
      <c r="P34" s="201"/>
      <c r="Q34" s="200">
        <v>98</v>
      </c>
      <c r="R34" s="196">
        <v>47.6</v>
      </c>
      <c r="S34" s="195">
        <v>43.8</v>
      </c>
      <c r="T34" s="288">
        <v>0.92</v>
      </c>
      <c r="U34" s="289">
        <v>17.600000000000001</v>
      </c>
      <c r="V34" s="309">
        <v>0.37</v>
      </c>
      <c r="W34" s="199">
        <v>1.0751369914045938</v>
      </c>
      <c r="X34" s="227">
        <v>1.075292550941203</v>
      </c>
      <c r="Y34" s="197">
        <v>1.0303477306239177</v>
      </c>
      <c r="Z34" s="174"/>
      <c r="AA34" s="168"/>
      <c r="AB34" s="140"/>
      <c r="AC34" s="400" t="s">
        <v>155</v>
      </c>
      <c r="AD34" s="401"/>
      <c r="AE34" s="145">
        <v>3.2</v>
      </c>
      <c r="AF34" s="281">
        <v>3.4</v>
      </c>
      <c r="AG34" s="290">
        <v>1.08</v>
      </c>
      <c r="AH34" s="291">
        <v>0.8</v>
      </c>
      <c r="AI34" s="313">
        <v>0.24</v>
      </c>
      <c r="AJ34" s="181">
        <v>0.86140493626254411</v>
      </c>
      <c r="AK34" s="180">
        <v>0.94276279581728128</v>
      </c>
      <c r="AL34" s="179">
        <v>0.93658536585365859</v>
      </c>
      <c r="AM34" s="139"/>
    </row>
    <row r="35" spans="2:43" ht="15" customHeight="1">
      <c r="B35" s="192" t="s">
        <v>141</v>
      </c>
      <c r="C35" s="191"/>
      <c r="D35" s="190">
        <v>103</v>
      </c>
      <c r="E35" s="196">
        <v>78.099999999999994</v>
      </c>
      <c r="F35" s="195">
        <v>58</v>
      </c>
      <c r="G35" s="288">
        <v>0.74</v>
      </c>
      <c r="H35" s="289">
        <v>24</v>
      </c>
      <c r="I35" s="309">
        <v>0.31</v>
      </c>
      <c r="J35" s="188">
        <v>1.1980299799008853</v>
      </c>
      <c r="K35" s="194">
        <v>1.3756073282298011</v>
      </c>
      <c r="L35" s="186">
        <v>1.0374588602113286</v>
      </c>
      <c r="M35" s="174"/>
      <c r="N35" s="174"/>
      <c r="O35" s="140"/>
      <c r="P35" s="398" t="s">
        <v>89</v>
      </c>
      <c r="Q35" s="399"/>
      <c r="R35" s="145">
        <v>15.8</v>
      </c>
      <c r="S35" s="281">
        <v>16.899999999999999</v>
      </c>
      <c r="T35" s="290">
        <v>1.07</v>
      </c>
      <c r="U35" s="291">
        <v>6.3</v>
      </c>
      <c r="V35" s="313">
        <v>0.4</v>
      </c>
      <c r="W35" s="185">
        <v>0.98857355702122374</v>
      </c>
      <c r="X35" s="184">
        <v>1.0292846353154317</v>
      </c>
      <c r="Y35" s="183">
        <v>0.99324256556842683</v>
      </c>
      <c r="Z35" s="174"/>
      <c r="AA35" s="168"/>
      <c r="AB35" s="140"/>
      <c r="AC35" s="404" t="s">
        <v>89</v>
      </c>
      <c r="AD35" s="405"/>
      <c r="AE35" s="146">
        <v>1</v>
      </c>
      <c r="AF35" s="147">
        <v>0.8</v>
      </c>
      <c r="AG35" s="292">
        <v>0.81</v>
      </c>
      <c r="AH35" s="293">
        <v>0.6</v>
      </c>
      <c r="AI35" s="313">
        <v>0.56000000000000005</v>
      </c>
      <c r="AJ35" s="178">
        <v>0.8896551724137931</v>
      </c>
      <c r="AK35" s="177">
        <v>0.67502021018593372</v>
      </c>
      <c r="AL35" s="176">
        <v>0.98811544991511036</v>
      </c>
      <c r="AM35" s="139"/>
    </row>
    <row r="36" spans="2:43" ht="15" customHeight="1">
      <c r="B36" s="140"/>
      <c r="C36" s="398" t="s">
        <v>89</v>
      </c>
      <c r="D36" s="399"/>
      <c r="E36" s="145">
        <v>56</v>
      </c>
      <c r="F36" s="281">
        <v>42.4</v>
      </c>
      <c r="G36" s="290">
        <v>0.76</v>
      </c>
      <c r="H36" s="291">
        <v>14.3</v>
      </c>
      <c r="I36" s="308">
        <v>0.26</v>
      </c>
      <c r="J36" s="185">
        <v>1.1787369396697001</v>
      </c>
      <c r="K36" s="193">
        <v>1.4323228226705871</v>
      </c>
      <c r="L36" s="183">
        <v>1.1107408555486671</v>
      </c>
      <c r="M36" s="174"/>
      <c r="N36" s="174"/>
      <c r="O36" s="140"/>
      <c r="P36" s="400" t="s">
        <v>123</v>
      </c>
      <c r="Q36" s="401"/>
      <c r="R36" s="145">
        <v>7.9</v>
      </c>
      <c r="S36" s="281">
        <v>7.2</v>
      </c>
      <c r="T36" s="290">
        <v>0.91</v>
      </c>
      <c r="U36" s="291">
        <v>2.5</v>
      </c>
      <c r="V36" s="313">
        <v>0.32</v>
      </c>
      <c r="W36" s="181">
        <v>1.0419834414810778</v>
      </c>
      <c r="X36" s="180">
        <v>1.0570326402547532</v>
      </c>
      <c r="Y36" s="179">
        <v>0.84287595259944936</v>
      </c>
      <c r="Z36" s="174"/>
      <c r="AA36" s="168"/>
      <c r="AB36" s="202" t="s">
        <v>161</v>
      </c>
      <c r="AC36" s="201"/>
      <c r="AD36" s="200">
        <v>89</v>
      </c>
      <c r="AE36" s="196">
        <v>27.9</v>
      </c>
      <c r="AF36" s="195">
        <v>7</v>
      </c>
      <c r="AG36" s="288">
        <v>0.25</v>
      </c>
      <c r="AH36" s="289">
        <v>7</v>
      </c>
      <c r="AI36" s="309">
        <v>0.25</v>
      </c>
      <c r="AJ36" s="199">
        <v>0.91315030795439656</v>
      </c>
      <c r="AK36" s="227">
        <v>0.73003327787021632</v>
      </c>
      <c r="AL36" s="197">
        <v>0.73003327787021632</v>
      </c>
      <c r="AM36" s="139"/>
    </row>
    <row r="37" spans="2:43" ht="15" customHeight="1">
      <c r="B37" s="140"/>
      <c r="C37" s="400" t="s">
        <v>102</v>
      </c>
      <c r="D37" s="401"/>
      <c r="E37" s="145">
        <v>12</v>
      </c>
      <c r="F37" s="281">
        <v>10.4</v>
      </c>
      <c r="G37" s="290">
        <v>0.87</v>
      </c>
      <c r="H37" s="291">
        <v>7.9</v>
      </c>
      <c r="I37" s="308">
        <v>0.66</v>
      </c>
      <c r="J37" s="181">
        <v>1.2571368817316741</v>
      </c>
      <c r="K37" s="174">
        <v>1.3113682092555332</v>
      </c>
      <c r="L37" s="179">
        <v>0.99182595573440646</v>
      </c>
      <c r="M37" s="174"/>
      <c r="N37" s="174"/>
      <c r="O37" s="142"/>
      <c r="P37" s="404" t="s">
        <v>240</v>
      </c>
      <c r="Q37" s="405"/>
      <c r="R37" s="146">
        <v>9.5</v>
      </c>
      <c r="S37" s="147">
        <v>8.4</v>
      </c>
      <c r="T37" s="292">
        <v>0.88</v>
      </c>
      <c r="U37" s="293">
        <v>4.4000000000000004</v>
      </c>
      <c r="V37" s="310">
        <v>0.47</v>
      </c>
      <c r="W37" s="178">
        <v>1.0402225958371434</v>
      </c>
      <c r="X37" s="177">
        <v>1.1323962149454783</v>
      </c>
      <c r="Y37" s="176">
        <v>1.1941848390446521</v>
      </c>
      <c r="Z37" s="174"/>
      <c r="AA37" s="168"/>
      <c r="AB37" s="140"/>
      <c r="AC37" s="398" t="s">
        <v>104</v>
      </c>
      <c r="AD37" s="399"/>
      <c r="AE37" s="145">
        <v>11.1</v>
      </c>
      <c r="AF37" s="281">
        <v>2.2000000000000002</v>
      </c>
      <c r="AG37" s="290">
        <v>0.2</v>
      </c>
      <c r="AH37" s="291">
        <v>2.2000000000000002</v>
      </c>
      <c r="AI37" s="313">
        <v>0.2</v>
      </c>
      <c r="AJ37" s="185">
        <v>0.9194230290972395</v>
      </c>
      <c r="AK37" s="184">
        <v>0.82532418001525554</v>
      </c>
      <c r="AL37" s="183">
        <v>0.82532418001525554</v>
      </c>
      <c r="AM37" s="139"/>
    </row>
    <row r="38" spans="2:43" ht="15" customHeight="1">
      <c r="B38" s="142"/>
      <c r="C38" s="404" t="s">
        <v>96</v>
      </c>
      <c r="D38" s="405"/>
      <c r="E38" s="146">
        <v>1</v>
      </c>
      <c r="F38" s="147">
        <v>0.9</v>
      </c>
      <c r="G38" s="292">
        <v>0.89</v>
      </c>
      <c r="H38" s="293">
        <v>0.2</v>
      </c>
      <c r="I38" s="310">
        <v>0.17</v>
      </c>
      <c r="J38" s="178">
        <v>0.87287376902417191</v>
      </c>
      <c r="K38" s="182">
        <v>8.3076923076923084</v>
      </c>
      <c r="L38" s="176">
        <v>2.2739726027397262</v>
      </c>
      <c r="M38" s="174"/>
      <c r="N38" s="174"/>
      <c r="O38" s="192" t="s">
        <v>163</v>
      </c>
      <c r="P38" s="191"/>
      <c r="Q38" s="190">
        <v>98</v>
      </c>
      <c r="R38" s="196">
        <v>7.7</v>
      </c>
      <c r="S38" s="195">
        <v>9.1999999999999993</v>
      </c>
      <c r="T38" s="288">
        <v>1.2</v>
      </c>
      <c r="U38" s="289">
        <v>2.4</v>
      </c>
      <c r="V38" s="309">
        <v>0.31</v>
      </c>
      <c r="W38" s="188">
        <v>1.0003892060197197</v>
      </c>
      <c r="X38" s="187">
        <v>1.2084150006533385</v>
      </c>
      <c r="Y38" s="186">
        <v>0.85868005738880915</v>
      </c>
      <c r="Z38" s="174"/>
      <c r="AA38" s="168"/>
      <c r="AB38" s="140"/>
      <c r="AC38" s="400" t="s">
        <v>164</v>
      </c>
      <c r="AD38" s="401"/>
      <c r="AE38" s="145">
        <v>5.0999999999999996</v>
      </c>
      <c r="AF38" s="281">
        <v>0.8</v>
      </c>
      <c r="AG38" s="290">
        <v>0.16</v>
      </c>
      <c r="AH38" s="291">
        <v>0.8</v>
      </c>
      <c r="AI38" s="313">
        <v>0.16</v>
      </c>
      <c r="AJ38" s="181">
        <v>0.87775273105600837</v>
      </c>
      <c r="AK38" s="180">
        <v>0.72886029411764708</v>
      </c>
      <c r="AL38" s="179">
        <v>0.72886029411764708</v>
      </c>
      <c r="AM38" s="139"/>
    </row>
    <row r="39" spans="2:43" ht="15" customHeight="1">
      <c r="B39" s="192" t="s">
        <v>146</v>
      </c>
      <c r="C39" s="191"/>
      <c r="D39" s="190">
        <v>101</v>
      </c>
      <c r="E39" s="196">
        <v>131.80000000000001</v>
      </c>
      <c r="F39" s="195">
        <v>78.900000000000006</v>
      </c>
      <c r="G39" s="288">
        <v>0.6</v>
      </c>
      <c r="H39" s="289">
        <v>13</v>
      </c>
      <c r="I39" s="309">
        <v>0.1</v>
      </c>
      <c r="J39" s="188">
        <v>1.0469803454437165</v>
      </c>
      <c r="K39" s="194">
        <v>0.93293598703894232</v>
      </c>
      <c r="L39" s="186">
        <v>0.50259408393991023</v>
      </c>
      <c r="M39" s="174"/>
      <c r="N39" s="174"/>
      <c r="O39" s="140"/>
      <c r="P39" s="398" t="s">
        <v>89</v>
      </c>
      <c r="Q39" s="399"/>
      <c r="R39" s="145">
        <v>5</v>
      </c>
      <c r="S39" s="281">
        <v>5.5</v>
      </c>
      <c r="T39" s="290">
        <v>1.0900000000000001</v>
      </c>
      <c r="U39" s="291">
        <v>1.7</v>
      </c>
      <c r="V39" s="313">
        <v>0.33</v>
      </c>
      <c r="W39" s="185">
        <v>1.0882800608828007</v>
      </c>
      <c r="X39" s="184">
        <v>1.1708521141875938</v>
      </c>
      <c r="Y39" s="183">
        <v>0.97586815773984692</v>
      </c>
      <c r="Z39" s="174"/>
      <c r="AA39" s="168"/>
      <c r="AB39" s="142"/>
      <c r="AC39" s="404" t="s">
        <v>89</v>
      </c>
      <c r="AD39" s="405"/>
      <c r="AE39" s="146">
        <v>5.5</v>
      </c>
      <c r="AF39" s="147">
        <v>2.5</v>
      </c>
      <c r="AG39" s="292">
        <v>0.47</v>
      </c>
      <c r="AH39" s="293">
        <v>2.5</v>
      </c>
      <c r="AI39" s="310">
        <v>0.47</v>
      </c>
      <c r="AJ39" s="178">
        <v>0.94037800687285222</v>
      </c>
      <c r="AK39" s="177">
        <v>0.65932642487046633</v>
      </c>
      <c r="AL39" s="176">
        <v>0.65932642487046633</v>
      </c>
      <c r="AM39" s="139"/>
    </row>
    <row r="40" spans="2:43" ht="15" customHeight="1">
      <c r="B40" s="140"/>
      <c r="C40" s="398" t="s">
        <v>89</v>
      </c>
      <c r="D40" s="399"/>
      <c r="E40" s="145">
        <v>95</v>
      </c>
      <c r="F40" s="281">
        <v>62.8</v>
      </c>
      <c r="G40" s="290">
        <v>0.66</v>
      </c>
      <c r="H40" s="291">
        <v>8.3000000000000007</v>
      </c>
      <c r="I40" s="308">
        <v>0.09</v>
      </c>
      <c r="J40" s="185">
        <v>1.0152129058467592</v>
      </c>
      <c r="K40" s="193">
        <v>0.91612244897959183</v>
      </c>
      <c r="L40" s="183">
        <v>0.4344733814454555</v>
      </c>
      <c r="M40" s="174"/>
      <c r="N40" s="174"/>
      <c r="O40" s="140"/>
      <c r="P40" s="400" t="s">
        <v>123</v>
      </c>
      <c r="Q40" s="401"/>
      <c r="R40" s="145">
        <v>1.4</v>
      </c>
      <c r="S40" s="281">
        <v>2.1</v>
      </c>
      <c r="T40" s="290">
        <v>1.48</v>
      </c>
      <c r="U40" s="291">
        <v>0.3</v>
      </c>
      <c r="V40" s="313">
        <v>0.23</v>
      </c>
      <c r="W40" s="181">
        <v>0.9218647406434668</v>
      </c>
      <c r="X40" s="180">
        <v>1.1566666666666667</v>
      </c>
      <c r="Y40" s="179">
        <v>0.75345622119815669</v>
      </c>
      <c r="Z40" s="174"/>
      <c r="AA40" s="168"/>
      <c r="AB40" s="192" t="s">
        <v>166</v>
      </c>
      <c r="AC40" s="191"/>
      <c r="AD40" s="190">
        <v>77</v>
      </c>
      <c r="AE40" s="196">
        <v>7.6</v>
      </c>
      <c r="AF40" s="195">
        <v>7.6</v>
      </c>
      <c r="AG40" s="288">
        <v>1</v>
      </c>
      <c r="AH40" s="289">
        <v>2.2000000000000002</v>
      </c>
      <c r="AI40" s="309">
        <v>0.28999999999999998</v>
      </c>
      <c r="AJ40" s="188">
        <v>0.8360619469026549</v>
      </c>
      <c r="AK40" s="187">
        <v>0.95648335015136221</v>
      </c>
      <c r="AL40" s="186">
        <v>0.90931677018633539</v>
      </c>
      <c r="AM40" s="139"/>
    </row>
    <row r="41" spans="2:43" ht="15" customHeight="1">
      <c r="B41" s="140"/>
      <c r="C41" s="400" t="s">
        <v>96</v>
      </c>
      <c r="D41" s="401"/>
      <c r="E41" s="145">
        <v>11.4</v>
      </c>
      <c r="F41" s="281">
        <v>4.5999999999999996</v>
      </c>
      <c r="G41" s="290">
        <v>0.4</v>
      </c>
      <c r="H41" s="291">
        <v>1.6</v>
      </c>
      <c r="I41" s="308">
        <v>0.14000000000000001</v>
      </c>
      <c r="J41" s="181">
        <v>1.2889544114311635</v>
      </c>
      <c r="K41" s="174">
        <v>1.0767790262172285</v>
      </c>
      <c r="L41" s="179">
        <v>1.3296703296703296</v>
      </c>
      <c r="M41" s="174"/>
      <c r="N41" s="174"/>
      <c r="O41" s="142"/>
      <c r="P41" s="404" t="s">
        <v>104</v>
      </c>
      <c r="Q41" s="405"/>
      <c r="R41" s="145">
        <v>0.5</v>
      </c>
      <c r="S41" s="281">
        <v>1.1000000000000001</v>
      </c>
      <c r="T41" s="290">
        <v>2.38</v>
      </c>
      <c r="U41" s="291">
        <v>0.1</v>
      </c>
      <c r="V41" s="313">
        <v>0.32</v>
      </c>
      <c r="W41" s="178">
        <v>0.52954808806488995</v>
      </c>
      <c r="X41" s="177">
        <v>3.3862928348909658</v>
      </c>
      <c r="Y41" s="176">
        <v>0.39353099730458219</v>
      </c>
      <c r="Z41" s="174"/>
      <c r="AA41" s="168"/>
      <c r="AB41" s="140"/>
      <c r="AC41" s="398" t="s">
        <v>104</v>
      </c>
      <c r="AD41" s="399"/>
      <c r="AE41" s="145">
        <v>4.0999999999999996</v>
      </c>
      <c r="AF41" s="281">
        <v>4.5</v>
      </c>
      <c r="AG41" s="290">
        <v>1.08</v>
      </c>
      <c r="AH41" s="291">
        <v>0.9</v>
      </c>
      <c r="AI41" s="313">
        <v>0.23</v>
      </c>
      <c r="AJ41" s="185">
        <v>0.71468144044321325</v>
      </c>
      <c r="AK41" s="184">
        <v>0.91642769356820974</v>
      </c>
      <c r="AL41" s="183">
        <v>0.83783783783783783</v>
      </c>
      <c r="AM41" s="139"/>
    </row>
    <row r="42" spans="2:43" ht="15" customHeight="1">
      <c r="B42" s="140"/>
      <c r="C42" s="404" t="s">
        <v>242</v>
      </c>
      <c r="D42" s="405"/>
      <c r="E42" s="145">
        <v>16.399999999999999</v>
      </c>
      <c r="F42" s="281">
        <v>7</v>
      </c>
      <c r="G42" s="290">
        <v>0.43</v>
      </c>
      <c r="H42" s="291">
        <v>1.1000000000000001</v>
      </c>
      <c r="I42" s="308">
        <v>7.0000000000000007E-2</v>
      </c>
      <c r="J42" s="178">
        <v>1.2390926275992438</v>
      </c>
      <c r="K42" s="182">
        <v>0.9721413721413722</v>
      </c>
      <c r="L42" s="176">
        <v>0.38730158730158731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296" t="s">
        <v>27</v>
      </c>
      <c r="U42" s="228" t="s">
        <v>27</v>
      </c>
      <c r="V42" s="314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400" t="s">
        <v>105</v>
      </c>
      <c r="AD42" s="401"/>
      <c r="AE42" s="145">
        <v>0.6</v>
      </c>
      <c r="AF42" s="281">
        <v>0.5</v>
      </c>
      <c r="AG42" s="290">
        <v>0.86</v>
      </c>
      <c r="AH42" s="291">
        <v>0.2</v>
      </c>
      <c r="AI42" s="313">
        <v>0.25</v>
      </c>
      <c r="AJ42" s="181">
        <v>0.86724386724386726</v>
      </c>
      <c r="AK42" s="180">
        <v>0.89464594127806563</v>
      </c>
      <c r="AL42" s="179">
        <v>0.51689189189189189</v>
      </c>
      <c r="AM42" s="139"/>
    </row>
    <row r="43" spans="2:43" ht="15" customHeight="1">
      <c r="B43" s="202" t="s">
        <v>152</v>
      </c>
      <c r="C43" s="201"/>
      <c r="D43" s="200">
        <v>100</v>
      </c>
      <c r="E43" s="196">
        <v>19.100000000000001</v>
      </c>
      <c r="F43" s="195">
        <v>16.600000000000001</v>
      </c>
      <c r="G43" s="288">
        <v>0.87</v>
      </c>
      <c r="H43" s="289">
        <v>11.5</v>
      </c>
      <c r="I43" s="309">
        <v>0.6</v>
      </c>
      <c r="J43" s="199">
        <v>0.86838275422957978</v>
      </c>
      <c r="K43" s="198">
        <v>0.96908484103284731</v>
      </c>
      <c r="L43" s="197">
        <v>1.023990011593686</v>
      </c>
      <c r="M43" s="174"/>
      <c r="N43" s="174"/>
      <c r="O43" s="192" t="s">
        <v>170</v>
      </c>
      <c r="P43" s="191"/>
      <c r="Q43" s="190">
        <v>95</v>
      </c>
      <c r="R43" s="196">
        <v>38.1</v>
      </c>
      <c r="S43" s="195">
        <v>27.8</v>
      </c>
      <c r="T43" s="288">
        <v>0.73</v>
      </c>
      <c r="U43" s="289">
        <v>12.8</v>
      </c>
      <c r="V43" s="309">
        <v>0.34</v>
      </c>
      <c r="W43" s="188">
        <v>0.94726477906452278</v>
      </c>
      <c r="X43" s="187">
        <v>0.77882798685262666</v>
      </c>
      <c r="Y43" s="186">
        <v>0.83838900784593617</v>
      </c>
      <c r="Z43" s="174"/>
      <c r="AA43" s="168"/>
      <c r="AB43" s="140"/>
      <c r="AC43" s="404" t="s">
        <v>94</v>
      </c>
      <c r="AD43" s="405"/>
      <c r="AE43" s="146">
        <v>1.7</v>
      </c>
      <c r="AF43" s="147">
        <v>1.6</v>
      </c>
      <c r="AG43" s="292">
        <v>0.93</v>
      </c>
      <c r="AH43" s="293">
        <v>0.6</v>
      </c>
      <c r="AI43" s="310">
        <v>0.36</v>
      </c>
      <c r="AJ43" s="178">
        <v>1.043134872417983</v>
      </c>
      <c r="AK43" s="177">
        <v>0.95011876484560565</v>
      </c>
      <c r="AL43" s="176">
        <v>0.95356037151702788</v>
      </c>
      <c r="AM43" s="139"/>
    </row>
    <row r="44" spans="2:43" ht="15" customHeight="1">
      <c r="B44" s="140"/>
      <c r="C44" s="398" t="s">
        <v>96</v>
      </c>
      <c r="D44" s="399"/>
      <c r="E44" s="145">
        <v>13.7</v>
      </c>
      <c r="F44" s="281">
        <v>13.2</v>
      </c>
      <c r="G44" s="290">
        <v>0.97</v>
      </c>
      <c r="H44" s="291">
        <v>8.6</v>
      </c>
      <c r="I44" s="308">
        <v>0.63</v>
      </c>
      <c r="J44" s="185">
        <v>0.84403556433687332</v>
      </c>
      <c r="K44" s="193">
        <v>1.0952183984116479</v>
      </c>
      <c r="L44" s="183">
        <v>1.0709193245778612</v>
      </c>
      <c r="M44" s="174"/>
      <c r="N44" s="174"/>
      <c r="O44" s="140"/>
      <c r="P44" s="398" t="s">
        <v>89</v>
      </c>
      <c r="Q44" s="399"/>
      <c r="R44" s="145">
        <v>11.6</v>
      </c>
      <c r="S44" s="281">
        <v>7.4</v>
      </c>
      <c r="T44" s="290">
        <v>0.64</v>
      </c>
      <c r="U44" s="291">
        <v>4.0999999999999996</v>
      </c>
      <c r="V44" s="313">
        <v>0.36</v>
      </c>
      <c r="W44" s="185">
        <v>1.0953861089348367</v>
      </c>
      <c r="X44" s="184">
        <v>0.67250117660501163</v>
      </c>
      <c r="Y44" s="183">
        <v>0.95065327120275289</v>
      </c>
      <c r="Z44" s="174"/>
      <c r="AA44" s="168"/>
      <c r="AB44" s="202" t="s">
        <v>171</v>
      </c>
      <c r="AC44" s="201"/>
      <c r="AD44" s="200">
        <v>95</v>
      </c>
      <c r="AE44" s="196">
        <v>11.7</v>
      </c>
      <c r="AF44" s="195">
        <v>8.1999999999999993</v>
      </c>
      <c r="AG44" s="288">
        <v>0.71</v>
      </c>
      <c r="AH44" s="289">
        <v>8.1999999999999993</v>
      </c>
      <c r="AI44" s="309">
        <v>0.71</v>
      </c>
      <c r="AJ44" s="199">
        <v>0.9759217456734387</v>
      </c>
      <c r="AK44" s="227">
        <v>0.68873839979934792</v>
      </c>
      <c r="AL44" s="197">
        <v>0.95358259057761319</v>
      </c>
      <c r="AM44" s="139"/>
    </row>
    <row r="45" spans="2:43" ht="15" customHeight="1">
      <c r="B45" s="140"/>
      <c r="C45" s="404" t="s">
        <v>156</v>
      </c>
      <c r="D45" s="405"/>
      <c r="E45" s="145">
        <v>3.5</v>
      </c>
      <c r="F45" s="281">
        <v>2.5</v>
      </c>
      <c r="G45" s="290">
        <v>0.7</v>
      </c>
      <c r="H45" s="291">
        <v>2.2999999999999998</v>
      </c>
      <c r="I45" s="308">
        <v>0.66</v>
      </c>
      <c r="J45" s="178">
        <v>0.92259083728278046</v>
      </c>
      <c r="K45" s="182">
        <v>0.67490389895661729</v>
      </c>
      <c r="L45" s="176">
        <v>0.87736563209689633</v>
      </c>
      <c r="M45" s="174"/>
      <c r="N45" s="174"/>
      <c r="O45" s="140"/>
      <c r="P45" s="400" t="s">
        <v>104</v>
      </c>
      <c r="Q45" s="401"/>
      <c r="R45" s="145">
        <v>3.9</v>
      </c>
      <c r="S45" s="281">
        <v>2.2000000000000002</v>
      </c>
      <c r="T45" s="290">
        <v>0.56000000000000005</v>
      </c>
      <c r="U45" s="291">
        <v>0.8</v>
      </c>
      <c r="V45" s="313">
        <v>0.2</v>
      </c>
      <c r="W45" s="181">
        <v>1.1101224343124085</v>
      </c>
      <c r="X45" s="180">
        <v>0.80608398839239059</v>
      </c>
      <c r="Y45" s="179">
        <v>0.96165625382824949</v>
      </c>
      <c r="Z45" s="174"/>
      <c r="AA45" s="168"/>
      <c r="AB45" s="140"/>
      <c r="AC45" s="406" t="s">
        <v>89</v>
      </c>
      <c r="AD45" s="407"/>
      <c r="AE45" s="145">
        <v>6.1</v>
      </c>
      <c r="AF45" s="281">
        <v>6.1</v>
      </c>
      <c r="AG45" s="290">
        <v>1</v>
      </c>
      <c r="AH45" s="291">
        <v>6.1</v>
      </c>
      <c r="AI45" s="313">
        <v>1</v>
      </c>
      <c r="AJ45" s="185">
        <v>0.92793893129770988</v>
      </c>
      <c r="AK45" s="184">
        <v>0.92793893129770988</v>
      </c>
      <c r="AL45" s="183">
        <v>0.92850595783684697</v>
      </c>
      <c r="AM45" s="139"/>
    </row>
    <row r="46" spans="2:43" ht="15" customHeight="1">
      <c r="B46" s="202" t="s">
        <v>159</v>
      </c>
      <c r="C46" s="201"/>
      <c r="D46" s="200">
        <v>102</v>
      </c>
      <c r="E46" s="196">
        <v>23.7</v>
      </c>
      <c r="F46" s="195">
        <v>9.4</v>
      </c>
      <c r="G46" s="288">
        <v>0.4</v>
      </c>
      <c r="H46" s="289">
        <v>3.8</v>
      </c>
      <c r="I46" s="309">
        <v>0.16</v>
      </c>
      <c r="J46" s="199">
        <v>1.3466167120799273</v>
      </c>
      <c r="K46" s="198">
        <v>0.8528318985047576</v>
      </c>
      <c r="L46" s="197">
        <v>0.8133019674935843</v>
      </c>
      <c r="M46" s="174"/>
      <c r="N46" s="174"/>
      <c r="O46" s="140"/>
      <c r="P46" s="404" t="s">
        <v>123</v>
      </c>
      <c r="Q46" s="405"/>
      <c r="R46" s="145">
        <v>3.4</v>
      </c>
      <c r="S46" s="281">
        <v>1.7</v>
      </c>
      <c r="T46" s="290">
        <v>0.51</v>
      </c>
      <c r="U46" s="291">
        <v>0.9</v>
      </c>
      <c r="V46" s="313">
        <v>0.27</v>
      </c>
      <c r="W46" s="178">
        <v>1.2073546932175987</v>
      </c>
      <c r="X46" s="177">
        <v>0.7214309620319066</v>
      </c>
      <c r="Y46" s="176">
        <v>0.87332072082401735</v>
      </c>
      <c r="Z46" s="174"/>
      <c r="AA46" s="168"/>
      <c r="AB46" s="142"/>
      <c r="AC46" s="418" t="s">
        <v>104</v>
      </c>
      <c r="AD46" s="419"/>
      <c r="AE46" s="146">
        <v>4.8</v>
      </c>
      <c r="AF46" s="147">
        <v>1.6</v>
      </c>
      <c r="AG46" s="292">
        <v>0.34</v>
      </c>
      <c r="AH46" s="293">
        <v>1.6</v>
      </c>
      <c r="AI46" s="310">
        <v>0.34</v>
      </c>
      <c r="AJ46" s="178">
        <v>1.0238555770470663</v>
      </c>
      <c r="AK46" s="177">
        <v>0.34902213625617878</v>
      </c>
      <c r="AL46" s="176">
        <v>1.0074441687344913</v>
      </c>
      <c r="AM46" s="139"/>
    </row>
    <row r="47" spans="2:43" s="172" customFormat="1" ht="15" customHeight="1">
      <c r="B47" s="140"/>
      <c r="C47" s="398" t="s">
        <v>160</v>
      </c>
      <c r="D47" s="399"/>
      <c r="E47" s="145">
        <v>9.9</v>
      </c>
      <c r="F47" s="281">
        <v>3.9</v>
      </c>
      <c r="G47" s="290">
        <v>0.39</v>
      </c>
      <c r="H47" s="291">
        <v>1.6</v>
      </c>
      <c r="I47" s="308">
        <v>0.16</v>
      </c>
      <c r="J47" s="185">
        <v>1.2616249361267247</v>
      </c>
      <c r="K47" s="193">
        <v>0.71359940872135996</v>
      </c>
      <c r="L47" s="183">
        <v>0.84319045035268581</v>
      </c>
      <c r="M47" s="174"/>
      <c r="N47" s="174"/>
      <c r="O47" s="202" t="s">
        <v>172</v>
      </c>
      <c r="P47" s="201"/>
      <c r="Q47" s="200">
        <v>94</v>
      </c>
      <c r="R47" s="196">
        <v>7.1</v>
      </c>
      <c r="S47" s="195">
        <v>1.7</v>
      </c>
      <c r="T47" s="288">
        <v>0.24</v>
      </c>
      <c r="U47" s="289">
        <v>1.7</v>
      </c>
      <c r="V47" s="309">
        <v>0.24</v>
      </c>
      <c r="W47" s="199">
        <v>0.8424681964094638</v>
      </c>
      <c r="X47" s="227">
        <v>0.95083798882681569</v>
      </c>
      <c r="Y47" s="197">
        <v>0.95083798882681569</v>
      </c>
      <c r="Z47" s="174"/>
      <c r="AA47" s="168"/>
      <c r="AB47" s="192" t="s">
        <v>173</v>
      </c>
      <c r="AC47" s="191"/>
      <c r="AD47" s="190">
        <v>94</v>
      </c>
      <c r="AE47" s="196">
        <v>7.6</v>
      </c>
      <c r="AF47" s="195">
        <v>7.6</v>
      </c>
      <c r="AG47" s="288">
        <v>1</v>
      </c>
      <c r="AH47" s="289">
        <v>6.9</v>
      </c>
      <c r="AI47" s="309">
        <v>0.91</v>
      </c>
      <c r="AJ47" s="188">
        <v>0.9296187683284457</v>
      </c>
      <c r="AK47" s="187">
        <v>0.9296187683284457</v>
      </c>
      <c r="AL47" s="186">
        <v>0.92441239316239321</v>
      </c>
      <c r="AM47" s="139"/>
      <c r="AN47" s="168"/>
      <c r="AO47" s="168"/>
      <c r="AP47" s="168"/>
      <c r="AQ47" s="168"/>
    </row>
    <row r="48" spans="2:43" s="172" customFormat="1" ht="15" customHeight="1">
      <c r="B48" s="140"/>
      <c r="C48" s="400" t="s">
        <v>255</v>
      </c>
      <c r="D48" s="401"/>
      <c r="E48" s="145">
        <v>6.8</v>
      </c>
      <c r="F48" s="281">
        <v>2.9</v>
      </c>
      <c r="G48" s="290">
        <v>0.43</v>
      </c>
      <c r="H48" s="291">
        <v>1.1000000000000001</v>
      </c>
      <c r="I48" s="308">
        <v>0.16</v>
      </c>
      <c r="J48" s="181">
        <v>1.543369663941871</v>
      </c>
      <c r="K48" s="174">
        <v>1.1190385349103396</v>
      </c>
      <c r="L48" s="179">
        <v>0.86037126715092815</v>
      </c>
      <c r="M48" s="174"/>
      <c r="N48" s="174"/>
      <c r="O48" s="140"/>
      <c r="P48" s="402" t="s">
        <v>104</v>
      </c>
      <c r="Q48" s="403"/>
      <c r="R48" s="145">
        <v>5.6</v>
      </c>
      <c r="S48" s="281">
        <v>1.3</v>
      </c>
      <c r="T48" s="290">
        <v>0.23</v>
      </c>
      <c r="U48" s="291">
        <v>1.3</v>
      </c>
      <c r="V48" s="313">
        <v>0.23</v>
      </c>
      <c r="W48" s="185">
        <v>0.83378337833783378</v>
      </c>
      <c r="X48" s="184">
        <v>0.96505576208178434</v>
      </c>
      <c r="Y48" s="183">
        <v>0.96505576208178434</v>
      </c>
      <c r="Z48" s="174"/>
      <c r="AA48" s="168"/>
      <c r="AB48" s="140"/>
      <c r="AC48" s="406" t="s">
        <v>104</v>
      </c>
      <c r="AD48" s="407"/>
      <c r="AE48" s="145">
        <v>2.2000000000000002</v>
      </c>
      <c r="AF48" s="281">
        <v>2.2000000000000002</v>
      </c>
      <c r="AG48" s="290">
        <v>1</v>
      </c>
      <c r="AH48" s="291">
        <v>1.6</v>
      </c>
      <c r="AI48" s="313">
        <v>0.76</v>
      </c>
      <c r="AJ48" s="185">
        <v>0.99491682070240295</v>
      </c>
      <c r="AK48" s="184">
        <v>0.99491682070240295</v>
      </c>
      <c r="AL48" s="183">
        <v>0.97327790973871731</v>
      </c>
      <c r="AM48" s="139"/>
      <c r="AN48" s="168"/>
      <c r="AO48" s="168"/>
      <c r="AP48" s="168"/>
      <c r="AQ48" s="168"/>
    </row>
    <row r="49" spans="2:43" s="172" customFormat="1" ht="15" customHeight="1">
      <c r="B49" s="140"/>
      <c r="C49" s="404" t="s">
        <v>234</v>
      </c>
      <c r="D49" s="405"/>
      <c r="E49" s="145">
        <v>4.7</v>
      </c>
      <c r="F49" s="281">
        <v>2.1</v>
      </c>
      <c r="G49" s="290">
        <v>0.45</v>
      </c>
      <c r="H49" s="291">
        <v>0.7</v>
      </c>
      <c r="I49" s="308">
        <v>0.15</v>
      </c>
      <c r="J49" s="178">
        <v>1.2700671140939597</v>
      </c>
      <c r="K49" s="182">
        <v>0.89778534923339015</v>
      </c>
      <c r="L49" s="176">
        <v>0.69831849653808109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296">
        <v>1</v>
      </c>
      <c r="U49" s="228">
        <v>0.3</v>
      </c>
      <c r="V49" s="312">
        <v>0.63</v>
      </c>
      <c r="W49" s="205">
        <v>0.56616800920598387</v>
      </c>
      <c r="X49" s="226">
        <v>0.56616800920598387</v>
      </c>
      <c r="Y49" s="203">
        <v>1.0333333333333334</v>
      </c>
      <c r="Z49" s="174"/>
      <c r="AA49" s="168"/>
      <c r="AB49" s="140"/>
      <c r="AC49" s="416" t="s">
        <v>236</v>
      </c>
      <c r="AD49" s="417"/>
      <c r="AE49" s="145">
        <v>0.6</v>
      </c>
      <c r="AF49" s="281">
        <v>0.6</v>
      </c>
      <c r="AG49" s="290">
        <v>1</v>
      </c>
      <c r="AH49" s="291">
        <v>0.4</v>
      </c>
      <c r="AI49" s="313">
        <v>0.71</v>
      </c>
      <c r="AJ49" s="181">
        <v>1.0617283950617284</v>
      </c>
      <c r="AK49" s="180">
        <v>1.0617283950617284</v>
      </c>
      <c r="AL49" s="179">
        <v>1.225071225071225</v>
      </c>
      <c r="AM49" s="139"/>
      <c r="AN49" s="168"/>
      <c r="AO49" s="168"/>
      <c r="AP49" s="168"/>
      <c r="AQ49" s="168"/>
    </row>
    <row r="50" spans="2:43" s="172" customFormat="1" ht="15" customHeight="1">
      <c r="B50" s="202" t="s">
        <v>165</v>
      </c>
      <c r="C50" s="201"/>
      <c r="D50" s="200">
        <v>99</v>
      </c>
      <c r="E50" s="196">
        <v>67.5</v>
      </c>
      <c r="F50" s="195">
        <v>40.299999999999997</v>
      </c>
      <c r="G50" s="288">
        <v>0.6</v>
      </c>
      <c r="H50" s="289">
        <v>29.4</v>
      </c>
      <c r="I50" s="309">
        <v>0.44</v>
      </c>
      <c r="J50" s="199">
        <v>1.0894125242091672</v>
      </c>
      <c r="K50" s="198">
        <v>0.70734362107406823</v>
      </c>
      <c r="L50" s="197">
        <v>0.74255952380952384</v>
      </c>
      <c r="M50" s="174"/>
      <c r="N50" s="174"/>
      <c r="O50" s="192" t="s">
        <v>176</v>
      </c>
      <c r="P50" s="191"/>
      <c r="Q50" s="190">
        <v>100</v>
      </c>
      <c r="R50" s="196">
        <v>23.4</v>
      </c>
      <c r="S50" s="195">
        <v>17.100000000000001</v>
      </c>
      <c r="T50" s="288">
        <v>0.73</v>
      </c>
      <c r="U50" s="289">
        <v>5.6</v>
      </c>
      <c r="V50" s="309">
        <v>0.24</v>
      </c>
      <c r="W50" s="188">
        <v>1.0561231757319611</v>
      </c>
      <c r="X50" s="187">
        <v>0.95527538822477931</v>
      </c>
      <c r="Y50" s="186">
        <v>0.65997770999530747</v>
      </c>
      <c r="Z50" s="174"/>
      <c r="AA50" s="168"/>
      <c r="AB50" s="140"/>
      <c r="AC50" s="418" t="s">
        <v>234</v>
      </c>
      <c r="AD50" s="419"/>
      <c r="AE50" s="146">
        <v>3.2</v>
      </c>
      <c r="AF50" s="147">
        <v>3.2</v>
      </c>
      <c r="AG50" s="292">
        <v>1</v>
      </c>
      <c r="AH50" s="293">
        <v>3.2</v>
      </c>
      <c r="AI50" s="313">
        <v>1</v>
      </c>
      <c r="AJ50" s="178">
        <v>0.91377347751849747</v>
      </c>
      <c r="AK50" s="177">
        <v>0.91377347751849747</v>
      </c>
      <c r="AL50" s="176">
        <v>0.91377347751849747</v>
      </c>
      <c r="AM50" s="139"/>
      <c r="AN50" s="168"/>
      <c r="AO50" s="168"/>
      <c r="AP50" s="168"/>
      <c r="AQ50" s="168"/>
    </row>
    <row r="51" spans="2:43" s="172" customFormat="1" ht="15" customHeight="1" thickBot="1">
      <c r="B51" s="140"/>
      <c r="C51" s="398" t="s">
        <v>89</v>
      </c>
      <c r="D51" s="399"/>
      <c r="E51" s="145">
        <v>31</v>
      </c>
      <c r="F51" s="281">
        <v>17.600000000000001</v>
      </c>
      <c r="G51" s="290">
        <v>0.56999999999999995</v>
      </c>
      <c r="H51" s="291">
        <v>12.6</v>
      </c>
      <c r="I51" s="308">
        <v>0.41</v>
      </c>
      <c r="J51" s="185">
        <v>1.1034875039994312</v>
      </c>
      <c r="K51" s="193">
        <v>0.65259379856434541</v>
      </c>
      <c r="L51" s="183">
        <v>0.80688152751970266</v>
      </c>
      <c r="M51" s="174"/>
      <c r="N51" s="174"/>
      <c r="O51" s="140"/>
      <c r="P51" s="398" t="s">
        <v>251</v>
      </c>
      <c r="Q51" s="399"/>
      <c r="R51" s="145">
        <v>7.5</v>
      </c>
      <c r="S51" s="281">
        <v>5.7</v>
      </c>
      <c r="T51" s="290">
        <v>0.76</v>
      </c>
      <c r="U51" s="291">
        <v>1.2</v>
      </c>
      <c r="V51" s="313">
        <v>0.17</v>
      </c>
      <c r="W51" s="185">
        <v>0.95781262825248303</v>
      </c>
      <c r="X51" s="184">
        <v>0.89641288895909033</v>
      </c>
      <c r="Y51" s="183">
        <v>0.44562098501070668</v>
      </c>
      <c r="Z51" s="174"/>
      <c r="AA51" s="168"/>
      <c r="AB51" s="202" t="s">
        <v>177</v>
      </c>
      <c r="AC51" s="225"/>
      <c r="AD51" s="224">
        <v>101</v>
      </c>
      <c r="AE51" s="223">
        <v>1.3</v>
      </c>
      <c r="AF51" s="284">
        <v>1.3</v>
      </c>
      <c r="AG51" s="299">
        <v>1</v>
      </c>
      <c r="AH51" s="300">
        <v>1.3</v>
      </c>
      <c r="AI51" s="315">
        <v>0.95</v>
      </c>
      <c r="AJ51" s="222">
        <v>0.94975230007077138</v>
      </c>
      <c r="AK51" s="221">
        <v>0.94975230007077138</v>
      </c>
      <c r="AL51" s="220">
        <v>0.99452697419859271</v>
      </c>
      <c r="AM51" s="139"/>
      <c r="AN51" s="168"/>
      <c r="AO51" s="168"/>
      <c r="AP51" s="168"/>
      <c r="AQ51" s="168"/>
    </row>
    <row r="52" spans="2:43" s="172" customFormat="1" ht="15" customHeight="1" thickBot="1">
      <c r="B52" s="140"/>
      <c r="C52" s="400" t="s">
        <v>167</v>
      </c>
      <c r="D52" s="401"/>
      <c r="E52" s="145">
        <v>17.3</v>
      </c>
      <c r="F52" s="281">
        <v>11</v>
      </c>
      <c r="G52" s="290">
        <v>0.63</v>
      </c>
      <c r="H52" s="291">
        <v>7</v>
      </c>
      <c r="I52" s="308">
        <v>0.4</v>
      </c>
      <c r="J52" s="181">
        <v>1.1507762009460991</v>
      </c>
      <c r="K52" s="174">
        <v>0.78686288585786068</v>
      </c>
      <c r="L52" s="179">
        <v>0.67670119059142386</v>
      </c>
      <c r="M52" s="174"/>
      <c r="N52" s="174"/>
      <c r="O52" s="140"/>
      <c r="P52" s="400" t="s">
        <v>234</v>
      </c>
      <c r="Q52" s="401"/>
      <c r="R52" s="145">
        <v>6.8</v>
      </c>
      <c r="S52" s="281">
        <v>4.9000000000000004</v>
      </c>
      <c r="T52" s="290">
        <v>0.73</v>
      </c>
      <c r="U52" s="291">
        <v>2.1</v>
      </c>
      <c r="V52" s="313">
        <v>0.31</v>
      </c>
      <c r="W52" s="181">
        <v>0.94432881687386505</v>
      </c>
      <c r="X52" s="180">
        <v>0.7826089733354622</v>
      </c>
      <c r="Y52" s="179">
        <v>0.86887117079311793</v>
      </c>
      <c r="Z52" s="174"/>
      <c r="AA52" s="168"/>
      <c r="AB52" s="219" t="s">
        <v>243</v>
      </c>
      <c r="AC52" s="218"/>
      <c r="AD52" s="217">
        <v>99</v>
      </c>
      <c r="AE52" s="216">
        <v>2832</v>
      </c>
      <c r="AF52" s="285">
        <v>2075</v>
      </c>
      <c r="AG52" s="301">
        <v>0.73</v>
      </c>
      <c r="AH52" s="302">
        <v>726</v>
      </c>
      <c r="AI52" s="316">
        <v>0.26</v>
      </c>
      <c r="AJ52" s="215">
        <v>1.04</v>
      </c>
      <c r="AK52" s="214">
        <v>0.96</v>
      </c>
      <c r="AL52" s="213">
        <v>0.86</v>
      </c>
      <c r="AM52" s="139"/>
      <c r="AN52" s="168"/>
      <c r="AO52" s="168"/>
      <c r="AP52" s="168"/>
      <c r="AQ52" s="168"/>
    </row>
    <row r="53" spans="2:43" s="172" customFormat="1" ht="15" customHeight="1">
      <c r="B53" s="142"/>
      <c r="C53" s="404" t="s">
        <v>169</v>
      </c>
      <c r="D53" s="405"/>
      <c r="E53" s="146">
        <v>14.3</v>
      </c>
      <c r="F53" s="147">
        <v>7.7</v>
      </c>
      <c r="G53" s="292">
        <v>0.54</v>
      </c>
      <c r="H53" s="293">
        <v>7</v>
      </c>
      <c r="I53" s="310">
        <v>0.49</v>
      </c>
      <c r="J53" s="178">
        <v>0.96085934877475665</v>
      </c>
      <c r="K53" s="182">
        <v>0.61798112302031671</v>
      </c>
      <c r="L53" s="176">
        <v>0.62874036910947861</v>
      </c>
      <c r="M53" s="174"/>
      <c r="N53" s="174"/>
      <c r="O53" s="142"/>
      <c r="P53" s="404" t="s">
        <v>105</v>
      </c>
      <c r="Q53" s="405"/>
      <c r="R53" s="146">
        <v>4.7</v>
      </c>
      <c r="S53" s="147">
        <v>3.8</v>
      </c>
      <c r="T53" s="292">
        <v>0.8</v>
      </c>
      <c r="U53" s="293">
        <v>1.3</v>
      </c>
      <c r="V53" s="310">
        <v>0.28000000000000003</v>
      </c>
      <c r="W53" s="178">
        <v>0.90616319309734794</v>
      </c>
      <c r="X53" s="177">
        <v>0.82530989010989009</v>
      </c>
      <c r="Y53" s="176">
        <v>0.47153234550054213</v>
      </c>
      <c r="Z53" s="174"/>
      <c r="AA53" s="168"/>
      <c r="AB53" s="420" t="s">
        <v>244</v>
      </c>
      <c r="AC53" s="422" t="s">
        <v>263</v>
      </c>
      <c r="AD53" s="423"/>
      <c r="AE53" s="212">
        <v>2735</v>
      </c>
      <c r="AF53" s="286">
        <v>2170</v>
      </c>
      <c r="AG53" s="303">
        <v>0.79</v>
      </c>
      <c r="AH53" s="304">
        <v>843</v>
      </c>
      <c r="AI53" s="317">
        <v>0.31</v>
      </c>
      <c r="AJ53" s="408"/>
      <c r="AK53" s="409"/>
      <c r="AL53" s="410"/>
      <c r="AM53" s="139"/>
      <c r="AN53" s="168"/>
      <c r="AO53" s="168"/>
      <c r="AP53" s="168"/>
      <c r="AQ53" s="168"/>
    </row>
    <row r="54" spans="2:43" s="172" customFormat="1" ht="15" customHeight="1">
      <c r="B54" s="192" t="s">
        <v>85</v>
      </c>
      <c r="C54" s="191"/>
      <c r="D54" s="190">
        <v>98</v>
      </c>
      <c r="E54" s="189">
        <v>0</v>
      </c>
      <c r="F54" s="282">
        <v>0</v>
      </c>
      <c r="G54" s="294">
        <v>1</v>
      </c>
      <c r="H54" s="295">
        <v>0</v>
      </c>
      <c r="I54" s="311">
        <v>1</v>
      </c>
      <c r="J54" s="188">
        <v>2</v>
      </c>
      <c r="K54" s="194">
        <v>2</v>
      </c>
      <c r="L54" s="186">
        <v>2</v>
      </c>
      <c r="M54" s="174"/>
      <c r="N54" s="174"/>
      <c r="O54" s="192" t="s">
        <v>86</v>
      </c>
      <c r="P54" s="191"/>
      <c r="Q54" s="190">
        <v>99</v>
      </c>
      <c r="R54" s="189">
        <v>32.5</v>
      </c>
      <c r="S54" s="282">
        <v>31.5</v>
      </c>
      <c r="T54" s="294">
        <v>0.97</v>
      </c>
      <c r="U54" s="295">
        <v>9.1999999999999993</v>
      </c>
      <c r="V54" s="307">
        <v>0.28000000000000003</v>
      </c>
      <c r="W54" s="188">
        <v>0.97673422136693022</v>
      </c>
      <c r="X54" s="187">
        <v>0.90537768956391673</v>
      </c>
      <c r="Y54" s="186">
        <v>0.83965887207702883</v>
      </c>
      <c r="Z54" s="174"/>
      <c r="AA54" s="168"/>
      <c r="AB54" s="421"/>
      <c r="AC54" s="414" t="s">
        <v>237</v>
      </c>
      <c r="AD54" s="415"/>
      <c r="AE54" s="211">
        <v>97</v>
      </c>
      <c r="AF54" s="287">
        <v>-95</v>
      </c>
      <c r="AG54" s="305">
        <v>-6.0000000000000053E-2</v>
      </c>
      <c r="AH54" s="306">
        <v>-117</v>
      </c>
      <c r="AI54" s="318">
        <v>-4.9999999999999989E-2</v>
      </c>
      <c r="AJ54" s="411"/>
      <c r="AK54" s="412"/>
      <c r="AL54" s="413"/>
      <c r="AM54" s="139"/>
      <c r="AN54" s="168"/>
      <c r="AO54" s="168"/>
      <c r="AP54" s="168"/>
      <c r="AQ54" s="168"/>
    </row>
    <row r="55" spans="2:43" s="172" customFormat="1" ht="15" customHeight="1">
      <c r="B55" s="210" t="s">
        <v>88</v>
      </c>
      <c r="C55" s="209"/>
      <c r="D55" s="208">
        <v>97</v>
      </c>
      <c r="E55" s="207">
        <v>1.9</v>
      </c>
      <c r="F55" s="206">
        <v>0.7</v>
      </c>
      <c r="G55" s="296">
        <v>0.35</v>
      </c>
      <c r="H55" s="228">
        <v>0.7</v>
      </c>
      <c r="I55" s="312">
        <v>0.35</v>
      </c>
      <c r="J55" s="205">
        <v>1.0699379582628314</v>
      </c>
      <c r="K55" s="204">
        <v>0.78503562945368166</v>
      </c>
      <c r="L55" s="203">
        <v>0.78503562945368166</v>
      </c>
      <c r="M55" s="174"/>
      <c r="N55" s="174"/>
      <c r="O55" s="140"/>
      <c r="P55" s="398" t="s">
        <v>234</v>
      </c>
      <c r="Q55" s="399"/>
      <c r="R55" s="148">
        <v>13.1</v>
      </c>
      <c r="S55" s="283">
        <v>12.3</v>
      </c>
      <c r="T55" s="297">
        <v>0.94</v>
      </c>
      <c r="U55" s="298">
        <v>3.9</v>
      </c>
      <c r="V55" s="313">
        <v>0.3</v>
      </c>
      <c r="W55" s="185">
        <v>0.97945450480661744</v>
      </c>
      <c r="X55" s="184">
        <v>0.84698189827242065</v>
      </c>
      <c r="Y55" s="183">
        <v>0.77861354581673303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>
      <c r="B56" s="192" t="s">
        <v>91</v>
      </c>
      <c r="C56" s="191"/>
      <c r="D56" s="190">
        <v>97</v>
      </c>
      <c r="E56" s="196">
        <v>5.3</v>
      </c>
      <c r="F56" s="195">
        <v>1.2</v>
      </c>
      <c r="G56" s="288">
        <v>0.23</v>
      </c>
      <c r="H56" s="289">
        <v>1.2</v>
      </c>
      <c r="I56" s="309">
        <v>0.23</v>
      </c>
      <c r="J56" s="188">
        <v>0.90370496841386372</v>
      </c>
      <c r="K56" s="194">
        <v>0.93312836279784783</v>
      </c>
      <c r="L56" s="186">
        <v>0.93312836279784783</v>
      </c>
      <c r="M56" s="174"/>
      <c r="N56" s="174"/>
      <c r="O56" s="140"/>
      <c r="P56" s="400" t="s">
        <v>251</v>
      </c>
      <c r="Q56" s="401"/>
      <c r="R56" s="145">
        <v>12.6</v>
      </c>
      <c r="S56" s="281">
        <v>13.1</v>
      </c>
      <c r="T56" s="290">
        <v>1.04</v>
      </c>
      <c r="U56" s="291">
        <v>2.8</v>
      </c>
      <c r="V56" s="313">
        <v>0.22</v>
      </c>
      <c r="W56" s="181">
        <v>0.94499774977497741</v>
      </c>
      <c r="X56" s="180">
        <v>0.98816324986761483</v>
      </c>
      <c r="Y56" s="179">
        <v>0.87055487053020963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>
      <c r="B57" s="140"/>
      <c r="C57" s="402" t="s">
        <v>89</v>
      </c>
      <c r="D57" s="403"/>
      <c r="E57" s="145">
        <v>4.5</v>
      </c>
      <c r="F57" s="281">
        <v>1.1000000000000001</v>
      </c>
      <c r="G57" s="290">
        <v>0.24</v>
      </c>
      <c r="H57" s="291">
        <v>1.1000000000000001</v>
      </c>
      <c r="I57" s="308">
        <v>0.24</v>
      </c>
      <c r="J57" s="185">
        <v>0.8917586750788643</v>
      </c>
      <c r="K57" s="193">
        <v>0.93109243697478994</v>
      </c>
      <c r="L57" s="183">
        <v>0.93109243697478994</v>
      </c>
      <c r="M57" s="174"/>
      <c r="N57" s="174"/>
      <c r="O57" s="142"/>
      <c r="P57" s="404" t="s">
        <v>94</v>
      </c>
      <c r="Q57" s="405"/>
      <c r="R57" s="146">
        <v>4.3</v>
      </c>
      <c r="S57" s="147">
        <v>4</v>
      </c>
      <c r="T57" s="292">
        <v>0.92</v>
      </c>
      <c r="U57" s="293">
        <v>1.4</v>
      </c>
      <c r="V57" s="310">
        <v>0.33</v>
      </c>
      <c r="W57" s="178">
        <v>1.0416534296028881</v>
      </c>
      <c r="X57" s="177">
        <v>0.93326066572902011</v>
      </c>
      <c r="Y57" s="176">
        <v>0.97120457604306865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>
      <c r="B58" s="202" t="s">
        <v>99</v>
      </c>
      <c r="C58" s="201"/>
      <c r="D58" s="200">
        <v>99</v>
      </c>
      <c r="E58" s="196">
        <v>65.7</v>
      </c>
      <c r="F58" s="195">
        <v>44.4</v>
      </c>
      <c r="G58" s="288">
        <v>0.68</v>
      </c>
      <c r="H58" s="289">
        <v>13.1</v>
      </c>
      <c r="I58" s="309">
        <v>0.2</v>
      </c>
      <c r="J58" s="199">
        <v>0.95178680114772629</v>
      </c>
      <c r="K58" s="198">
        <v>0.89065255731922399</v>
      </c>
      <c r="L58" s="197">
        <v>0.78195488721804507</v>
      </c>
      <c r="M58" s="174"/>
      <c r="N58" s="174"/>
      <c r="O58" s="192" t="s">
        <v>97</v>
      </c>
      <c r="P58" s="191"/>
      <c r="Q58" s="190">
        <v>95</v>
      </c>
      <c r="R58" s="189">
        <v>35.6</v>
      </c>
      <c r="S58" s="282">
        <v>27.7</v>
      </c>
      <c r="T58" s="294">
        <v>0.78</v>
      </c>
      <c r="U58" s="295">
        <v>9.3000000000000007</v>
      </c>
      <c r="V58" s="309">
        <v>0.26</v>
      </c>
      <c r="W58" s="188">
        <v>2.1805104638598056</v>
      </c>
      <c r="X58" s="187">
        <v>1.8794445368933324</v>
      </c>
      <c r="Y58" s="186">
        <v>1.5577955727770034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>
      <c r="B59" s="140"/>
      <c r="C59" s="398" t="s">
        <v>89</v>
      </c>
      <c r="D59" s="399"/>
      <c r="E59" s="145">
        <v>53</v>
      </c>
      <c r="F59" s="281">
        <v>35.700000000000003</v>
      </c>
      <c r="G59" s="290">
        <v>0.67</v>
      </c>
      <c r="H59" s="291">
        <v>9.6</v>
      </c>
      <c r="I59" s="308">
        <v>0.18</v>
      </c>
      <c r="J59" s="185">
        <v>0.97136357799343254</v>
      </c>
      <c r="K59" s="193">
        <v>0.88622204571967533</v>
      </c>
      <c r="L59" s="183">
        <v>0.75500782472613459</v>
      </c>
      <c r="M59" s="174"/>
      <c r="N59" s="174"/>
      <c r="O59" s="140"/>
      <c r="P59" s="398" t="s">
        <v>100</v>
      </c>
      <c r="Q59" s="399"/>
      <c r="R59" s="148">
        <v>2.6</v>
      </c>
      <c r="S59" s="283">
        <v>2.2000000000000002</v>
      </c>
      <c r="T59" s="297">
        <v>0.82</v>
      </c>
      <c r="U59" s="298">
        <v>0.4</v>
      </c>
      <c r="V59" s="313">
        <v>0.15</v>
      </c>
      <c r="W59" s="185">
        <v>1.0120530956302685</v>
      </c>
      <c r="X59" s="184">
        <v>0.74674178117118961</v>
      </c>
      <c r="Y59" s="183">
        <v>0.42162309768624034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>
      <c r="B60" s="142"/>
      <c r="C60" s="404" t="s">
        <v>102</v>
      </c>
      <c r="D60" s="405"/>
      <c r="E60" s="146">
        <v>6.2</v>
      </c>
      <c r="F60" s="147">
        <v>4.8</v>
      </c>
      <c r="G60" s="292">
        <v>0.78</v>
      </c>
      <c r="H60" s="293">
        <v>1.6</v>
      </c>
      <c r="I60" s="310">
        <v>0.26</v>
      </c>
      <c r="J60" s="178">
        <v>0.81353919239904993</v>
      </c>
      <c r="K60" s="182">
        <v>1.0016663195167674</v>
      </c>
      <c r="L60" s="176">
        <v>1.1381254404510219</v>
      </c>
      <c r="M60" s="174"/>
      <c r="N60" s="174"/>
      <c r="O60" s="140"/>
      <c r="P60" s="400" t="s">
        <v>251</v>
      </c>
      <c r="Q60" s="401"/>
      <c r="R60" s="145">
        <v>6.9</v>
      </c>
      <c r="S60" s="281">
        <v>4.2</v>
      </c>
      <c r="T60" s="290">
        <v>0.61</v>
      </c>
      <c r="U60" s="291">
        <v>1.1000000000000001</v>
      </c>
      <c r="V60" s="313">
        <v>0.15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>
      <c r="B61" s="192" t="s">
        <v>106</v>
      </c>
      <c r="C61" s="191"/>
      <c r="D61" s="190">
        <v>92</v>
      </c>
      <c r="E61" s="196">
        <v>7.8</v>
      </c>
      <c r="F61" s="195">
        <v>2.2000000000000002</v>
      </c>
      <c r="G61" s="288">
        <v>0.28999999999999998</v>
      </c>
      <c r="H61" s="289">
        <v>2.2000000000000002</v>
      </c>
      <c r="I61" s="309">
        <v>0.28000000000000003</v>
      </c>
      <c r="J61" s="188">
        <v>1.2688450339695891</v>
      </c>
      <c r="K61" s="194">
        <v>0.73552631578947369</v>
      </c>
      <c r="L61" s="186">
        <v>0.90250809061488668</v>
      </c>
      <c r="M61" s="174"/>
      <c r="N61" s="174"/>
      <c r="O61" s="142"/>
      <c r="P61" s="404" t="s">
        <v>248</v>
      </c>
      <c r="Q61" s="405"/>
      <c r="R61" s="146">
        <v>6.2</v>
      </c>
      <c r="S61" s="147">
        <v>4.9000000000000004</v>
      </c>
      <c r="T61" s="292">
        <v>0.79</v>
      </c>
      <c r="U61" s="293">
        <v>1.4</v>
      </c>
      <c r="V61" s="310">
        <v>0.23</v>
      </c>
      <c r="W61" s="178">
        <v>4.0505246692302679</v>
      </c>
      <c r="X61" s="177">
        <v>4.2673454848742844</v>
      </c>
      <c r="Y61" s="176">
        <v>2.2092444636758413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>
      <c r="B62" s="140"/>
      <c r="C62" s="398" t="s">
        <v>89</v>
      </c>
      <c r="D62" s="399"/>
      <c r="E62" s="145">
        <v>5.2</v>
      </c>
      <c r="F62" s="281">
        <v>1.7</v>
      </c>
      <c r="G62" s="290">
        <v>0.32</v>
      </c>
      <c r="H62" s="291">
        <v>1.7</v>
      </c>
      <c r="I62" s="308">
        <v>0.32</v>
      </c>
      <c r="J62" s="185">
        <v>1.2820701496198186</v>
      </c>
      <c r="K62" s="193">
        <v>0.81893606637384087</v>
      </c>
      <c r="L62" s="183">
        <v>1.0358024691358025</v>
      </c>
      <c r="M62" s="174"/>
      <c r="N62" s="174"/>
      <c r="O62" s="192" t="s">
        <v>107</v>
      </c>
      <c r="P62" s="191"/>
      <c r="Q62" s="190">
        <v>94</v>
      </c>
      <c r="R62" s="189">
        <v>28.6</v>
      </c>
      <c r="S62" s="282">
        <v>31.7</v>
      </c>
      <c r="T62" s="294">
        <v>1.1100000000000001</v>
      </c>
      <c r="U62" s="295">
        <v>8.9</v>
      </c>
      <c r="V62" s="309">
        <v>0.31</v>
      </c>
      <c r="W62" s="188">
        <v>1.0031521434575512</v>
      </c>
      <c r="X62" s="187">
        <v>0.89988920769296332</v>
      </c>
      <c r="Y62" s="186">
        <v>0.90762478309686634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>
      <c r="B63" s="140"/>
      <c r="C63" s="400" t="s">
        <v>92</v>
      </c>
      <c r="D63" s="401"/>
      <c r="E63" s="145">
        <v>1.2</v>
      </c>
      <c r="F63" s="281">
        <v>0.3</v>
      </c>
      <c r="G63" s="290">
        <v>0.22</v>
      </c>
      <c r="H63" s="291">
        <v>0.3</v>
      </c>
      <c r="I63" s="308">
        <v>0.22</v>
      </c>
      <c r="J63" s="181">
        <v>1.4630541871921183</v>
      </c>
      <c r="K63" s="174">
        <v>0.68817204301075274</v>
      </c>
      <c r="L63" s="179">
        <v>0.68817204301075274</v>
      </c>
      <c r="M63" s="174"/>
      <c r="N63" s="174"/>
      <c r="O63" s="140"/>
      <c r="P63" s="398" t="s">
        <v>89</v>
      </c>
      <c r="Q63" s="399"/>
      <c r="R63" s="148">
        <v>12.1</v>
      </c>
      <c r="S63" s="283">
        <v>14.8</v>
      </c>
      <c r="T63" s="297">
        <v>1.22</v>
      </c>
      <c r="U63" s="298">
        <v>4.4000000000000004</v>
      </c>
      <c r="V63" s="313">
        <v>0.36</v>
      </c>
      <c r="W63" s="185">
        <v>1.0227522625391188</v>
      </c>
      <c r="X63" s="184">
        <v>0.91901977857942529</v>
      </c>
      <c r="Y63" s="183">
        <v>0.99818511796733211</v>
      </c>
      <c r="Z63" s="174"/>
      <c r="AA63" s="168"/>
      <c r="AM63" s="139"/>
      <c r="AN63" s="168"/>
      <c r="AO63" s="168"/>
      <c r="AP63" s="168"/>
      <c r="AQ63" s="168"/>
    </row>
    <row r="64" spans="2:43" ht="15" customHeight="1">
      <c r="B64" s="142"/>
      <c r="C64" s="404" t="s">
        <v>110</v>
      </c>
      <c r="D64" s="405"/>
      <c r="E64" s="146">
        <v>0.6</v>
      </c>
      <c r="F64" s="147">
        <v>0.1</v>
      </c>
      <c r="G64" s="292">
        <v>0.2</v>
      </c>
      <c r="H64" s="293">
        <v>0.1</v>
      </c>
      <c r="I64" s="310">
        <v>0.19</v>
      </c>
      <c r="J64" s="178">
        <v>0.78740157480314965</v>
      </c>
      <c r="K64" s="182">
        <v>0.46360153256704983</v>
      </c>
      <c r="L64" s="176">
        <v>0.44444444444444442</v>
      </c>
      <c r="M64" s="174"/>
      <c r="N64" s="174"/>
      <c r="O64" s="140"/>
      <c r="P64" s="400" t="s">
        <v>183</v>
      </c>
      <c r="Q64" s="401"/>
      <c r="R64" s="145">
        <v>6.7</v>
      </c>
      <c r="S64" s="281">
        <v>6.7</v>
      </c>
      <c r="T64" s="290">
        <v>0.99</v>
      </c>
      <c r="U64" s="291">
        <v>1.4</v>
      </c>
      <c r="V64" s="313">
        <v>0.2</v>
      </c>
      <c r="W64" s="181">
        <v>1.0873362445414847</v>
      </c>
      <c r="X64" s="180">
        <v>0.88599867285998668</v>
      </c>
      <c r="Y64" s="179">
        <v>0.92953929539295388</v>
      </c>
      <c r="Z64" s="174"/>
      <c r="AA64" s="168"/>
      <c r="AM64" s="139"/>
    </row>
    <row r="65" spans="2:39" ht="15" customHeight="1">
      <c r="B65" s="168" t="s">
        <v>262</v>
      </c>
      <c r="M65" s="174"/>
      <c r="N65" s="174"/>
      <c r="O65" s="142"/>
      <c r="P65" s="404" t="s">
        <v>108</v>
      </c>
      <c r="Q65" s="405"/>
      <c r="R65" s="146">
        <v>2.2999999999999998</v>
      </c>
      <c r="S65" s="147">
        <v>3</v>
      </c>
      <c r="T65" s="292">
        <v>1.32</v>
      </c>
      <c r="U65" s="293">
        <v>0.7</v>
      </c>
      <c r="V65" s="310">
        <v>0.3</v>
      </c>
      <c r="W65" s="178">
        <v>0.93454846727423369</v>
      </c>
      <c r="X65" s="177">
        <v>0.84650499286733238</v>
      </c>
      <c r="Y65" s="176">
        <v>1.1385135135135136</v>
      </c>
      <c r="Z65" s="174"/>
      <c r="AA65" s="168"/>
      <c r="AM65" s="139"/>
    </row>
    <row r="66" spans="2:39" ht="15" customHeight="1">
      <c r="C66" s="168"/>
      <c r="D66" s="168"/>
      <c r="I66" s="175"/>
      <c r="N66" s="174"/>
      <c r="O66" s="168" t="s">
        <v>261</v>
      </c>
      <c r="Z66" s="174"/>
      <c r="AA66" s="168"/>
      <c r="AM66" s="139"/>
    </row>
    <row r="67" spans="2:39" ht="15" customHeight="1">
      <c r="M67" s="174"/>
      <c r="N67" s="174"/>
      <c r="Z67" s="174"/>
      <c r="AA67" s="168"/>
      <c r="AM67" s="139"/>
    </row>
    <row r="68" spans="2:39" ht="15" customHeight="1">
      <c r="M68" s="174"/>
      <c r="N68" s="174"/>
      <c r="Z68" s="174"/>
      <c r="AA68" s="168"/>
      <c r="AM68" s="139"/>
    </row>
    <row r="69" spans="2:39" ht="15" customHeight="1">
      <c r="M69" s="174"/>
      <c r="N69" s="174"/>
      <c r="Z69" s="174"/>
      <c r="AA69" s="168"/>
      <c r="AM69" s="139"/>
    </row>
    <row r="70" spans="2:39" ht="15" customHeight="1">
      <c r="M70" s="174"/>
      <c r="N70" s="174"/>
      <c r="Z70" s="174"/>
      <c r="AA70" s="168"/>
      <c r="AM70" s="139"/>
    </row>
    <row r="71" spans="2:39" ht="15" customHeight="1">
      <c r="M71" s="174"/>
      <c r="N71" s="174"/>
      <c r="Z71" s="174"/>
      <c r="AA71" s="168"/>
      <c r="AM71" s="139"/>
    </row>
    <row r="72" spans="2:39" ht="15" customHeight="1">
      <c r="M72" s="174"/>
      <c r="N72" s="174"/>
      <c r="Z72" s="174"/>
      <c r="AA72" s="168"/>
      <c r="AM72" s="139"/>
    </row>
    <row r="73" spans="2:39" ht="15" customHeight="1">
      <c r="M73" s="174"/>
      <c r="N73" s="174"/>
      <c r="Z73" s="174"/>
      <c r="AA73" s="168"/>
      <c r="AM73" s="139"/>
    </row>
    <row r="74" spans="2:39" ht="15" customHeight="1">
      <c r="M74" s="174"/>
      <c r="N74" s="174"/>
      <c r="Z74" s="174"/>
      <c r="AA74" s="168"/>
      <c r="AM74" s="139"/>
    </row>
    <row r="75" spans="2:39" ht="15" customHeight="1">
      <c r="M75" s="174"/>
      <c r="N75" s="174"/>
      <c r="Z75" s="174"/>
      <c r="AA75" s="168"/>
      <c r="AM75" s="139"/>
    </row>
    <row r="76" spans="2:39" ht="15" customHeight="1">
      <c r="M76" s="174"/>
      <c r="N76" s="174"/>
      <c r="Z76" s="174"/>
      <c r="AA76" s="168"/>
      <c r="AM76" s="139"/>
    </row>
    <row r="77" spans="2:39" ht="15" customHeight="1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>
      <c r="B89" s="168"/>
      <c r="C89" s="173"/>
      <c r="AA89" s="168"/>
      <c r="AD89" s="168"/>
    </row>
    <row r="90" spans="2:39" ht="15" customHeight="1">
      <c r="B90" s="168"/>
      <c r="C90" s="173"/>
      <c r="AA90" s="168"/>
      <c r="AD90" s="168"/>
    </row>
    <row r="91" spans="2:39" ht="17.25" customHeight="1">
      <c r="B91" s="168"/>
      <c r="C91" s="173"/>
      <c r="AA91" s="168"/>
    </row>
    <row r="92" spans="2:39" ht="18" customHeight="1">
      <c r="AA92" s="168"/>
    </row>
    <row r="93" spans="2:39" ht="12" customHeight="1">
      <c r="AA93" s="168"/>
    </row>
    <row r="94" spans="2:39" ht="12" customHeight="1">
      <c r="AA94" s="168"/>
    </row>
    <row r="95" spans="2:39" ht="12" customHeight="1">
      <c r="AA95" s="168"/>
    </row>
    <row r="96" spans="2:39" ht="12" customHeight="1">
      <c r="AA96" s="168"/>
    </row>
    <row r="97" spans="2:37" ht="12" customHeight="1">
      <c r="B97" s="168"/>
      <c r="C97" s="168"/>
      <c r="D97" s="169"/>
      <c r="AA97" s="168"/>
    </row>
    <row r="98" spans="2:37" ht="12" customHeight="1">
      <c r="B98" s="168"/>
      <c r="C98" s="168"/>
      <c r="D98" s="169"/>
      <c r="AA98" s="168"/>
    </row>
    <row r="99" spans="2:37" ht="12" customHeight="1">
      <c r="B99" s="168"/>
      <c r="C99" s="168"/>
      <c r="D99" s="169"/>
      <c r="AA99" s="168"/>
    </row>
    <row r="100" spans="2:37" ht="12" customHeight="1">
      <c r="B100" s="168"/>
      <c r="C100" s="168"/>
      <c r="D100" s="169"/>
      <c r="Q100" s="168"/>
      <c r="AA100" s="168"/>
      <c r="AD100" s="168"/>
    </row>
    <row r="101" spans="2:37" ht="12" customHeight="1">
      <c r="B101" s="168"/>
      <c r="C101" s="168"/>
      <c r="D101" s="169"/>
      <c r="Q101" s="168"/>
      <c r="AA101" s="168"/>
      <c r="AD101" s="168"/>
    </row>
    <row r="102" spans="2:37" ht="12" customHeight="1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>
      <c r="B105" s="168"/>
      <c r="C105" s="168"/>
      <c r="D105" s="169"/>
      <c r="AA105" s="168"/>
    </row>
    <row r="106" spans="2:37" ht="12" customHeight="1">
      <c r="B106" s="168"/>
      <c r="C106" s="168"/>
      <c r="D106" s="169"/>
      <c r="AA106" s="168"/>
    </row>
    <row r="107" spans="2:37" ht="12" customHeight="1">
      <c r="B107" s="168"/>
      <c r="C107" s="168"/>
      <c r="D107" s="169"/>
      <c r="AA107" s="168"/>
    </row>
    <row r="108" spans="2:37" ht="12" customHeight="1">
      <c r="B108" s="168"/>
      <c r="C108" s="168"/>
      <c r="D108" s="169"/>
      <c r="AA108" s="168"/>
    </row>
    <row r="109" spans="2:37" ht="12" customHeight="1">
      <c r="B109" s="168"/>
      <c r="C109" s="168"/>
      <c r="D109" s="169"/>
      <c r="AA109" s="168"/>
    </row>
    <row r="110" spans="2:37" ht="12" customHeight="1">
      <c r="B110" s="168"/>
      <c r="C110" s="168"/>
      <c r="D110" s="169"/>
      <c r="AA110" s="168"/>
    </row>
    <row r="111" spans="2:37" ht="12" customHeight="1">
      <c r="B111" s="168"/>
      <c r="C111" s="168"/>
      <c r="D111" s="169"/>
      <c r="AA111" s="168"/>
    </row>
    <row r="112" spans="2:37" ht="12" customHeight="1">
      <c r="B112" s="168"/>
      <c r="C112" s="168"/>
      <c r="D112" s="169"/>
      <c r="AA112" s="168"/>
    </row>
    <row r="113" spans="2:27" ht="12" customHeight="1">
      <c r="B113" s="168"/>
      <c r="C113" s="168"/>
      <c r="D113" s="169"/>
      <c r="AA113" s="168"/>
    </row>
    <row r="114" spans="2:27" ht="12" customHeight="1">
      <c r="B114" s="168"/>
      <c r="C114" s="168"/>
      <c r="D114" s="169"/>
      <c r="AA114" s="168"/>
    </row>
    <row r="115" spans="2:27" ht="12" customHeight="1">
      <c r="B115" s="168"/>
      <c r="C115" s="168"/>
      <c r="D115" s="169"/>
      <c r="AA115" s="168"/>
    </row>
    <row r="116" spans="2:27" ht="12" customHeight="1">
      <c r="B116" s="168"/>
      <c r="C116" s="168"/>
      <c r="D116" s="169"/>
      <c r="AA116" s="168"/>
    </row>
    <row r="117" spans="2:27" ht="12" customHeight="1">
      <c r="B117" s="168"/>
      <c r="C117" s="168"/>
      <c r="D117" s="169"/>
      <c r="AA117" s="168"/>
    </row>
    <row r="118" spans="2:27" ht="12" customHeight="1">
      <c r="B118" s="168"/>
      <c r="C118" s="168"/>
      <c r="D118" s="169"/>
      <c r="AA118" s="168"/>
    </row>
    <row r="119" spans="2:27" ht="12" customHeight="1">
      <c r="B119" s="168"/>
      <c r="C119" s="168"/>
      <c r="D119" s="169"/>
      <c r="AA119" s="168"/>
    </row>
    <row r="120" spans="2:27" ht="12" customHeight="1">
      <c r="B120" s="168"/>
      <c r="C120" s="168"/>
      <c r="D120" s="169"/>
      <c r="AA120" s="168"/>
    </row>
    <row r="121" spans="2:27" ht="12" customHeight="1">
      <c r="B121" s="168"/>
      <c r="C121" s="168"/>
      <c r="D121" s="169"/>
      <c r="AA121" s="168"/>
    </row>
    <row r="122" spans="2:27" ht="12" customHeight="1">
      <c r="B122" s="168"/>
      <c r="C122" s="168"/>
      <c r="D122" s="169"/>
      <c r="AA122" s="168"/>
    </row>
    <row r="123" spans="2:27" ht="12" customHeight="1">
      <c r="B123" s="168"/>
      <c r="C123" s="168"/>
      <c r="D123" s="169"/>
      <c r="AA123" s="168"/>
    </row>
    <row r="124" spans="2:27" ht="12" customHeight="1">
      <c r="B124" s="168"/>
      <c r="C124" s="168"/>
      <c r="D124" s="169"/>
      <c r="AA124" s="168"/>
    </row>
    <row r="125" spans="2:27" ht="12" customHeight="1">
      <c r="B125" s="168"/>
      <c r="C125" s="168"/>
      <c r="D125" s="169"/>
      <c r="AA125" s="168"/>
    </row>
    <row r="126" spans="2:27" ht="12" customHeight="1">
      <c r="B126" s="168"/>
      <c r="C126" s="168"/>
      <c r="D126" s="169"/>
      <c r="AA126" s="168"/>
    </row>
    <row r="127" spans="2:27" ht="12" customHeight="1">
      <c r="B127" s="168"/>
      <c r="C127" s="168"/>
      <c r="D127" s="169"/>
      <c r="AA127" s="168"/>
    </row>
    <row r="128" spans="2:27" ht="12" customHeight="1">
      <c r="B128" s="168"/>
      <c r="C128" s="168"/>
      <c r="D128" s="169"/>
      <c r="AA128" s="168"/>
    </row>
    <row r="129" spans="2:27" ht="12" customHeight="1">
      <c r="B129" s="168"/>
      <c r="C129" s="168"/>
      <c r="D129" s="169"/>
      <c r="AA129" s="168"/>
    </row>
    <row r="130" spans="2:27" ht="12" customHeight="1">
      <c r="B130" s="168"/>
      <c r="C130" s="168"/>
      <c r="D130" s="169"/>
      <c r="AA130" s="168"/>
    </row>
    <row r="131" spans="2:27" ht="12" customHeight="1">
      <c r="B131" s="168"/>
      <c r="C131" s="168"/>
      <c r="D131" s="169"/>
      <c r="AA131" s="168"/>
    </row>
    <row r="132" spans="2:27" ht="12" customHeight="1">
      <c r="B132" s="168"/>
      <c r="C132" s="168"/>
      <c r="D132" s="169"/>
      <c r="AA132" s="168"/>
    </row>
    <row r="133" spans="2:27" ht="12" customHeight="1">
      <c r="B133" s="168"/>
      <c r="C133" s="168"/>
      <c r="D133" s="169"/>
      <c r="AA133" s="168"/>
    </row>
    <row r="134" spans="2:27" ht="12" customHeight="1">
      <c r="B134" s="168"/>
      <c r="C134" s="168"/>
      <c r="D134" s="169"/>
      <c r="AA134" s="168"/>
    </row>
    <row r="135" spans="2:27" ht="12" customHeight="1">
      <c r="B135" s="168"/>
      <c r="C135" s="168"/>
      <c r="D135" s="169"/>
      <c r="AA135" s="168"/>
    </row>
    <row r="136" spans="2:27" ht="12" customHeight="1">
      <c r="B136" s="168"/>
      <c r="C136" s="168"/>
      <c r="D136" s="169"/>
      <c r="AA136" s="168"/>
    </row>
    <row r="137" spans="2:27" ht="12" customHeight="1">
      <c r="B137" s="168"/>
      <c r="C137" s="168"/>
      <c r="D137" s="169"/>
      <c r="AA137" s="168"/>
    </row>
    <row r="138" spans="2:27" ht="12" customHeight="1">
      <c r="B138" s="168"/>
      <c r="C138" s="168"/>
      <c r="D138" s="169"/>
      <c r="AA138" s="168"/>
    </row>
    <row r="139" spans="2:27" ht="12" customHeight="1">
      <c r="B139" s="168"/>
      <c r="C139" s="168"/>
      <c r="D139" s="169"/>
      <c r="AA139" s="168"/>
    </row>
    <row r="140" spans="2:27" ht="12" customHeight="1">
      <c r="B140" s="168"/>
      <c r="C140" s="168"/>
      <c r="D140" s="169"/>
      <c r="AA140" s="168"/>
    </row>
    <row r="141" spans="2:27" ht="12" customHeight="1">
      <c r="B141" s="168"/>
      <c r="C141" s="168"/>
      <c r="D141" s="169"/>
      <c r="AA141" s="168"/>
    </row>
    <row r="142" spans="2:27" ht="12" customHeight="1">
      <c r="B142" s="168"/>
      <c r="C142" s="168"/>
      <c r="D142" s="169"/>
      <c r="AA142" s="168"/>
    </row>
    <row r="143" spans="2:27" ht="12" customHeight="1">
      <c r="B143" s="168"/>
      <c r="C143" s="168"/>
      <c r="D143" s="169"/>
      <c r="AA143" s="168"/>
    </row>
    <row r="144" spans="2:27" ht="12" customHeight="1">
      <c r="B144" s="168"/>
      <c r="C144" s="168"/>
      <c r="D144" s="169"/>
      <c r="AA144" s="168"/>
    </row>
    <row r="145" spans="2:27" ht="12" customHeight="1">
      <c r="B145" s="168"/>
      <c r="C145" s="168"/>
      <c r="D145" s="169"/>
      <c r="AA145" s="168"/>
    </row>
    <row r="146" spans="2:27" ht="12" customHeight="1">
      <c r="B146" s="168"/>
      <c r="C146" s="168"/>
      <c r="D146" s="169"/>
      <c r="AA146" s="168"/>
    </row>
    <row r="147" spans="2:27" ht="12" customHeight="1">
      <c r="B147" s="168"/>
      <c r="C147" s="168"/>
      <c r="D147" s="169"/>
      <c r="AA147" s="168"/>
    </row>
    <row r="148" spans="2:27" ht="12" customHeight="1">
      <c r="B148" s="168"/>
      <c r="C148" s="168"/>
      <c r="D148" s="169"/>
      <c r="AA148" s="168"/>
    </row>
    <row r="149" spans="2:27" ht="12" customHeight="1">
      <c r="B149" s="168"/>
      <c r="C149" s="168"/>
      <c r="D149" s="169"/>
      <c r="AA149" s="168"/>
    </row>
    <row r="150" spans="2:27" ht="12" customHeight="1">
      <c r="B150" s="168"/>
      <c r="C150" s="168"/>
      <c r="D150" s="169"/>
      <c r="AA150" s="168"/>
    </row>
    <row r="151" spans="2:27" ht="12" customHeight="1">
      <c r="B151" s="168"/>
      <c r="C151" s="168"/>
      <c r="D151" s="169"/>
      <c r="AA151" s="168"/>
    </row>
    <row r="152" spans="2:27" ht="12" customHeight="1">
      <c r="B152" s="168"/>
      <c r="C152" s="168"/>
      <c r="D152" s="169"/>
      <c r="AA152" s="168"/>
    </row>
    <row r="153" spans="2:27" ht="12" customHeight="1">
      <c r="B153" s="168"/>
      <c r="C153" s="168"/>
      <c r="D153" s="169"/>
      <c r="AA153" s="168"/>
    </row>
    <row r="154" spans="2:27" ht="12" customHeight="1">
      <c r="B154" s="168"/>
      <c r="C154" s="168"/>
      <c r="D154" s="169"/>
      <c r="AA154" s="168"/>
    </row>
    <row r="155" spans="2:27" ht="12" customHeight="1">
      <c r="B155" s="168"/>
      <c r="C155" s="168"/>
      <c r="D155" s="169"/>
      <c r="AA155" s="168"/>
    </row>
    <row r="156" spans="2:27" ht="12" customHeight="1">
      <c r="B156" s="168"/>
      <c r="C156" s="168"/>
      <c r="D156" s="169"/>
      <c r="AA156" s="168"/>
    </row>
    <row r="157" spans="2:27" ht="12" customHeight="1">
      <c r="B157" s="168"/>
      <c r="C157" s="168"/>
      <c r="D157" s="169"/>
      <c r="AA157" s="168"/>
    </row>
    <row r="158" spans="2:27" ht="12" customHeight="1">
      <c r="B158" s="168"/>
      <c r="C158" s="168"/>
      <c r="D158" s="169"/>
      <c r="AA158" s="168"/>
    </row>
    <row r="159" spans="2:27" ht="12" customHeight="1">
      <c r="B159" s="168"/>
      <c r="C159" s="168"/>
      <c r="D159" s="169"/>
      <c r="AA159" s="168"/>
    </row>
    <row r="160" spans="2:27" ht="12" customHeight="1">
      <c r="B160" s="168"/>
      <c r="C160" s="168"/>
      <c r="D160" s="169"/>
      <c r="AA160" s="168"/>
    </row>
    <row r="161" spans="2:43" ht="12" customHeight="1">
      <c r="B161" s="168"/>
      <c r="C161" s="168"/>
      <c r="D161" s="169"/>
      <c r="AA161" s="168"/>
    </row>
    <row r="162" spans="2:43" ht="12" customHeight="1">
      <c r="B162" s="168"/>
      <c r="C162" s="168"/>
      <c r="D162" s="169"/>
      <c r="AA162" s="168"/>
    </row>
    <row r="163" spans="2:43" ht="12" customHeight="1">
      <c r="B163" s="168"/>
      <c r="C163" s="168"/>
      <c r="D163" s="169"/>
      <c r="AA163" s="168"/>
    </row>
    <row r="164" spans="2:43" ht="12" customHeight="1">
      <c r="B164" s="168"/>
      <c r="C164" s="168"/>
      <c r="D164" s="169"/>
    </row>
    <row r="165" spans="2:43" ht="12" customHeight="1">
      <c r="B165" s="168"/>
      <c r="C165" s="168"/>
      <c r="D165" s="169"/>
    </row>
    <row r="166" spans="2:43" ht="12" customHeight="1">
      <c r="B166" s="168"/>
      <c r="C166" s="168"/>
      <c r="D166" s="169"/>
    </row>
    <row r="167" spans="2:43" ht="12" customHeight="1">
      <c r="B167" s="168"/>
      <c r="C167" s="168"/>
      <c r="D167" s="169"/>
    </row>
    <row r="168" spans="2:43" ht="12" customHeight="1">
      <c r="B168" s="168"/>
      <c r="C168" s="168"/>
      <c r="D168" s="169"/>
    </row>
    <row r="169" spans="2:43" ht="12" customHeight="1">
      <c r="B169" s="168"/>
      <c r="C169" s="168"/>
      <c r="D169" s="169"/>
    </row>
    <row r="170" spans="2:43" ht="12" customHeight="1">
      <c r="B170" s="168"/>
      <c r="C170" s="168"/>
      <c r="D170" s="169"/>
    </row>
    <row r="171" spans="2:43" ht="34.5" customHeight="1">
      <c r="B171" s="168"/>
      <c r="C171" s="168"/>
      <c r="D171" s="169"/>
    </row>
    <row r="172" spans="2:43" ht="14.25" customHeight="1">
      <c r="B172" s="168"/>
      <c r="C172" s="168"/>
      <c r="D172" s="169"/>
    </row>
    <row r="173" spans="2:43" ht="14.25" customHeight="1">
      <c r="B173" s="168"/>
      <c r="C173" s="168"/>
      <c r="D173" s="169"/>
    </row>
    <row r="174" spans="2:43" s="172" customFormat="1" ht="14.25" customHeight="1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/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E2:E3"/>
    <mergeCell ref="F2:F3"/>
    <mergeCell ref="H2:H3"/>
    <mergeCell ref="G3:G4"/>
    <mergeCell ref="I3:I4"/>
    <mergeCell ref="R2:R3"/>
    <mergeCell ref="S2:S3"/>
    <mergeCell ref="U2:U3"/>
    <mergeCell ref="T3:T4"/>
  </mergeCells>
  <phoneticPr fontId="9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55" sqref="L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39" t="s">
        <v>2</v>
      </c>
      <c r="C3" s="441" t="s">
        <v>3</v>
      </c>
      <c r="D3" s="442"/>
      <c r="E3" s="442"/>
      <c r="F3" s="442"/>
      <c r="G3" s="442"/>
      <c r="H3" s="441" t="s">
        <v>4</v>
      </c>
      <c r="I3" s="442"/>
      <c r="J3" s="442"/>
      <c r="K3" s="442"/>
      <c r="L3" s="443"/>
      <c r="M3" s="6"/>
    </row>
    <row r="4" spans="1:13" ht="6" customHeight="1">
      <c r="A4" s="2"/>
      <c r="B4" s="440"/>
      <c r="C4" s="444" t="s">
        <v>5</v>
      </c>
      <c r="D4" s="12"/>
      <c r="E4" s="12"/>
      <c r="F4" s="13"/>
      <c r="G4" s="14"/>
      <c r="H4" s="444" t="s">
        <v>5</v>
      </c>
      <c r="I4" s="12"/>
      <c r="J4" s="12"/>
      <c r="K4" s="13"/>
      <c r="L4" s="15"/>
    </row>
    <row r="5" spans="1:13" ht="8.25" customHeight="1">
      <c r="A5" s="2"/>
      <c r="B5" s="440"/>
      <c r="C5" s="444"/>
      <c r="D5" s="445" t="s">
        <v>6</v>
      </c>
      <c r="E5" s="446" t="s">
        <v>7</v>
      </c>
      <c r="F5" s="16"/>
      <c r="G5" s="16"/>
      <c r="H5" s="444"/>
      <c r="I5" s="445" t="s">
        <v>6</v>
      </c>
      <c r="J5" s="446" t="s">
        <v>7</v>
      </c>
      <c r="K5" s="16"/>
      <c r="L5" s="17"/>
    </row>
    <row r="6" spans="1:13" ht="21.75" customHeight="1">
      <c r="A6" s="2"/>
      <c r="B6" s="440"/>
      <c r="C6" s="444"/>
      <c r="D6" s="444"/>
      <c r="E6" s="447"/>
      <c r="F6" s="18" t="s">
        <v>8</v>
      </c>
      <c r="G6" s="19" t="s">
        <v>9</v>
      </c>
      <c r="H6" s="444"/>
      <c r="I6" s="444"/>
      <c r="J6" s="447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39" t="s">
        <v>2</v>
      </c>
      <c r="C3" s="441" t="s">
        <v>71</v>
      </c>
      <c r="D3" s="442"/>
      <c r="E3" s="442"/>
      <c r="F3" s="442"/>
      <c r="G3" s="442"/>
      <c r="H3" s="441" t="s">
        <v>72</v>
      </c>
      <c r="I3" s="442"/>
      <c r="J3" s="442"/>
      <c r="K3" s="442"/>
      <c r="L3" s="443"/>
      <c r="M3" s="6"/>
      <c r="N3" s="10"/>
    </row>
    <row r="4" spans="1:14" ht="6" customHeight="1">
      <c r="A4" s="2"/>
      <c r="B4" s="440"/>
      <c r="C4" s="444" t="s">
        <v>5</v>
      </c>
      <c r="D4" s="12"/>
      <c r="E4" s="12"/>
      <c r="F4" s="13"/>
      <c r="G4" s="14"/>
      <c r="H4" s="444" t="s">
        <v>5</v>
      </c>
      <c r="I4" s="12"/>
      <c r="J4" s="12"/>
      <c r="K4" s="13"/>
      <c r="L4" s="15"/>
    </row>
    <row r="5" spans="1:14" ht="8.25" customHeight="1">
      <c r="A5" s="2"/>
      <c r="B5" s="440"/>
      <c r="C5" s="444"/>
      <c r="D5" s="445" t="s">
        <v>6</v>
      </c>
      <c r="E5" s="446" t="s">
        <v>7</v>
      </c>
      <c r="F5" s="16"/>
      <c r="G5" s="16"/>
      <c r="H5" s="444"/>
      <c r="I5" s="445" t="s">
        <v>6</v>
      </c>
      <c r="J5" s="446" t="s">
        <v>7</v>
      </c>
      <c r="K5" s="16"/>
      <c r="L5" s="17"/>
    </row>
    <row r="6" spans="1:14" ht="21.75" customHeight="1">
      <c r="A6" s="2"/>
      <c r="B6" s="440"/>
      <c r="C6" s="444"/>
      <c r="D6" s="444"/>
      <c r="E6" s="447"/>
      <c r="F6" s="18" t="s">
        <v>8</v>
      </c>
      <c r="G6" s="19" t="s">
        <v>9</v>
      </c>
      <c r="H6" s="444"/>
      <c r="I6" s="444"/>
      <c r="J6" s="447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439" t="s">
        <v>2</v>
      </c>
      <c r="C3" s="441" t="s">
        <v>268</v>
      </c>
      <c r="D3" s="442"/>
      <c r="E3" s="442"/>
      <c r="F3" s="442"/>
      <c r="G3" s="442"/>
      <c r="H3" s="441" t="s">
        <v>269</v>
      </c>
      <c r="I3" s="442"/>
      <c r="J3" s="442"/>
      <c r="K3" s="442"/>
      <c r="L3" s="443"/>
      <c r="M3" s="6"/>
      <c r="N3" s="250"/>
      <c r="O3" s="250"/>
    </row>
    <row r="4" spans="1:15" ht="6" customHeight="1">
      <c r="A4" s="2"/>
      <c r="B4" s="440"/>
      <c r="C4" s="444" t="s">
        <v>5</v>
      </c>
      <c r="D4" s="12"/>
      <c r="E4" s="12"/>
      <c r="F4" s="13"/>
      <c r="G4" s="14"/>
      <c r="H4" s="444" t="s">
        <v>5</v>
      </c>
      <c r="I4" s="12"/>
      <c r="J4" s="12"/>
      <c r="K4" s="13"/>
      <c r="L4" s="15"/>
    </row>
    <row r="5" spans="1:15" ht="8.25" customHeight="1">
      <c r="A5" s="2"/>
      <c r="B5" s="440"/>
      <c r="C5" s="444"/>
      <c r="D5" s="445" t="s">
        <v>6</v>
      </c>
      <c r="E5" s="446" t="s">
        <v>7</v>
      </c>
      <c r="F5" s="16"/>
      <c r="G5" s="16"/>
      <c r="H5" s="444"/>
      <c r="I5" s="445" t="s">
        <v>6</v>
      </c>
      <c r="J5" s="446" t="s">
        <v>7</v>
      </c>
      <c r="K5" s="16"/>
      <c r="L5" s="17"/>
    </row>
    <row r="6" spans="1:15" ht="21.75" customHeight="1">
      <c r="A6" s="2"/>
      <c r="B6" s="440"/>
      <c r="C6" s="444"/>
      <c r="D6" s="444"/>
      <c r="E6" s="447"/>
      <c r="F6" s="18" t="s">
        <v>8</v>
      </c>
      <c r="G6" s="167" t="s">
        <v>9</v>
      </c>
      <c r="H6" s="444"/>
      <c r="I6" s="444"/>
      <c r="J6" s="447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>
      <c r="B1" s="68" t="s">
        <v>270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48"/>
      <c r="C4" s="449"/>
      <c r="D4" s="452" t="s">
        <v>271</v>
      </c>
      <c r="E4" s="454" t="s">
        <v>73</v>
      </c>
      <c r="F4" s="454"/>
      <c r="G4" s="454"/>
      <c r="H4" s="454"/>
      <c r="I4" s="454"/>
      <c r="J4" s="454"/>
      <c r="K4" s="454"/>
      <c r="L4" s="454"/>
      <c r="M4" s="454"/>
      <c r="N4" s="454"/>
      <c r="O4" s="454"/>
      <c r="P4" s="455"/>
      <c r="R4" s="448"/>
      <c r="S4" s="449"/>
      <c r="T4" s="452" t="s">
        <v>271</v>
      </c>
      <c r="U4" s="454" t="s">
        <v>73</v>
      </c>
      <c r="V4" s="454"/>
      <c r="W4" s="454"/>
      <c r="X4" s="454"/>
      <c r="Y4" s="454"/>
      <c r="Z4" s="454"/>
      <c r="AA4" s="454"/>
      <c r="AB4" s="454"/>
      <c r="AC4" s="454"/>
      <c r="AD4" s="454"/>
      <c r="AE4" s="454"/>
      <c r="AF4" s="455"/>
      <c r="AH4" s="448"/>
      <c r="AI4" s="449"/>
      <c r="AJ4" s="452" t="s">
        <v>271</v>
      </c>
      <c r="AK4" s="454" t="s">
        <v>73</v>
      </c>
      <c r="AL4" s="454"/>
      <c r="AM4" s="454"/>
      <c r="AN4" s="454"/>
      <c r="AO4" s="454"/>
      <c r="AP4" s="454"/>
      <c r="AQ4" s="454"/>
      <c r="AR4" s="454"/>
      <c r="AS4" s="454"/>
      <c r="AT4" s="454"/>
      <c r="AU4" s="454"/>
      <c r="AV4" s="455"/>
    </row>
    <row r="5" spans="2:48" ht="54.75" customHeight="1">
      <c r="B5" s="450"/>
      <c r="C5" s="451"/>
      <c r="D5" s="453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50"/>
      <c r="S5" s="451"/>
      <c r="T5" s="453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50"/>
      <c r="AI5" s="451"/>
      <c r="AJ5" s="453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56" t="s">
        <v>178</v>
      </c>
      <c r="AI64" s="457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9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M16" sqref="M1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>
      <c r="B1" s="68" t="s">
        <v>270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48"/>
      <c r="C4" s="449"/>
      <c r="D4" s="458" t="s">
        <v>179</v>
      </c>
      <c r="E4" s="454"/>
      <c r="F4" s="454"/>
      <c r="G4" s="454"/>
      <c r="H4" s="454"/>
      <c r="I4" s="454"/>
      <c r="J4" s="454"/>
      <c r="K4" s="454"/>
      <c r="L4" s="454"/>
      <c r="M4" s="454"/>
      <c r="N4" s="454"/>
      <c r="O4" s="455"/>
      <c r="Q4" s="448"/>
      <c r="R4" s="449"/>
      <c r="S4" s="458" t="s">
        <v>179</v>
      </c>
      <c r="T4" s="454"/>
      <c r="U4" s="454"/>
      <c r="V4" s="454"/>
      <c r="W4" s="454"/>
      <c r="X4" s="454"/>
      <c r="Y4" s="454"/>
      <c r="Z4" s="454"/>
      <c r="AA4" s="454"/>
      <c r="AB4" s="454"/>
      <c r="AC4" s="454"/>
      <c r="AD4" s="455"/>
      <c r="AF4" s="448"/>
      <c r="AG4" s="449"/>
      <c r="AH4" s="458" t="s">
        <v>179</v>
      </c>
      <c r="AI4" s="454"/>
      <c r="AJ4" s="454"/>
      <c r="AK4" s="454"/>
      <c r="AL4" s="454"/>
      <c r="AM4" s="454"/>
      <c r="AN4" s="454"/>
      <c r="AO4" s="454"/>
      <c r="AP4" s="454"/>
      <c r="AQ4" s="454"/>
      <c r="AR4" s="454"/>
      <c r="AS4" s="455"/>
    </row>
    <row r="5" spans="2:45" ht="54.75" customHeight="1">
      <c r="B5" s="450"/>
      <c r="C5" s="451"/>
      <c r="D5" s="269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50"/>
      <c r="R5" s="451"/>
      <c r="S5" s="269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50"/>
      <c r="AG5" s="451"/>
      <c r="AH5" s="269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56" t="s">
        <v>178</v>
      </c>
      <c r="AG64" s="457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9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契約Ⅰ (2)</vt:lpstr>
      <vt:lpstr>契約2</vt:lpstr>
      <vt:lpstr>資料1-1</vt:lpstr>
      <vt:lpstr>資料1-2</vt:lpstr>
      <vt:lpstr>資料1-3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2021-03-08T10:31:16Z</dcterms:modified>
</cp:coreProperties>
</file>