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akaaki_kojima850\Desktop\HP掲載\長寿命化計画策定の手引き\"/>
    </mc:Choice>
  </mc:AlternateContent>
  <bookViews>
    <workbookView xWindow="135" yWindow="60" windowWidth="10485" windowHeight="12750" tabRatio="910" firstSheet="14" activeTab="18"/>
  </bookViews>
  <sheets>
    <sheet name="表紙" sheetId="25" r:id="rId1"/>
    <sheet name="00施設群集計用調査票" sheetId="24" r:id="rId2"/>
    <sheet name="01水路工(明暗きょ工)" sheetId="1" r:id="rId3"/>
    <sheet name="02水抜きボーリング工(1)" sheetId="6" r:id="rId4"/>
    <sheet name="02水抜きボーリング工(2）各集水ボーリング孔確認用調査票" sheetId="7" r:id="rId5"/>
    <sheet name="03集水井工 (1)" sheetId="11" r:id="rId6"/>
    <sheet name="03集水井(2)(参考)井戸本体の部材確認用調査票" sheetId="10" r:id="rId7"/>
    <sheet name="03集水井工(3)(参考)各集水ボーリング孔確認用調査票" sheetId="14" r:id="rId8"/>
    <sheet name="04渓流護岸工" sheetId="18" r:id="rId9"/>
    <sheet name="05堰堤工" sheetId="20" r:id="rId10"/>
    <sheet name="06押え盛土工" sheetId="21" r:id="rId11"/>
    <sheet name="07排土工(切土法面保護工)" sheetId="22" r:id="rId12"/>
    <sheet name="08擁壁(枠)工" sheetId="19" r:id="rId13"/>
    <sheet name="09杭工" sheetId="23" r:id="rId14"/>
    <sheet name="10アンカー工(1)" sheetId="16" r:id="rId15"/>
    <sheet name="10アンカー工(2)" sheetId="17" r:id="rId16"/>
    <sheet name="概査調査票(2)平面図（撮影位置図等）【共通】" sheetId="28" r:id="rId17"/>
    <sheet name="概査調査票(3)平面図・構造図等（異常箇所）【共通】" sheetId="31" r:id="rId18"/>
    <sheet name="概査調査票(4)写真帳【共通】" sheetId="32" r:id="rId19"/>
  </sheets>
  <definedNames>
    <definedName name="_xlnm.Print_Area" localSheetId="1">'00施設群集計用調査票'!$A$1:$AI$59</definedName>
    <definedName name="_xlnm.Print_Area" localSheetId="2">'01水路工(明暗きょ工)'!$A$1:$AI$59</definedName>
    <definedName name="_xlnm.Print_Area" localSheetId="3">'02水抜きボーリング工(1)'!$A$1:$AI$59</definedName>
    <definedName name="_xlnm.Print_Area" localSheetId="4">'02水抜きボーリング工(2）各集水ボーリング孔確認用調査票'!$A$1:$AI$59</definedName>
    <definedName name="_xlnm.Print_Area" localSheetId="5">'03集水井工 (1)'!$A$1:$AI$59</definedName>
    <definedName name="_xlnm.Print_Area" localSheetId="7">'03集水井工(3)(参考)各集水ボーリング孔確認用調査票'!$A$1:$AI$59</definedName>
    <definedName name="_xlnm.Print_Area" localSheetId="8">'04渓流護岸工'!$A$1:$AI$58</definedName>
    <definedName name="_xlnm.Print_Area" localSheetId="9">'05堰堤工'!$A$1:$AI$59</definedName>
    <definedName name="_xlnm.Print_Area" localSheetId="10">'06押え盛土工'!$A$1:$AI$59</definedName>
    <definedName name="_xlnm.Print_Area" localSheetId="11">'07排土工(切土法面保護工)'!$A$1:$AI$59</definedName>
    <definedName name="_xlnm.Print_Area" localSheetId="12">'08擁壁(枠)工'!$A$1:$AI$59</definedName>
    <definedName name="_xlnm.Print_Area" localSheetId="13">'09杭工'!$A$1:$AI$59</definedName>
    <definedName name="_xlnm.Print_Area" localSheetId="14">'10アンカー工(1)'!$A$1:$AI$59</definedName>
    <definedName name="_xlnm.Print_Area" localSheetId="15">'10アンカー工(2)'!$A$1:$AI$59</definedName>
    <definedName name="_xlnm.Print_Area" localSheetId="0">表紙!$A$1:$AI$59</definedName>
  </definedNames>
  <calcPr calcId="171027"/>
</workbook>
</file>

<file path=xl/calcChain.xml><?xml version="1.0" encoding="utf-8"?>
<calcChain xmlns="http://schemas.openxmlformats.org/spreadsheetml/2006/main">
  <c r="AG29" i="1" l="1"/>
  <c r="AG31" i="22"/>
  <c r="AG38" i="16"/>
  <c r="L55" i="16"/>
  <c r="AE34" i="7"/>
  <c r="AD34" i="7"/>
  <c r="AC34" i="7"/>
  <c r="X34" i="7"/>
  <c r="T34" i="7"/>
  <c r="S34" i="7"/>
  <c r="R34" i="7"/>
  <c r="Q34" i="7"/>
  <c r="P34" i="7"/>
  <c r="O34" i="7"/>
  <c r="AE34" i="14"/>
  <c r="AD34" i="14"/>
  <c r="AC34" i="14"/>
  <c r="X34" i="14"/>
  <c r="P34" i="14"/>
  <c r="Q34" i="14"/>
  <c r="R34" i="14"/>
  <c r="S34" i="14"/>
  <c r="T34" i="14"/>
  <c r="O34" i="14"/>
  <c r="AI45" i="17"/>
  <c r="AI44" i="17"/>
  <c r="AI43" i="17"/>
  <c r="AI42" i="17"/>
  <c r="AI41" i="17"/>
  <c r="AI40" i="17"/>
  <c r="AI39" i="17"/>
  <c r="AI38" i="17"/>
  <c r="AI37" i="17"/>
  <c r="AI36" i="17"/>
  <c r="AI35" i="17"/>
  <c r="AI34" i="17"/>
  <c r="AI33" i="17"/>
  <c r="AI32" i="17"/>
  <c r="AI31" i="17"/>
  <c r="AI30" i="17"/>
  <c r="AI29" i="17"/>
  <c r="AI27" i="17"/>
  <c r="AI28" i="17"/>
  <c r="AI26" i="17"/>
  <c r="AI25" i="17"/>
  <c r="AI24" i="17"/>
  <c r="AI23" i="17"/>
  <c r="AI22" i="17"/>
  <c r="AG31" i="23"/>
  <c r="AG29" i="19"/>
  <c r="AG36" i="21"/>
  <c r="AG33" i="20"/>
  <c r="AG25" i="18"/>
  <c r="AG37" i="11"/>
  <c r="AG31" i="6"/>
  <c r="O49" i="17"/>
  <c r="Q49" i="17"/>
  <c r="R49" i="17"/>
  <c r="S49" i="17"/>
  <c r="T49" i="17"/>
  <c r="U49" i="17"/>
  <c r="V49" i="17"/>
  <c r="W49" i="17"/>
  <c r="X49" i="17"/>
  <c r="Y49" i="17"/>
  <c r="Z49" i="17"/>
  <c r="AA49" i="17"/>
  <c r="AB49" i="17"/>
  <c r="AC49" i="17"/>
  <c r="AD49" i="17"/>
  <c r="AE49" i="17"/>
  <c r="AF49" i="17"/>
  <c r="AG49" i="17"/>
  <c r="AH49" i="17"/>
  <c r="P49" i="17"/>
  <c r="P55" i="16"/>
  <c r="R48" i="14"/>
  <c r="R36" i="14"/>
  <c r="R48" i="7"/>
  <c r="R36" i="7"/>
  <c r="O48" i="7" l="1"/>
  <c r="O36" i="14"/>
  <c r="S48" i="7"/>
  <c r="X48" i="7" s="1"/>
  <c r="S36" i="14"/>
  <c r="X36" i="14" s="1"/>
  <c r="AB51" i="17"/>
  <c r="S48" i="14"/>
  <c r="AH51" i="17"/>
  <c r="Y51" i="17"/>
  <c r="AE51" i="17"/>
  <c r="O48" i="14"/>
  <c r="X48" i="14" s="1"/>
  <c r="O36" i="7"/>
  <c r="S36" i="7"/>
  <c r="X36" i="7" s="1"/>
  <c r="H51" i="17" l="1"/>
  <c r="Q51" i="17" s="1"/>
</calcChain>
</file>

<file path=xl/sharedStrings.xml><?xml version="1.0" encoding="utf-8"?>
<sst xmlns="http://schemas.openxmlformats.org/spreadsheetml/2006/main" count="2301" uniqueCount="650">
  <si>
    <t>地すべり防止施設機能診断調査</t>
    <rPh sb="0" eb="1">
      <t>ジ</t>
    </rPh>
    <rPh sb="4" eb="6">
      <t>ボウシ</t>
    </rPh>
    <rPh sb="6" eb="8">
      <t>シセツ</t>
    </rPh>
    <rPh sb="8" eb="10">
      <t>キノウ</t>
    </rPh>
    <rPh sb="10" eb="12">
      <t>シンダン</t>
    </rPh>
    <rPh sb="12" eb="14">
      <t>チョウサ</t>
    </rPh>
    <phoneticPr fontId="2"/>
  </si>
  <si>
    <t>緯度</t>
    <rPh sb="0" eb="2">
      <t>イド</t>
    </rPh>
    <phoneticPr fontId="1"/>
  </si>
  <si>
    <t>経度</t>
    <rPh sb="0" eb="2">
      <t>ケイド</t>
    </rPh>
    <phoneticPr fontId="1"/>
  </si>
  <si>
    <t>点検年月日</t>
    <rPh sb="0" eb="2">
      <t>テンケン</t>
    </rPh>
    <rPh sb="2" eb="3">
      <t>ネン</t>
    </rPh>
    <rPh sb="3" eb="5">
      <t>ガッピ</t>
    </rPh>
    <phoneticPr fontId="2"/>
  </si>
  <si>
    <t>天候</t>
    <rPh sb="0" eb="2">
      <t>テンコウ</t>
    </rPh>
    <phoneticPr fontId="2"/>
  </si>
  <si>
    <t>点検者</t>
    <rPh sb="0" eb="2">
      <t>テンケン</t>
    </rPh>
    <rPh sb="2" eb="3">
      <t>シャ</t>
    </rPh>
    <phoneticPr fontId="2"/>
  </si>
  <si>
    <t>区域名</t>
    <rPh sb="0" eb="2">
      <t>クイキ</t>
    </rPh>
    <rPh sb="2" eb="3">
      <t>メイ</t>
    </rPh>
    <phoneticPr fontId="1"/>
  </si>
  <si>
    <t>地すべりﾌﾞﾛｯｸ名</t>
    <rPh sb="0" eb="1">
      <t>ジ</t>
    </rPh>
    <rPh sb="9" eb="10">
      <t>メイ</t>
    </rPh>
    <phoneticPr fontId="1"/>
  </si>
  <si>
    <t>施設名</t>
    <rPh sb="0" eb="2">
      <t>シセツ</t>
    </rPh>
    <rPh sb="2" eb="3">
      <t>メイ</t>
    </rPh>
    <phoneticPr fontId="1"/>
  </si>
  <si>
    <t>施工年度</t>
    <rPh sb="0" eb="2">
      <t>セコウ</t>
    </rPh>
    <rPh sb="2" eb="4">
      <t>ネンド</t>
    </rPh>
    <phoneticPr fontId="1"/>
  </si>
  <si>
    <t>年</t>
    <rPh sb="0" eb="1">
      <t>ネン</t>
    </rPh>
    <phoneticPr fontId="1"/>
  </si>
  <si>
    <t>構造/材質</t>
    <rPh sb="0" eb="2">
      <t>コウゾウ</t>
    </rPh>
    <rPh sb="3" eb="5">
      <t>ザイシツ</t>
    </rPh>
    <phoneticPr fontId="1"/>
  </si>
  <si>
    <t>/</t>
    <phoneticPr fontId="2"/>
  </si>
  <si>
    <t>幅</t>
    <rPh sb="0" eb="1">
      <t>ハバ</t>
    </rPh>
    <phoneticPr fontId="1"/>
  </si>
  <si>
    <t>高さ</t>
    <rPh sb="0" eb="1">
      <t>タカ</t>
    </rPh>
    <phoneticPr fontId="1"/>
  </si>
  <si>
    <t>延長</t>
    <rPh sb="0" eb="2">
      <t>エンチョウ</t>
    </rPh>
    <phoneticPr fontId="1"/>
  </si>
  <si>
    <t>■現地確認事項</t>
    <rPh sb="1" eb="3">
      <t>ゲンチ</t>
    </rPh>
    <rPh sb="3" eb="5">
      <t>カクニン</t>
    </rPh>
    <rPh sb="5" eb="7">
      <t>ジコウ</t>
    </rPh>
    <phoneticPr fontId="1"/>
  </si>
  <si>
    <t>漏水状況</t>
    <rPh sb="0" eb="2">
      <t>ロウスイ</t>
    </rPh>
    <rPh sb="2" eb="4">
      <t>ジョウキョウ</t>
    </rPh>
    <phoneticPr fontId="1"/>
  </si>
  <si>
    <t>l/分</t>
    <rPh sb="2" eb="3">
      <t>フン</t>
    </rPh>
    <phoneticPr fontId="1"/>
  </si>
  <si>
    <t>漏水可能性</t>
    <rPh sb="0" eb="2">
      <t>ロウスイ</t>
    </rPh>
    <rPh sb="2" eb="5">
      <t>カノウセイ</t>
    </rPh>
    <phoneticPr fontId="1"/>
  </si>
  <si>
    <t>有</t>
    <rPh sb="0" eb="1">
      <t>ウ</t>
    </rPh>
    <phoneticPr fontId="1"/>
  </si>
  <si>
    <t>無</t>
    <rPh sb="0" eb="1">
      <t>ム</t>
    </rPh>
    <phoneticPr fontId="1"/>
  </si>
  <si>
    <t>不明</t>
    <rPh sb="0" eb="2">
      <t>フメイ</t>
    </rPh>
    <phoneticPr fontId="1"/>
  </si>
  <si>
    <t>流末状況</t>
    <rPh sb="0" eb="1">
      <t>リュウ</t>
    </rPh>
    <rPh sb="1" eb="2">
      <t>マツ</t>
    </rPh>
    <rPh sb="2" eb="4">
      <t>ジョウキョウ</t>
    </rPh>
    <phoneticPr fontId="1"/>
  </si>
  <si>
    <t>流末位置</t>
    <rPh sb="0" eb="1">
      <t>リュウ</t>
    </rPh>
    <rPh sb="1" eb="2">
      <t>マツ</t>
    </rPh>
    <rPh sb="2" eb="4">
      <t>イチ</t>
    </rPh>
    <phoneticPr fontId="1"/>
  </si>
  <si>
    <t>水質状況</t>
    <rPh sb="0" eb="2">
      <t>スイシツ</t>
    </rPh>
    <rPh sb="2" eb="4">
      <t>ジョウキョウ</t>
    </rPh>
    <phoneticPr fontId="1"/>
  </si>
  <si>
    <t>観測施設</t>
    <rPh sb="0" eb="2">
      <t>カンソク</t>
    </rPh>
    <rPh sb="2" eb="4">
      <t>シセツ</t>
    </rPh>
    <phoneticPr fontId="1"/>
  </si>
  <si>
    <t>流量(上流)</t>
    <rPh sb="0" eb="2">
      <t>リュウリョウ</t>
    </rPh>
    <rPh sb="3" eb="5">
      <t>ジョウリュウ</t>
    </rPh>
    <phoneticPr fontId="1"/>
  </si>
  <si>
    <t>流量(下流)</t>
    <rPh sb="0" eb="2">
      <t>リュウリョウ</t>
    </rPh>
    <rPh sb="3" eb="5">
      <t>カリュウ</t>
    </rPh>
    <phoneticPr fontId="1"/>
  </si>
  <si>
    <t>■部位の変状レベル</t>
    <rPh sb="1" eb="3">
      <t>ブイ</t>
    </rPh>
    <rPh sb="4" eb="5">
      <t>ヘン</t>
    </rPh>
    <rPh sb="5" eb="6">
      <t>ジョウ</t>
    </rPh>
    <phoneticPr fontId="1"/>
  </si>
  <si>
    <t>工種・部位</t>
    <rPh sb="0" eb="1">
      <t>コウ</t>
    </rPh>
    <rPh sb="1" eb="2">
      <t>シュ</t>
    </rPh>
    <rPh sb="3" eb="5">
      <t>ブイ</t>
    </rPh>
    <phoneticPr fontId="1"/>
  </si>
  <si>
    <t>本体</t>
    <rPh sb="0" eb="2">
      <t>ホンタイ</t>
    </rPh>
    <phoneticPr fontId="1"/>
  </si>
  <si>
    <t>水路部</t>
    <rPh sb="0" eb="3">
      <t>スイロブ</t>
    </rPh>
    <phoneticPr fontId="1"/>
  </si>
  <si>
    <t>破損・欠損</t>
    <rPh sb="0" eb="2">
      <t>ハソン</t>
    </rPh>
    <rPh sb="3" eb="5">
      <t>ケッソン</t>
    </rPh>
    <phoneticPr fontId="1"/>
  </si>
  <si>
    <t>変位・変形</t>
    <rPh sb="0" eb="2">
      <t>ヘンイ</t>
    </rPh>
    <rPh sb="3" eb="5">
      <t>ヘンケイ</t>
    </rPh>
    <phoneticPr fontId="1"/>
  </si>
  <si>
    <t>腐食</t>
    <rPh sb="0" eb="2">
      <t>フショク</t>
    </rPh>
    <phoneticPr fontId="1"/>
  </si>
  <si>
    <t>閉塞・埋没</t>
    <rPh sb="0" eb="2">
      <t>ヘイソク</t>
    </rPh>
    <rPh sb="3" eb="5">
      <t>マイボツ</t>
    </rPh>
    <phoneticPr fontId="1"/>
  </si>
  <si>
    <t>変状レベル</t>
    <rPh sb="0" eb="1">
      <t>ヘン</t>
    </rPh>
    <rPh sb="1" eb="2">
      <t>ジョウ</t>
    </rPh>
    <phoneticPr fontId="1"/>
  </si>
  <si>
    <t>a</t>
    <phoneticPr fontId="1"/>
  </si>
  <si>
    <t>b</t>
    <phoneticPr fontId="1"/>
  </si>
  <si>
    <t>c</t>
    <phoneticPr fontId="1"/>
  </si>
  <si>
    <t>d</t>
    <phoneticPr fontId="1"/>
  </si>
  <si>
    <t>該当写真</t>
    <rPh sb="0" eb="2">
      <t>ガイトウ</t>
    </rPh>
    <rPh sb="2" eb="4">
      <t>シャシン</t>
    </rPh>
    <phoneticPr fontId="1"/>
  </si>
  <si>
    <t>部位の
健全度</t>
    <rPh sb="0" eb="2">
      <t>ブイ</t>
    </rPh>
    <rPh sb="4" eb="6">
      <t>ケンゼン</t>
    </rPh>
    <rPh sb="6" eb="7">
      <t>ド</t>
    </rPh>
    <phoneticPr fontId="1"/>
  </si>
  <si>
    <t>項目</t>
    <rPh sb="0" eb="2">
      <t>コウモク</t>
    </rPh>
    <phoneticPr fontId="1"/>
  </si>
  <si>
    <t>暗きょ部</t>
    <rPh sb="0" eb="1">
      <t>アン</t>
    </rPh>
    <rPh sb="3" eb="4">
      <t>ブ</t>
    </rPh>
    <phoneticPr fontId="1"/>
  </si>
  <si>
    <t>□</t>
    <phoneticPr fontId="1"/>
  </si>
  <si>
    <t>落差工</t>
    <rPh sb="0" eb="2">
      <t>ラクサ</t>
    </rPh>
    <rPh sb="2" eb="3">
      <t>コウ</t>
    </rPh>
    <phoneticPr fontId="1"/>
  </si>
  <si>
    <t>安全施設</t>
    <rPh sb="0" eb="2">
      <t>アンゼン</t>
    </rPh>
    <rPh sb="2" eb="4">
      <t>シセツ</t>
    </rPh>
    <phoneticPr fontId="1"/>
  </si>
  <si>
    <t>付帯施設</t>
    <rPh sb="0" eb="2">
      <t>フタイ</t>
    </rPh>
    <rPh sb="2" eb="4">
      <t>シセツ</t>
    </rPh>
    <phoneticPr fontId="1"/>
  </si>
  <si>
    <t>施設周辺地盤状況</t>
    <rPh sb="0" eb="2">
      <t>シセツ</t>
    </rPh>
    <rPh sb="2" eb="4">
      <t>シュウヘン</t>
    </rPh>
    <rPh sb="4" eb="6">
      <t>ジバン</t>
    </rPh>
    <rPh sb="6" eb="8">
      <t>ジョウキョウ</t>
    </rPh>
    <phoneticPr fontId="1"/>
  </si>
  <si>
    <t>計測器名</t>
    <rPh sb="0" eb="3">
      <t>ケイソクキ</t>
    </rPh>
    <rPh sb="3" eb="4">
      <t>メイ</t>
    </rPh>
    <phoneticPr fontId="1"/>
  </si>
  <si>
    <t>問題あり</t>
    <rPh sb="0" eb="2">
      <t>モンダイ</t>
    </rPh>
    <phoneticPr fontId="1"/>
  </si>
  <si>
    <t>問題なし</t>
    <rPh sb="0" eb="2">
      <t>モンダイ</t>
    </rPh>
    <phoneticPr fontId="1"/>
  </si>
  <si>
    <t>1.欠損･2.ひび割れ･3.目地切れ･4.摩耗</t>
    <rPh sb="2" eb="4">
      <t>ケッソン</t>
    </rPh>
    <rPh sb="9" eb="10">
      <t>ワ</t>
    </rPh>
    <rPh sb="14" eb="16">
      <t>メジ</t>
    </rPh>
    <rPh sb="16" eb="17">
      <t>キ</t>
    </rPh>
    <rPh sb="21" eb="23">
      <t>マモウ</t>
    </rPh>
    <phoneticPr fontId="1"/>
  </si>
  <si>
    <t>1.発錆</t>
    <rPh sb="2" eb="3">
      <t>ハツ</t>
    </rPh>
    <rPh sb="3" eb="4">
      <t>サビ</t>
    </rPh>
    <phoneticPr fontId="1"/>
  </si>
  <si>
    <t>1.土砂堆積･2.落葉等堆積･3.植物侵入･4.その他</t>
    <rPh sb="2" eb="4">
      <t>ドシャ</t>
    </rPh>
    <rPh sb="4" eb="6">
      <t>タイセキ</t>
    </rPh>
    <rPh sb="9" eb="11">
      <t>ラクヨウ</t>
    </rPh>
    <rPh sb="11" eb="12">
      <t>トウ</t>
    </rPh>
    <rPh sb="12" eb="14">
      <t>タイセキ</t>
    </rPh>
    <rPh sb="17" eb="19">
      <t>ショクブツ</t>
    </rPh>
    <rPh sb="19" eb="21">
      <t>シンニュウ</t>
    </rPh>
    <rPh sb="26" eb="27">
      <t>タ</t>
    </rPh>
    <phoneticPr fontId="1"/>
  </si>
  <si>
    <t>1.吐口部の閉塞･2.吐口周辺の埋没</t>
    <rPh sb="2" eb="3">
      <t>ハ</t>
    </rPh>
    <rPh sb="3" eb="4">
      <t>クチ</t>
    </rPh>
    <rPh sb="4" eb="5">
      <t>ブ</t>
    </rPh>
    <rPh sb="6" eb="8">
      <t>ヘイソク</t>
    </rPh>
    <rPh sb="11" eb="12">
      <t>ト</t>
    </rPh>
    <rPh sb="12" eb="13">
      <t>クチ</t>
    </rPh>
    <rPh sb="13" eb="15">
      <t>シュウヘン</t>
    </rPh>
    <rPh sb="16" eb="18">
      <t>マイボツ</t>
    </rPh>
    <phoneticPr fontId="1"/>
  </si>
  <si>
    <t>1.土砂堆積･2.落葉等堆積･3植物侵入･4.その他</t>
    <rPh sb="2" eb="4">
      <t>ドシャ</t>
    </rPh>
    <rPh sb="4" eb="6">
      <t>タイセキ</t>
    </rPh>
    <rPh sb="9" eb="11">
      <t>ラクヨウ</t>
    </rPh>
    <rPh sb="11" eb="12">
      <t>トウ</t>
    </rPh>
    <rPh sb="12" eb="14">
      <t>タイセキ</t>
    </rPh>
    <rPh sb="16" eb="18">
      <t>ショクブツ</t>
    </rPh>
    <rPh sb="18" eb="20">
      <t>シンニュウ</t>
    </rPh>
    <rPh sb="25" eb="26">
      <t>タ</t>
    </rPh>
    <phoneticPr fontId="1"/>
  </si>
  <si>
    <t>その他の状況</t>
    <rPh sb="2" eb="3">
      <t>タ</t>
    </rPh>
    <rPh sb="4" eb="6">
      <t>ジョウキョウ</t>
    </rPh>
    <phoneticPr fontId="1"/>
  </si>
  <si>
    <t>■総合評価</t>
    <rPh sb="1" eb="3">
      <t>ソウゴウ</t>
    </rPh>
    <rPh sb="3" eb="5">
      <t>ヒョウカ</t>
    </rPh>
    <phoneticPr fontId="1"/>
  </si>
  <si>
    <t>監視</t>
    <rPh sb="0" eb="2">
      <t>カンシ</t>
    </rPh>
    <phoneticPr fontId="1"/>
  </si>
  <si>
    <t>軽微な補修</t>
    <rPh sb="0" eb="2">
      <t>ケイビ</t>
    </rPh>
    <rPh sb="3" eb="5">
      <t>ホシュウ</t>
    </rPh>
    <phoneticPr fontId="1"/>
  </si>
  <si>
    <t>補修・更新</t>
    <rPh sb="0" eb="2">
      <t>ホシュウ</t>
    </rPh>
    <rPh sb="3" eb="5">
      <t>コウシン</t>
    </rPh>
    <phoneticPr fontId="1"/>
  </si>
  <si>
    <t>要詳細調査</t>
    <rPh sb="0" eb="1">
      <t>ヨウ</t>
    </rPh>
    <rPh sb="1" eb="3">
      <t>ショウサイ</t>
    </rPh>
    <rPh sb="3" eb="5">
      <t>チョウサ</t>
    </rPh>
    <phoneticPr fontId="1"/>
  </si>
  <si>
    <t>変状の発生要因の推定、総合評価の判断理由等</t>
    <rPh sb="0" eb="1">
      <t>ヘン</t>
    </rPh>
    <rPh sb="1" eb="2">
      <t>ジョウ</t>
    </rPh>
    <rPh sb="3" eb="5">
      <t>ハッセイ</t>
    </rPh>
    <rPh sb="5" eb="7">
      <t>ヨウイン</t>
    </rPh>
    <rPh sb="8" eb="10">
      <t>スイテイ</t>
    </rPh>
    <rPh sb="11" eb="13">
      <t>ソウゴウ</t>
    </rPh>
    <rPh sb="13" eb="15">
      <t>ヒョウカ</t>
    </rPh>
    <rPh sb="16" eb="18">
      <t>ハンダン</t>
    </rPh>
    <rPh sb="18" eb="21">
      <t>リユウトウ</t>
    </rPh>
    <phoneticPr fontId="1"/>
  </si>
  <si>
    <t>緊急対応
の必要性</t>
    <rPh sb="0" eb="2">
      <t>キンキュウ</t>
    </rPh>
    <rPh sb="2" eb="4">
      <t>タイオウ</t>
    </rPh>
    <rPh sb="6" eb="9">
      <t>ヒツヨウセイ</t>
    </rPh>
    <phoneticPr fontId="1"/>
  </si>
  <si>
    <t>状況と
対応策</t>
    <rPh sb="0" eb="2">
      <t>ジョウキョウ</t>
    </rPh>
    <rPh sb="4" eb="6">
      <t>タイオウ</t>
    </rPh>
    <rPh sb="6" eb="7">
      <t>サク</t>
    </rPh>
    <phoneticPr fontId="1"/>
  </si>
  <si>
    <t>（</t>
    <phoneticPr fontId="1"/>
  </si>
  <si>
    <t>）</t>
    <phoneticPr fontId="1"/>
  </si>
  <si>
    <t>施設周辺
地盤状況</t>
    <rPh sb="0" eb="2">
      <t>シセツ</t>
    </rPh>
    <rPh sb="2" eb="4">
      <t>シュウヘン</t>
    </rPh>
    <rPh sb="5" eb="7">
      <t>ジバン</t>
    </rPh>
    <rPh sb="7" eb="9">
      <t>ジョウキョウ</t>
    </rPh>
    <phoneticPr fontId="1"/>
  </si>
  <si>
    <t>■各施設の評価確認</t>
    <rPh sb="1" eb="2">
      <t>カク</t>
    </rPh>
    <rPh sb="2" eb="4">
      <t>シセツ</t>
    </rPh>
    <rPh sb="5" eb="7">
      <t>ヒョウカ</t>
    </rPh>
    <rPh sb="7" eb="9">
      <t>カクニン</t>
    </rPh>
    <phoneticPr fontId="1"/>
  </si>
  <si>
    <t>ⅱ</t>
    <phoneticPr fontId="1"/>
  </si>
  <si>
    <t>ⅲ</t>
    <phoneticPr fontId="1"/>
  </si>
  <si>
    <t>ⅳ</t>
    <phoneticPr fontId="1"/>
  </si>
  <si>
    <t>ⅰ</t>
    <phoneticPr fontId="1"/>
  </si>
  <si>
    <t>施設群名</t>
    <rPh sb="0" eb="2">
      <t>シセツ</t>
    </rPh>
    <rPh sb="2" eb="3">
      <t>グン</t>
    </rPh>
    <rPh sb="3" eb="4">
      <t>メイ</t>
    </rPh>
    <phoneticPr fontId="1"/>
  </si>
  <si>
    <t>個別施設名</t>
    <rPh sb="0" eb="2">
      <t>コベツ</t>
    </rPh>
    <rPh sb="2" eb="4">
      <t>シセツ</t>
    </rPh>
    <rPh sb="4" eb="5">
      <t>メイ</t>
    </rPh>
    <phoneticPr fontId="1"/>
  </si>
  <si>
    <t>Aのみ</t>
    <phoneticPr fontId="1"/>
  </si>
  <si>
    <t>Ⅰ</t>
    <phoneticPr fontId="1"/>
  </si>
  <si>
    <t>Ⅱ</t>
    <phoneticPr fontId="1"/>
  </si>
  <si>
    <t>Ⅲ</t>
    <phoneticPr fontId="1"/>
  </si>
  <si>
    <t>Ⅳ</t>
    <phoneticPr fontId="1"/>
  </si>
  <si>
    <t>【</t>
    <phoneticPr fontId="1"/>
  </si>
  <si>
    <t>】</t>
    <phoneticPr fontId="1"/>
  </si>
  <si>
    <t>番号</t>
    <rPh sb="0" eb="2">
      <t>バンゴウ</t>
    </rPh>
    <phoneticPr fontId="1"/>
  </si>
  <si>
    <t>施設群内における個別施設の位置関係や他施設との接続等についての図(路線図)やコメント等を記入</t>
    <rPh sb="0" eb="2">
      <t>シセツ</t>
    </rPh>
    <rPh sb="2" eb="3">
      <t>グン</t>
    </rPh>
    <rPh sb="3" eb="4">
      <t>ナイ</t>
    </rPh>
    <rPh sb="8" eb="10">
      <t>コベツ</t>
    </rPh>
    <rPh sb="10" eb="12">
      <t>シセツ</t>
    </rPh>
    <rPh sb="13" eb="15">
      <t>イチ</t>
    </rPh>
    <rPh sb="15" eb="17">
      <t>カンケイ</t>
    </rPh>
    <rPh sb="18" eb="19">
      <t>ホカ</t>
    </rPh>
    <rPh sb="19" eb="21">
      <t>シセツ</t>
    </rPh>
    <rPh sb="23" eb="25">
      <t>セツゾク</t>
    </rPh>
    <rPh sb="25" eb="26">
      <t>トウ</t>
    </rPh>
    <rPh sb="31" eb="32">
      <t>ズ</t>
    </rPh>
    <rPh sb="33" eb="35">
      <t>ロセン</t>
    </rPh>
    <rPh sb="35" eb="36">
      <t>ズ</t>
    </rPh>
    <rPh sb="42" eb="43">
      <t>トウ</t>
    </rPh>
    <rPh sb="44" eb="46">
      <t>キニュウ</t>
    </rPh>
    <phoneticPr fontId="1"/>
  </si>
  <si>
    <t>流末施設</t>
    <rPh sb="0" eb="1">
      <t>リュウ</t>
    </rPh>
    <rPh sb="1" eb="2">
      <t>マツ</t>
    </rPh>
    <rPh sb="2" eb="4">
      <t>シセツ</t>
    </rPh>
    <phoneticPr fontId="1"/>
  </si>
  <si>
    <t>閉塞（孔口状況）</t>
    <rPh sb="0" eb="2">
      <t>ヘイソク</t>
    </rPh>
    <rPh sb="3" eb="4">
      <t>アナ</t>
    </rPh>
    <rPh sb="4" eb="5">
      <t>クチ</t>
    </rPh>
    <rPh sb="5" eb="7">
      <t>ジョウキョウ</t>
    </rPh>
    <phoneticPr fontId="1"/>
  </si>
  <si>
    <t>目詰まり（孔内部）</t>
    <rPh sb="0" eb="2">
      <t>メヅ</t>
    </rPh>
    <rPh sb="5" eb="6">
      <t>コウ</t>
    </rPh>
    <rPh sb="6" eb="8">
      <t>ナイブ</t>
    </rPh>
    <phoneticPr fontId="3"/>
  </si>
  <si>
    <t>導水パイプ</t>
    <rPh sb="0" eb="1">
      <t>ミチビ</t>
    </rPh>
    <rPh sb="1" eb="2">
      <t>ミズ</t>
    </rPh>
    <phoneticPr fontId="3"/>
  </si>
  <si>
    <t>孔口保護工</t>
    <rPh sb="0" eb="1">
      <t>アナ</t>
    </rPh>
    <rPh sb="1" eb="2">
      <t>クチ</t>
    </rPh>
    <rPh sb="2" eb="4">
      <t>ホゴ</t>
    </rPh>
    <rPh sb="4" eb="5">
      <t>コウ</t>
    </rPh>
    <phoneticPr fontId="3"/>
  </si>
  <si>
    <t>集水状況</t>
    <rPh sb="0" eb="1">
      <t>シュウ</t>
    </rPh>
    <rPh sb="1" eb="2">
      <t>スイ</t>
    </rPh>
    <rPh sb="2" eb="4">
      <t>ジョウキョウ</t>
    </rPh>
    <phoneticPr fontId="1"/>
  </si>
  <si>
    <t>流量(最大)</t>
    <rPh sb="0" eb="2">
      <t>リュウリョウ</t>
    </rPh>
    <rPh sb="3" eb="5">
      <t>サイダイ</t>
    </rPh>
    <phoneticPr fontId="1"/>
  </si>
  <si>
    <t>流量等</t>
    <rPh sb="0" eb="2">
      <t>リュウリョウ</t>
    </rPh>
    <rPh sb="2" eb="3">
      <t>トウ</t>
    </rPh>
    <phoneticPr fontId="3"/>
  </si>
  <si>
    <t>乾燥</t>
    <rPh sb="0" eb="2">
      <t>カンソウ</t>
    </rPh>
    <phoneticPr fontId="3"/>
  </si>
  <si>
    <t>濡れ</t>
    <rPh sb="0" eb="1">
      <t>ヌ</t>
    </rPh>
    <phoneticPr fontId="3"/>
  </si>
  <si>
    <t>流水あり</t>
    <rPh sb="0" eb="2">
      <t>リュウスイ</t>
    </rPh>
    <phoneticPr fontId="3"/>
  </si>
  <si>
    <t>：</t>
    <phoneticPr fontId="3"/>
  </si>
  <si>
    <t>番号</t>
    <rPh sb="0" eb="2">
      <t>バンゴウ</t>
    </rPh>
    <phoneticPr fontId="3"/>
  </si>
  <si>
    <t>濡れ</t>
    <rPh sb="0" eb="1">
      <t>ヌ</t>
    </rPh>
    <phoneticPr fontId="1"/>
  </si>
  <si>
    <t>孔口閉塞状況</t>
    <rPh sb="0" eb="1">
      <t>コウ</t>
    </rPh>
    <rPh sb="1" eb="2">
      <t>クチ</t>
    </rPh>
    <rPh sb="2" eb="4">
      <t>ヘイソク</t>
    </rPh>
    <rPh sb="4" eb="6">
      <t>ジョウキョウ</t>
    </rPh>
    <phoneticPr fontId="1"/>
  </si>
  <si>
    <t>A</t>
    <phoneticPr fontId="3"/>
  </si>
  <si>
    <t>B</t>
    <phoneticPr fontId="3"/>
  </si>
  <si>
    <t>C</t>
    <phoneticPr fontId="3"/>
  </si>
  <si>
    <t>D</t>
    <phoneticPr fontId="3"/>
  </si>
  <si>
    <t>E</t>
    <phoneticPr fontId="3"/>
  </si>
  <si>
    <t>F</t>
    <phoneticPr fontId="3"/>
  </si>
  <si>
    <t>付着物</t>
    <rPh sb="0" eb="2">
      <t>フチャク</t>
    </rPh>
    <rPh sb="2" eb="3">
      <t>ブツ</t>
    </rPh>
    <phoneticPr fontId="3"/>
  </si>
  <si>
    <t>その他</t>
    <rPh sb="2" eb="3">
      <t>ホカ</t>
    </rPh>
    <phoneticPr fontId="3"/>
  </si>
  <si>
    <t>合計</t>
    <rPh sb="0" eb="2">
      <t>ゴウケイ</t>
    </rPh>
    <phoneticPr fontId="3"/>
  </si>
  <si>
    <t>付着度※</t>
    <rPh sb="0" eb="2">
      <t>フチャク</t>
    </rPh>
    <rPh sb="2" eb="3">
      <t>ド</t>
    </rPh>
    <phoneticPr fontId="1"/>
  </si>
  <si>
    <t>付着度A・B・Cの孔数/全孔数</t>
    <rPh sb="0" eb="2">
      <t>フチャク</t>
    </rPh>
    <rPh sb="2" eb="3">
      <t>ド</t>
    </rPh>
    <rPh sb="9" eb="10">
      <t>コウ</t>
    </rPh>
    <rPh sb="10" eb="11">
      <t>スウ</t>
    </rPh>
    <rPh sb="12" eb="13">
      <t>ゼン</t>
    </rPh>
    <rPh sb="13" eb="14">
      <t>コウ</t>
    </rPh>
    <rPh sb="14" eb="15">
      <t>スウ</t>
    </rPh>
    <phoneticPr fontId="3"/>
  </si>
  <si>
    <t>本</t>
    <rPh sb="0" eb="1">
      <t>ホン</t>
    </rPh>
    <phoneticPr fontId="3"/>
  </si>
  <si>
    <t>％</t>
    <phoneticPr fontId="3"/>
  </si>
  <si>
    <t>孔内部目詰まり状況</t>
    <rPh sb="0" eb="1">
      <t>コウ</t>
    </rPh>
    <rPh sb="1" eb="3">
      <t>ナイブ</t>
    </rPh>
    <rPh sb="3" eb="5">
      <t>メヅ</t>
    </rPh>
    <rPh sb="7" eb="9">
      <t>ジョウキョウ</t>
    </rPh>
    <phoneticPr fontId="1"/>
  </si>
  <si>
    <t>詰まっている</t>
    <rPh sb="0" eb="1">
      <t>ツ</t>
    </rPh>
    <phoneticPr fontId="3"/>
  </si>
  <si>
    <t>やや詰まっている</t>
    <rPh sb="2" eb="3">
      <t>ツ</t>
    </rPh>
    <phoneticPr fontId="3"/>
  </si>
  <si>
    <t>判定</t>
    <rPh sb="0" eb="2">
      <t>ハンテイ</t>
    </rPh>
    <phoneticPr fontId="3"/>
  </si>
  <si>
    <t>コメント
(破損状況・水質・その他状況)</t>
    <rPh sb="6" eb="8">
      <t>ハソン</t>
    </rPh>
    <rPh sb="8" eb="10">
      <t>ジョウキョウ</t>
    </rPh>
    <rPh sb="11" eb="13">
      <t>スイシツ</t>
    </rPh>
    <rPh sb="16" eb="17">
      <t>ホカ</t>
    </rPh>
    <rPh sb="17" eb="19">
      <t>ジョウキョウ</t>
    </rPh>
    <phoneticPr fontId="3"/>
  </si>
  <si>
    <t>閉塞状況</t>
    <phoneticPr fontId="3"/>
  </si>
  <si>
    <t>目詰まり状況</t>
    <phoneticPr fontId="3"/>
  </si>
  <si>
    <t>「詰まっている」「やや詰まっている」の孔数/全孔数</t>
    <rPh sb="1" eb="2">
      <t>ツ</t>
    </rPh>
    <rPh sb="11" eb="12">
      <t>ツ</t>
    </rPh>
    <rPh sb="19" eb="20">
      <t>コウ</t>
    </rPh>
    <rPh sb="20" eb="21">
      <t>スウ</t>
    </rPh>
    <rPh sb="22" eb="23">
      <t>ゼン</t>
    </rPh>
    <rPh sb="23" eb="24">
      <t>コウ</t>
    </rPh>
    <rPh sb="24" eb="25">
      <t>スウ</t>
    </rPh>
    <phoneticPr fontId="3"/>
  </si>
  <si>
    <t>健全</t>
    <rPh sb="0" eb="2">
      <t>ケンゼン</t>
    </rPh>
    <phoneticPr fontId="3"/>
  </si>
  <si>
    <t>■個々のボーリング孔の点検結果</t>
    <rPh sb="1" eb="3">
      <t>ココ</t>
    </rPh>
    <rPh sb="9" eb="10">
      <t>コウ</t>
    </rPh>
    <rPh sb="11" eb="13">
      <t>テンケン</t>
    </rPh>
    <rPh sb="13" eb="15">
      <t>ケッカ</t>
    </rPh>
    <phoneticPr fontId="1"/>
  </si>
  <si>
    <t>流量
(l/分)
※計測可能な状況であれば測る</t>
    <rPh sb="0" eb="2">
      <t>リュウリョウ</t>
    </rPh>
    <rPh sb="11" eb="13">
      <t>ケイソク</t>
    </rPh>
    <rPh sb="13" eb="15">
      <t>カノウ</t>
    </rPh>
    <rPh sb="16" eb="18">
      <t>ジョウキョウ</t>
    </rPh>
    <rPh sb="22" eb="23">
      <t>ハカ</t>
    </rPh>
    <phoneticPr fontId="3"/>
  </si>
  <si>
    <t>（調査票番号：</t>
    <rPh sb="1" eb="4">
      <t>チョウサヒョウ</t>
    </rPh>
    <rPh sb="4" eb="6">
      <t>バンゴウ</t>
    </rPh>
    <phoneticPr fontId="1"/>
  </si>
  <si>
    <t>水抜きボーリング※別紙にて、個々の孔ごとに評価</t>
    <rPh sb="0" eb="2">
      <t>ミズヌ</t>
    </rPh>
    <rPh sb="9" eb="11">
      <t>ベッシ</t>
    </rPh>
    <rPh sb="14" eb="16">
      <t>ココ</t>
    </rPh>
    <rPh sb="17" eb="18">
      <t>アナ</t>
    </rPh>
    <rPh sb="21" eb="23">
      <t>ヒョウカ</t>
    </rPh>
    <phoneticPr fontId="1"/>
  </si>
  <si>
    <t>集水状況
（目視にて、当てはまる状況に「○」）</t>
    <rPh sb="6" eb="8">
      <t>モクシ</t>
    </rPh>
    <rPh sb="11" eb="12">
      <t>ア</t>
    </rPh>
    <rPh sb="16" eb="18">
      <t>ジョウキョウ</t>
    </rPh>
    <phoneticPr fontId="3"/>
  </si>
  <si>
    <t>検尺棒
挿入長さ
(＝目詰まりを起こした箇所の孔口からの距離)
（ｍ）</t>
    <rPh sb="0" eb="1">
      <t>ケン</t>
    </rPh>
    <rPh sb="1" eb="2">
      <t>ジャク</t>
    </rPh>
    <rPh sb="2" eb="3">
      <t>ボウ</t>
    </rPh>
    <rPh sb="4" eb="6">
      <t>ソウニュウ</t>
    </rPh>
    <rPh sb="6" eb="7">
      <t>ナガ</t>
    </rPh>
    <rPh sb="11" eb="12">
      <t>メ</t>
    </rPh>
    <rPh sb="12" eb="13">
      <t>ヅメ</t>
    </rPh>
    <rPh sb="16" eb="17">
      <t>オ</t>
    </rPh>
    <rPh sb="20" eb="22">
      <t>カショ</t>
    </rPh>
    <rPh sb="23" eb="24">
      <t>コウ</t>
    </rPh>
    <rPh sb="24" eb="25">
      <t>クチ</t>
    </rPh>
    <rPh sb="28" eb="30">
      <t>キョリ</t>
    </rPh>
    <phoneticPr fontId="3"/>
  </si>
  <si>
    <r>
      <t xml:space="preserve">孔番号
</t>
    </r>
    <r>
      <rPr>
        <sz val="10"/>
        <color indexed="8"/>
        <rFont val="ＭＳ Ｐゴシック"/>
        <family val="3"/>
        <charset val="128"/>
      </rPr>
      <t>※原則、左から順番に、
番号を付ける</t>
    </r>
    <rPh sb="0" eb="1">
      <t>コウ</t>
    </rPh>
    <rPh sb="1" eb="3">
      <t>バンゴウ</t>
    </rPh>
    <rPh sb="5" eb="7">
      <t>ゲンソク</t>
    </rPh>
    <rPh sb="8" eb="9">
      <t>ヒダリ</t>
    </rPh>
    <rPh sb="11" eb="13">
      <t>ジュンバン</t>
    </rPh>
    <rPh sb="16" eb="18">
      <t>バンゴウ</t>
    </rPh>
    <rPh sb="19" eb="20">
      <t>ツ</t>
    </rPh>
    <phoneticPr fontId="1"/>
  </si>
  <si>
    <t>直径</t>
    <rPh sb="0" eb="2">
      <t>チョッケイ</t>
    </rPh>
    <phoneticPr fontId="1"/>
  </si>
  <si>
    <t>井底深度</t>
    <rPh sb="0" eb="1">
      <t>イ</t>
    </rPh>
    <rPh sb="1" eb="2">
      <t>ソコ</t>
    </rPh>
    <rPh sb="2" eb="4">
      <t>シンド</t>
    </rPh>
    <phoneticPr fontId="1"/>
  </si>
  <si>
    <t>井筒本体</t>
  </si>
  <si>
    <t>異常湛水</t>
    <rPh sb="0" eb="2">
      <t>イジョウ</t>
    </rPh>
    <rPh sb="2" eb="3">
      <t>ジン</t>
    </rPh>
    <rPh sb="3" eb="4">
      <t>スイ</t>
    </rPh>
    <phoneticPr fontId="3"/>
  </si>
  <si>
    <t>ライナープレート</t>
    <phoneticPr fontId="3"/>
  </si>
  <si>
    <t>補強リング</t>
    <rPh sb="0" eb="2">
      <t>ホキョウ</t>
    </rPh>
    <phoneticPr fontId="3"/>
  </si>
  <si>
    <t>ラテラルストラット</t>
    <phoneticPr fontId="3"/>
  </si>
  <si>
    <t>1.屈曲</t>
    <rPh sb="2" eb="4">
      <t>クッキョク</t>
    </rPh>
    <phoneticPr fontId="1"/>
  </si>
  <si>
    <t>1.屈曲・2.ねじれ</t>
    <rPh sb="2" eb="4">
      <t>クッキョク</t>
    </rPh>
    <phoneticPr fontId="1"/>
  </si>
  <si>
    <r>
      <t>1.異常湛水(</t>
    </r>
    <r>
      <rPr>
        <sz val="8"/>
        <color indexed="8"/>
        <rFont val="ＭＳ Ｐゴシック"/>
        <family val="3"/>
        <charset val="128"/>
      </rPr>
      <t>井内水面高＞底巻コンクリート天端高</t>
    </r>
    <r>
      <rPr>
        <sz val="9"/>
        <color indexed="8"/>
        <rFont val="ＭＳ Ｐゴシック"/>
        <family val="3"/>
        <charset val="128"/>
      </rPr>
      <t>)</t>
    </r>
    <rPh sb="2" eb="4">
      <t>イジョウ</t>
    </rPh>
    <rPh sb="4" eb="5">
      <t>ジン</t>
    </rPh>
    <rPh sb="5" eb="6">
      <t>スイ</t>
    </rPh>
    <rPh sb="7" eb="8">
      <t>イ</t>
    </rPh>
    <rPh sb="8" eb="9">
      <t>ナイ</t>
    </rPh>
    <rPh sb="9" eb="10">
      <t>スイ</t>
    </rPh>
    <rPh sb="10" eb="11">
      <t>メン</t>
    </rPh>
    <rPh sb="11" eb="12">
      <t>タカ</t>
    </rPh>
    <rPh sb="13" eb="14">
      <t>ソコ</t>
    </rPh>
    <rPh sb="14" eb="15">
      <t>マ</t>
    </rPh>
    <rPh sb="21" eb="22">
      <t>テン</t>
    </rPh>
    <rPh sb="22" eb="23">
      <t>ハシ</t>
    </rPh>
    <rPh sb="23" eb="24">
      <t>タカ</t>
    </rPh>
    <phoneticPr fontId="1"/>
  </si>
  <si>
    <t>集・排水機能</t>
    <rPh sb="0" eb="1">
      <t>シュウ</t>
    </rPh>
    <rPh sb="2" eb="4">
      <t>ハイスイ</t>
    </rPh>
    <rPh sb="4" eb="6">
      <t>キノウ</t>
    </rPh>
    <phoneticPr fontId="1"/>
  </si>
  <si>
    <t>底部</t>
    <rPh sb="0" eb="2">
      <t>テイブ</t>
    </rPh>
    <phoneticPr fontId="1"/>
  </si>
  <si>
    <t>地表</t>
    <rPh sb="0" eb="2">
      <t>チヒョウ</t>
    </rPh>
    <phoneticPr fontId="1"/>
  </si>
  <si>
    <t>地表コンクリート</t>
    <rPh sb="0" eb="2">
      <t>チヒョウ</t>
    </rPh>
    <phoneticPr fontId="3"/>
  </si>
  <si>
    <t>天蓋</t>
    <rPh sb="0" eb="1">
      <t>テン</t>
    </rPh>
    <rPh sb="1" eb="2">
      <t>フタ</t>
    </rPh>
    <phoneticPr fontId="3"/>
  </si>
  <si>
    <t>点検梯子</t>
    <rPh sb="0" eb="2">
      <t>テンケン</t>
    </rPh>
    <rPh sb="2" eb="4">
      <t>ハシゴ</t>
    </rPh>
    <phoneticPr fontId="3"/>
  </si>
  <si>
    <t>安全柵</t>
    <rPh sb="0" eb="2">
      <t>アンゼン</t>
    </rPh>
    <rPh sb="2" eb="3">
      <t>サク</t>
    </rPh>
    <phoneticPr fontId="3"/>
  </si>
  <si>
    <t>天蓋</t>
    <rPh sb="0" eb="1">
      <t>テン</t>
    </rPh>
    <rPh sb="1" eb="2">
      <t>フタ</t>
    </rPh>
    <phoneticPr fontId="1"/>
  </si>
  <si>
    <t>あり</t>
    <phoneticPr fontId="1"/>
  </si>
  <si>
    <t>点検梯子</t>
    <phoneticPr fontId="1"/>
  </si>
  <si>
    <t>安全柵</t>
    <phoneticPr fontId="1"/>
  </si>
  <si>
    <t>段</t>
    <rPh sb="0" eb="1">
      <t>ダン</t>
    </rPh>
    <phoneticPr fontId="1"/>
  </si>
  <si>
    <t>×</t>
    <phoneticPr fontId="1"/>
  </si>
  <si>
    <t>孔</t>
    <rPh sb="0" eb="1">
      <t>コウ</t>
    </rPh>
    <phoneticPr fontId="1"/>
  </si>
  <si>
    <t>目視可否</t>
    <rPh sb="0" eb="2">
      <t>モクシ</t>
    </rPh>
    <rPh sb="2" eb="4">
      <t>カヒ</t>
    </rPh>
    <phoneticPr fontId="1"/>
  </si>
  <si>
    <t>集水ボーリング配置確認</t>
    <rPh sb="0" eb="1">
      <t>シュウ</t>
    </rPh>
    <rPh sb="1" eb="2">
      <t>スイ</t>
    </rPh>
    <rPh sb="7" eb="9">
      <t>ハイチ</t>
    </rPh>
    <rPh sb="9" eb="11">
      <t>カクニン</t>
    </rPh>
    <phoneticPr fontId="1"/>
  </si>
  <si>
    <t>■現地確認事項(スケッチ等)</t>
    <rPh sb="1" eb="3">
      <t>ゲンチ</t>
    </rPh>
    <rPh sb="3" eb="5">
      <t>カクニン</t>
    </rPh>
    <rPh sb="5" eb="7">
      <t>ジコウ</t>
    </rPh>
    <rPh sb="12" eb="13">
      <t>トウ</t>
    </rPh>
    <phoneticPr fontId="1"/>
  </si>
  <si>
    <t>※</t>
    <phoneticPr fontId="7"/>
  </si>
  <si>
    <t>＜集水井工（2）＞</t>
    <rPh sb="1" eb="2">
      <t>シュウ</t>
    </rPh>
    <rPh sb="2" eb="4">
      <t>ミズイ</t>
    </rPh>
    <rPh sb="4" eb="5">
      <t>コウ</t>
    </rPh>
    <phoneticPr fontId="2"/>
  </si>
  <si>
    <t>必要に応じて、井内壁面状況等のスケッチや目視困難箇所等に関するコメントを記録する。</t>
    <rPh sb="0" eb="2">
      <t>ヒツヨウ</t>
    </rPh>
    <rPh sb="3" eb="4">
      <t>オウ</t>
    </rPh>
    <rPh sb="7" eb="8">
      <t>イ</t>
    </rPh>
    <rPh sb="8" eb="9">
      <t>ナイ</t>
    </rPh>
    <rPh sb="9" eb="11">
      <t>ヘキメン</t>
    </rPh>
    <rPh sb="11" eb="14">
      <t>ジョウキョウトウ</t>
    </rPh>
    <rPh sb="20" eb="22">
      <t>モクシ</t>
    </rPh>
    <rPh sb="22" eb="24">
      <t>コンナン</t>
    </rPh>
    <rPh sb="24" eb="26">
      <t>カショ</t>
    </rPh>
    <rPh sb="26" eb="27">
      <t>トウ</t>
    </rPh>
    <rPh sb="28" eb="29">
      <t>カン</t>
    </rPh>
    <rPh sb="36" eb="38">
      <t>キロク</t>
    </rPh>
    <phoneticPr fontId="7"/>
  </si>
  <si>
    <t>その他の状況</t>
    <phoneticPr fontId="9"/>
  </si>
  <si>
    <t>あり</t>
    <phoneticPr fontId="1"/>
  </si>
  <si>
    <t>なし</t>
    <phoneticPr fontId="1"/>
  </si>
  <si>
    <r>
      <t>備考(</t>
    </r>
    <r>
      <rPr>
        <sz val="8"/>
        <color indexed="8"/>
        <rFont val="ＭＳ Ｐゴシック"/>
        <family val="3"/>
        <charset val="128"/>
      </rPr>
      <t>形状・段数等</t>
    </r>
    <r>
      <rPr>
        <sz val="9"/>
        <color indexed="8"/>
        <rFont val="ＭＳ Ｐゴシック"/>
        <family val="3"/>
        <charset val="128"/>
      </rPr>
      <t>)</t>
    </r>
    <rPh sb="0" eb="2">
      <t>ビコウ</t>
    </rPh>
    <rPh sb="3" eb="5">
      <t>ケイジョウ</t>
    </rPh>
    <rPh sb="6" eb="7">
      <t>ダン</t>
    </rPh>
    <rPh sb="7" eb="8">
      <t>スウ</t>
    </rPh>
    <rPh sb="8" eb="9">
      <t>トウ</t>
    </rPh>
    <phoneticPr fontId="3"/>
  </si>
  <si>
    <t>地表から遠望目視にて孔口確認：　閉塞なし＝a、閉塞あり＝c、不明・目視不可＝b(コメント残す)</t>
    <rPh sb="10" eb="11">
      <t>アナ</t>
    </rPh>
    <rPh sb="11" eb="12">
      <t>クチ</t>
    </rPh>
    <rPh sb="12" eb="14">
      <t>カクニン</t>
    </rPh>
    <rPh sb="16" eb="18">
      <t>ヘイソク</t>
    </rPh>
    <rPh sb="23" eb="25">
      <t>ヘイソク</t>
    </rPh>
    <rPh sb="30" eb="32">
      <t>フメイ</t>
    </rPh>
    <rPh sb="33" eb="35">
      <t>モクシ</t>
    </rPh>
    <rPh sb="35" eb="37">
      <t>フカ</t>
    </rPh>
    <rPh sb="44" eb="45">
      <t>ノコ</t>
    </rPh>
    <phoneticPr fontId="1"/>
  </si>
  <si>
    <t>1.屈曲(傾き、ねじれ、折れ曲がり)</t>
    <rPh sb="2" eb="4">
      <t>クッキョク</t>
    </rPh>
    <rPh sb="5" eb="6">
      <t>カタム</t>
    </rPh>
    <rPh sb="12" eb="13">
      <t>オ</t>
    </rPh>
    <rPh sb="14" eb="15">
      <t>マ</t>
    </rPh>
    <phoneticPr fontId="1"/>
  </si>
  <si>
    <t>頭部コンクリート</t>
    <rPh sb="0" eb="2">
      <t>トウブ</t>
    </rPh>
    <phoneticPr fontId="1"/>
  </si>
  <si>
    <t>頭部キャップ</t>
    <rPh sb="0" eb="2">
      <t>トウブ</t>
    </rPh>
    <phoneticPr fontId="1"/>
  </si>
  <si>
    <t>受圧構造物</t>
    <rPh sb="0" eb="1">
      <t>ジュ</t>
    </rPh>
    <rPh sb="1" eb="2">
      <t>アツ</t>
    </rPh>
    <rPh sb="2" eb="5">
      <t>コウゾウブツ</t>
    </rPh>
    <phoneticPr fontId="1"/>
  </si>
  <si>
    <t>列</t>
    <rPh sb="0" eb="1">
      <t>レツ</t>
    </rPh>
    <phoneticPr fontId="9"/>
  </si>
  <si>
    <t>施設状況</t>
    <rPh sb="0" eb="2">
      <t>シセツ</t>
    </rPh>
    <rPh sb="2" eb="4">
      <t>ジョウキョウ</t>
    </rPh>
    <phoneticPr fontId="9"/>
  </si>
  <si>
    <t>目視状況</t>
    <rPh sb="0" eb="2">
      <t>モクシ</t>
    </rPh>
    <rPh sb="2" eb="4">
      <t>ジョウキョウ</t>
    </rPh>
    <phoneticPr fontId="9"/>
  </si>
  <si>
    <t>目視可否</t>
    <rPh sb="0" eb="2">
      <t>モクシ</t>
    </rPh>
    <rPh sb="2" eb="4">
      <t>カヒ</t>
    </rPh>
    <phoneticPr fontId="9"/>
  </si>
  <si>
    <t>可</t>
    <rPh sb="0" eb="1">
      <t>カ</t>
    </rPh>
    <phoneticPr fontId="1"/>
  </si>
  <si>
    <t>否</t>
    <rPh sb="0" eb="1">
      <t>ヒ</t>
    </rPh>
    <phoneticPr fontId="1"/>
  </si>
  <si>
    <t>一部否</t>
    <rPh sb="0" eb="2">
      <t>イチブ</t>
    </rPh>
    <rPh sb="2" eb="3">
      <t>ヒ</t>
    </rPh>
    <phoneticPr fontId="1"/>
  </si>
  <si>
    <t>状況</t>
    <rPh sb="0" eb="2">
      <t>ジョウキョウ</t>
    </rPh>
    <phoneticPr fontId="9"/>
  </si>
  <si>
    <t>テンドン</t>
    <phoneticPr fontId="9"/>
  </si>
  <si>
    <t>頭部保護</t>
    <rPh sb="0" eb="2">
      <t>トウブ</t>
    </rPh>
    <rPh sb="2" eb="4">
      <t>ホゴ</t>
    </rPh>
    <phoneticPr fontId="9"/>
  </si>
  <si>
    <t>＜アンカー工(1)＞</t>
    <rPh sb="5" eb="6">
      <t>コウ</t>
    </rPh>
    <phoneticPr fontId="2"/>
  </si>
  <si>
    <t>テンドンの飛び出し防止対策の有無</t>
    <rPh sb="5" eb="6">
      <t>ト</t>
    </rPh>
    <rPh sb="7" eb="8">
      <t>ダ</t>
    </rPh>
    <rPh sb="9" eb="11">
      <t>ボウシ</t>
    </rPh>
    <rPh sb="11" eb="13">
      <t>タイサク</t>
    </rPh>
    <rPh sb="14" eb="16">
      <t>ウム</t>
    </rPh>
    <phoneticPr fontId="3"/>
  </si>
  <si>
    <t>他</t>
    <rPh sb="0" eb="1">
      <t>ホカ</t>
    </rPh>
    <phoneticPr fontId="9"/>
  </si>
  <si>
    <t>基本情報調査結果</t>
    <rPh sb="0" eb="2">
      <t>キホン</t>
    </rPh>
    <rPh sb="2" eb="4">
      <t>ジョウホウ</t>
    </rPh>
    <rPh sb="4" eb="6">
      <t>チョウサ</t>
    </rPh>
    <rPh sb="6" eb="8">
      <t>ケッカ</t>
    </rPh>
    <phoneticPr fontId="1"/>
  </si>
  <si>
    <t>現地確認結果</t>
    <rPh sb="0" eb="2">
      <t>ゲンチ</t>
    </rPh>
    <rPh sb="2" eb="4">
      <t>カクニン</t>
    </rPh>
    <rPh sb="4" eb="6">
      <t>ケッカ</t>
    </rPh>
    <phoneticPr fontId="1"/>
  </si>
  <si>
    <t>備考</t>
    <rPh sb="0" eb="2">
      <t>ビコウ</t>
    </rPh>
    <phoneticPr fontId="1"/>
  </si>
  <si>
    <t>工法</t>
    <rPh sb="0" eb="2">
      <t>コウホウ</t>
    </rPh>
    <phoneticPr fontId="1"/>
  </si>
  <si>
    <t>間隔(縦×横)</t>
    <rPh sb="0" eb="2">
      <t>カンカク</t>
    </rPh>
    <rPh sb="3" eb="4">
      <t>タテ</t>
    </rPh>
    <rPh sb="5" eb="6">
      <t>ヨコ</t>
    </rPh>
    <phoneticPr fontId="1"/>
  </si>
  <si>
    <t>配置(段×列)</t>
    <rPh sb="0" eb="2">
      <t>ハイチ</t>
    </rPh>
    <rPh sb="3" eb="4">
      <t>ダン</t>
    </rPh>
    <rPh sb="5" eb="6">
      <t>レツ</t>
    </rPh>
    <phoneticPr fontId="1"/>
  </si>
  <si>
    <t>受圧構造物仕様</t>
    <rPh sb="0" eb="1">
      <t>ジュ</t>
    </rPh>
    <rPh sb="1" eb="2">
      <t>アツ</t>
    </rPh>
    <rPh sb="2" eb="5">
      <t>コウゾウブツ</t>
    </rPh>
    <rPh sb="5" eb="7">
      <t>シヨウ</t>
    </rPh>
    <phoneticPr fontId="1"/>
  </si>
  <si>
    <t>受圧構造物の規格</t>
    <rPh sb="0" eb="1">
      <t>ジュ</t>
    </rPh>
    <rPh sb="1" eb="2">
      <t>アツ</t>
    </rPh>
    <rPh sb="2" eb="5">
      <t>コウゾウブツ</t>
    </rPh>
    <rPh sb="6" eb="8">
      <t>キカク</t>
    </rPh>
    <phoneticPr fontId="1"/>
  </si>
  <si>
    <t>既往変状・活動履歴</t>
    <rPh sb="0" eb="2">
      <t>キオウ</t>
    </rPh>
    <rPh sb="2" eb="3">
      <t>ヘン</t>
    </rPh>
    <rPh sb="3" eb="4">
      <t>ジョウ</t>
    </rPh>
    <rPh sb="5" eb="6">
      <t>カツ</t>
    </rPh>
    <rPh sb="6" eb="7">
      <t>ドウ</t>
    </rPh>
    <rPh sb="7" eb="9">
      <t>リレキ</t>
    </rPh>
    <phoneticPr fontId="1"/>
  </si>
  <si>
    <t>■点検結果</t>
    <rPh sb="1" eb="3">
      <t>テンケン</t>
    </rPh>
    <rPh sb="3" eb="5">
      <t>ケッカ</t>
    </rPh>
    <phoneticPr fontId="1"/>
  </si>
  <si>
    <t>点検項目</t>
    <rPh sb="0" eb="2">
      <t>テンケン</t>
    </rPh>
    <rPh sb="2" eb="4">
      <t>コウモク</t>
    </rPh>
    <phoneticPr fontId="1"/>
  </si>
  <si>
    <t>レベル</t>
    <phoneticPr fontId="1"/>
  </si>
  <si>
    <t>異常が見られる項目</t>
    <rPh sb="0" eb="2">
      <t>イジョウ</t>
    </rPh>
    <rPh sb="3" eb="4">
      <t>ミ</t>
    </rPh>
    <rPh sb="7" eb="9">
      <t>コウモク</t>
    </rPh>
    <phoneticPr fontId="1"/>
  </si>
  <si>
    <t>番</t>
    <rPh sb="0" eb="1">
      <t>バン</t>
    </rPh>
    <phoneticPr fontId="1"/>
  </si>
  <si>
    <t>テンドン</t>
    <phoneticPr fontId="1"/>
  </si>
  <si>
    <t>テンドンの飛び出し、抜け落ち</t>
    <rPh sb="5" eb="6">
      <t>ト</t>
    </rPh>
    <rPh sb="7" eb="8">
      <t>ダ</t>
    </rPh>
    <rPh sb="10" eb="11">
      <t>ヌ</t>
    </rPh>
    <rPh sb="12" eb="13">
      <t>オ</t>
    </rPh>
    <phoneticPr fontId="1"/>
  </si>
  <si>
    <t>頭部保護がない場合のテンドンの腐食</t>
    <rPh sb="0" eb="2">
      <t>トウブ</t>
    </rPh>
    <rPh sb="2" eb="4">
      <t>ホゴ</t>
    </rPh>
    <rPh sb="7" eb="9">
      <t>バアイ</t>
    </rPh>
    <rPh sb="15" eb="17">
      <t>フショク</t>
    </rPh>
    <phoneticPr fontId="1"/>
  </si>
  <si>
    <t>頭部コンクリートの浮き上がり</t>
    <rPh sb="0" eb="2">
      <t>トウブ</t>
    </rPh>
    <rPh sb="9" eb="10">
      <t>ウ</t>
    </rPh>
    <rPh sb="11" eb="12">
      <t>ア</t>
    </rPh>
    <phoneticPr fontId="1"/>
  </si>
  <si>
    <t>0.5mm幅を超える程度のひび割れ</t>
    <rPh sb="5" eb="6">
      <t>ハバ</t>
    </rPh>
    <rPh sb="7" eb="8">
      <t>コ</t>
    </rPh>
    <rPh sb="10" eb="12">
      <t>テイド</t>
    </rPh>
    <rPh sb="15" eb="16">
      <t>ワ</t>
    </rPh>
    <phoneticPr fontId="1"/>
  </si>
  <si>
    <t>頭部コンクリート背面からの漏水・錆汁</t>
    <rPh sb="0" eb="2">
      <t>トウブ</t>
    </rPh>
    <rPh sb="8" eb="10">
      <t>ハイメン</t>
    </rPh>
    <rPh sb="13" eb="15">
      <t>ロウスイ</t>
    </rPh>
    <rPh sb="16" eb="17">
      <t>サビ</t>
    </rPh>
    <rPh sb="17" eb="18">
      <t>ジル</t>
    </rPh>
    <phoneticPr fontId="1"/>
  </si>
  <si>
    <t>頭部コンクリートからの遊離石灰</t>
    <rPh sb="0" eb="2">
      <t>トウブ</t>
    </rPh>
    <rPh sb="11" eb="13">
      <t>ユウリ</t>
    </rPh>
    <rPh sb="13" eb="15">
      <t>セッカイ</t>
    </rPh>
    <phoneticPr fontId="1"/>
  </si>
  <si>
    <t>頭部コンクリート背面に隙間</t>
    <rPh sb="0" eb="2">
      <t>トウブ</t>
    </rPh>
    <rPh sb="8" eb="10">
      <t>ハイメン</t>
    </rPh>
    <rPh sb="11" eb="13">
      <t>スキマ</t>
    </rPh>
    <phoneticPr fontId="1"/>
  </si>
  <si>
    <t>頭部キャップの浮き</t>
    <rPh sb="0" eb="2">
      <t>トウブ</t>
    </rPh>
    <rPh sb="7" eb="8">
      <t>ウ</t>
    </rPh>
    <phoneticPr fontId="1"/>
  </si>
  <si>
    <t>頭部キャップの損傷・緩み・欠落</t>
    <rPh sb="0" eb="2">
      <t>トウブ</t>
    </rPh>
    <rPh sb="7" eb="9">
      <t>ソンショウ</t>
    </rPh>
    <rPh sb="10" eb="11">
      <t>ユル</t>
    </rPh>
    <rPh sb="13" eb="15">
      <t>ケツラク</t>
    </rPh>
    <phoneticPr fontId="1"/>
  </si>
  <si>
    <t>頭部キャップ背面からの漏水</t>
    <rPh sb="0" eb="2">
      <t>トウブ</t>
    </rPh>
    <rPh sb="6" eb="8">
      <t>ハイメン</t>
    </rPh>
    <rPh sb="11" eb="13">
      <t>ロウスイ</t>
    </rPh>
    <phoneticPr fontId="1"/>
  </si>
  <si>
    <t>頭部キャップ周辺の防錆油漏れによる汚れ</t>
    <rPh sb="0" eb="2">
      <t>トウブ</t>
    </rPh>
    <rPh sb="6" eb="8">
      <t>シュウヘン</t>
    </rPh>
    <rPh sb="9" eb="12">
      <t>ボウセイユ</t>
    </rPh>
    <rPh sb="12" eb="13">
      <t>モ</t>
    </rPh>
    <rPh sb="17" eb="18">
      <t>ヨゴ</t>
    </rPh>
    <phoneticPr fontId="1"/>
  </si>
  <si>
    <t>プレート</t>
    <phoneticPr fontId="1"/>
  </si>
  <si>
    <t>プレートが人力で回転可能</t>
    <rPh sb="5" eb="7">
      <t>ジンリキ</t>
    </rPh>
    <rPh sb="8" eb="10">
      <t>カイテン</t>
    </rPh>
    <rPh sb="10" eb="12">
      <t>カノウ</t>
    </rPh>
    <phoneticPr fontId="1"/>
  </si>
  <si>
    <t>プレート背面からの漏水</t>
    <rPh sb="4" eb="6">
      <t>ハイメン</t>
    </rPh>
    <rPh sb="9" eb="11">
      <t>ロウスイ</t>
    </rPh>
    <phoneticPr fontId="1"/>
  </si>
  <si>
    <t>プレートの肉厚減少や浮きを伴う腐食</t>
    <rPh sb="5" eb="7">
      <t>ニクアツ</t>
    </rPh>
    <rPh sb="7" eb="9">
      <t>ゲンショウ</t>
    </rPh>
    <rPh sb="10" eb="11">
      <t>ウ</t>
    </rPh>
    <rPh sb="13" eb="14">
      <t>トモナ</t>
    </rPh>
    <rPh sb="15" eb="17">
      <t>フショク</t>
    </rPh>
    <phoneticPr fontId="1"/>
  </si>
  <si>
    <t>プレート周辺の汚れ</t>
    <rPh sb="4" eb="6">
      <t>シュウヘン</t>
    </rPh>
    <rPh sb="7" eb="8">
      <t>ヨゴ</t>
    </rPh>
    <phoneticPr fontId="1"/>
  </si>
  <si>
    <t>受圧構造物の大きな変状</t>
    <rPh sb="0" eb="2">
      <t>ジュアツ</t>
    </rPh>
    <rPh sb="2" eb="5">
      <t>コウゾウブツ</t>
    </rPh>
    <rPh sb="6" eb="7">
      <t>オオ</t>
    </rPh>
    <rPh sb="9" eb="11">
      <t>ヘンジョウ</t>
    </rPh>
    <phoneticPr fontId="1"/>
  </si>
  <si>
    <t>受圧構造物の肉厚減少や浮きを伴う腐食</t>
    <rPh sb="0" eb="2">
      <t>ジュアツ</t>
    </rPh>
    <rPh sb="2" eb="5">
      <t>コウゾウブツ</t>
    </rPh>
    <rPh sb="6" eb="8">
      <t>ニクアツ</t>
    </rPh>
    <rPh sb="8" eb="10">
      <t>ゲンショウ</t>
    </rPh>
    <rPh sb="11" eb="12">
      <t>ウ</t>
    </rPh>
    <rPh sb="14" eb="15">
      <t>トモナ</t>
    </rPh>
    <rPh sb="16" eb="18">
      <t>フショク</t>
    </rPh>
    <phoneticPr fontId="1"/>
  </si>
  <si>
    <t>受圧構造物周辺の湧水</t>
    <rPh sb="0" eb="2">
      <t>ジュアツ</t>
    </rPh>
    <rPh sb="2" eb="5">
      <t>コウゾウブツ</t>
    </rPh>
    <rPh sb="5" eb="7">
      <t>シュウヘン</t>
    </rPh>
    <rPh sb="8" eb="10">
      <t>ユウスイ</t>
    </rPh>
    <phoneticPr fontId="1"/>
  </si>
  <si>
    <t>その他項目
（評価対象外）</t>
    <rPh sb="2" eb="3">
      <t>タ</t>
    </rPh>
    <rPh sb="3" eb="5">
      <t>コウモク</t>
    </rPh>
    <rPh sb="7" eb="9">
      <t>ヒョウカ</t>
    </rPh>
    <rPh sb="9" eb="11">
      <t>タイショウ</t>
    </rPh>
    <rPh sb="11" eb="12">
      <t>ガイ</t>
    </rPh>
    <phoneticPr fontId="1"/>
  </si>
  <si>
    <t>テンドンの飛び出し防止対策がある</t>
    <rPh sb="5" eb="6">
      <t>ト</t>
    </rPh>
    <rPh sb="7" eb="8">
      <t>ダ</t>
    </rPh>
    <rPh sb="9" eb="11">
      <t>ボウシ</t>
    </rPh>
    <rPh sb="11" eb="13">
      <t>タイサク</t>
    </rPh>
    <phoneticPr fontId="1"/>
  </si>
  <si>
    <t>打音調査で異音を確認</t>
    <rPh sb="0" eb="1">
      <t>ダ</t>
    </rPh>
    <rPh sb="1" eb="2">
      <t>オン</t>
    </rPh>
    <rPh sb="2" eb="4">
      <t>チョウサ</t>
    </rPh>
    <rPh sb="5" eb="7">
      <t>イオン</t>
    </rPh>
    <rPh sb="8" eb="10">
      <t>カクニン</t>
    </rPh>
    <phoneticPr fontId="1"/>
  </si>
  <si>
    <t>異常アンカーの本数</t>
    <rPh sb="0" eb="2">
      <t>イジョウ</t>
    </rPh>
    <rPh sb="7" eb="9">
      <t>ホンスウ</t>
    </rPh>
    <phoneticPr fontId="1"/>
  </si>
  <si>
    <t>全数に対する割合</t>
    <rPh sb="0" eb="2">
      <t>ゼンスウ</t>
    </rPh>
    <rPh sb="3" eb="4">
      <t>タイ</t>
    </rPh>
    <rPh sb="6" eb="8">
      <t>ワリアイ</t>
    </rPh>
    <phoneticPr fontId="1"/>
  </si>
  <si>
    <t>％）</t>
    <phoneticPr fontId="1"/>
  </si>
  <si>
    <t>ﾚﾍﾞﾙの内訳</t>
    <rPh sb="5" eb="7">
      <t>ウチワケ</t>
    </rPh>
    <phoneticPr fontId="1"/>
  </si>
  <si>
    <t>本</t>
    <rPh sb="0" eb="1">
      <t>ホン</t>
    </rPh>
    <phoneticPr fontId="1"/>
  </si>
  <si>
    <t>※アンカーに番号がない場合は、下からA,B,C・・斜面に向って・左から1,2,3・・・の順で番号を付ける</t>
    <rPh sb="6" eb="8">
      <t>バンゴウ</t>
    </rPh>
    <rPh sb="11" eb="13">
      <t>バアイ</t>
    </rPh>
    <rPh sb="15" eb="16">
      <t>シタ</t>
    </rPh>
    <rPh sb="25" eb="27">
      <t>シャメン</t>
    </rPh>
    <rPh sb="28" eb="29">
      <t>ムカ</t>
    </rPh>
    <rPh sb="32" eb="33">
      <t>ヒダリ</t>
    </rPh>
    <rPh sb="44" eb="45">
      <t>ジュン</t>
    </rPh>
    <rPh sb="46" eb="48">
      <t>バンゴウ</t>
    </rPh>
    <rPh sb="49" eb="50">
      <t>ツ</t>
    </rPh>
    <phoneticPr fontId="1"/>
  </si>
  <si>
    <t>○地すべりブロック周辺での地山の変状</t>
    <rPh sb="1" eb="2">
      <t>ジ</t>
    </rPh>
    <rPh sb="9" eb="11">
      <t>シュウヘン</t>
    </rPh>
    <rPh sb="13" eb="14">
      <t>ジ</t>
    </rPh>
    <rPh sb="14" eb="15">
      <t>ヤマ</t>
    </rPh>
    <rPh sb="16" eb="17">
      <t>ヘン</t>
    </rPh>
    <rPh sb="17" eb="18">
      <t>ジョウ</t>
    </rPh>
    <phoneticPr fontId="1"/>
  </si>
  <si>
    <t>特記事項</t>
    <rPh sb="0" eb="2">
      <t>トッキ</t>
    </rPh>
    <rPh sb="2" eb="4">
      <t>ジコウ</t>
    </rPh>
    <phoneticPr fontId="1"/>
  </si>
  <si>
    <t>アンカー直下まで達するような大きな隙間</t>
    <phoneticPr fontId="1"/>
  </si>
  <si>
    <t>頭部コンクリート</t>
    <rPh sb="0" eb="2">
      <t>トウブ</t>
    </rPh>
    <phoneticPr fontId="9"/>
  </si>
  <si>
    <t>頭部キャップ</t>
    <rPh sb="0" eb="2">
      <t>トウブ</t>
    </rPh>
    <phoneticPr fontId="9"/>
  </si>
  <si>
    <t>プレート</t>
    <phoneticPr fontId="9"/>
  </si>
  <si>
    <t>受圧構造物</t>
    <rPh sb="0" eb="1">
      <t>ジュ</t>
    </rPh>
    <rPh sb="1" eb="2">
      <t>アツ</t>
    </rPh>
    <rPh sb="2" eb="5">
      <t>コウゾウブツ</t>
    </rPh>
    <phoneticPr fontId="9"/>
  </si>
  <si>
    <t>1、テンドンの飛び出し、2.抜け落ち</t>
    <rPh sb="7" eb="8">
      <t>ト</t>
    </rPh>
    <rPh sb="9" eb="10">
      <t>ダ</t>
    </rPh>
    <rPh sb="14" eb="15">
      <t>ヌ</t>
    </rPh>
    <rPh sb="16" eb="17">
      <t>オ</t>
    </rPh>
    <phoneticPr fontId="1"/>
  </si>
  <si>
    <t>1、頭部保護がない場合のテンドンの腐食</t>
    <rPh sb="2" eb="4">
      <t>トウブ</t>
    </rPh>
    <rPh sb="4" eb="6">
      <t>ホゴ</t>
    </rPh>
    <rPh sb="9" eb="11">
      <t>バアイ</t>
    </rPh>
    <rPh sb="17" eb="19">
      <t>フショク</t>
    </rPh>
    <phoneticPr fontId="1"/>
  </si>
  <si>
    <t>1、頭部コンクリートの浮き上がり</t>
    <rPh sb="2" eb="4">
      <t>トウブ</t>
    </rPh>
    <rPh sb="11" eb="12">
      <t>ウ</t>
    </rPh>
    <rPh sb="13" eb="14">
      <t>ア</t>
    </rPh>
    <phoneticPr fontId="1"/>
  </si>
  <si>
    <t>1、頭部コンクリート背面からの漏水・錆汁</t>
    <rPh sb="2" eb="4">
      <t>トウブ</t>
    </rPh>
    <rPh sb="10" eb="12">
      <t>ハイメン</t>
    </rPh>
    <rPh sb="15" eb="17">
      <t>ロウスイ</t>
    </rPh>
    <rPh sb="18" eb="19">
      <t>サビ</t>
    </rPh>
    <rPh sb="19" eb="20">
      <t>ジル</t>
    </rPh>
    <phoneticPr fontId="1"/>
  </si>
  <si>
    <t>1、頭部キャップの浮き</t>
    <rPh sb="2" eb="4">
      <t>トウブ</t>
    </rPh>
    <rPh sb="9" eb="10">
      <t>ウ</t>
    </rPh>
    <phoneticPr fontId="1"/>
  </si>
  <si>
    <t>1、頭部キャップの損傷・2、緩み・3、欠落</t>
    <rPh sb="2" eb="4">
      <t>トウブ</t>
    </rPh>
    <rPh sb="9" eb="11">
      <t>ソンショウ</t>
    </rPh>
    <rPh sb="14" eb="15">
      <t>ユル</t>
    </rPh>
    <rPh sb="19" eb="21">
      <t>ケツラク</t>
    </rPh>
    <phoneticPr fontId="1"/>
  </si>
  <si>
    <t>1、頭部キャップの材質劣化・2、肉厚減少・3、浮きを伴う腐食</t>
    <rPh sb="2" eb="4">
      <t>トウブ</t>
    </rPh>
    <rPh sb="9" eb="11">
      <t>ザイシツ</t>
    </rPh>
    <rPh sb="11" eb="13">
      <t>レッカ</t>
    </rPh>
    <rPh sb="16" eb="18">
      <t>ニクアツ</t>
    </rPh>
    <rPh sb="18" eb="20">
      <t>ゲンショウ</t>
    </rPh>
    <rPh sb="23" eb="24">
      <t>ウ</t>
    </rPh>
    <rPh sb="26" eb="27">
      <t>トモナ</t>
    </rPh>
    <rPh sb="28" eb="30">
      <t>フショク</t>
    </rPh>
    <phoneticPr fontId="1"/>
  </si>
  <si>
    <t>1、頭部キャップ背面からの漏水</t>
    <rPh sb="2" eb="4">
      <t>トウブ</t>
    </rPh>
    <rPh sb="8" eb="10">
      <t>ハイメン</t>
    </rPh>
    <rPh sb="13" eb="15">
      <t>ロウスイ</t>
    </rPh>
    <phoneticPr fontId="1"/>
  </si>
  <si>
    <t>1、プレートが人力で回転可能</t>
    <rPh sb="7" eb="9">
      <t>ジンリキ</t>
    </rPh>
    <rPh sb="10" eb="12">
      <t>カイテン</t>
    </rPh>
    <rPh sb="12" eb="14">
      <t>カノウ</t>
    </rPh>
    <phoneticPr fontId="1"/>
  </si>
  <si>
    <t>1、頭部・プレートの浮き（目視による確認）</t>
    <rPh sb="2" eb="4">
      <t>トウブ</t>
    </rPh>
    <rPh sb="10" eb="11">
      <t>ウ</t>
    </rPh>
    <rPh sb="13" eb="15">
      <t>モクシ</t>
    </rPh>
    <rPh sb="18" eb="20">
      <t>カクニン</t>
    </rPh>
    <phoneticPr fontId="1"/>
  </si>
  <si>
    <t>1、プレート背面からの漏水</t>
    <rPh sb="6" eb="8">
      <t>ハイメン</t>
    </rPh>
    <rPh sb="11" eb="13">
      <t>ロウスイ</t>
    </rPh>
    <phoneticPr fontId="1"/>
  </si>
  <si>
    <t>1、プレートの肉厚減少や浮きを伴う腐食</t>
    <rPh sb="7" eb="9">
      <t>ニクアツ</t>
    </rPh>
    <rPh sb="9" eb="11">
      <t>ゲンショウ</t>
    </rPh>
    <rPh sb="12" eb="13">
      <t>ウ</t>
    </rPh>
    <rPh sb="15" eb="16">
      <t>トモナ</t>
    </rPh>
    <rPh sb="17" eb="19">
      <t>フショク</t>
    </rPh>
    <phoneticPr fontId="1"/>
  </si>
  <si>
    <t>1、プレート周辺の汚れ</t>
    <rPh sb="6" eb="8">
      <t>シュウヘン</t>
    </rPh>
    <rPh sb="9" eb="10">
      <t>ヨゴ</t>
    </rPh>
    <phoneticPr fontId="1"/>
  </si>
  <si>
    <t>1、0.5mm幅以上の連続したひび割れ、2、段差等を伴うひび割れ</t>
    <rPh sb="7" eb="8">
      <t>ハバ</t>
    </rPh>
    <rPh sb="8" eb="10">
      <t>イジョウ</t>
    </rPh>
    <rPh sb="11" eb="13">
      <t>レンゾク</t>
    </rPh>
    <rPh sb="17" eb="18">
      <t>ワ</t>
    </rPh>
    <rPh sb="22" eb="24">
      <t>ダンサ</t>
    </rPh>
    <rPh sb="24" eb="25">
      <t>トウ</t>
    </rPh>
    <rPh sb="26" eb="27">
      <t>トモナ</t>
    </rPh>
    <rPh sb="30" eb="31">
      <t>ワ</t>
    </rPh>
    <phoneticPr fontId="1"/>
  </si>
  <si>
    <t>1、受圧構造物の大きな変状</t>
    <rPh sb="2" eb="4">
      <t>ジュアツ</t>
    </rPh>
    <rPh sb="4" eb="7">
      <t>コウゾウブツ</t>
    </rPh>
    <rPh sb="8" eb="9">
      <t>オオ</t>
    </rPh>
    <rPh sb="11" eb="13">
      <t>ヘンジョウ</t>
    </rPh>
    <phoneticPr fontId="1"/>
  </si>
  <si>
    <t>1、受圧構造物の肉厚減少や浮きを伴う腐食</t>
    <rPh sb="2" eb="4">
      <t>ジュアツ</t>
    </rPh>
    <rPh sb="4" eb="7">
      <t>コウゾウブツ</t>
    </rPh>
    <rPh sb="8" eb="10">
      <t>ニクアツ</t>
    </rPh>
    <rPh sb="10" eb="12">
      <t>ゲンショウ</t>
    </rPh>
    <rPh sb="13" eb="14">
      <t>ウ</t>
    </rPh>
    <rPh sb="16" eb="17">
      <t>トモナ</t>
    </rPh>
    <rPh sb="18" eb="20">
      <t>フショク</t>
    </rPh>
    <phoneticPr fontId="1"/>
  </si>
  <si>
    <t>c</t>
    <phoneticPr fontId="1"/>
  </si>
  <si>
    <t>b</t>
    <phoneticPr fontId="1"/>
  </si>
  <si>
    <t>a</t>
    <phoneticPr fontId="1"/>
  </si>
  <si>
    <t>旧基準</t>
    <rPh sb="0" eb="1">
      <t>キュウ</t>
    </rPh>
    <rPh sb="1" eb="3">
      <t>キジュン</t>
    </rPh>
    <phoneticPr fontId="9"/>
  </si>
  <si>
    <t>ｄ</t>
    <phoneticPr fontId="9"/>
  </si>
  <si>
    <t>ｄ</t>
    <phoneticPr fontId="9"/>
  </si>
  <si>
    <t>ｃ</t>
    <phoneticPr fontId="9"/>
  </si>
  <si>
    <t>ｂ</t>
  </si>
  <si>
    <t>ｂ</t>
    <phoneticPr fontId="9"/>
  </si>
  <si>
    <t>新基準</t>
    <rPh sb="0" eb="1">
      <t>シン</t>
    </rPh>
    <rPh sb="1" eb="3">
      <t>キジュン</t>
    </rPh>
    <phoneticPr fontId="9"/>
  </si>
  <si>
    <t>飛び出し・抜け落ち</t>
    <rPh sb="5" eb="6">
      <t>ヌ</t>
    </rPh>
    <rPh sb="7" eb="8">
      <t>オ</t>
    </rPh>
    <phoneticPr fontId="9"/>
  </si>
  <si>
    <t>腐食</t>
    <rPh sb="0" eb="2">
      <t>フショク</t>
    </rPh>
    <phoneticPr fontId="9"/>
  </si>
  <si>
    <t>その他</t>
    <rPh sb="2" eb="3">
      <t>ホカ</t>
    </rPh>
    <phoneticPr fontId="9"/>
  </si>
  <si>
    <t>変位・変形</t>
    <rPh sb="0" eb="2">
      <t>ヘンイ</t>
    </rPh>
    <rPh sb="3" eb="5">
      <t>ヘンケイ</t>
    </rPh>
    <phoneticPr fontId="9"/>
  </si>
  <si>
    <t>腐食・変質</t>
    <rPh sb="0" eb="2">
      <t>フショク</t>
    </rPh>
    <rPh sb="3" eb="4">
      <t>ヘン</t>
    </rPh>
    <rPh sb="4" eb="5">
      <t>シツ</t>
    </rPh>
    <phoneticPr fontId="9"/>
  </si>
  <si>
    <t>固定ボルトの状態</t>
    <rPh sb="0" eb="2">
      <t>コテイ</t>
    </rPh>
    <rPh sb="6" eb="8">
      <t>ジョウタイ</t>
    </rPh>
    <phoneticPr fontId="9"/>
  </si>
  <si>
    <t>有</t>
    <rPh sb="0" eb="1">
      <t>アリ</t>
    </rPh>
    <phoneticPr fontId="9"/>
  </si>
  <si>
    <t>なし</t>
    <phoneticPr fontId="9"/>
  </si>
  <si>
    <t>その他確認された事象、異常の発生原因の推定等</t>
  </si>
  <si>
    <t>本（</t>
  </si>
  <si>
    <t xml:space="preserve"> ・ブロック内、境界周辺の段差、亀裂等の有無</t>
    <phoneticPr fontId="9"/>
  </si>
  <si>
    <t>・周辺構造物の変状</t>
    <phoneticPr fontId="9"/>
  </si>
  <si>
    <t xml:space="preserve"> ・アンカー工が対象とする地すべりブロックの側方、頭部境界の変位の有無</t>
    <phoneticPr fontId="9"/>
  </si>
  <si>
    <t>無</t>
    <rPh sb="0" eb="1">
      <t>ナ</t>
    </rPh>
    <phoneticPr fontId="9"/>
  </si>
  <si>
    <t>本数</t>
    <rPh sb="0" eb="2">
      <t>ホンスウ</t>
    </rPh>
    <phoneticPr fontId="9"/>
  </si>
  <si>
    <t>合計</t>
    <rPh sb="0" eb="2">
      <t>ゴウケイ</t>
    </rPh>
    <phoneticPr fontId="9"/>
  </si>
  <si>
    <t>不明</t>
    <rPh sb="0" eb="2">
      <t>フメイ</t>
    </rPh>
    <phoneticPr fontId="9"/>
  </si>
  <si>
    <t>該当</t>
    <rPh sb="0" eb="2">
      <t>ガイトウ</t>
    </rPh>
    <phoneticPr fontId="9"/>
  </si>
  <si>
    <t>旧型</t>
    <rPh sb="0" eb="2">
      <t>キュウガタ</t>
    </rPh>
    <phoneticPr fontId="9"/>
  </si>
  <si>
    <t>＜アンカー工(2)＞</t>
    <rPh sb="5" eb="6">
      <t>コウ</t>
    </rPh>
    <phoneticPr fontId="2"/>
  </si>
  <si>
    <t>合計本数</t>
    <rPh sb="0" eb="2">
      <t>ゴウケイ</t>
    </rPh>
    <rPh sb="2" eb="4">
      <t>ホンスウ</t>
    </rPh>
    <phoneticPr fontId="9"/>
  </si>
  <si>
    <t>■基本情報調査結果の現地確認</t>
    <phoneticPr fontId="9"/>
  </si>
  <si>
    <t>※個々のアンカーごとの評価</t>
    <phoneticPr fontId="9"/>
  </si>
  <si>
    <t>＜渓流護岸工＞</t>
    <rPh sb="1" eb="3">
      <t>ケイリュウ</t>
    </rPh>
    <rPh sb="3" eb="5">
      <t>ゴガン</t>
    </rPh>
    <rPh sb="5" eb="6">
      <t>コウ</t>
    </rPh>
    <phoneticPr fontId="2"/>
  </si>
  <si>
    <t>湧水状況</t>
    <rPh sb="0" eb="2">
      <t>ユウスイ</t>
    </rPh>
    <rPh sb="2" eb="4">
      <t>ジョウキョウ</t>
    </rPh>
    <phoneticPr fontId="9"/>
  </si>
  <si>
    <t>ふとん籠</t>
    <rPh sb="3" eb="4">
      <t>カゴ</t>
    </rPh>
    <phoneticPr fontId="9"/>
  </si>
  <si>
    <t>片法枠</t>
    <rPh sb="0" eb="1">
      <t>カタ</t>
    </rPh>
    <rPh sb="1" eb="2">
      <t>ノリ</t>
    </rPh>
    <rPh sb="2" eb="3">
      <t>ワク</t>
    </rPh>
    <phoneticPr fontId="9"/>
  </si>
  <si>
    <t>籠枠</t>
    <rPh sb="0" eb="1">
      <t>カゴ</t>
    </rPh>
    <rPh sb="1" eb="2">
      <t>ワク</t>
    </rPh>
    <phoneticPr fontId="9"/>
  </si>
  <si>
    <t>ブロック積み工</t>
    <rPh sb="4" eb="5">
      <t>ヅ</t>
    </rPh>
    <rPh sb="6" eb="7">
      <t>コウ</t>
    </rPh>
    <phoneticPr fontId="9"/>
  </si>
  <si>
    <t>コンクリート擁壁工</t>
    <rPh sb="6" eb="7">
      <t>ヨウ</t>
    </rPh>
    <rPh sb="7" eb="8">
      <t>ヘキ</t>
    </rPh>
    <rPh sb="8" eb="9">
      <t>コウ</t>
    </rPh>
    <phoneticPr fontId="9"/>
  </si>
  <si>
    <t>湧水状況</t>
    <rPh sb="0" eb="2">
      <t>ユウスイ</t>
    </rPh>
    <rPh sb="2" eb="4">
      <t>ジョウキョウ</t>
    </rPh>
    <phoneticPr fontId="1"/>
  </si>
  <si>
    <t>計測値等</t>
    <rPh sb="0" eb="2">
      <t>ケイソク</t>
    </rPh>
    <rPh sb="2" eb="3">
      <t>チ</t>
    </rPh>
    <rPh sb="3" eb="4">
      <t>トウ</t>
    </rPh>
    <phoneticPr fontId="1"/>
  </si>
  <si>
    <t>水質状況</t>
    <rPh sb="0" eb="2">
      <t>スイシツ</t>
    </rPh>
    <rPh sb="2" eb="4">
      <t>ジョウキョウ</t>
    </rPh>
    <phoneticPr fontId="9"/>
  </si>
  <si>
    <t>洗掘</t>
    <rPh sb="0" eb="1">
      <t>セン</t>
    </rPh>
    <rPh sb="1" eb="2">
      <t>クツ</t>
    </rPh>
    <phoneticPr fontId="9"/>
  </si>
  <si>
    <t>床固め工</t>
    <rPh sb="0" eb="1">
      <t>トコ</t>
    </rPh>
    <rPh sb="1" eb="2">
      <t>カタ</t>
    </rPh>
    <rPh sb="3" eb="4">
      <t>コウ</t>
    </rPh>
    <phoneticPr fontId="1"/>
  </si>
  <si>
    <t>側壁護岸工</t>
    <rPh sb="0" eb="2">
      <t>ソクヘキ</t>
    </rPh>
    <rPh sb="2" eb="4">
      <t>ゴガン</t>
    </rPh>
    <rPh sb="4" eb="5">
      <t>コウ</t>
    </rPh>
    <phoneticPr fontId="1"/>
  </si>
  <si>
    <t>施設背面の変状</t>
    <rPh sb="0" eb="2">
      <t>シセツ</t>
    </rPh>
    <rPh sb="2" eb="4">
      <t>ハイメン</t>
    </rPh>
    <rPh sb="5" eb="6">
      <t>ヘン</t>
    </rPh>
    <rPh sb="6" eb="7">
      <t>ジョウ</t>
    </rPh>
    <phoneticPr fontId="9"/>
  </si>
  <si>
    <t>1.基礎地盤の洗掘</t>
    <rPh sb="2" eb="4">
      <t>キソ</t>
    </rPh>
    <rPh sb="4" eb="6">
      <t>ジバン</t>
    </rPh>
    <rPh sb="7" eb="8">
      <t>セン</t>
    </rPh>
    <rPh sb="8" eb="9">
      <t>クツ</t>
    </rPh>
    <phoneticPr fontId="9"/>
  </si>
  <si>
    <t>1.発錆（籠枠工などの場合）</t>
    <rPh sb="2" eb="3">
      <t>ハツ</t>
    </rPh>
    <rPh sb="3" eb="4">
      <t>サビ</t>
    </rPh>
    <phoneticPr fontId="1"/>
  </si>
  <si>
    <t>1.吸出し・2.陥没・3.侵食・4.湧水・5.構造物背面のすきま</t>
    <rPh sb="2" eb="4">
      <t>スイダ</t>
    </rPh>
    <rPh sb="8" eb="10">
      <t>カンボツ</t>
    </rPh>
    <rPh sb="13" eb="15">
      <t>シンショク</t>
    </rPh>
    <rPh sb="18" eb="20">
      <t>ユウスイ</t>
    </rPh>
    <rPh sb="23" eb="26">
      <t>コウゾウブツ</t>
    </rPh>
    <rPh sb="26" eb="28">
      <t>ハイメン</t>
    </rPh>
    <phoneticPr fontId="9"/>
  </si>
  <si>
    <t>変位・変形※</t>
    <rPh sb="0" eb="2">
      <t>ヘンイ</t>
    </rPh>
    <rPh sb="3" eb="5">
      <t>ヘンケイ</t>
    </rPh>
    <phoneticPr fontId="1"/>
  </si>
  <si>
    <t>破壊・欠損※</t>
    <rPh sb="0" eb="2">
      <t>ハカイ</t>
    </rPh>
    <rPh sb="3" eb="5">
      <t>ケッソン</t>
    </rPh>
    <phoneticPr fontId="1"/>
  </si>
  <si>
    <t>＜擁壁(枠)工＞</t>
    <rPh sb="1" eb="3">
      <t>ヨウヘキ</t>
    </rPh>
    <rPh sb="4" eb="5">
      <t>ワク</t>
    </rPh>
    <rPh sb="6" eb="7">
      <t>コウ</t>
    </rPh>
    <phoneticPr fontId="2"/>
  </si>
  <si>
    <t>その他※</t>
    <rPh sb="2" eb="3">
      <t>ホカ</t>
    </rPh>
    <phoneticPr fontId="9"/>
  </si>
  <si>
    <r>
      <t>1.湧水</t>
    </r>
    <r>
      <rPr>
        <sz val="8"/>
        <color indexed="8"/>
        <rFont val="ＭＳ Ｐゴシック"/>
        <family val="3"/>
        <charset val="128"/>
      </rPr>
      <t>(裏込め土等の流出を伴う、流量が大きい)</t>
    </r>
    <rPh sb="2" eb="4">
      <t>ユウスイ</t>
    </rPh>
    <rPh sb="5" eb="6">
      <t>ウラ</t>
    </rPh>
    <rPh sb="6" eb="7">
      <t>コ</t>
    </rPh>
    <rPh sb="8" eb="9">
      <t>ド</t>
    </rPh>
    <rPh sb="9" eb="10">
      <t>トウ</t>
    </rPh>
    <rPh sb="11" eb="13">
      <t>リュウシュツ</t>
    </rPh>
    <rPh sb="14" eb="15">
      <t>トモナ</t>
    </rPh>
    <rPh sb="17" eb="19">
      <t>リュウリョウ</t>
    </rPh>
    <rPh sb="20" eb="21">
      <t>オオ</t>
    </rPh>
    <phoneticPr fontId="9"/>
  </si>
  <si>
    <t>破損・欠損</t>
    <rPh sb="0" eb="2">
      <t>ハソン</t>
    </rPh>
    <rPh sb="3" eb="5">
      <t>ケッソン</t>
    </rPh>
    <phoneticPr fontId="9"/>
  </si>
  <si>
    <t>1.折れ・2.曲がり</t>
    <rPh sb="2" eb="3">
      <t>オ</t>
    </rPh>
    <rPh sb="7" eb="8">
      <t>マ</t>
    </rPh>
    <phoneticPr fontId="9"/>
  </si>
  <si>
    <t>落石防護柵等</t>
    <rPh sb="0" eb="2">
      <t>ラクセキ</t>
    </rPh>
    <rPh sb="2" eb="4">
      <t>ボウゴ</t>
    </rPh>
    <rPh sb="4" eb="5">
      <t>サク</t>
    </rPh>
    <rPh sb="5" eb="6">
      <t>トウ</t>
    </rPh>
    <phoneticPr fontId="9"/>
  </si>
  <si>
    <t>擁壁(枠)工</t>
    <rPh sb="0" eb="1">
      <t>ヨウ</t>
    </rPh>
    <rPh sb="1" eb="2">
      <t>ヘキ</t>
    </rPh>
    <rPh sb="3" eb="4">
      <t>ワク</t>
    </rPh>
    <rPh sb="5" eb="6">
      <t>コウ</t>
    </rPh>
    <phoneticPr fontId="1"/>
  </si>
  <si>
    <t>付帯施設</t>
    <rPh sb="0" eb="2">
      <t>フタイ</t>
    </rPh>
    <rPh sb="2" eb="4">
      <t>シセツ</t>
    </rPh>
    <phoneticPr fontId="9"/>
  </si>
  <si>
    <t>法尻水路部
(法尻水路・水抜き管)</t>
    <rPh sb="0" eb="1">
      <t>ノリ</t>
    </rPh>
    <rPh sb="1" eb="2">
      <t>ジリ</t>
    </rPh>
    <rPh sb="2" eb="5">
      <t>スイロブ</t>
    </rPh>
    <rPh sb="7" eb="8">
      <t>ノリ</t>
    </rPh>
    <rPh sb="8" eb="9">
      <t>ジリ</t>
    </rPh>
    <rPh sb="9" eb="11">
      <t>スイロ</t>
    </rPh>
    <rPh sb="12" eb="14">
      <t>ミズヌ</t>
    </rPh>
    <rPh sb="15" eb="16">
      <t>カン</t>
    </rPh>
    <phoneticPr fontId="1"/>
  </si>
  <si>
    <t>基礎地盤の変状</t>
    <rPh sb="0" eb="2">
      <t>キソ</t>
    </rPh>
    <rPh sb="2" eb="4">
      <t>ジバン</t>
    </rPh>
    <rPh sb="5" eb="6">
      <t>ヘン</t>
    </rPh>
    <rPh sb="6" eb="7">
      <t>ジョウ</t>
    </rPh>
    <phoneticPr fontId="9"/>
  </si>
  <si>
    <t>4.破断・5.中詰材の流出（籠枠等の場合）</t>
    <rPh sb="14" eb="15">
      <t>カゴ</t>
    </rPh>
    <rPh sb="15" eb="16">
      <t>ワク</t>
    </rPh>
    <rPh sb="16" eb="17">
      <t>トウ</t>
    </rPh>
    <rPh sb="18" eb="20">
      <t>バアイ</t>
    </rPh>
    <phoneticPr fontId="9"/>
  </si>
  <si>
    <r>
      <t>1.沈下・2.隆起</t>
    </r>
    <r>
      <rPr>
        <sz val="8"/>
        <color indexed="8"/>
        <rFont val="ＭＳ Ｐゴシック"/>
        <family val="3"/>
        <charset val="128"/>
      </rPr>
      <t>(地盤に接している本体の変形で判断)</t>
    </r>
    <rPh sb="2" eb="4">
      <t>チンカ</t>
    </rPh>
    <rPh sb="7" eb="9">
      <t>リュウキ</t>
    </rPh>
    <rPh sb="10" eb="12">
      <t>ジバン</t>
    </rPh>
    <rPh sb="13" eb="14">
      <t>セッ</t>
    </rPh>
    <rPh sb="18" eb="20">
      <t>ホンタイ</t>
    </rPh>
    <rPh sb="21" eb="23">
      <t>ヘンケイ</t>
    </rPh>
    <rPh sb="24" eb="26">
      <t>ハンダン</t>
    </rPh>
    <phoneticPr fontId="9"/>
  </si>
  <si>
    <t>＜堰堤工＞</t>
    <rPh sb="1" eb="3">
      <t>エンテイ</t>
    </rPh>
    <rPh sb="3" eb="4">
      <t>コウ</t>
    </rPh>
    <phoneticPr fontId="2"/>
  </si>
  <si>
    <t>種類</t>
    <rPh sb="0" eb="2">
      <t>シュルイ</t>
    </rPh>
    <phoneticPr fontId="9"/>
  </si>
  <si>
    <t>鋼製枠</t>
    <rPh sb="0" eb="2">
      <t>コウセイ</t>
    </rPh>
    <rPh sb="2" eb="3">
      <t>ワク</t>
    </rPh>
    <phoneticPr fontId="9"/>
  </si>
  <si>
    <t>コンクリート</t>
    <phoneticPr fontId="9"/>
  </si>
  <si>
    <t>側壁護岸</t>
    <rPh sb="0" eb="2">
      <t>ソクヘキ</t>
    </rPh>
    <rPh sb="2" eb="4">
      <t>ゴガン</t>
    </rPh>
    <phoneticPr fontId="9"/>
  </si>
  <si>
    <t>水叩き有無</t>
    <rPh sb="0" eb="1">
      <t>ミズ</t>
    </rPh>
    <rPh sb="1" eb="2">
      <t>タタ</t>
    </rPh>
    <rPh sb="3" eb="5">
      <t>ウム</t>
    </rPh>
    <phoneticPr fontId="9"/>
  </si>
  <si>
    <t>(基)</t>
    <rPh sb="1" eb="2">
      <t>キ</t>
    </rPh>
    <phoneticPr fontId="9"/>
  </si>
  <si>
    <t>副堤</t>
    <rPh sb="0" eb="1">
      <t>フク</t>
    </rPh>
    <rPh sb="1" eb="2">
      <t>テイ</t>
    </rPh>
    <phoneticPr fontId="9"/>
  </si>
  <si>
    <t>垂直壁</t>
    <rPh sb="0" eb="2">
      <t>スイチョク</t>
    </rPh>
    <rPh sb="2" eb="3">
      <t>ヘキ</t>
    </rPh>
    <phoneticPr fontId="9"/>
  </si>
  <si>
    <t>(形式)</t>
    <rPh sb="1" eb="3">
      <t>ケイシキ</t>
    </rPh>
    <phoneticPr fontId="9"/>
  </si>
  <si>
    <t>堆積状況</t>
    <rPh sb="0" eb="2">
      <t>タイセキ</t>
    </rPh>
    <rPh sb="2" eb="4">
      <t>ジョウキョウ</t>
    </rPh>
    <phoneticPr fontId="9"/>
  </si>
  <si>
    <t>満砂していない</t>
    <rPh sb="0" eb="1">
      <t>マン</t>
    </rPh>
    <phoneticPr fontId="9"/>
  </si>
  <si>
    <t>満砂済み</t>
    <rPh sb="0" eb="1">
      <t>マン</t>
    </rPh>
    <rPh sb="1" eb="2">
      <t>スナ</t>
    </rPh>
    <rPh sb="2" eb="3">
      <t>ズ</t>
    </rPh>
    <phoneticPr fontId="9"/>
  </si>
  <si>
    <t>(堆砂高減少の痕跡有無)</t>
    <rPh sb="1" eb="2">
      <t>ウズタカ</t>
    </rPh>
    <rPh sb="2" eb="3">
      <t>スナ</t>
    </rPh>
    <rPh sb="3" eb="4">
      <t>タカ</t>
    </rPh>
    <rPh sb="4" eb="6">
      <t>ゲンショウ</t>
    </rPh>
    <rPh sb="7" eb="9">
      <t>コンセキ</t>
    </rPh>
    <rPh sb="9" eb="11">
      <t>ウム</t>
    </rPh>
    <phoneticPr fontId="9"/>
  </si>
  <si>
    <t>コメント</t>
    <phoneticPr fontId="9"/>
  </si>
  <si>
    <t>堰堤工</t>
    <rPh sb="0" eb="2">
      <t>エンテイ</t>
    </rPh>
    <rPh sb="2" eb="3">
      <t>コウ</t>
    </rPh>
    <phoneticPr fontId="9"/>
  </si>
  <si>
    <t>本体</t>
    <rPh sb="0" eb="2">
      <t>ホンタイ</t>
    </rPh>
    <phoneticPr fontId="9"/>
  </si>
  <si>
    <t>袖</t>
    <rPh sb="0" eb="1">
      <t>ソデ</t>
    </rPh>
    <phoneticPr fontId="9"/>
  </si>
  <si>
    <t>水叩き</t>
    <rPh sb="0" eb="1">
      <t>ミズ</t>
    </rPh>
    <rPh sb="1" eb="2">
      <t>タタ</t>
    </rPh>
    <phoneticPr fontId="9"/>
  </si>
  <si>
    <t>その他の状況
(地すべり・崩壊・土石流の発生状況等)</t>
    <rPh sb="2" eb="3">
      <t>タ</t>
    </rPh>
    <rPh sb="4" eb="6">
      <t>ジョウキョウ</t>
    </rPh>
    <rPh sb="8" eb="9">
      <t>ジ</t>
    </rPh>
    <rPh sb="13" eb="15">
      <t>ホウカイ</t>
    </rPh>
    <rPh sb="16" eb="18">
      <t>ドセキ</t>
    </rPh>
    <rPh sb="18" eb="19">
      <t>リュウ</t>
    </rPh>
    <rPh sb="20" eb="22">
      <t>ハッセイ</t>
    </rPh>
    <rPh sb="22" eb="24">
      <t>ジョウキョウ</t>
    </rPh>
    <rPh sb="24" eb="25">
      <t>トウ</t>
    </rPh>
    <phoneticPr fontId="1"/>
  </si>
  <si>
    <t>水質・計測値等</t>
    <rPh sb="0" eb="2">
      <t>スイシツ</t>
    </rPh>
    <rPh sb="3" eb="5">
      <t>ケイソク</t>
    </rPh>
    <rPh sb="5" eb="6">
      <t>チ</t>
    </rPh>
    <rPh sb="6" eb="7">
      <t>トウ</t>
    </rPh>
    <phoneticPr fontId="1"/>
  </si>
  <si>
    <t>渓流内の流水状況等</t>
    <rPh sb="0" eb="2">
      <t>ケイリュウ</t>
    </rPh>
    <rPh sb="2" eb="3">
      <t>ナイ</t>
    </rPh>
    <rPh sb="4" eb="6">
      <t>リュウスイ</t>
    </rPh>
    <rPh sb="6" eb="8">
      <t>ジョウキョウ</t>
    </rPh>
    <rPh sb="8" eb="9">
      <t>トウ</t>
    </rPh>
    <phoneticPr fontId="9"/>
  </si>
  <si>
    <t>法面保護工</t>
    <rPh sb="0" eb="1">
      <t>ノリ</t>
    </rPh>
    <rPh sb="1" eb="2">
      <t>メン</t>
    </rPh>
    <rPh sb="2" eb="4">
      <t>ホゴ</t>
    </rPh>
    <rPh sb="4" eb="5">
      <t>コウ</t>
    </rPh>
    <phoneticPr fontId="9"/>
  </si>
  <si>
    <t>あり</t>
    <phoneticPr fontId="9"/>
  </si>
  <si>
    <t>)</t>
    <phoneticPr fontId="9"/>
  </si>
  <si>
    <t>(工種：</t>
    <rPh sb="1" eb="2">
      <t>コウ</t>
    </rPh>
    <rPh sb="2" eb="3">
      <t>シュ</t>
    </rPh>
    <phoneticPr fontId="9"/>
  </si>
  <si>
    <t>押え盛土</t>
    <rPh sb="0" eb="1">
      <t>オサ</t>
    </rPh>
    <rPh sb="2" eb="3">
      <t>モ</t>
    </rPh>
    <rPh sb="3" eb="4">
      <t>ド</t>
    </rPh>
    <phoneticPr fontId="9"/>
  </si>
  <si>
    <t>変位・変形</t>
    <phoneticPr fontId="9"/>
  </si>
  <si>
    <t>1.はらみ出し・2.沈下・3.隆起</t>
    <rPh sb="5" eb="6">
      <t>ダ</t>
    </rPh>
    <rPh sb="10" eb="12">
      <t>チンカ</t>
    </rPh>
    <rPh sb="15" eb="17">
      <t>リュウキ</t>
    </rPh>
    <phoneticPr fontId="9"/>
  </si>
  <si>
    <t>その他変状</t>
    <rPh sb="2" eb="3">
      <t>ホカ</t>
    </rPh>
    <rPh sb="3" eb="4">
      <t>ヘン</t>
    </rPh>
    <rPh sb="4" eb="5">
      <t>ジョウ</t>
    </rPh>
    <phoneticPr fontId="9"/>
  </si>
  <si>
    <t>1.湧水・2.その他</t>
    <rPh sb="2" eb="4">
      <t>ユウスイ</t>
    </rPh>
    <rPh sb="9" eb="10">
      <t>ホカ</t>
    </rPh>
    <phoneticPr fontId="9"/>
  </si>
  <si>
    <t>植生生育状況</t>
    <rPh sb="0" eb="2">
      <t>ショクセイ</t>
    </rPh>
    <rPh sb="2" eb="4">
      <t>セイイク</t>
    </rPh>
    <rPh sb="4" eb="6">
      <t>ジョウキョウ</t>
    </rPh>
    <phoneticPr fontId="9"/>
  </si>
  <si>
    <t>集排水状況</t>
    <rPh sb="0" eb="1">
      <t>シュウ</t>
    </rPh>
    <rPh sb="1" eb="3">
      <t>ハイスイ</t>
    </rPh>
    <rPh sb="3" eb="5">
      <t>ジョウキョウ</t>
    </rPh>
    <phoneticPr fontId="9"/>
  </si>
  <si>
    <t>暗きょ工等あり</t>
    <rPh sb="0" eb="1">
      <t>アン</t>
    </rPh>
    <rPh sb="3" eb="4">
      <t>コウ</t>
    </rPh>
    <rPh sb="4" eb="5">
      <t>トウ</t>
    </rPh>
    <phoneticPr fontId="9"/>
  </si>
  <si>
    <t>流水状況</t>
    <rPh sb="0" eb="2">
      <t>リュウスイ</t>
    </rPh>
    <rPh sb="2" eb="4">
      <t>ジョウキョウ</t>
    </rPh>
    <phoneticPr fontId="9"/>
  </si>
  <si>
    <t>法面湧水</t>
    <rPh sb="0" eb="1">
      <t>ノリ</t>
    </rPh>
    <rPh sb="1" eb="2">
      <t>メン</t>
    </rPh>
    <rPh sb="2" eb="4">
      <t>ユウスイ</t>
    </rPh>
    <phoneticPr fontId="1"/>
  </si>
  <si>
    <t>湧水あり</t>
    <rPh sb="0" eb="2">
      <t>ユウスイ</t>
    </rPh>
    <phoneticPr fontId="3"/>
  </si>
  <si>
    <t>流水なし</t>
    <rPh sb="0" eb="2">
      <t>リュウスイ</t>
    </rPh>
    <phoneticPr fontId="3"/>
  </si>
  <si>
    <r>
      <t xml:space="preserve">排水路工
</t>
    </r>
    <r>
      <rPr>
        <sz val="8"/>
        <color indexed="8"/>
        <rFont val="ＭＳ Ｐゴシック"/>
        <family val="3"/>
        <charset val="128"/>
      </rPr>
      <t>(集水升工・落差工含めて評価)</t>
    </r>
    <rPh sb="0" eb="3">
      <t>ハイスイロ</t>
    </rPh>
    <rPh sb="3" eb="4">
      <t>コウ</t>
    </rPh>
    <rPh sb="6" eb="7">
      <t>シュウ</t>
    </rPh>
    <rPh sb="7" eb="8">
      <t>スイ</t>
    </rPh>
    <rPh sb="8" eb="9">
      <t>マス</t>
    </rPh>
    <rPh sb="9" eb="10">
      <t>コウ</t>
    </rPh>
    <rPh sb="11" eb="13">
      <t>ラクサ</t>
    </rPh>
    <rPh sb="13" eb="14">
      <t>コウ</t>
    </rPh>
    <rPh sb="14" eb="15">
      <t>フク</t>
    </rPh>
    <rPh sb="17" eb="19">
      <t>ヒョウカ</t>
    </rPh>
    <phoneticPr fontId="1"/>
  </si>
  <si>
    <t>土留め工
（腰止ブロック等）</t>
    <rPh sb="0" eb="2">
      <t>ドド</t>
    </rPh>
    <rPh sb="3" eb="4">
      <t>コウ</t>
    </rPh>
    <rPh sb="6" eb="7">
      <t>コシ</t>
    </rPh>
    <rPh sb="7" eb="8">
      <t>ド</t>
    </rPh>
    <rPh sb="12" eb="13">
      <t>トウ</t>
    </rPh>
    <phoneticPr fontId="1"/>
  </si>
  <si>
    <t>水路あり</t>
    <phoneticPr fontId="3"/>
  </si>
  <si>
    <t>1.亀裂・2.崩落・3.侵食・4.洗掘</t>
    <rPh sb="2" eb="4">
      <t>キレツ</t>
    </rPh>
    <rPh sb="7" eb="9">
      <t>ホウラク</t>
    </rPh>
    <rPh sb="12" eb="14">
      <t>シンショク</t>
    </rPh>
    <rPh sb="17" eb="18">
      <t>セン</t>
    </rPh>
    <rPh sb="18" eb="19">
      <t>クツ</t>
    </rPh>
    <phoneticPr fontId="9"/>
  </si>
  <si>
    <t>排土工</t>
    <rPh sb="0" eb="1">
      <t>ハイ</t>
    </rPh>
    <rPh sb="1" eb="2">
      <t>ド</t>
    </rPh>
    <rPh sb="2" eb="3">
      <t>コウ</t>
    </rPh>
    <phoneticPr fontId="9"/>
  </si>
  <si>
    <t>付帯施設※</t>
    <phoneticPr fontId="9"/>
  </si>
  <si>
    <t>※必要に応じ、類似した工種用の点検票を用いて、各点検ポイントに準じて判定する。</t>
    <rPh sb="1" eb="3">
      <t>ヒツヨウ</t>
    </rPh>
    <rPh sb="4" eb="5">
      <t>オウ</t>
    </rPh>
    <rPh sb="7" eb="9">
      <t>ルイジ</t>
    </rPh>
    <rPh sb="11" eb="12">
      <t>コウ</t>
    </rPh>
    <rPh sb="12" eb="13">
      <t>シュ</t>
    </rPh>
    <rPh sb="13" eb="14">
      <t>ヨウ</t>
    </rPh>
    <rPh sb="15" eb="17">
      <t>テンケン</t>
    </rPh>
    <rPh sb="17" eb="18">
      <t>ヒョウ</t>
    </rPh>
    <rPh sb="19" eb="20">
      <t>モチ</t>
    </rPh>
    <rPh sb="23" eb="24">
      <t>カク</t>
    </rPh>
    <rPh sb="24" eb="26">
      <t>テンケン</t>
    </rPh>
    <rPh sb="31" eb="32">
      <t>ジュン</t>
    </rPh>
    <rPh sb="34" eb="36">
      <t>ハンテイ</t>
    </rPh>
    <phoneticPr fontId="1"/>
  </si>
  <si>
    <t>杭工</t>
    <rPh sb="0" eb="1">
      <t>クイ</t>
    </rPh>
    <rPh sb="1" eb="2">
      <t>コウ</t>
    </rPh>
    <phoneticPr fontId="9"/>
  </si>
  <si>
    <t>アンカー工</t>
    <rPh sb="4" eb="5">
      <t>コウ</t>
    </rPh>
    <phoneticPr fontId="9"/>
  </si>
  <si>
    <t>1.擁壁(枠)工</t>
    <rPh sb="2" eb="3">
      <t>ヨウ</t>
    </rPh>
    <rPh sb="3" eb="4">
      <t>ヘキ</t>
    </rPh>
    <rPh sb="5" eb="6">
      <t>ワク</t>
    </rPh>
    <rPh sb="7" eb="8">
      <t>コウ</t>
    </rPh>
    <phoneticPr fontId="9"/>
  </si>
  <si>
    <t>2.杭工</t>
    <rPh sb="2" eb="3">
      <t>クイ</t>
    </rPh>
    <rPh sb="3" eb="4">
      <t>コウ</t>
    </rPh>
    <phoneticPr fontId="9"/>
  </si>
  <si>
    <t>3.アンカー工</t>
    <rPh sb="6" eb="7">
      <t>コウ</t>
    </rPh>
    <phoneticPr fontId="9"/>
  </si>
  <si>
    <t>＜排土工(切土法面保護工)＞</t>
    <rPh sb="1" eb="2">
      <t>ハイ</t>
    </rPh>
    <rPh sb="2" eb="3">
      <t>ド</t>
    </rPh>
    <rPh sb="3" eb="4">
      <t>コウ</t>
    </rPh>
    <rPh sb="5" eb="6">
      <t>キリ</t>
    </rPh>
    <rPh sb="6" eb="7">
      <t>ド</t>
    </rPh>
    <rPh sb="7" eb="8">
      <t>ノリ</t>
    </rPh>
    <rPh sb="8" eb="9">
      <t>メン</t>
    </rPh>
    <rPh sb="9" eb="11">
      <t>ホゴ</t>
    </rPh>
    <rPh sb="11" eb="12">
      <t>コウ</t>
    </rPh>
    <phoneticPr fontId="2"/>
  </si>
  <si>
    <t>杭頭視認</t>
    <rPh sb="0" eb="1">
      <t>クイ</t>
    </rPh>
    <rPh sb="1" eb="2">
      <t>トウ</t>
    </rPh>
    <rPh sb="2" eb="4">
      <t>シニン</t>
    </rPh>
    <phoneticPr fontId="9"/>
  </si>
  <si>
    <t>否</t>
    <rPh sb="0" eb="1">
      <t>ヒ</t>
    </rPh>
    <phoneticPr fontId="9"/>
  </si>
  <si>
    <t>可</t>
    <rPh sb="0" eb="1">
      <t>カ</t>
    </rPh>
    <phoneticPr fontId="9"/>
  </si>
  <si>
    <t>(状況：</t>
    <rPh sb="1" eb="3">
      <t>ジョウキョウ</t>
    </rPh>
    <phoneticPr fontId="9"/>
  </si>
  <si>
    <t>配置状況</t>
    <rPh sb="0" eb="2">
      <t>ハイチ</t>
    </rPh>
    <rPh sb="2" eb="4">
      <t>ジョウキョウ</t>
    </rPh>
    <phoneticPr fontId="3"/>
  </si>
  <si>
    <t>頭部連結工</t>
    <rPh sb="0" eb="2">
      <t>トウブ</t>
    </rPh>
    <rPh sb="2" eb="4">
      <t>レンケツ</t>
    </rPh>
    <rPh sb="4" eb="5">
      <t>コウ</t>
    </rPh>
    <phoneticPr fontId="9"/>
  </si>
  <si>
    <t>1.損傷・2.飛び出し</t>
    <rPh sb="2" eb="4">
      <t>ソンショウ</t>
    </rPh>
    <rPh sb="7" eb="8">
      <t>ト</t>
    </rPh>
    <rPh sb="9" eb="10">
      <t>ダ</t>
    </rPh>
    <phoneticPr fontId="1"/>
  </si>
  <si>
    <t>5.中抜け(杭の間の地盤の中抜け)</t>
    <rPh sb="2" eb="3">
      <t>ナカ</t>
    </rPh>
    <rPh sb="3" eb="4">
      <t>ヌ</t>
    </rPh>
    <rPh sb="6" eb="7">
      <t>クイ</t>
    </rPh>
    <rPh sb="8" eb="9">
      <t>アイダ</t>
    </rPh>
    <rPh sb="10" eb="12">
      <t>ジバン</t>
    </rPh>
    <rPh sb="13" eb="14">
      <t>ナカ</t>
    </rPh>
    <rPh sb="14" eb="15">
      <t>ヌ</t>
    </rPh>
    <phoneticPr fontId="9"/>
  </si>
  <si>
    <t>＜杭工＞</t>
    <rPh sb="1" eb="2">
      <t>クイ</t>
    </rPh>
    <rPh sb="2" eb="3">
      <t>コウ</t>
    </rPh>
    <phoneticPr fontId="2"/>
  </si>
  <si>
    <t>＜押え盛土工＞</t>
    <rPh sb="1" eb="2">
      <t>オサ</t>
    </rPh>
    <rPh sb="3" eb="4">
      <t>モリ</t>
    </rPh>
    <rPh sb="4" eb="5">
      <t>ド</t>
    </rPh>
    <rPh sb="5" eb="6">
      <t>コウ</t>
    </rPh>
    <phoneticPr fontId="2"/>
  </si>
  <si>
    <t>各集水ボーリング孔の施工延長
（m）</t>
    <rPh sb="0" eb="1">
      <t>カク</t>
    </rPh>
    <rPh sb="1" eb="2">
      <t>シュウ</t>
    </rPh>
    <rPh sb="2" eb="3">
      <t>スイ</t>
    </rPh>
    <rPh sb="8" eb="9">
      <t>アナ</t>
    </rPh>
    <rPh sb="10" eb="12">
      <t>セコウ</t>
    </rPh>
    <rPh sb="12" eb="14">
      <t>エンチョウ</t>
    </rPh>
    <phoneticPr fontId="3"/>
  </si>
  <si>
    <t>井筒本体の健全度(A～D)：</t>
    <rPh sb="0" eb="2">
      <t>イヅツ</t>
    </rPh>
    <rPh sb="2" eb="4">
      <t>ホンタイ</t>
    </rPh>
    <rPh sb="5" eb="7">
      <t>ケンゼン</t>
    </rPh>
    <rPh sb="7" eb="8">
      <t>ド</t>
    </rPh>
    <phoneticPr fontId="7"/>
  </si>
  <si>
    <t>最も悪い項目・状況を井筒本体の変状レベルとして調査票(1)に反映する</t>
    <rPh sb="0" eb="1">
      <t>モット</t>
    </rPh>
    <rPh sb="2" eb="3">
      <t>ワル</t>
    </rPh>
    <rPh sb="4" eb="6">
      <t>コウモク</t>
    </rPh>
    <rPh sb="7" eb="9">
      <t>ジョウキョウ</t>
    </rPh>
    <rPh sb="23" eb="26">
      <t>チョウサヒョウ</t>
    </rPh>
    <rPh sb="30" eb="32">
      <t>ハンエイ</t>
    </rPh>
    <phoneticPr fontId="7"/>
  </si>
  <si>
    <t>A～B含む</t>
    <rPh sb="3" eb="4">
      <t>フク</t>
    </rPh>
    <phoneticPr fontId="1"/>
  </si>
  <si>
    <t>A～C含む</t>
    <phoneticPr fontId="1"/>
  </si>
  <si>
    <t>A～D含む</t>
    <phoneticPr fontId="1"/>
  </si>
  <si>
    <t>：ⅰのみ</t>
    <phoneticPr fontId="1"/>
  </si>
  <si>
    <t>：ⅰ～ⅱ含む</t>
    <rPh sb="4" eb="5">
      <t>フク</t>
    </rPh>
    <phoneticPr fontId="1"/>
  </si>
  <si>
    <t>：ⅰ～ⅲ含む</t>
    <rPh sb="4" eb="5">
      <t>フク</t>
    </rPh>
    <phoneticPr fontId="1"/>
  </si>
  <si>
    <t>：ⅰ～ⅳ含む</t>
    <rPh sb="4" eb="5">
      <t>フク</t>
    </rPh>
    <phoneticPr fontId="1"/>
  </si>
  <si>
    <t>施設機能に影響する変状がある</t>
    <rPh sb="0" eb="2">
      <t>シセツ</t>
    </rPh>
    <rPh sb="2" eb="4">
      <t>キノウ</t>
    </rPh>
    <rPh sb="5" eb="7">
      <t>エイキョウ</t>
    </rPh>
    <rPh sb="9" eb="10">
      <t>ヘン</t>
    </rPh>
    <rPh sb="10" eb="11">
      <t>ジョウ</t>
    </rPh>
    <phoneticPr fontId="1"/>
  </si>
  <si>
    <t>施設機能に影響する変状がない</t>
    <rPh sb="0" eb="2">
      <t>シセツ</t>
    </rPh>
    <rPh sb="2" eb="4">
      <t>キノウ</t>
    </rPh>
    <rPh sb="5" eb="7">
      <t>エイキョウ</t>
    </rPh>
    <rPh sb="9" eb="10">
      <t>ヘン</t>
    </rPh>
    <rPh sb="10" eb="11">
      <t>ジョウ</t>
    </rPh>
    <phoneticPr fontId="1"/>
  </si>
  <si>
    <t>施設機能に影響する変状がない</t>
    <rPh sb="0" eb="2">
      <t>シセツ</t>
    </rPh>
    <rPh sb="5" eb="7">
      <t>エイキョウ</t>
    </rPh>
    <rPh sb="9" eb="10">
      <t>ヘン</t>
    </rPh>
    <rPh sb="10" eb="11">
      <t>ジョウ</t>
    </rPh>
    <phoneticPr fontId="1"/>
  </si>
  <si>
    <t>特記事項
（個別施設状況等）</t>
    <rPh sb="0" eb="2">
      <t>トッキ</t>
    </rPh>
    <rPh sb="2" eb="4">
      <t>ジコウ</t>
    </rPh>
    <rPh sb="6" eb="8">
      <t>コベツ</t>
    </rPh>
    <rPh sb="8" eb="10">
      <t>シセツ</t>
    </rPh>
    <rPh sb="10" eb="12">
      <t>ジョウキョウ</t>
    </rPh>
    <rPh sb="12" eb="13">
      <t>トウ</t>
    </rPh>
    <phoneticPr fontId="11"/>
  </si>
  <si>
    <t>備考(工種/構造等)</t>
    <rPh sb="0" eb="2">
      <t>ビコウ</t>
    </rPh>
    <rPh sb="3" eb="4">
      <t>コウ</t>
    </rPh>
    <rPh sb="4" eb="5">
      <t>シュ</t>
    </rPh>
    <rPh sb="6" eb="8">
      <t>コウゾウ</t>
    </rPh>
    <rPh sb="8" eb="9">
      <t>トウ</t>
    </rPh>
    <phoneticPr fontId="1"/>
  </si>
  <si>
    <t>本</t>
    <rPh sb="0" eb="1">
      <t>ホン</t>
    </rPh>
    <phoneticPr fontId="9"/>
  </si>
  <si>
    <t>%</t>
    <phoneticPr fontId="9"/>
  </si>
  <si>
    <t>※別紙(2)にて、個々のアンカーごとに評価すること</t>
    <phoneticPr fontId="9"/>
  </si>
  <si>
    <r>
      <t>異常割合(</t>
    </r>
    <r>
      <rPr>
        <sz val="8"/>
        <color indexed="8"/>
        <rFont val="ＭＳ Ｐゴシック"/>
        <family val="3"/>
        <charset val="128"/>
      </rPr>
      <t>(2)より転記</t>
    </r>
    <r>
      <rPr>
        <sz val="9"/>
        <color indexed="8"/>
        <rFont val="ＭＳ Ｐゴシック"/>
        <family val="3"/>
        <charset val="128"/>
      </rPr>
      <t>)</t>
    </r>
    <rPh sb="0" eb="2">
      <t>イジョウ</t>
    </rPh>
    <rPh sb="2" eb="4">
      <t>ワリアイ</t>
    </rPh>
    <rPh sb="10" eb="12">
      <t>テンキ</t>
    </rPh>
    <phoneticPr fontId="9"/>
  </si>
  <si>
    <t>※「異常アンカーの本数」は「レベルｂ～dのアンカーの本数」とする。「異常アンカーの本数」を調査票（1）へ転記する。</t>
    <rPh sb="9" eb="11">
      <t>ホンスウ</t>
    </rPh>
    <rPh sb="26" eb="28">
      <t>ホンスウ</t>
    </rPh>
    <rPh sb="45" eb="48">
      <t>チョウサヒョウ</t>
    </rPh>
    <rPh sb="52" eb="54">
      <t>テンキ</t>
    </rPh>
    <phoneticPr fontId="1"/>
  </si>
  <si>
    <t>○各アンカー体に関する事項　</t>
    <rPh sb="1" eb="2">
      <t>カク</t>
    </rPh>
    <rPh sb="6" eb="7">
      <t>タイ</t>
    </rPh>
    <rPh sb="8" eb="9">
      <t>カン</t>
    </rPh>
    <rPh sb="11" eb="13">
      <t>ジコウ</t>
    </rPh>
    <phoneticPr fontId="1"/>
  </si>
  <si>
    <t>集計欄</t>
    <rPh sb="0" eb="2">
      <t>シュウケイ</t>
    </rPh>
    <rPh sb="2" eb="3">
      <t>ラン</t>
    </rPh>
    <phoneticPr fontId="1"/>
  </si>
  <si>
    <t>：対応点数</t>
    <rPh sb="1" eb="3">
      <t>タイオウ</t>
    </rPh>
    <rPh sb="3" eb="5">
      <t>テンスウ</t>
    </rPh>
    <phoneticPr fontId="9"/>
  </si>
  <si>
    <t>合計欄</t>
    <rPh sb="0" eb="2">
      <t>ゴウケイ</t>
    </rPh>
    <rPh sb="2" eb="3">
      <t>ラン</t>
    </rPh>
    <phoneticPr fontId="9"/>
  </si>
  <si>
    <t>←</t>
    <phoneticPr fontId="9"/>
  </si>
  <si>
    <t>←</t>
    <phoneticPr fontId="9"/>
  </si>
  <si>
    <t>①：</t>
    <phoneticPr fontId="9"/>
  </si>
  <si>
    <t>②：</t>
    <phoneticPr fontId="9"/>
  </si>
  <si>
    <t>②異常割合による点数</t>
    <rPh sb="1" eb="3">
      <t>イジョウ</t>
    </rPh>
    <rPh sb="3" eb="5">
      <t>ワリアイ</t>
    </rPh>
    <rPh sb="8" eb="10">
      <t>テンスウ</t>
    </rPh>
    <phoneticPr fontId="9"/>
  </si>
  <si>
    <t>全数に対する割合：</t>
    <phoneticPr fontId="9"/>
  </si>
  <si>
    <t>異常アンカーの本数：</t>
    <phoneticPr fontId="9"/>
  </si>
  <si>
    <t>：異常アンカーが全数の20％未満</t>
    <phoneticPr fontId="9"/>
  </si>
  <si>
    <t>：異常アンカー全数の20％～50％</t>
    <phoneticPr fontId="9"/>
  </si>
  <si>
    <t>1～2</t>
    <phoneticPr fontId="9"/>
  </si>
  <si>
    <t>5以上</t>
    <rPh sb="1" eb="3">
      <t>イジョウ</t>
    </rPh>
    <phoneticPr fontId="9"/>
  </si>
  <si>
    <t>：異常アンカー全数の50％以上</t>
    <phoneticPr fontId="9"/>
  </si>
  <si>
    <t>①＋②＋③＝</t>
    <phoneticPr fontId="9"/>
  </si>
  <si>
    <t>右欄①②③の条件に該当する点数を算出し、合計点①＋② + ③に応じて区分を判断</t>
    <rPh sb="0" eb="1">
      <t>ミギ</t>
    </rPh>
    <rPh sb="1" eb="2">
      <t>ラン</t>
    </rPh>
    <rPh sb="6" eb="8">
      <t>ジョウケン</t>
    </rPh>
    <rPh sb="9" eb="11">
      <t>ガイトウ</t>
    </rPh>
    <rPh sb="13" eb="15">
      <t>テンスウ</t>
    </rPh>
    <rPh sb="16" eb="18">
      <t>サンシュツ</t>
    </rPh>
    <rPh sb="20" eb="22">
      <t>ゴウケイ</t>
    </rPh>
    <rPh sb="22" eb="23">
      <t>テン</t>
    </rPh>
    <rPh sb="31" eb="32">
      <t>オウ</t>
    </rPh>
    <rPh sb="34" eb="36">
      <t>クブン</t>
    </rPh>
    <rPh sb="37" eb="39">
      <t>ハンダン</t>
    </rPh>
    <phoneticPr fontId="9"/>
  </si>
  <si>
    <t>③加点</t>
    <rPh sb="1" eb="3">
      <t>カテン</t>
    </rPh>
    <phoneticPr fontId="9"/>
  </si>
  <si>
    <t>※印刷⇒印刷対象：ブック全体を対象　と設定して印刷</t>
    <rPh sb="1" eb="3">
      <t>インサツ</t>
    </rPh>
    <rPh sb="4" eb="6">
      <t>インサツ</t>
    </rPh>
    <rPh sb="6" eb="8">
      <t>タイショウ</t>
    </rPh>
    <rPh sb="12" eb="14">
      <t>ゼンタイ</t>
    </rPh>
    <rPh sb="15" eb="17">
      <t>タイショウ</t>
    </rPh>
    <rPh sb="19" eb="21">
      <t>セッテイ</t>
    </rPh>
    <rPh sb="23" eb="25">
      <t>インサツ</t>
    </rPh>
    <phoneticPr fontId="12"/>
  </si>
  <si>
    <t>c</t>
    <phoneticPr fontId="9"/>
  </si>
  <si>
    <t>d</t>
    <phoneticPr fontId="9"/>
  </si>
  <si>
    <t>b</t>
    <phoneticPr fontId="9"/>
  </si>
  <si>
    <r>
      <rPr>
        <sz val="8"/>
        <color indexed="8"/>
        <rFont val="ＭＳ Ｐゴシック"/>
        <family val="3"/>
        <charset val="128"/>
      </rPr>
      <t>0.5mm</t>
    </r>
    <r>
      <rPr>
        <sz val="6"/>
        <color indexed="8"/>
        <rFont val="ＭＳ Ｐゴシック"/>
        <family val="3"/>
        <charset val="128"/>
      </rPr>
      <t>幅以上の連続した</t>
    </r>
    <r>
      <rPr>
        <sz val="8"/>
        <color indexed="8"/>
        <rFont val="ＭＳ Ｐゴシック"/>
        <family val="3"/>
        <charset val="128"/>
      </rPr>
      <t>ひび割れ</t>
    </r>
    <r>
      <rPr>
        <sz val="6"/>
        <color indexed="8"/>
        <rFont val="ＭＳ Ｐゴシック"/>
        <family val="3"/>
        <charset val="128"/>
      </rPr>
      <t>、</t>
    </r>
    <r>
      <rPr>
        <sz val="8"/>
        <color indexed="8"/>
        <rFont val="ＭＳ Ｐゴシック"/>
        <family val="3"/>
        <charset val="128"/>
      </rPr>
      <t>段差等</t>
    </r>
    <r>
      <rPr>
        <sz val="6"/>
        <color indexed="8"/>
        <rFont val="ＭＳ Ｐゴシック"/>
        <family val="3"/>
        <charset val="128"/>
      </rPr>
      <t>を伴う</t>
    </r>
    <r>
      <rPr>
        <sz val="8"/>
        <color indexed="8"/>
        <rFont val="ＭＳ Ｐゴシック"/>
        <family val="3"/>
        <charset val="128"/>
      </rPr>
      <t>ひび割れ</t>
    </r>
    <rPh sb="5" eb="6">
      <t>ハバ</t>
    </rPh>
    <rPh sb="6" eb="8">
      <t>イジョウ</t>
    </rPh>
    <rPh sb="9" eb="11">
      <t>レンゾク</t>
    </rPh>
    <rPh sb="15" eb="16">
      <t>ワ</t>
    </rPh>
    <rPh sb="18" eb="20">
      <t>ダンサ</t>
    </rPh>
    <rPh sb="20" eb="21">
      <t>トウ</t>
    </rPh>
    <rPh sb="22" eb="23">
      <t>トモナ</t>
    </rPh>
    <rPh sb="26" eb="27">
      <t>ワ</t>
    </rPh>
    <phoneticPr fontId="1"/>
  </si>
  <si>
    <r>
      <t>頭部キャップの</t>
    </r>
    <r>
      <rPr>
        <sz val="8"/>
        <color indexed="8"/>
        <rFont val="ＭＳ Ｐゴシック"/>
        <family val="3"/>
        <charset val="128"/>
      </rPr>
      <t>材質劣化</t>
    </r>
    <r>
      <rPr>
        <sz val="6"/>
        <color indexed="8"/>
        <rFont val="ＭＳ Ｐゴシック"/>
        <family val="3"/>
        <charset val="128"/>
      </rPr>
      <t>・肉厚減少や浮きを伴う</t>
    </r>
    <r>
      <rPr>
        <sz val="8"/>
        <color indexed="8"/>
        <rFont val="ＭＳ Ｐゴシック"/>
        <family val="3"/>
        <charset val="128"/>
      </rPr>
      <t>腐食</t>
    </r>
    <rPh sb="0" eb="2">
      <t>トウブ</t>
    </rPh>
    <rPh sb="7" eb="9">
      <t>ザイシツ</t>
    </rPh>
    <rPh sb="9" eb="11">
      <t>レッカ</t>
    </rPh>
    <rPh sb="12" eb="14">
      <t>ニクアツ</t>
    </rPh>
    <rPh sb="14" eb="16">
      <t>ゲンショウ</t>
    </rPh>
    <rPh sb="17" eb="18">
      <t>ウ</t>
    </rPh>
    <rPh sb="20" eb="21">
      <t>トモナ</t>
    </rPh>
    <rPh sb="22" eb="24">
      <t>フショク</t>
    </rPh>
    <phoneticPr fontId="1"/>
  </si>
  <si>
    <r>
      <t>・</t>
    </r>
    <r>
      <rPr>
        <sz val="6"/>
        <color indexed="8"/>
        <rFont val="ＭＳ Ｐゴシック"/>
        <family val="3"/>
        <charset val="128"/>
      </rPr>
      <t>アンカー工周辺を中心とした</t>
    </r>
    <r>
      <rPr>
        <sz val="8"/>
        <color indexed="8"/>
        <rFont val="ＭＳ Ｐゴシック"/>
        <family val="3"/>
        <charset val="128"/>
      </rPr>
      <t>ブロック内の湿潤（湧水）の有無</t>
    </r>
    <phoneticPr fontId="9"/>
  </si>
  <si>
    <r>
      <t>個々のアンカーの評価</t>
    </r>
    <r>
      <rPr>
        <b/>
        <sz val="6"/>
        <color indexed="8"/>
        <rFont val="ＭＳ Ｐゴシック"/>
        <family val="3"/>
        <charset val="128"/>
      </rPr>
      <t>（</t>
    </r>
    <r>
      <rPr>
        <b/>
        <sz val="9"/>
        <color indexed="8"/>
        <rFont val="ＭＳ Ｐゴシック"/>
        <family val="3"/>
        <charset val="128"/>
      </rPr>
      <t>a～ｄ：</t>
    </r>
    <r>
      <rPr>
        <b/>
        <sz val="7"/>
        <color indexed="8"/>
        <rFont val="ＭＳ Ｐゴシック"/>
        <family val="3"/>
        <charset val="128"/>
      </rPr>
      <t>最も悪い項目のレベル）</t>
    </r>
    <phoneticPr fontId="1"/>
  </si>
  <si>
    <t>変状レベル</t>
    <rPh sb="0" eb="1">
      <t>ヘン</t>
    </rPh>
    <rPh sb="1" eb="2">
      <t>ジョウ</t>
    </rPh>
    <phoneticPr fontId="9"/>
  </si>
  <si>
    <t>部位の健全度</t>
    <rPh sb="0" eb="2">
      <t>ブイ</t>
    </rPh>
    <rPh sb="3" eb="6">
      <t>ケンゼンド</t>
    </rPh>
    <phoneticPr fontId="9"/>
  </si>
  <si>
    <t>B</t>
    <phoneticPr fontId="9"/>
  </si>
  <si>
    <t>C</t>
    <phoneticPr fontId="9"/>
  </si>
  <si>
    <t>D</t>
    <phoneticPr fontId="9"/>
  </si>
  <si>
    <t>施設の健全度</t>
    <rPh sb="0" eb="2">
      <t>シセツ</t>
    </rPh>
    <rPh sb="3" eb="6">
      <t>ケンゼンド</t>
    </rPh>
    <phoneticPr fontId="9"/>
  </si>
  <si>
    <t>評価指標</t>
    <rPh sb="0" eb="2">
      <t>ヒョウカ</t>
    </rPh>
    <rPh sb="2" eb="4">
      <t>シヒョウ</t>
    </rPh>
    <phoneticPr fontId="9"/>
  </si>
  <si>
    <t>a</t>
    <phoneticPr fontId="9"/>
  </si>
  <si>
    <t>：項目に挙げた現象・状況が見られない、もしくは目視困難なほど軽微である</t>
    <rPh sb="1" eb="3">
      <t>コウモク</t>
    </rPh>
    <rPh sb="4" eb="5">
      <t>ア</t>
    </rPh>
    <rPh sb="7" eb="9">
      <t>ゲンショウ</t>
    </rPh>
    <rPh sb="10" eb="12">
      <t>ジョウキョウ</t>
    </rPh>
    <rPh sb="13" eb="14">
      <t>ミ</t>
    </rPh>
    <rPh sb="23" eb="25">
      <t>モクシ</t>
    </rPh>
    <rPh sb="25" eb="27">
      <t>コンナン</t>
    </rPh>
    <rPh sb="30" eb="32">
      <t>ケイビ</t>
    </rPh>
    <phoneticPr fontId="1"/>
  </si>
  <si>
    <t>：項目に挙げた現象・状況に対し軽微な変状がある</t>
    <rPh sb="1" eb="3">
      <t>コウモク</t>
    </rPh>
    <rPh sb="4" eb="5">
      <t>ア</t>
    </rPh>
    <rPh sb="7" eb="9">
      <t>ゲンショウ</t>
    </rPh>
    <rPh sb="10" eb="12">
      <t>ジョウキョウ</t>
    </rPh>
    <rPh sb="13" eb="14">
      <t>タイ</t>
    </rPh>
    <rPh sb="15" eb="17">
      <t>ケイビ</t>
    </rPh>
    <rPh sb="18" eb="19">
      <t>ヘン</t>
    </rPh>
    <rPh sb="19" eb="20">
      <t>ジョウ</t>
    </rPh>
    <phoneticPr fontId="1"/>
  </si>
  <si>
    <t>：項目に挙げた現象・状況に対し限定的（局所的）ではあるが明らかな変状がある</t>
    <rPh sb="1" eb="3">
      <t>コウモク</t>
    </rPh>
    <rPh sb="4" eb="5">
      <t>ア</t>
    </rPh>
    <rPh sb="7" eb="9">
      <t>ゲンショウ</t>
    </rPh>
    <rPh sb="10" eb="12">
      <t>ジョウキョウ</t>
    </rPh>
    <rPh sb="13" eb="14">
      <t>タイ</t>
    </rPh>
    <rPh sb="15" eb="18">
      <t>ゲンテイテキ</t>
    </rPh>
    <rPh sb="19" eb="22">
      <t>キョクショテキ</t>
    </rPh>
    <rPh sb="28" eb="29">
      <t>アキ</t>
    </rPh>
    <rPh sb="32" eb="33">
      <t>ヘン</t>
    </rPh>
    <rPh sb="33" eb="34">
      <t>ジョウ</t>
    </rPh>
    <phoneticPr fontId="1"/>
  </si>
  <si>
    <t>：項目に挙げた現象・状況に対し著しい変状がある</t>
    <rPh sb="1" eb="3">
      <t>コウモク</t>
    </rPh>
    <rPh sb="4" eb="5">
      <t>ア</t>
    </rPh>
    <rPh sb="7" eb="9">
      <t>ゲンショウ</t>
    </rPh>
    <rPh sb="10" eb="12">
      <t>ジョウキョウ</t>
    </rPh>
    <rPh sb="13" eb="14">
      <t>タイ</t>
    </rPh>
    <rPh sb="15" eb="16">
      <t>イチジル</t>
    </rPh>
    <rPh sb="18" eb="19">
      <t>ヘン</t>
    </rPh>
    <rPh sb="19" eb="20">
      <t>ジョウ</t>
    </rPh>
    <phoneticPr fontId="1"/>
  </si>
  <si>
    <t>…（本質的に支障はないが放置すると機能低下を招く恐れがある状態）</t>
    <phoneticPr fontId="9"/>
  </si>
  <si>
    <t>※①変状レベル(a～d)、②部位の健全度(A～D)、③施設の健全度（ⅰ～ⅳ）の順に各々最も悪い評価を統合し、施設全体を評価する。</t>
    <rPh sb="14" eb="16">
      <t>ブイ</t>
    </rPh>
    <rPh sb="17" eb="19">
      <t>ケンゼン</t>
    </rPh>
    <rPh sb="19" eb="20">
      <t>ド</t>
    </rPh>
    <rPh sb="39" eb="40">
      <t>ジュン</t>
    </rPh>
    <rPh sb="41" eb="43">
      <t>オノオノ</t>
    </rPh>
    <rPh sb="43" eb="44">
      <t>モット</t>
    </rPh>
    <rPh sb="45" eb="46">
      <t>ワル</t>
    </rPh>
    <rPh sb="47" eb="49">
      <t>ヒョウカ</t>
    </rPh>
    <rPh sb="50" eb="52">
      <t>トウゴウ</t>
    </rPh>
    <rPh sb="54" eb="56">
      <t>シセツ</t>
    </rPh>
    <rPh sb="56" eb="58">
      <t>ゼンタイ</t>
    </rPh>
    <rPh sb="59" eb="61">
      <t>ヒョウカ</t>
    </rPh>
    <phoneticPr fontId="1"/>
  </si>
  <si>
    <t>………（明らかに機能低下、または機能喪失している状態）</t>
    <phoneticPr fontId="9"/>
  </si>
  <si>
    <t>…………（機能低下していない状態）</t>
    <phoneticPr fontId="9"/>
  </si>
  <si>
    <t>……………（機能低下している状態）</t>
    <phoneticPr fontId="9"/>
  </si>
  <si>
    <t>←</t>
    <phoneticPr fontId="9"/>
  </si>
  <si>
    <t>①</t>
    <phoneticPr fontId="9"/>
  </si>
  <si>
    <t>②</t>
    <phoneticPr fontId="9"/>
  </si>
  <si>
    <t>③</t>
    <phoneticPr fontId="9"/>
  </si>
  <si>
    <t>A</t>
    <phoneticPr fontId="9"/>
  </si>
  <si>
    <t>ⅰ</t>
    <phoneticPr fontId="9"/>
  </si>
  <si>
    <t>ⅱ</t>
    <phoneticPr fontId="9"/>
  </si>
  <si>
    <t>ⅲ</t>
    <phoneticPr fontId="9"/>
  </si>
  <si>
    <t>ⅳ</t>
    <phoneticPr fontId="9"/>
  </si>
  <si>
    <t>施設群構成・形状</t>
    <rPh sb="0" eb="2">
      <t>シセツ</t>
    </rPh>
    <rPh sb="2" eb="3">
      <t>グン</t>
    </rPh>
    <rPh sb="3" eb="5">
      <t>コウセイ</t>
    </rPh>
    <rPh sb="6" eb="8">
      <t>ケイジョウ</t>
    </rPh>
    <phoneticPr fontId="1"/>
  </si>
  <si>
    <t>■配置(路線)図等</t>
    <rPh sb="1" eb="3">
      <t>ハイチ</t>
    </rPh>
    <rPh sb="4" eb="6">
      <t>ロセン</t>
    </rPh>
    <rPh sb="7" eb="8">
      <t>ズ</t>
    </rPh>
    <rPh sb="8" eb="9">
      <t>トウ</t>
    </rPh>
    <phoneticPr fontId="1"/>
  </si>
  <si>
    <t>施設群全体の健全度がⅠである場合</t>
    <rPh sb="0" eb="2">
      <t>シセツ</t>
    </rPh>
    <rPh sb="2" eb="3">
      <t>グン</t>
    </rPh>
    <rPh sb="3" eb="5">
      <t>ゼンタイ</t>
    </rPh>
    <rPh sb="6" eb="8">
      <t>ケンゼン</t>
    </rPh>
    <rPh sb="8" eb="9">
      <t>ド</t>
    </rPh>
    <rPh sb="14" eb="16">
      <t>バアイ</t>
    </rPh>
    <phoneticPr fontId="1"/>
  </si>
  <si>
    <t>施設群全体の健全度がⅡである場合</t>
    <rPh sb="0" eb="2">
      <t>シセツ</t>
    </rPh>
    <rPh sb="2" eb="3">
      <t>グン</t>
    </rPh>
    <rPh sb="3" eb="5">
      <t>ゼンタイ</t>
    </rPh>
    <rPh sb="6" eb="8">
      <t>ケンゼン</t>
    </rPh>
    <rPh sb="8" eb="9">
      <t>ド</t>
    </rPh>
    <rPh sb="14" eb="16">
      <t>バアイ</t>
    </rPh>
    <phoneticPr fontId="1"/>
  </si>
  <si>
    <t>施設群全体の健全度がⅢである場合</t>
    <rPh sb="0" eb="2">
      <t>シセツ</t>
    </rPh>
    <rPh sb="2" eb="3">
      <t>グン</t>
    </rPh>
    <rPh sb="3" eb="5">
      <t>ゼンタイ</t>
    </rPh>
    <rPh sb="6" eb="8">
      <t>ケンゼン</t>
    </rPh>
    <rPh sb="8" eb="9">
      <t>ド</t>
    </rPh>
    <rPh sb="14" eb="16">
      <t>バアイ</t>
    </rPh>
    <phoneticPr fontId="1"/>
  </si>
  <si>
    <t>施設群全体の健全度がⅣであり、かつ要因が明らかである場合や対応方法が明確な場合</t>
    <rPh sb="0" eb="2">
      <t>シセツ</t>
    </rPh>
    <rPh sb="2" eb="3">
      <t>グン</t>
    </rPh>
    <rPh sb="3" eb="5">
      <t>ゼンタイ</t>
    </rPh>
    <rPh sb="6" eb="8">
      <t>ケンゼン</t>
    </rPh>
    <rPh sb="8" eb="9">
      <t>ド</t>
    </rPh>
    <rPh sb="17" eb="19">
      <t>ヨウイン</t>
    </rPh>
    <rPh sb="20" eb="21">
      <t>アキ</t>
    </rPh>
    <rPh sb="26" eb="28">
      <t>バアイ</t>
    </rPh>
    <rPh sb="29" eb="31">
      <t>タイオウ</t>
    </rPh>
    <rPh sb="31" eb="33">
      <t>ホウホウ</t>
    </rPh>
    <rPh sb="34" eb="36">
      <t>メイカク</t>
    </rPh>
    <rPh sb="37" eb="39">
      <t>バアイ</t>
    </rPh>
    <phoneticPr fontId="1"/>
  </si>
  <si>
    <t>施設群全体の健全度がⅣであり、かつ要因が明らかでない場合や対応方法が明確でない場合</t>
    <rPh sb="0" eb="2">
      <t>シセツ</t>
    </rPh>
    <rPh sb="2" eb="3">
      <t>グン</t>
    </rPh>
    <rPh sb="3" eb="5">
      <t>ゼンタイ</t>
    </rPh>
    <rPh sb="6" eb="8">
      <t>ケンゼン</t>
    </rPh>
    <rPh sb="8" eb="9">
      <t>ド</t>
    </rPh>
    <rPh sb="17" eb="19">
      <t>ヨウイン</t>
    </rPh>
    <rPh sb="20" eb="21">
      <t>アキ</t>
    </rPh>
    <rPh sb="26" eb="28">
      <t>バアイ</t>
    </rPh>
    <rPh sb="29" eb="31">
      <t>タイオウ</t>
    </rPh>
    <rPh sb="31" eb="33">
      <t>ホウホウ</t>
    </rPh>
    <rPh sb="34" eb="36">
      <t>メイカク</t>
    </rPh>
    <rPh sb="39" eb="41">
      <t>バアイ</t>
    </rPh>
    <phoneticPr fontId="1"/>
  </si>
  <si>
    <t>＜集水井工(1)＞</t>
    <rPh sb="1" eb="2">
      <t>シュウ</t>
    </rPh>
    <rPh sb="2" eb="4">
      <t>ミズイ</t>
    </rPh>
    <rPh sb="4" eb="5">
      <t>コウ</t>
    </rPh>
    <phoneticPr fontId="2"/>
  </si>
  <si>
    <t>＜集水井工（3）＞</t>
    <phoneticPr fontId="3"/>
  </si>
  <si>
    <t>各集水ボーリング孔の状況記録用調査票</t>
    <phoneticPr fontId="9"/>
  </si>
  <si>
    <t>※施設群として評価する場合に用いる (個別の施設として評価する場合は不要)</t>
    <rPh sb="1" eb="3">
      <t>シセツ</t>
    </rPh>
    <rPh sb="3" eb="4">
      <t>グン</t>
    </rPh>
    <rPh sb="7" eb="9">
      <t>ヒョウカ</t>
    </rPh>
    <rPh sb="11" eb="13">
      <t>バアイ</t>
    </rPh>
    <rPh sb="14" eb="15">
      <t>モチ</t>
    </rPh>
    <rPh sb="19" eb="21">
      <t>コベツ</t>
    </rPh>
    <rPh sb="22" eb="24">
      <t>シセツ</t>
    </rPh>
    <rPh sb="27" eb="29">
      <t>ヒョウカ</t>
    </rPh>
    <rPh sb="31" eb="33">
      <t>バアイ</t>
    </rPh>
    <rPh sb="34" eb="36">
      <t>フヨウ</t>
    </rPh>
    <phoneticPr fontId="1"/>
  </si>
  <si>
    <t>井筒本体の変状を部位ごとに記録し、調査票(1)に反映</t>
    <rPh sb="0" eb="2">
      <t>イヅツ</t>
    </rPh>
    <rPh sb="2" eb="4">
      <t>ホンタイ</t>
    </rPh>
    <rPh sb="5" eb="6">
      <t>ヘン</t>
    </rPh>
    <rPh sb="6" eb="7">
      <t>ジョウ</t>
    </rPh>
    <rPh sb="8" eb="10">
      <t>ブイ</t>
    </rPh>
    <rPh sb="13" eb="15">
      <t>キロク</t>
    </rPh>
    <rPh sb="17" eb="20">
      <t>チョウサヒョウ</t>
    </rPh>
    <rPh sb="24" eb="26">
      <t>ハンエイ</t>
    </rPh>
    <phoneticPr fontId="1"/>
  </si>
  <si>
    <t>＜水抜きボーリング工（1）＞※個々の集水ボーリングについての記録は別紙(2)</t>
    <rPh sb="1" eb="3">
      <t>ミズヌ</t>
    </rPh>
    <rPh sb="9" eb="10">
      <t>コウ</t>
    </rPh>
    <rPh sb="15" eb="17">
      <t>ココ</t>
    </rPh>
    <rPh sb="18" eb="19">
      <t>シュウ</t>
    </rPh>
    <rPh sb="19" eb="20">
      <t>スイ</t>
    </rPh>
    <rPh sb="30" eb="32">
      <t>キロク</t>
    </rPh>
    <rPh sb="33" eb="35">
      <t>ベッシ</t>
    </rPh>
    <phoneticPr fontId="2"/>
  </si>
  <si>
    <t>＜水抜きボーリング工（2）＞※各集水ボーリング孔の状況記録用調査票</t>
    <rPh sb="16" eb="17">
      <t>シュウ</t>
    </rPh>
    <rPh sb="17" eb="18">
      <t>スイ</t>
    </rPh>
    <rPh sb="27" eb="29">
      <t>キロク</t>
    </rPh>
    <phoneticPr fontId="3"/>
  </si>
  <si>
    <r>
      <t xml:space="preserve">③施設の健全度(ⅰ～ⅳ)
</t>
    </r>
    <r>
      <rPr>
        <sz val="6"/>
        <color indexed="8"/>
        <rFont val="ＭＳ Ｐゴシック"/>
        <family val="3"/>
        <charset val="128"/>
      </rPr>
      <t>[最も悪い部位の健全度に基づいて決定]</t>
    </r>
    <rPh sb="1" eb="3">
      <t>シセツ</t>
    </rPh>
    <rPh sb="4" eb="6">
      <t>ケンゼン</t>
    </rPh>
    <rPh sb="6" eb="7">
      <t>ド</t>
    </rPh>
    <rPh sb="14" eb="15">
      <t>モット</t>
    </rPh>
    <rPh sb="16" eb="17">
      <t>ワル</t>
    </rPh>
    <rPh sb="18" eb="20">
      <t>ブイ</t>
    </rPh>
    <rPh sb="21" eb="23">
      <t>ケンゼン</t>
    </rPh>
    <rPh sb="23" eb="24">
      <t>ド</t>
    </rPh>
    <rPh sb="25" eb="26">
      <t>モト</t>
    </rPh>
    <rPh sb="29" eb="31">
      <t>ケッテイ</t>
    </rPh>
    <phoneticPr fontId="1"/>
  </si>
  <si>
    <r>
      <rPr>
        <sz val="8"/>
        <color indexed="8"/>
        <rFont val="ＭＳ Ｐゴシック"/>
        <family val="3"/>
        <charset val="128"/>
      </rPr>
      <t>②部位の
健全度</t>
    </r>
    <r>
      <rPr>
        <sz val="6"/>
        <color indexed="8"/>
        <rFont val="ＭＳ Ｐゴシック"/>
        <family val="3"/>
        <charset val="128"/>
      </rPr>
      <t xml:space="preserve">
（A～D）</t>
    </r>
    <rPh sb="1" eb="3">
      <t>ブイ</t>
    </rPh>
    <rPh sb="5" eb="7">
      <t>ケンゼン</t>
    </rPh>
    <rPh sb="7" eb="8">
      <t>ド</t>
    </rPh>
    <phoneticPr fontId="1"/>
  </si>
  <si>
    <t>①変状レベル</t>
    <rPh sb="1" eb="2">
      <t>ヘン</t>
    </rPh>
    <rPh sb="2" eb="3">
      <t>ジョウ</t>
    </rPh>
    <phoneticPr fontId="1"/>
  </si>
  <si>
    <t>施設の健全度がⅳであり、かつ要因が明らかでない場合や対応方法が明確でない場合</t>
    <rPh sb="0" eb="2">
      <t>シセツ</t>
    </rPh>
    <rPh sb="3" eb="5">
      <t>ケンゼン</t>
    </rPh>
    <rPh sb="5" eb="6">
      <t>ド</t>
    </rPh>
    <rPh sb="14" eb="16">
      <t>ヨウイン</t>
    </rPh>
    <rPh sb="17" eb="18">
      <t>アキ</t>
    </rPh>
    <rPh sb="23" eb="25">
      <t>バアイ</t>
    </rPh>
    <rPh sb="26" eb="28">
      <t>タイオウ</t>
    </rPh>
    <rPh sb="28" eb="30">
      <t>ホウホウ</t>
    </rPh>
    <rPh sb="31" eb="33">
      <t>メイカク</t>
    </rPh>
    <rPh sb="36" eb="38">
      <t>バアイ</t>
    </rPh>
    <phoneticPr fontId="1"/>
  </si>
  <si>
    <t>：施設の健全度がⅰである場合（部位の健全度全てがAの場合）</t>
    <phoneticPr fontId="9"/>
  </si>
  <si>
    <t>：施設の健全度がⅱである場合（部位の健全度でBが一つでも含まれる場合）</t>
    <phoneticPr fontId="9"/>
  </si>
  <si>
    <t>：施設の健全度がⅲである場合（部位の健全度でCが一つでも含まれる場合）</t>
    <phoneticPr fontId="9"/>
  </si>
  <si>
    <t>：施設の健全度がⅳである場合（部位の健全度でDが一つでも含まれる場合）</t>
    <rPh sb="32" eb="34">
      <t>バアイ</t>
    </rPh>
    <phoneticPr fontId="9"/>
  </si>
  <si>
    <r>
      <t>施設の健全度がⅲまたはⅳであり、かつ要因が明らかでない場合や対応方法が明確でない場合</t>
    </r>
    <r>
      <rPr>
        <sz val="6"/>
        <color indexed="8"/>
        <rFont val="ＭＳ Ｐゴシック"/>
        <family val="3"/>
        <charset val="128"/>
      </rPr>
      <t>(井内観察が必要な場合等)</t>
    </r>
    <rPh sb="0" eb="2">
      <t>シセツ</t>
    </rPh>
    <rPh sb="3" eb="5">
      <t>ケンゼン</t>
    </rPh>
    <rPh sb="5" eb="6">
      <t>ド</t>
    </rPh>
    <rPh sb="18" eb="20">
      <t>ヨウイン</t>
    </rPh>
    <rPh sb="21" eb="22">
      <t>アキ</t>
    </rPh>
    <rPh sb="27" eb="29">
      <t>バアイ</t>
    </rPh>
    <rPh sb="30" eb="32">
      <t>タイオウ</t>
    </rPh>
    <rPh sb="32" eb="34">
      <t>ホウホウ</t>
    </rPh>
    <rPh sb="35" eb="37">
      <t>メイカク</t>
    </rPh>
    <rPh sb="40" eb="42">
      <t>バアイ</t>
    </rPh>
    <rPh sb="53" eb="54">
      <t>トウ</t>
    </rPh>
    <phoneticPr fontId="1"/>
  </si>
  <si>
    <r>
      <t>施設の健全度がⅰである場合</t>
    </r>
    <r>
      <rPr>
        <sz val="6"/>
        <color indexed="8"/>
        <rFont val="ＭＳ Ｐゴシック"/>
        <family val="3"/>
        <charset val="128"/>
      </rPr>
      <t>（部位の健全度全てがAの場合）</t>
    </r>
    <rPh sb="0" eb="2">
      <t>シセツ</t>
    </rPh>
    <rPh sb="3" eb="5">
      <t>ケンゼン</t>
    </rPh>
    <rPh sb="5" eb="6">
      <t>ド</t>
    </rPh>
    <rPh sb="11" eb="13">
      <t>バアイ</t>
    </rPh>
    <phoneticPr fontId="1"/>
  </si>
  <si>
    <r>
      <t>施設の健全度がⅳ</t>
    </r>
    <r>
      <rPr>
        <sz val="6"/>
        <color indexed="8"/>
        <rFont val="ＭＳ Ｐゴシック"/>
        <family val="3"/>
        <charset val="128"/>
      </rPr>
      <t>（部位の健全度でDが一つでも含まれる場合）</t>
    </r>
    <r>
      <rPr>
        <sz val="9"/>
        <color indexed="8"/>
        <rFont val="ＭＳ Ｐゴシック"/>
        <family val="3"/>
        <charset val="128"/>
      </rPr>
      <t>であり、かつ要因が明らかである場合や対応方法が明確な場合</t>
    </r>
    <rPh sb="0" eb="2">
      <t>シセツ</t>
    </rPh>
    <rPh sb="3" eb="5">
      <t>ケンゼン</t>
    </rPh>
    <rPh sb="5" eb="6">
      <t>ド</t>
    </rPh>
    <rPh sb="35" eb="37">
      <t>ヨウイン</t>
    </rPh>
    <rPh sb="38" eb="39">
      <t>アキ</t>
    </rPh>
    <rPh sb="44" eb="46">
      <t>バアイ</t>
    </rPh>
    <rPh sb="47" eb="49">
      <t>タイオウ</t>
    </rPh>
    <rPh sb="49" eb="51">
      <t>ホウホウ</t>
    </rPh>
    <rPh sb="52" eb="54">
      <t>メイカク</t>
    </rPh>
    <rPh sb="55" eb="57">
      <t>バアイ</t>
    </rPh>
    <phoneticPr fontId="1"/>
  </si>
  <si>
    <r>
      <t>施設の健全度がⅳであり、かつ要因が明らかでない場合や対応方法が明確でない場合</t>
    </r>
    <r>
      <rPr>
        <sz val="6"/>
        <color indexed="8"/>
        <rFont val="ＭＳ Ｐゴシック"/>
        <family val="3"/>
        <charset val="128"/>
      </rPr>
      <t>（地盤内部の確認が必要な場合等）</t>
    </r>
    <rPh sb="0" eb="2">
      <t>シセツ</t>
    </rPh>
    <rPh sb="3" eb="5">
      <t>ケンゼン</t>
    </rPh>
    <rPh sb="5" eb="6">
      <t>ド</t>
    </rPh>
    <rPh sb="14" eb="16">
      <t>ヨウイン</t>
    </rPh>
    <rPh sb="17" eb="18">
      <t>アキ</t>
    </rPh>
    <rPh sb="23" eb="25">
      <t>バアイ</t>
    </rPh>
    <rPh sb="26" eb="28">
      <t>タイオウ</t>
    </rPh>
    <rPh sb="28" eb="30">
      <t>ホウホウ</t>
    </rPh>
    <rPh sb="31" eb="33">
      <t>メイカク</t>
    </rPh>
    <rPh sb="36" eb="38">
      <t>バアイ</t>
    </rPh>
    <rPh sb="52" eb="53">
      <t>トウ</t>
    </rPh>
    <phoneticPr fontId="1"/>
  </si>
  <si>
    <r>
      <t>施設の健全度がⅱである場合</t>
    </r>
    <r>
      <rPr>
        <sz val="6"/>
        <color indexed="8"/>
        <rFont val="ＭＳ Ｐゴシック"/>
        <family val="3"/>
        <charset val="128"/>
      </rPr>
      <t>（部位の健全度でBが一つでも含まれる場合）</t>
    </r>
    <rPh sb="0" eb="2">
      <t>シセツ</t>
    </rPh>
    <rPh sb="3" eb="5">
      <t>ケンゼン</t>
    </rPh>
    <rPh sb="5" eb="6">
      <t>ド</t>
    </rPh>
    <rPh sb="11" eb="13">
      <t>バアイ</t>
    </rPh>
    <phoneticPr fontId="1"/>
  </si>
  <si>
    <r>
      <t>施設の健全度がⅲである場合</t>
    </r>
    <r>
      <rPr>
        <sz val="6"/>
        <color indexed="8"/>
        <rFont val="ＭＳ Ｐゴシック"/>
        <family val="3"/>
        <charset val="128"/>
      </rPr>
      <t>（部位の健全度でCが一つでも含まれる場合）</t>
    </r>
    <rPh sb="0" eb="2">
      <t>シセツ</t>
    </rPh>
    <rPh sb="3" eb="5">
      <t>ケンゼン</t>
    </rPh>
    <rPh sb="5" eb="6">
      <t>ド</t>
    </rPh>
    <rPh sb="11" eb="13">
      <t>バアイ</t>
    </rPh>
    <phoneticPr fontId="1"/>
  </si>
  <si>
    <t>（施設番号等）</t>
    <rPh sb="1" eb="3">
      <t>シセツ</t>
    </rPh>
    <rPh sb="3" eb="5">
      <t>バンゴウ</t>
    </rPh>
    <rPh sb="5" eb="6">
      <t>トウ</t>
    </rPh>
    <phoneticPr fontId="1"/>
  </si>
  <si>
    <t>■部位の変状レベル評価</t>
    <rPh sb="1" eb="3">
      <t>ブイ</t>
    </rPh>
    <rPh sb="4" eb="5">
      <t>ヘン</t>
    </rPh>
    <rPh sb="5" eb="6">
      <t>ジョウ</t>
    </rPh>
    <rPh sb="9" eb="11">
      <t>ヒョウカ</t>
    </rPh>
    <phoneticPr fontId="1"/>
  </si>
  <si>
    <t>個々のボーリング孔の点検結果を集計し、全体としての閉塞と目詰まりについての変状レベルを評価する</t>
    <rPh sb="0" eb="2">
      <t>ココ</t>
    </rPh>
    <rPh sb="8" eb="9">
      <t>アナ</t>
    </rPh>
    <rPh sb="10" eb="12">
      <t>テンケン</t>
    </rPh>
    <rPh sb="12" eb="14">
      <t>ケッカ</t>
    </rPh>
    <rPh sb="15" eb="17">
      <t>シュウケイ</t>
    </rPh>
    <rPh sb="19" eb="21">
      <t>ゼンタイ</t>
    </rPh>
    <rPh sb="25" eb="27">
      <t>ヘイソク</t>
    </rPh>
    <rPh sb="28" eb="30">
      <t>メヅ</t>
    </rPh>
    <rPh sb="37" eb="38">
      <t>ヘン</t>
    </rPh>
    <rPh sb="38" eb="39">
      <t>ジョウ</t>
    </rPh>
    <rPh sb="43" eb="45">
      <t>ヒョウカ</t>
    </rPh>
    <phoneticPr fontId="3"/>
  </si>
  <si>
    <t>※施設群の評価は様式-3(1)型00-1</t>
  </si>
  <si>
    <t>※施設群の評価は様式-3(1)型00-1</t>
    <rPh sb="1" eb="3">
      <t>シセツ</t>
    </rPh>
    <rPh sb="3" eb="4">
      <t>グン</t>
    </rPh>
    <rPh sb="5" eb="7">
      <t>ヒョウカ</t>
    </rPh>
    <rPh sb="8" eb="10">
      <t>ヨウシキ</t>
    </rPh>
    <rPh sb="15" eb="16">
      <t>カタ</t>
    </rPh>
    <phoneticPr fontId="1"/>
  </si>
  <si>
    <r>
      <t>閉塞（孔口状況）</t>
    </r>
    <r>
      <rPr>
        <sz val="6"/>
        <color indexed="8"/>
        <rFont val="ＭＳ Ｐゴシック"/>
        <family val="3"/>
        <charset val="128"/>
      </rPr>
      <t>※</t>
    </r>
    <rPh sb="0" eb="2">
      <t>ヘイソク</t>
    </rPh>
    <rPh sb="3" eb="4">
      <t>アナ</t>
    </rPh>
    <rPh sb="4" eb="5">
      <t>クチ</t>
    </rPh>
    <rPh sb="5" eb="7">
      <t>ジョウキョウ</t>
    </rPh>
    <phoneticPr fontId="1"/>
  </si>
  <si>
    <t>原則地表から内部を遠望目視（井内での観察時は別紙(2)(3)推奨）</t>
    <rPh sb="0" eb="2">
      <t>ゲンソク</t>
    </rPh>
    <rPh sb="6" eb="8">
      <t>ナイブ</t>
    </rPh>
    <rPh sb="9" eb="11">
      <t>エンボウ</t>
    </rPh>
    <rPh sb="11" eb="13">
      <t>モクシ</t>
    </rPh>
    <rPh sb="15" eb="16">
      <t>ナイ</t>
    </rPh>
    <rPh sb="18" eb="20">
      <t>カンサツ</t>
    </rPh>
    <phoneticPr fontId="1"/>
  </si>
  <si>
    <r>
      <t>※集水ボーリングの「閉塞」の変状ﾚﾍﾞﾙ判定基準は以下</t>
    </r>
    <r>
      <rPr>
        <sz val="8"/>
        <color indexed="8"/>
        <rFont val="ＭＳ Ｐゴシック"/>
        <family val="3"/>
        <charset val="128"/>
      </rPr>
      <t>（井内での観察時は別紙(3)参照）</t>
    </r>
    <rPh sb="1" eb="2">
      <t>シュウ</t>
    </rPh>
    <rPh sb="2" eb="3">
      <t>スイ</t>
    </rPh>
    <rPh sb="10" eb="12">
      <t>ヘイソク</t>
    </rPh>
    <rPh sb="14" eb="15">
      <t>ヘン</t>
    </rPh>
    <rPh sb="15" eb="16">
      <t>ジョウ</t>
    </rPh>
    <rPh sb="20" eb="22">
      <t>ハンテイ</t>
    </rPh>
    <rPh sb="22" eb="24">
      <t>キジュン</t>
    </rPh>
    <rPh sb="25" eb="27">
      <t>イカ</t>
    </rPh>
    <rPh sb="27" eb="29">
      <t>イド</t>
    </rPh>
    <rPh sb="29" eb="30">
      <t>ニ</t>
    </rPh>
    <rPh sb="31" eb="33">
      <t>カンサツ</t>
    </rPh>
    <rPh sb="33" eb="34">
      <t>ル</t>
    </rPh>
    <rPh sb="34" eb="35">
      <t>ハ</t>
    </rPh>
    <rPh sb="35" eb="37">
      <t>ベッシ</t>
    </rPh>
    <rPh sb="37" eb="38">
      <t>（</t>
    </rPh>
    <rPh sb="40" eb="42">
      <t>サンショウ</t>
    </rPh>
    <rPh sb="42" eb="43">
      <t>）</t>
    </rPh>
    <phoneticPr fontId="1"/>
  </si>
  <si>
    <r>
      <t>　当てはまる状況に「○」と記入し、その他必要事項を記録する。</t>
    </r>
    <r>
      <rPr>
        <i/>
        <sz val="6"/>
        <color indexed="8"/>
        <rFont val="ＭＳ Ｐゴシック"/>
        <family val="3"/>
        <charset val="128"/>
      </rPr>
      <t>(孔内部目詰まり状況は検尺棒を実施した場合のみ評価）</t>
    </r>
    <rPh sb="1" eb="2">
      <t>ア</t>
    </rPh>
    <rPh sb="6" eb="8">
      <t>ジョウキョウ</t>
    </rPh>
    <rPh sb="13" eb="15">
      <t>キニュウ</t>
    </rPh>
    <rPh sb="19" eb="20">
      <t>ホカ</t>
    </rPh>
    <rPh sb="20" eb="22">
      <t>ヒツヨウ</t>
    </rPh>
    <rPh sb="22" eb="24">
      <t>ジコウ</t>
    </rPh>
    <rPh sb="25" eb="27">
      <t>キロク</t>
    </rPh>
    <rPh sb="41" eb="42">
      <t>ケン</t>
    </rPh>
    <rPh sb="42" eb="43">
      <t>シャク</t>
    </rPh>
    <rPh sb="43" eb="44">
      <t>ボウ</t>
    </rPh>
    <rPh sb="45" eb="47">
      <t>ジッシ</t>
    </rPh>
    <rPh sb="49" eb="51">
      <t>バアイ</t>
    </rPh>
    <rPh sb="53" eb="55">
      <t>ヒョウカ</t>
    </rPh>
    <phoneticPr fontId="3"/>
  </si>
  <si>
    <r>
      <rPr>
        <sz val="8"/>
        <color indexed="8"/>
        <rFont val="ＭＳ Ｐゴシック"/>
        <family val="3"/>
        <charset val="128"/>
      </rPr>
      <t>検尺棒</t>
    </r>
    <r>
      <rPr>
        <sz val="6"/>
        <color indexed="8"/>
        <rFont val="ＭＳ Ｐゴシック"/>
        <family val="3"/>
        <charset val="128"/>
      </rPr>
      <t>(実施ならば○)</t>
    </r>
    <rPh sb="4" eb="6">
      <t>ジッシ</t>
    </rPh>
    <phoneticPr fontId="3"/>
  </si>
  <si>
    <t>※破壊・欠損・変位・変形に裏込め土等の流出が伴う場合は、コメントを残すこと。</t>
    <rPh sb="1" eb="3">
      <t>ハカイ</t>
    </rPh>
    <rPh sb="4" eb="6">
      <t>ケッソン</t>
    </rPh>
    <rPh sb="7" eb="9">
      <t>ヘンイ</t>
    </rPh>
    <rPh sb="10" eb="12">
      <t>ヘンケイ</t>
    </rPh>
    <rPh sb="13" eb="14">
      <t>ウラ</t>
    </rPh>
    <rPh sb="14" eb="15">
      <t>コ</t>
    </rPh>
    <rPh sb="16" eb="17">
      <t>ド</t>
    </rPh>
    <rPh sb="17" eb="18">
      <t>トウ</t>
    </rPh>
    <rPh sb="19" eb="21">
      <t>リュウシュツ</t>
    </rPh>
    <rPh sb="22" eb="23">
      <t>トモナ</t>
    </rPh>
    <rPh sb="24" eb="26">
      <t>バアイ</t>
    </rPh>
    <rPh sb="33" eb="34">
      <t>ノコ</t>
    </rPh>
    <phoneticPr fontId="1"/>
  </si>
  <si>
    <r>
      <t>1.植生工あり</t>
    </r>
    <r>
      <rPr>
        <sz val="8"/>
        <color indexed="8"/>
        <rFont val="ＭＳ Ｐゴシック"/>
        <family val="3"/>
        <charset val="128"/>
      </rPr>
      <t>(a:良好,b:一部生育不良,c:全体生育不良)</t>
    </r>
    <rPh sb="2" eb="4">
      <t>ショクセイ</t>
    </rPh>
    <rPh sb="4" eb="5">
      <t>コウ</t>
    </rPh>
    <rPh sb="10" eb="12">
      <t>リョウコウ</t>
    </rPh>
    <rPh sb="15" eb="17">
      <t>イチブ</t>
    </rPh>
    <rPh sb="17" eb="19">
      <t>セイイク</t>
    </rPh>
    <rPh sb="19" eb="21">
      <t>フリョウ</t>
    </rPh>
    <rPh sb="24" eb="26">
      <t>ゼンタイ</t>
    </rPh>
    <rPh sb="26" eb="28">
      <t>セイイク</t>
    </rPh>
    <rPh sb="28" eb="30">
      <t>フリョウ</t>
    </rPh>
    <phoneticPr fontId="9"/>
  </si>
  <si>
    <t>1.欠損･2.ひび割れ･3.摩耗</t>
    <rPh sb="2" eb="4">
      <t>ケッソン</t>
    </rPh>
    <rPh sb="9" eb="10">
      <t>ワ</t>
    </rPh>
    <rPh sb="14" eb="16">
      <t>マモウ</t>
    </rPh>
    <phoneticPr fontId="1"/>
  </si>
  <si>
    <r>
      <t>1.屈曲･2.ずれ</t>
    </r>
    <r>
      <rPr>
        <sz val="6"/>
        <color indexed="8"/>
        <rFont val="ＭＳ Ｐゴシック"/>
        <family val="3"/>
        <charset val="128"/>
      </rPr>
      <t>(目地切れ等)　</t>
    </r>
    <r>
      <rPr>
        <sz val="9"/>
        <color indexed="8"/>
        <rFont val="ＭＳ Ｐゴシック"/>
        <family val="3"/>
        <charset val="128"/>
      </rPr>
      <t>･3.逆勾配</t>
    </r>
    <rPh sb="2" eb="4">
      <t>クッキョク</t>
    </rPh>
    <rPh sb="14" eb="15">
      <t>トウ</t>
    </rPh>
    <rPh sb="20" eb="21">
      <t>ギャク</t>
    </rPh>
    <rPh sb="21" eb="23">
      <t>コウバイ</t>
    </rPh>
    <phoneticPr fontId="1"/>
  </si>
  <si>
    <r>
      <t>1.ずれ</t>
    </r>
    <r>
      <rPr>
        <sz val="6"/>
        <color indexed="8"/>
        <rFont val="ＭＳ Ｐゴシック"/>
        <family val="3"/>
        <charset val="128"/>
      </rPr>
      <t>(目地切れ等)　</t>
    </r>
    <r>
      <rPr>
        <sz val="9"/>
        <color indexed="8"/>
        <rFont val="ＭＳ Ｐゴシック"/>
        <family val="3"/>
        <charset val="128"/>
      </rPr>
      <t>･2傾倒　・3.沈下</t>
    </r>
    <rPh sb="14" eb="16">
      <t>ケイトウ</t>
    </rPh>
    <rPh sb="20" eb="22">
      <t>チンカ</t>
    </rPh>
    <phoneticPr fontId="1"/>
  </si>
  <si>
    <t>1.欠損･2.ひび割れ･3.抜け･4.折れ曲がり</t>
    <rPh sb="2" eb="4">
      <t>ケッソン</t>
    </rPh>
    <rPh sb="9" eb="10">
      <t>ワ</t>
    </rPh>
    <rPh sb="14" eb="15">
      <t>ヌ</t>
    </rPh>
    <rPh sb="19" eb="20">
      <t>オ</t>
    </rPh>
    <rPh sb="21" eb="22">
      <t>マ</t>
    </rPh>
    <phoneticPr fontId="1"/>
  </si>
  <si>
    <t>1.欠損･2.ひび割れ･3.目地切れ･4.摩耗・5.その他</t>
    <rPh sb="2" eb="4">
      <t>ケッソン</t>
    </rPh>
    <rPh sb="9" eb="10">
      <t>ワ</t>
    </rPh>
    <rPh sb="14" eb="16">
      <t>メジ</t>
    </rPh>
    <rPh sb="16" eb="17">
      <t>キ</t>
    </rPh>
    <rPh sb="21" eb="23">
      <t>マモウ</t>
    </rPh>
    <rPh sb="28" eb="29">
      <t>ホカ</t>
    </rPh>
    <phoneticPr fontId="1"/>
  </si>
  <si>
    <t>1.欠損･2.ひび割れ･3.抜け･4.折れ曲がり・5.摩耗</t>
    <rPh sb="2" eb="4">
      <t>ケッソン</t>
    </rPh>
    <rPh sb="9" eb="10">
      <t>ワ</t>
    </rPh>
    <rPh sb="14" eb="15">
      <t>ヌ</t>
    </rPh>
    <rPh sb="19" eb="20">
      <t>オ</t>
    </rPh>
    <rPh sb="21" eb="22">
      <t>マ</t>
    </rPh>
    <rPh sb="27" eb="29">
      <t>マモウ</t>
    </rPh>
    <phoneticPr fontId="1"/>
  </si>
  <si>
    <r>
      <t>1.屈曲･2.ずれ</t>
    </r>
    <r>
      <rPr>
        <sz val="6"/>
        <color indexed="8"/>
        <rFont val="ＭＳ Ｐゴシック"/>
        <family val="3"/>
        <charset val="128"/>
      </rPr>
      <t>(目地切れ等)</t>
    </r>
    <r>
      <rPr>
        <sz val="9"/>
        <color indexed="8"/>
        <rFont val="ＭＳ Ｐゴシック"/>
        <family val="3"/>
        <charset val="128"/>
      </rPr>
      <t>･3.逆勾配</t>
    </r>
    <rPh sb="2" eb="4">
      <t>クッキョク</t>
    </rPh>
    <rPh sb="10" eb="12">
      <t>メジ</t>
    </rPh>
    <rPh sb="12" eb="13">
      <t>キ</t>
    </rPh>
    <rPh sb="14" eb="15">
      <t>トウ</t>
    </rPh>
    <rPh sb="19" eb="20">
      <t>ギャク</t>
    </rPh>
    <rPh sb="20" eb="22">
      <t>コウバイ</t>
    </rPh>
    <phoneticPr fontId="1"/>
  </si>
  <si>
    <t>1.欠損･2.亀裂･3.破断･4.ボルト等の緩み(脱落)</t>
    <rPh sb="2" eb="4">
      <t>ケッソン</t>
    </rPh>
    <rPh sb="7" eb="9">
      <t>キレツ</t>
    </rPh>
    <rPh sb="12" eb="14">
      <t>ハダン</t>
    </rPh>
    <rPh sb="20" eb="21">
      <t>トウ</t>
    </rPh>
    <rPh sb="22" eb="23">
      <t>ユル</t>
    </rPh>
    <rPh sb="25" eb="27">
      <t>ダツラク</t>
    </rPh>
    <phoneticPr fontId="1"/>
  </si>
  <si>
    <t>1.ずれ・2.傾動・3.沈下</t>
    <rPh sb="7" eb="8">
      <t>カタム</t>
    </rPh>
    <rPh sb="8" eb="9">
      <t>ウゴ</t>
    </rPh>
    <rPh sb="12" eb="14">
      <t>チンカ</t>
    </rPh>
    <phoneticPr fontId="1"/>
  </si>
  <si>
    <t>1.屈曲・2.傾倒</t>
    <rPh sb="2" eb="4">
      <t>クッキョク</t>
    </rPh>
    <rPh sb="7" eb="9">
      <t>ケイトウ</t>
    </rPh>
    <phoneticPr fontId="1"/>
  </si>
  <si>
    <t>1.ずれ・2.傾倒</t>
    <phoneticPr fontId="1"/>
  </si>
  <si>
    <t>1.欠損・2.ひび割れ・3.脱落・4.摩耗</t>
    <rPh sb="9" eb="10">
      <t>ワ</t>
    </rPh>
    <phoneticPr fontId="9"/>
  </si>
  <si>
    <t>5.破断・6.中詰材の流出（籠枠工等の場合）</t>
    <rPh sb="14" eb="15">
      <t>カゴ</t>
    </rPh>
    <rPh sb="15" eb="16">
      <t>ワク</t>
    </rPh>
    <rPh sb="16" eb="17">
      <t>コウ</t>
    </rPh>
    <rPh sb="17" eb="18">
      <t>トウ</t>
    </rPh>
    <rPh sb="19" eb="21">
      <t>バアイ</t>
    </rPh>
    <phoneticPr fontId="9"/>
  </si>
  <si>
    <t>1.欠損・2.ひび割れ・3.脱落・4.摩耗(天端摩耗)</t>
    <rPh sb="9" eb="10">
      <t>ワ</t>
    </rPh>
    <rPh sb="22" eb="23">
      <t>テン</t>
    </rPh>
    <rPh sb="23" eb="24">
      <t>ハシ</t>
    </rPh>
    <rPh sb="24" eb="26">
      <t>マモウ</t>
    </rPh>
    <phoneticPr fontId="9"/>
  </si>
  <si>
    <t>1.欠損・2.ひび割れ・3.摩耗</t>
    <rPh sb="2" eb="4">
      <t>ケッソン</t>
    </rPh>
    <phoneticPr fontId="9"/>
  </si>
  <si>
    <t>本体
(盛土)</t>
    <rPh sb="0" eb="2">
      <t>ホンタイ</t>
    </rPh>
    <rPh sb="4" eb="5">
      <t>モ</t>
    </rPh>
    <rPh sb="5" eb="6">
      <t>ド</t>
    </rPh>
    <phoneticPr fontId="1"/>
  </si>
  <si>
    <t>1.欠損・2.ひび割れ・3.脱落</t>
    <rPh sb="9" eb="10">
      <t>ワ</t>
    </rPh>
    <phoneticPr fontId="9"/>
  </si>
  <si>
    <t>1.ずれ・2.はらみ出し・3.傾倒・4.沈下</t>
    <rPh sb="10" eb="11">
      <t>ダ</t>
    </rPh>
    <rPh sb="15" eb="17">
      <t>ケイトウ</t>
    </rPh>
    <rPh sb="20" eb="22">
      <t>チンカ</t>
    </rPh>
    <phoneticPr fontId="9"/>
  </si>
  <si>
    <t>1.ずれ・2.はらみ出し・3.傾動</t>
    <rPh sb="10" eb="11">
      <t>ダ</t>
    </rPh>
    <rPh sb="15" eb="16">
      <t>カタム</t>
    </rPh>
    <rPh sb="16" eb="17">
      <t>ウゴ</t>
    </rPh>
    <phoneticPr fontId="9"/>
  </si>
  <si>
    <t>1.ずれ　･2傾倒　・3.沈下</t>
    <rPh sb="7" eb="9">
      <t>ケイトウ</t>
    </rPh>
    <rPh sb="13" eb="15">
      <t>チンカ</t>
    </rPh>
    <phoneticPr fontId="1"/>
  </si>
  <si>
    <t>1.ずれ･2.傾倒･3.沈下</t>
    <rPh sb="7" eb="9">
      <t>ケイトウ</t>
    </rPh>
    <rPh sb="12" eb="14">
      <t>チンカ</t>
    </rPh>
    <phoneticPr fontId="1"/>
  </si>
  <si>
    <t>4.破断・5.中詰材の流出（籠枠工などの場合）</t>
    <rPh sb="2" eb="4">
      <t>ハダン</t>
    </rPh>
    <rPh sb="14" eb="15">
      <t>カゴ</t>
    </rPh>
    <rPh sb="15" eb="16">
      <t>ワク</t>
    </rPh>
    <rPh sb="16" eb="17">
      <t>コウ</t>
    </rPh>
    <rPh sb="20" eb="22">
      <t>バアイ</t>
    </rPh>
    <phoneticPr fontId="9"/>
  </si>
  <si>
    <t>暗きょ工・ドレーン工</t>
    <rPh sb="0" eb="1">
      <t>アン</t>
    </rPh>
    <rPh sb="3" eb="4">
      <t>コウ</t>
    </rPh>
    <rPh sb="9" eb="10">
      <t>コウ</t>
    </rPh>
    <phoneticPr fontId="1"/>
  </si>
  <si>
    <t>1.ずれ・2.はらみ出し・3.傾倒</t>
    <rPh sb="10" eb="11">
      <t>ダ</t>
    </rPh>
    <rPh sb="15" eb="17">
      <t>ケイトウ</t>
    </rPh>
    <phoneticPr fontId="9"/>
  </si>
  <si>
    <t>1.破断・2.緩み</t>
    <rPh sb="2" eb="4">
      <t>ハダン</t>
    </rPh>
    <rPh sb="7" eb="8">
      <t>ユル</t>
    </rPh>
    <phoneticPr fontId="9"/>
  </si>
  <si>
    <t>2、アンカー直下まで達するような大きな隙間</t>
    <phoneticPr fontId="1"/>
  </si>
  <si>
    <t>3、受圧構造物周辺の湧水</t>
    <rPh sb="2" eb="4">
      <t>ジュアツ</t>
    </rPh>
    <rPh sb="4" eb="7">
      <t>コウゾウブツ</t>
    </rPh>
    <rPh sb="7" eb="9">
      <t>シュウヘン</t>
    </rPh>
    <rPh sb="10" eb="12">
      <t>ユウスイ</t>
    </rPh>
    <phoneticPr fontId="1"/>
  </si>
  <si>
    <t>2、頭部キャップ周辺の防錆油漏れによる汚れ</t>
    <rPh sb="2" eb="4">
      <t>トウブ</t>
    </rPh>
    <rPh sb="8" eb="10">
      <t>シュウヘン</t>
    </rPh>
    <rPh sb="11" eb="14">
      <t>ボウセイユ</t>
    </rPh>
    <rPh sb="14" eb="15">
      <t>モ</t>
    </rPh>
    <rPh sb="19" eb="20">
      <t>ヨゴ</t>
    </rPh>
    <phoneticPr fontId="1"/>
  </si>
  <si>
    <t>2、頭部コンクリートからの遊離石灰</t>
    <rPh sb="2" eb="4">
      <t>トウブ</t>
    </rPh>
    <rPh sb="13" eb="15">
      <t>ユウリ</t>
    </rPh>
    <rPh sb="15" eb="17">
      <t>セッカイ</t>
    </rPh>
    <phoneticPr fontId="1"/>
  </si>
  <si>
    <t>3、頭部コンクリート背面に隙間</t>
    <rPh sb="2" eb="4">
      <t>トウブ</t>
    </rPh>
    <rPh sb="10" eb="12">
      <t>ハイメン</t>
    </rPh>
    <rPh sb="13" eb="15">
      <t>スキマ</t>
    </rPh>
    <phoneticPr fontId="1"/>
  </si>
  <si>
    <t>4.杭の抜け上がり</t>
    <phoneticPr fontId="9"/>
  </si>
  <si>
    <t>3.地盤と杭との隙間</t>
    <phoneticPr fontId="9"/>
  </si>
  <si>
    <t>1.杭頭の配列の乱れ</t>
    <rPh sb="2" eb="3">
      <t>クイ</t>
    </rPh>
    <rPh sb="3" eb="4">
      <t>トウ</t>
    </rPh>
    <rPh sb="5" eb="7">
      <t>ハイレツ</t>
    </rPh>
    <rPh sb="8" eb="9">
      <t>ミダ</t>
    </rPh>
    <phoneticPr fontId="9"/>
  </si>
  <si>
    <t>2.杭の傾き</t>
    <phoneticPr fontId="9"/>
  </si>
  <si>
    <t>1.ずれ・2.はらみ出し・3.傾倒</t>
    <rPh sb="10" eb="11">
      <t>ダ</t>
    </rPh>
    <phoneticPr fontId="9"/>
  </si>
  <si>
    <t>3、0.5mm幅を超える程度のひび割れ</t>
    <rPh sb="7" eb="8">
      <t>ハバ</t>
    </rPh>
    <rPh sb="9" eb="10">
      <t>コ</t>
    </rPh>
    <rPh sb="12" eb="14">
      <t>テイド</t>
    </rPh>
    <rPh sb="17" eb="18">
      <t>ワ</t>
    </rPh>
    <phoneticPr fontId="1"/>
  </si>
  <si>
    <t>ライナープレート,
補強リング,バーチカルスティフナー/ラテラルストラット</t>
    <rPh sb="10" eb="12">
      <t>ホキョウ</t>
    </rPh>
    <phoneticPr fontId="3"/>
  </si>
  <si>
    <t>バーチカルスティフナー</t>
    <phoneticPr fontId="3"/>
  </si>
  <si>
    <t>対応の目安</t>
    <rPh sb="0" eb="2">
      <t>タイオウ</t>
    </rPh>
    <rPh sb="3" eb="5">
      <t>メヤス</t>
    </rPh>
    <phoneticPr fontId="1"/>
  </si>
  <si>
    <t>■点検結果と対応の目安に対するコメント</t>
    <rPh sb="1" eb="3">
      <t>テンケン</t>
    </rPh>
    <rPh sb="3" eb="5">
      <t>ケッカ</t>
    </rPh>
    <rPh sb="6" eb="8">
      <t>タイオウ</t>
    </rPh>
    <rPh sb="9" eb="11">
      <t>メヤス</t>
    </rPh>
    <rPh sb="12" eb="13">
      <t>タイ</t>
    </rPh>
    <phoneticPr fontId="1"/>
  </si>
  <si>
    <t>■点検結果と対応に対するコメント</t>
    <rPh sb="1" eb="3">
      <t>テンケン</t>
    </rPh>
    <rPh sb="3" eb="5">
      <t>ケッカ</t>
    </rPh>
    <rPh sb="6" eb="8">
      <t>タイオウ</t>
    </rPh>
    <rPh sb="9" eb="10">
      <t>タイ</t>
    </rPh>
    <phoneticPr fontId="1"/>
  </si>
  <si>
    <t>施設群全体の総合評価の該当する選択肢に○を付ける。点検者から施設管理者への伝達事項として「対応の目安」を示す。</t>
    <rPh sb="11" eb="13">
      <t>ガイトウ</t>
    </rPh>
    <rPh sb="15" eb="18">
      <t>センタクシ</t>
    </rPh>
    <rPh sb="21" eb="22">
      <t>ツ</t>
    </rPh>
    <rPh sb="25" eb="27">
      <t>テンケン</t>
    </rPh>
    <rPh sb="27" eb="28">
      <t>シャ</t>
    </rPh>
    <rPh sb="30" eb="32">
      <t>シセツ</t>
    </rPh>
    <rPh sb="32" eb="35">
      <t>カンリシャ</t>
    </rPh>
    <rPh sb="37" eb="39">
      <t>デンタツ</t>
    </rPh>
    <rPh sb="39" eb="41">
      <t>ジコウ</t>
    </rPh>
    <rPh sb="45" eb="47">
      <t>タイオウ</t>
    </rPh>
    <rPh sb="48" eb="50">
      <t>メヤス</t>
    </rPh>
    <rPh sb="52" eb="53">
      <t>シメ</t>
    </rPh>
    <phoneticPr fontId="1"/>
  </si>
  <si>
    <t>該当する選択肢に○を付ける。点検者から施設管理者への伝達事項として「対応の目安」を示す。</t>
    <phoneticPr fontId="1"/>
  </si>
  <si>
    <t>個々のアンカーごとに各項目に当てはまる場合は「○」を付ける。なお、段数と番号は必ず記入すること。</t>
    <rPh sb="0" eb="2">
      <t>ココ</t>
    </rPh>
    <rPh sb="10" eb="11">
      <t>カク</t>
    </rPh>
    <rPh sb="11" eb="13">
      <t>コウモク</t>
    </rPh>
    <rPh sb="14" eb="15">
      <t>ア</t>
    </rPh>
    <rPh sb="19" eb="21">
      <t>バアイ</t>
    </rPh>
    <rPh sb="26" eb="27">
      <t>ツ</t>
    </rPh>
    <rPh sb="33" eb="34">
      <t>ダン</t>
    </rPh>
    <rPh sb="34" eb="35">
      <t>スウ</t>
    </rPh>
    <rPh sb="36" eb="38">
      <t>バンゴウ</t>
    </rPh>
    <rPh sb="39" eb="40">
      <t>カナラ</t>
    </rPh>
    <rPh sb="41" eb="43">
      <t>キニュウ</t>
    </rPh>
    <phoneticPr fontId="9"/>
  </si>
  <si>
    <t>□</t>
  </si>
  <si>
    <t>□</t>
    <phoneticPr fontId="1"/>
  </si>
  <si>
    <t>井筒本体</t>
    <phoneticPr fontId="9"/>
  </si>
  <si>
    <t>　</t>
  </si>
  <si>
    <r>
      <t>　　状況　</t>
    </r>
    <r>
      <rPr>
        <sz val="8"/>
        <color indexed="8"/>
        <rFont val="ＭＳ Ｐゴシック"/>
        <family val="3"/>
        <charset val="128"/>
      </rPr>
      <t>（異常な状況がない場合は0とする,
　　　　　　　　複合的な状況その他の場合は9とする）</t>
    </r>
    <rPh sb="2" eb="4">
      <t>ジョウキョウ</t>
    </rPh>
    <rPh sb="6" eb="8">
      <t>イジョウ</t>
    </rPh>
    <rPh sb="9" eb="11">
      <t>ジョウキョウ</t>
    </rPh>
    <rPh sb="14" eb="16">
      <t>バアイ</t>
    </rPh>
    <rPh sb="35" eb="37">
      <t>ジョウキョウ</t>
    </rPh>
    <rPh sb="39" eb="40">
      <t>ホカ</t>
    </rPh>
    <phoneticPr fontId="1"/>
  </si>
  <si>
    <r>
      <t>判断の目安</t>
    </r>
    <r>
      <rPr>
        <sz val="8"/>
        <color indexed="8"/>
        <rFont val="ＭＳ Ｐゴシック"/>
        <family val="3"/>
        <charset val="128"/>
      </rPr>
      <t>（原則、判断の目安に沿って選択する。原則とは異なる選択をする場合は理由をコメント欄に必ず記入する。）</t>
    </r>
    <rPh sb="0" eb="2">
      <t>ハンダン</t>
    </rPh>
    <rPh sb="3" eb="5">
      <t>メヤス</t>
    </rPh>
    <rPh sb="23" eb="25">
      <t>ゲンソク</t>
    </rPh>
    <rPh sb="27" eb="28">
      <t>コト</t>
    </rPh>
    <rPh sb="30" eb="32">
      <t>センタク</t>
    </rPh>
    <rPh sb="35" eb="37">
      <t>バアイ</t>
    </rPh>
    <phoneticPr fontId="1"/>
  </si>
  <si>
    <t>各項目で当てはまる状況の番号を記入し、最も悪い状態についてレベル判定する。その他必要事項記入後、評価を行う。</t>
    <rPh sb="0" eb="3">
      <t>カクコウモク</t>
    </rPh>
    <rPh sb="4" eb="5">
      <t>ア</t>
    </rPh>
    <rPh sb="9" eb="11">
      <t>ジョウキョウ</t>
    </rPh>
    <rPh sb="12" eb="14">
      <t>バンゴウ</t>
    </rPh>
    <rPh sb="15" eb="17">
      <t>キニュウ</t>
    </rPh>
    <rPh sb="19" eb="20">
      <t>モット</t>
    </rPh>
    <rPh sb="21" eb="22">
      <t>ワル</t>
    </rPh>
    <rPh sb="23" eb="25">
      <t>ジョウタイ</t>
    </rPh>
    <rPh sb="32" eb="34">
      <t>ハンテイ</t>
    </rPh>
    <rPh sb="39" eb="40">
      <t>ホカ</t>
    </rPh>
    <rPh sb="40" eb="42">
      <t>ヒツヨウ</t>
    </rPh>
    <rPh sb="42" eb="44">
      <t>ジコウ</t>
    </rPh>
    <rPh sb="44" eb="46">
      <t>キニュウ</t>
    </rPh>
    <rPh sb="46" eb="47">
      <t>ゴ</t>
    </rPh>
    <rPh sb="48" eb="50">
      <t>ヒョウカ</t>
    </rPh>
    <rPh sb="51" eb="52">
      <t>オコナ</t>
    </rPh>
    <phoneticPr fontId="1"/>
  </si>
  <si>
    <t>【判断目安】①地すべりの再活動や新たな変状　②災害等で施設が破損　③人的被害発生の懸念</t>
    <rPh sb="1" eb="3">
      <t>ハンダン</t>
    </rPh>
    <rPh sb="3" eb="5">
      <t>メヤス</t>
    </rPh>
    <phoneticPr fontId="1"/>
  </si>
  <si>
    <r>
      <t>判断目安</t>
    </r>
    <r>
      <rPr>
        <sz val="8"/>
        <color indexed="8"/>
        <rFont val="ＭＳ Ｐゴシック"/>
        <family val="3"/>
        <charset val="128"/>
      </rPr>
      <t>（原則、判断の目安に沿って選択する。原則とは異なる選択をする場合は理由をコメント欄に必ず記入する。）</t>
    </r>
    <rPh sb="0" eb="2">
      <t>ハンダン</t>
    </rPh>
    <rPh sb="2" eb="4">
      <t>メヤス</t>
    </rPh>
    <rPh sb="22" eb="24">
      <t>ゲンソク</t>
    </rPh>
    <rPh sb="26" eb="27">
      <t>コト</t>
    </rPh>
    <rPh sb="29" eb="31">
      <t>センタク</t>
    </rPh>
    <rPh sb="34" eb="36">
      <t>バアイ</t>
    </rPh>
    <phoneticPr fontId="1"/>
  </si>
  <si>
    <t>テンドン</t>
    <phoneticPr fontId="3"/>
  </si>
  <si>
    <t>頭部・プレートの浮き（目視による確認）</t>
    <phoneticPr fontId="9"/>
  </si>
  <si>
    <t>基本情報調査による既往変状・活動履歴の有無</t>
  </si>
  <si>
    <t>番号</t>
    <rPh sb="0" eb="2">
      <t>バンゴウ</t>
    </rPh>
    <phoneticPr fontId="17"/>
  </si>
  <si>
    <t>撮影対象</t>
    <rPh sb="0" eb="2">
      <t>サツエイ</t>
    </rPh>
    <rPh sb="2" eb="4">
      <t>タイショウ</t>
    </rPh>
    <phoneticPr fontId="17"/>
  </si>
  <si>
    <t>コメント</t>
    <phoneticPr fontId="17"/>
  </si>
  <si>
    <t>様式-3(1)　：型10-1</t>
  </si>
  <si>
    <t>概査調査票 (個別施設記録用)</t>
  </si>
  <si>
    <t>様式-3(1)　：型10-2</t>
    <phoneticPr fontId="9"/>
  </si>
  <si>
    <t>概査調査票 (施設群総括評価用)</t>
    <rPh sb="7" eb="9">
      <t>シセツ</t>
    </rPh>
    <rPh sb="9" eb="10">
      <t>グン</t>
    </rPh>
    <rPh sb="10" eb="12">
      <t>ソウカツ</t>
    </rPh>
    <rPh sb="12" eb="14">
      <t>ヒョウカ</t>
    </rPh>
    <phoneticPr fontId="1"/>
  </si>
  <si>
    <t>様式-3(1)　：型00-1</t>
    <phoneticPr fontId="9"/>
  </si>
  <si>
    <t>様式-3(1)　：型01-1</t>
    <phoneticPr fontId="9"/>
  </si>
  <si>
    <t>様式-3(1)　：型02-1</t>
    <phoneticPr fontId="9"/>
  </si>
  <si>
    <t>様式-3(1)　：型02-2</t>
    <phoneticPr fontId="9"/>
  </si>
  <si>
    <t>様式-3(1)　：型03-1</t>
    <phoneticPr fontId="9"/>
  </si>
  <si>
    <t>様式-3(1)　：型03-2</t>
    <phoneticPr fontId="9"/>
  </si>
  <si>
    <t>様式-3(1)　：型03-3</t>
    <phoneticPr fontId="9"/>
  </si>
  <si>
    <t>概査調査票 (個別施設記録用)　【参考】</t>
    <rPh sb="17" eb="19">
      <t>サンコウ</t>
    </rPh>
    <phoneticPr fontId="7"/>
  </si>
  <si>
    <t>概査調査票 (個別施設記録用)　【参考】</t>
    <phoneticPr fontId="9"/>
  </si>
  <si>
    <t>様式-3(1)　：型04-1</t>
    <phoneticPr fontId="9"/>
  </si>
  <si>
    <t>様式-3(1)　：型05-1</t>
    <phoneticPr fontId="9"/>
  </si>
  <si>
    <t>様式-3(1)　：型06-1</t>
    <phoneticPr fontId="9"/>
  </si>
  <si>
    <t>様式-3(1)　：型07-1</t>
    <phoneticPr fontId="9"/>
  </si>
  <si>
    <t>様式-3(1)　：型08-1</t>
    <phoneticPr fontId="9"/>
  </si>
  <si>
    <t>様式-3(1)　：型09-1</t>
    <phoneticPr fontId="9"/>
  </si>
  <si>
    <t>様式-3(2)　：平面図（撮影位置図等）</t>
    <rPh sb="9" eb="12">
      <t>ヘイメンズ</t>
    </rPh>
    <rPh sb="13" eb="15">
      <t>サツエイ</t>
    </rPh>
    <rPh sb="15" eb="17">
      <t>イチ</t>
    </rPh>
    <rPh sb="17" eb="18">
      <t>ズ</t>
    </rPh>
    <rPh sb="18" eb="19">
      <t>トウ</t>
    </rPh>
    <phoneticPr fontId="17"/>
  </si>
  <si>
    <t>確認・計測した変状</t>
    <rPh sb="0" eb="2">
      <t>カクニン</t>
    </rPh>
    <rPh sb="3" eb="5">
      <t>ケイソク</t>
    </rPh>
    <rPh sb="7" eb="8">
      <t>ヘン</t>
    </rPh>
    <rPh sb="8" eb="9">
      <t>ジョウ</t>
    </rPh>
    <phoneticPr fontId="17"/>
  </si>
  <si>
    <t>箇所　(撮影対象/写真番号)</t>
    <rPh sb="0" eb="2">
      <t>カショ</t>
    </rPh>
    <rPh sb="9" eb="11">
      <t>シャシン</t>
    </rPh>
    <rPh sb="11" eb="13">
      <t>バンゴウ</t>
    </rPh>
    <phoneticPr fontId="17"/>
  </si>
  <si>
    <t>/</t>
    <phoneticPr fontId="17"/>
  </si>
  <si>
    <t>測定値等</t>
    <rPh sb="0" eb="3">
      <t>ソクテイチ</t>
    </rPh>
    <rPh sb="3" eb="4">
      <t>トウ</t>
    </rPh>
    <phoneticPr fontId="17"/>
  </si>
  <si>
    <t>平面図・構造図等(異常箇所位置・コメント等)</t>
    <rPh sb="20" eb="21">
      <t>トウ</t>
    </rPh>
    <phoneticPr fontId="17"/>
  </si>
  <si>
    <t>様式-3(3)　：平面図・構造図等（異常箇所）</t>
    <rPh sb="9" eb="12">
      <t>ヘイメンズ</t>
    </rPh>
    <rPh sb="13" eb="16">
      <t>コウゾウズ</t>
    </rPh>
    <rPh sb="16" eb="17">
      <t>トウ</t>
    </rPh>
    <rPh sb="18" eb="20">
      <t>イジョウ</t>
    </rPh>
    <rPh sb="20" eb="22">
      <t>カショ</t>
    </rPh>
    <phoneticPr fontId="17"/>
  </si>
  <si>
    <t>平面図（ブロック見取り図、写真撮影図等）</t>
    <rPh sb="0" eb="3">
      <t>ヘイメンズ</t>
    </rPh>
    <rPh sb="8" eb="10">
      <t>ミト</t>
    </rPh>
    <rPh sb="11" eb="12">
      <t>ズ</t>
    </rPh>
    <rPh sb="13" eb="15">
      <t>シャシン</t>
    </rPh>
    <rPh sb="15" eb="17">
      <t>サツエイ</t>
    </rPh>
    <rPh sb="17" eb="18">
      <t>ズ</t>
    </rPh>
    <rPh sb="18" eb="19">
      <t>トウ</t>
    </rPh>
    <phoneticPr fontId="17"/>
  </si>
  <si>
    <t>…ブロックや施設に関する基本的な情報をまとめる。</t>
    <rPh sb="6" eb="8">
      <t>シセツ</t>
    </rPh>
    <rPh sb="9" eb="10">
      <t>カン</t>
    </rPh>
    <rPh sb="12" eb="15">
      <t>キホンテキ</t>
    </rPh>
    <rPh sb="16" eb="18">
      <t>ジョウホウ</t>
    </rPh>
    <phoneticPr fontId="17"/>
  </si>
  <si>
    <t>…点検対象の施設配置状況や写真撮影位置を示す。</t>
    <rPh sb="1" eb="3">
      <t>テンケン</t>
    </rPh>
    <rPh sb="3" eb="5">
      <t>タイショウ</t>
    </rPh>
    <rPh sb="13" eb="15">
      <t>シャシン</t>
    </rPh>
    <rPh sb="15" eb="17">
      <t>サツエイ</t>
    </rPh>
    <rPh sb="17" eb="19">
      <t>イチ</t>
    </rPh>
    <rPh sb="20" eb="21">
      <t>シメ</t>
    </rPh>
    <phoneticPr fontId="17"/>
  </si>
  <si>
    <t>…異常のあった箇所について図や写真を用いて状況をまとめる。</t>
    <rPh sb="1" eb="3">
      <t>イジョウ</t>
    </rPh>
    <rPh sb="7" eb="9">
      <t>カショ</t>
    </rPh>
    <rPh sb="13" eb="14">
      <t>ズ</t>
    </rPh>
    <rPh sb="21" eb="23">
      <t>ジョウキョウ</t>
    </rPh>
    <phoneticPr fontId="17"/>
  </si>
  <si>
    <t>現地写真</t>
    <rPh sb="0" eb="2">
      <t>ゲンチ</t>
    </rPh>
    <rPh sb="2" eb="4">
      <t>シャシン</t>
    </rPh>
    <phoneticPr fontId="17"/>
  </si>
  <si>
    <t>No.</t>
    <phoneticPr fontId="17"/>
  </si>
  <si>
    <t>/</t>
    <phoneticPr fontId="17"/>
  </si>
  <si>
    <t>…写真番号とコメントとともに現地写真を記録する。</t>
    <rPh sb="1" eb="3">
      <t>シャシン</t>
    </rPh>
    <rPh sb="3" eb="5">
      <t>バンゴウ</t>
    </rPh>
    <rPh sb="14" eb="16">
      <t>ゲンチ</t>
    </rPh>
    <rPh sb="16" eb="18">
      <t>シャシン</t>
    </rPh>
    <rPh sb="19" eb="21">
      <t>キロク</t>
    </rPh>
    <phoneticPr fontId="17"/>
  </si>
  <si>
    <t>写真番号:</t>
    <rPh sb="0" eb="2">
      <t>シャシン</t>
    </rPh>
    <rPh sb="2" eb="4">
      <t>バンゴウ</t>
    </rPh>
    <phoneticPr fontId="17"/>
  </si>
  <si>
    <t>1.構造物背面のすきま(背面地盤侵食による浮きなど)</t>
    <rPh sb="2" eb="5">
      <t>コウゾウブツ</t>
    </rPh>
    <rPh sb="5" eb="7">
      <t>ハイメン</t>
    </rPh>
    <rPh sb="12" eb="14">
      <t>ハイメン</t>
    </rPh>
    <rPh sb="14" eb="16">
      <t>ジバン</t>
    </rPh>
    <rPh sb="16" eb="18">
      <t>シンショク</t>
    </rPh>
    <rPh sb="21" eb="22">
      <t>ウ</t>
    </rPh>
    <phoneticPr fontId="9"/>
  </si>
  <si>
    <t>各項目で当てはまる状況の番号を記入し、最も悪い状態についてレベル判定する。また、判定根拠とする写真番号を示す。</t>
    <rPh sb="0" eb="3">
      <t>カクコウモク</t>
    </rPh>
    <rPh sb="4" eb="5">
      <t>ア</t>
    </rPh>
    <rPh sb="9" eb="11">
      <t>ジョウキョウ</t>
    </rPh>
    <rPh sb="12" eb="14">
      <t>バンゴウ</t>
    </rPh>
    <rPh sb="15" eb="17">
      <t>キニュウ</t>
    </rPh>
    <rPh sb="19" eb="20">
      <t>モット</t>
    </rPh>
    <rPh sb="21" eb="22">
      <t>ワル</t>
    </rPh>
    <rPh sb="23" eb="25">
      <t>ジョウタイ</t>
    </rPh>
    <rPh sb="32" eb="34">
      <t>ハンテイ</t>
    </rPh>
    <phoneticPr fontId="1"/>
  </si>
  <si>
    <t>施設群の健全度</t>
    <rPh sb="0" eb="2">
      <t>シセツ</t>
    </rPh>
    <rPh sb="2" eb="3">
      <t>グン</t>
    </rPh>
    <rPh sb="4" eb="6">
      <t>ケンゼン</t>
    </rPh>
    <rPh sb="6" eb="7">
      <t>ド</t>
    </rPh>
    <phoneticPr fontId="1"/>
  </si>
  <si>
    <t>個別施設の評価結果を記入し、施設群の総合的な評価を行う。(存在しない又は未確認の施設は空欄とする)</t>
    <rPh sb="0" eb="2">
      <t>コベツ</t>
    </rPh>
    <rPh sb="2" eb="4">
      <t>シセツ</t>
    </rPh>
    <rPh sb="5" eb="7">
      <t>ヒョウカ</t>
    </rPh>
    <rPh sb="7" eb="9">
      <t>ケッカ</t>
    </rPh>
    <rPh sb="10" eb="12">
      <t>キニュウ</t>
    </rPh>
    <rPh sb="14" eb="16">
      <t>シセツ</t>
    </rPh>
    <rPh sb="16" eb="17">
      <t>グン</t>
    </rPh>
    <rPh sb="18" eb="21">
      <t>ソウゴウテキ</t>
    </rPh>
    <rPh sb="22" eb="24">
      <t>ヒョウカ</t>
    </rPh>
    <rPh sb="25" eb="26">
      <t>オコナ</t>
    </rPh>
    <rPh sb="29" eb="31">
      <t>ソンザイ</t>
    </rPh>
    <rPh sb="34" eb="35">
      <t>マタ</t>
    </rPh>
    <rPh sb="36" eb="39">
      <t>ミカクニン</t>
    </rPh>
    <rPh sb="40" eb="42">
      <t>シセツ</t>
    </rPh>
    <rPh sb="43" eb="45">
      <t>クウラン</t>
    </rPh>
    <phoneticPr fontId="1"/>
  </si>
  <si>
    <t>※</t>
    <phoneticPr fontId="1"/>
  </si>
  <si>
    <t>個別施設の
総合評価
(対応の目安)</t>
    <rPh sb="0" eb="2">
      <t>コベツ</t>
    </rPh>
    <rPh sb="2" eb="4">
      <t>シセツ</t>
    </rPh>
    <rPh sb="6" eb="8">
      <t>ソウゴウ</t>
    </rPh>
    <rPh sb="8" eb="10">
      <t>ヒョウカ</t>
    </rPh>
    <rPh sb="12" eb="14">
      <t>タイオウ</t>
    </rPh>
    <rPh sb="15" eb="17">
      <t>メヤス</t>
    </rPh>
    <phoneticPr fontId="1"/>
  </si>
  <si>
    <t>：①+②が4以上である場合、かつ要因や対応方法が明確でない場合　(加点ならば○付ける )</t>
    <rPh sb="6" eb="8">
      <t>イジョウ</t>
    </rPh>
    <rPh sb="33" eb="35">
      <t>カテン</t>
    </rPh>
    <rPh sb="39" eb="40">
      <t>ツ</t>
    </rPh>
    <phoneticPr fontId="9"/>
  </si>
  <si>
    <t>□</t>
    <phoneticPr fontId="9"/>
  </si>
  <si>
    <t>　</t>
    <phoneticPr fontId="9"/>
  </si>
  <si>
    <r>
      <t xml:space="preserve">　 法面保護工
</t>
    </r>
    <r>
      <rPr>
        <sz val="6"/>
        <color theme="1"/>
        <rFont val="ＭＳ Ｐゴシック"/>
        <family val="3"/>
        <charset val="128"/>
        <scheme val="minor"/>
      </rPr>
      <t>(モルタル・コンクリート吹付工、現場打ち法枠工、プレキャスト法枠工、石張工、鉄筋挿入工、籠工、編柵工、植生工等)</t>
    </r>
    <rPh sb="2" eb="3">
      <t>ノリ</t>
    </rPh>
    <rPh sb="3" eb="4">
      <t>メン</t>
    </rPh>
    <rPh sb="4" eb="6">
      <t>ホゴ</t>
    </rPh>
    <rPh sb="6" eb="7">
      <t>コウ</t>
    </rPh>
    <rPh sb="20" eb="22">
      <t>フキツ</t>
    </rPh>
    <rPh sb="22" eb="23">
      <t>コウ</t>
    </rPh>
    <rPh sb="24" eb="26">
      <t>ゲンバ</t>
    </rPh>
    <rPh sb="26" eb="27">
      <t>ウ</t>
    </rPh>
    <rPh sb="28" eb="29">
      <t>ノリ</t>
    </rPh>
    <rPh sb="29" eb="30">
      <t>ワク</t>
    </rPh>
    <rPh sb="30" eb="31">
      <t>コウ</t>
    </rPh>
    <rPh sb="38" eb="39">
      <t>ノリ</t>
    </rPh>
    <rPh sb="39" eb="40">
      <t>ワク</t>
    </rPh>
    <rPh sb="40" eb="41">
      <t>コウ</t>
    </rPh>
    <rPh sb="42" eb="43">
      <t>イシ</t>
    </rPh>
    <rPh sb="43" eb="44">
      <t>ハ</t>
    </rPh>
    <rPh sb="44" eb="45">
      <t>コウ</t>
    </rPh>
    <rPh sb="52" eb="53">
      <t>カゴ</t>
    </rPh>
    <rPh sb="53" eb="54">
      <t>コウ</t>
    </rPh>
    <rPh sb="59" eb="61">
      <t>ショクセイ</t>
    </rPh>
    <rPh sb="61" eb="62">
      <t>コウ</t>
    </rPh>
    <rPh sb="62" eb="63">
      <t>トウ</t>
    </rPh>
    <phoneticPr fontId="1"/>
  </si>
  <si>
    <t>※必要に応じ、類似した工種用の概査調査票を用いて、各点検ポイントに準じて判定する。</t>
    <rPh sb="1" eb="3">
      <t>ヒツヨウ</t>
    </rPh>
    <rPh sb="4" eb="5">
      <t>オウ</t>
    </rPh>
    <rPh sb="7" eb="9">
      <t>ルイジ</t>
    </rPh>
    <rPh sb="11" eb="12">
      <t>コウ</t>
    </rPh>
    <rPh sb="12" eb="13">
      <t>シュ</t>
    </rPh>
    <rPh sb="13" eb="14">
      <t>ヨウ</t>
    </rPh>
    <rPh sb="15" eb="16">
      <t>ガイ</t>
    </rPh>
    <rPh sb="16" eb="17">
      <t>サ</t>
    </rPh>
    <rPh sb="17" eb="19">
      <t>チョウサ</t>
    </rPh>
    <rPh sb="19" eb="20">
      <t>ヒョウ</t>
    </rPh>
    <rPh sb="21" eb="22">
      <t>モチ</t>
    </rPh>
    <rPh sb="25" eb="26">
      <t>カク</t>
    </rPh>
    <rPh sb="26" eb="28">
      <t>テンケン</t>
    </rPh>
    <rPh sb="33" eb="34">
      <t>ジュン</t>
    </rPh>
    <rPh sb="36" eb="38">
      <t>ハンテイ</t>
    </rPh>
    <phoneticPr fontId="1"/>
  </si>
  <si>
    <t>右の工種の変状</t>
    <rPh sb="0" eb="1">
      <t>ミギ</t>
    </rPh>
    <rPh sb="2" eb="3">
      <t>コウ</t>
    </rPh>
    <rPh sb="3" eb="4">
      <t>シュ</t>
    </rPh>
    <rPh sb="5" eb="6">
      <t>ヘン</t>
    </rPh>
    <rPh sb="6" eb="7">
      <t>ジョウ</t>
    </rPh>
    <phoneticPr fontId="9"/>
  </si>
  <si>
    <t>※水抜きボーリング工等の地下水排除工が併設されている場合は、別途該当する調査票を用いて評価すること。その際、本票で付帯施設とした排水路工との接続部を様式-3(2)に明記すること。</t>
    <rPh sb="54" eb="55">
      <t>ホン</t>
    </rPh>
    <rPh sb="55" eb="56">
      <t>ヒョウ</t>
    </rPh>
    <rPh sb="59" eb="61">
      <t>シセツ</t>
    </rPh>
    <phoneticPr fontId="9"/>
  </si>
  <si>
    <r>
      <rPr>
        <sz val="8"/>
        <color theme="1"/>
        <rFont val="ＭＳ Ｐゴシック"/>
        <family val="3"/>
        <charset val="128"/>
        <scheme val="minor"/>
      </rPr>
      <t>法面保護工</t>
    </r>
    <r>
      <rPr>
        <sz val="6"/>
        <color theme="1"/>
        <rFont val="ＭＳ Ｐゴシック"/>
        <family val="3"/>
        <charset val="128"/>
        <scheme val="minor"/>
      </rPr>
      <t xml:space="preserve">
(現場打ち法枠工、プレキャスト法枠工、石張工、籠工、編柵工、植生工等)</t>
    </r>
    <rPh sb="0" eb="1">
      <t>ノリ</t>
    </rPh>
    <rPh sb="1" eb="2">
      <t>メン</t>
    </rPh>
    <rPh sb="2" eb="4">
      <t>ホゴ</t>
    </rPh>
    <rPh sb="4" eb="5">
      <t>コウ</t>
    </rPh>
    <phoneticPr fontId="1"/>
  </si>
  <si>
    <t xml:space="preserve">  併用工法※
(土圧や地すべりに対抗するもの)</t>
    <rPh sb="2" eb="4">
      <t>ヘイヨウ</t>
    </rPh>
    <rPh sb="4" eb="5">
      <t>コウ</t>
    </rPh>
    <rPh sb="5" eb="6">
      <t>ホウ</t>
    </rPh>
    <rPh sb="9" eb="10">
      <t>ド</t>
    </rPh>
    <rPh sb="10" eb="11">
      <t>アツ</t>
    </rPh>
    <rPh sb="12" eb="13">
      <t>ジ</t>
    </rPh>
    <rPh sb="17" eb="19">
      <t>タイコウ</t>
    </rPh>
    <phoneticPr fontId="1"/>
  </si>
  <si>
    <t>盛土量</t>
    <rPh sb="0" eb="1">
      <t>モ</t>
    </rPh>
    <rPh sb="1" eb="2">
      <t>ド</t>
    </rPh>
    <rPh sb="2" eb="3">
      <t>リョウ</t>
    </rPh>
    <phoneticPr fontId="1"/>
  </si>
  <si>
    <t>排土量</t>
    <rPh sb="0" eb="1">
      <t>ハイ</t>
    </rPh>
    <rPh sb="1" eb="2">
      <t>ド</t>
    </rPh>
    <rPh sb="2" eb="3">
      <t>リョウ</t>
    </rPh>
    <phoneticPr fontId="1"/>
  </si>
  <si>
    <r>
      <t>盛土高</t>
    </r>
    <r>
      <rPr>
        <sz val="6"/>
        <rFont val="ＭＳ Ｐゴシック"/>
        <family val="3"/>
        <charset val="128"/>
        <scheme val="minor"/>
      </rPr>
      <t>(直高,全高）</t>
    </r>
    <rPh sb="0" eb="1">
      <t>モ</t>
    </rPh>
    <rPh sb="7" eb="8">
      <t>ゼン</t>
    </rPh>
    <rPh sb="8" eb="9">
      <t>コウ</t>
    </rPh>
    <phoneticPr fontId="1"/>
  </si>
  <si>
    <t>法面勾配</t>
    <rPh sb="0" eb="1">
      <t>ノリ</t>
    </rPh>
    <rPh sb="1" eb="2">
      <t>メン</t>
    </rPh>
    <rPh sb="2" eb="4">
      <t>コウバイ</t>
    </rPh>
    <phoneticPr fontId="1"/>
  </si>
  <si>
    <r>
      <t>切土高</t>
    </r>
    <r>
      <rPr>
        <sz val="6"/>
        <rFont val="ＭＳ Ｐゴシック"/>
        <family val="3"/>
        <charset val="128"/>
        <scheme val="minor"/>
      </rPr>
      <t>(直高,全高）</t>
    </r>
    <rPh sb="0" eb="1">
      <t>キリ</t>
    </rPh>
    <rPh sb="7" eb="8">
      <t>ゼン</t>
    </rPh>
    <rPh sb="8" eb="9">
      <t>コウ</t>
    </rPh>
    <phoneticPr fontId="1"/>
  </si>
  <si>
    <t>□</t>
    <phoneticPr fontId="9"/>
  </si>
  <si>
    <t>集水升</t>
    <rPh sb="0" eb="1">
      <t>シュウ</t>
    </rPh>
    <rPh sb="1" eb="2">
      <t>スイ</t>
    </rPh>
    <rPh sb="2" eb="3">
      <t>マス</t>
    </rPh>
    <phoneticPr fontId="1"/>
  </si>
  <si>
    <t>＜水路工＞</t>
    <rPh sb="1" eb="3">
      <t>スイロ</t>
    </rPh>
    <rPh sb="3" eb="4">
      <t>コウ</t>
    </rPh>
    <phoneticPr fontId="2"/>
  </si>
  <si>
    <t>※本票で扱う工種は、排水路工、承水路工、暗きょ工、明暗きょ工とする。</t>
    <rPh sb="1" eb="2">
      <t>ホン</t>
    </rPh>
    <rPh sb="2" eb="3">
      <t>ヒョウ</t>
    </rPh>
    <rPh sb="4" eb="5">
      <t>アツカ</t>
    </rPh>
    <rPh sb="6" eb="7">
      <t>コウ</t>
    </rPh>
    <rPh sb="7" eb="8">
      <t>シュ</t>
    </rPh>
    <rPh sb="10" eb="13">
      <t>ハイスイロ</t>
    </rPh>
    <rPh sb="13" eb="14">
      <t>コウ</t>
    </rPh>
    <rPh sb="15" eb="16">
      <t>ショウ</t>
    </rPh>
    <rPh sb="16" eb="18">
      <t>スイロ</t>
    </rPh>
    <rPh sb="18" eb="19">
      <t>コウ</t>
    </rPh>
    <rPh sb="20" eb="21">
      <t>アン</t>
    </rPh>
    <rPh sb="23" eb="24">
      <t>コウ</t>
    </rPh>
    <rPh sb="25" eb="27">
      <t>メイアン</t>
    </rPh>
    <rPh sb="29" eb="30">
      <t>コウ</t>
    </rPh>
    <phoneticPr fontId="1"/>
  </si>
  <si>
    <t>※工種を必ず確認</t>
    <rPh sb="1" eb="2">
      <t>コウ</t>
    </rPh>
    <rPh sb="2" eb="3">
      <t>シュ</t>
    </rPh>
    <rPh sb="6" eb="8">
      <t>カクニン</t>
    </rPh>
    <phoneticPr fontId="1"/>
  </si>
  <si>
    <t>排土法面
排土平坦面</t>
    <rPh sb="0" eb="1">
      <t>ハイ</t>
    </rPh>
    <rPh sb="1" eb="2">
      <t>ド</t>
    </rPh>
    <rPh sb="2" eb="3">
      <t>ノリ</t>
    </rPh>
    <rPh sb="3" eb="4">
      <t>メン</t>
    </rPh>
    <rPh sb="5" eb="6">
      <t>ハイ</t>
    </rPh>
    <rPh sb="6" eb="7">
      <t>ド</t>
    </rPh>
    <rPh sb="7" eb="9">
      <t>ヘイタン</t>
    </rPh>
    <rPh sb="9" eb="10">
      <t>メン</t>
    </rPh>
    <phoneticPr fontId="1"/>
  </si>
  <si>
    <t>1.湧水・2.土塊への水の流入・3.その他</t>
    <rPh sb="2" eb="4">
      <t>ユウスイ</t>
    </rPh>
    <rPh sb="7" eb="8">
      <t>ド</t>
    </rPh>
    <rPh sb="8" eb="9">
      <t>カタマリ</t>
    </rPh>
    <rPh sb="11" eb="12">
      <t>ミズ</t>
    </rPh>
    <rPh sb="13" eb="15">
      <t>リュウニュウ</t>
    </rPh>
    <rPh sb="20" eb="21">
      <t>ホカ</t>
    </rPh>
    <phoneticPr fontId="9"/>
  </si>
  <si>
    <t xml:space="preserve">※併用工法は、各工種ごとに評価し、①変状レベルの記載欄にその結果を記録する。
(別途該当する調査票を用いて評価する。その際、併用工法の施設の健全度ⅰ＝a ,ⅱ＝ｂ, ⅲ＝c, ⅳ＝dと置き換えて本票へ記録、存在しなければ空欄とする)
</t>
    <rPh sb="42" eb="44">
      <t>ガイトウ</t>
    </rPh>
    <rPh sb="103" eb="105">
      <t>ソンザイ</t>
    </rPh>
    <rPh sb="110" eb="112">
      <t>クウラン</t>
    </rPh>
    <phoneticPr fontId="1"/>
  </si>
  <si>
    <t>施設状況</t>
    <rPh sb="0" eb="2">
      <t>シセツ</t>
    </rPh>
    <rPh sb="2" eb="4">
      <t>ジョウキョウ</t>
    </rPh>
    <phoneticPr fontId="1"/>
  </si>
  <si>
    <t>種類</t>
    <rPh sb="0" eb="2">
      <t>シュルイ</t>
    </rPh>
    <phoneticPr fontId="1"/>
  </si>
  <si>
    <t>排水路工</t>
    <rPh sb="0" eb="3">
      <t>ハイスイロ</t>
    </rPh>
    <rPh sb="3" eb="4">
      <t>コウ</t>
    </rPh>
    <phoneticPr fontId="1"/>
  </si>
  <si>
    <t>承水路工</t>
    <rPh sb="0" eb="1">
      <t>ショウ</t>
    </rPh>
    <rPh sb="1" eb="3">
      <t>スイロ</t>
    </rPh>
    <rPh sb="3" eb="4">
      <t>コウ</t>
    </rPh>
    <phoneticPr fontId="1"/>
  </si>
  <si>
    <t>暗きょ工</t>
    <rPh sb="0" eb="1">
      <t>アン</t>
    </rPh>
    <rPh sb="3" eb="4">
      <t>コウ</t>
    </rPh>
    <phoneticPr fontId="1"/>
  </si>
  <si>
    <t>明暗きょ工</t>
    <rPh sb="0" eb="2">
      <t>メイアン</t>
    </rPh>
    <rPh sb="4" eb="5">
      <t>コウ</t>
    </rPh>
    <phoneticPr fontId="1"/>
  </si>
  <si>
    <t>他</t>
    <rPh sb="0" eb="1">
      <t>ホカ</t>
    </rPh>
    <phoneticPr fontId="1"/>
  </si>
  <si>
    <t>（</t>
    <phoneticPr fontId="1"/>
  </si>
  <si>
    <t>）</t>
    <phoneticPr fontId="1"/>
  </si>
  <si>
    <t>構造/材質</t>
    <phoneticPr fontId="1"/>
  </si>
  <si>
    <r>
      <t>植物</t>
    </r>
    <r>
      <rPr>
        <sz val="6"/>
        <color theme="1"/>
        <rFont val="ＭＳ Ｐゴシック"/>
        <family val="3"/>
        <charset val="128"/>
        <scheme val="minor"/>
      </rPr>
      <t>・</t>
    </r>
    <r>
      <rPr>
        <sz val="9"/>
        <color theme="1"/>
        <rFont val="ＭＳ Ｐゴシック"/>
        <family val="3"/>
        <charset val="128"/>
        <scheme val="minor"/>
      </rPr>
      <t>藻類</t>
    </r>
    <rPh sb="0" eb="2">
      <t>ショクブツ</t>
    </rPh>
    <rPh sb="3" eb="4">
      <t>モ</t>
    </rPh>
    <rPh sb="4" eb="5">
      <t>ルイ</t>
    </rPh>
    <phoneticPr fontId="3"/>
  </si>
  <si>
    <t>個別施設の
健全度
(i～iv)</t>
    <rPh sb="0" eb="2">
      <t>コベツ</t>
    </rPh>
    <rPh sb="2" eb="4">
      <t>シセツ</t>
    </rPh>
    <rPh sb="6" eb="8">
      <t>ケンゼン</t>
    </rPh>
    <rPh sb="8" eb="9">
      <t>ド</t>
    </rPh>
    <phoneticPr fontId="1"/>
  </si>
  <si>
    <r>
      <rPr>
        <sz val="9"/>
        <color theme="1"/>
        <rFont val="ＭＳ Ｐゴシック"/>
        <family val="3"/>
        <charset val="128"/>
        <scheme val="minor"/>
      </rPr>
      <t>本体</t>
    </r>
    <r>
      <rPr>
        <sz val="8"/>
        <color theme="1"/>
        <rFont val="ＭＳ Ｐゴシック"/>
        <family val="3"/>
        <charset val="128"/>
        <scheme val="minor"/>
      </rPr>
      <t xml:space="preserve">
【注意】　杭の地中部分は目視点検が困難なため、杭頭と周辺の地盤との相対的な変状に着目</t>
    </r>
    <rPh sb="0" eb="2">
      <t>ホンタイ</t>
    </rPh>
    <rPh sb="4" eb="6">
      <t>チュウイ</t>
    </rPh>
    <rPh sb="8" eb="9">
      <t>クイ</t>
    </rPh>
    <rPh sb="10" eb="12">
      <t>チチュウ</t>
    </rPh>
    <rPh sb="12" eb="14">
      <t>ブブン</t>
    </rPh>
    <rPh sb="15" eb="17">
      <t>モクシ</t>
    </rPh>
    <rPh sb="17" eb="19">
      <t>テンケン</t>
    </rPh>
    <rPh sb="20" eb="22">
      <t>コンナン</t>
    </rPh>
    <rPh sb="26" eb="27">
      <t>クイ</t>
    </rPh>
    <rPh sb="27" eb="28">
      <t>トウ</t>
    </rPh>
    <rPh sb="29" eb="31">
      <t>シュウヘン</t>
    </rPh>
    <rPh sb="32" eb="34">
      <t>ジバン</t>
    </rPh>
    <rPh sb="36" eb="39">
      <t>ソウタイテキ</t>
    </rPh>
    <rPh sb="40" eb="41">
      <t>ヘン</t>
    </rPh>
    <rPh sb="41" eb="42">
      <t>ジョウ</t>
    </rPh>
    <rPh sb="43" eb="45">
      <t>チャクモク</t>
    </rPh>
    <phoneticPr fontId="1"/>
  </si>
  <si>
    <t>様式-3(4)　：写真帳</t>
    <rPh sb="9" eb="11">
      <t>シャシン</t>
    </rPh>
    <rPh sb="11" eb="12">
      <t>チョウ</t>
    </rPh>
    <phoneticPr fontId="17"/>
  </si>
  <si>
    <t>滴水</t>
    <rPh sb="1" eb="2">
      <t>スイ</t>
    </rPh>
    <phoneticPr fontId="3"/>
  </si>
  <si>
    <t>滴水</t>
    <rPh sb="1" eb="2">
      <t>スイ</t>
    </rPh>
    <phoneticPr fontId="1"/>
  </si>
  <si>
    <t>地すべり施設の機能保全の手引き
【統合版】
様式-3　概査調査票　様式</t>
    <rPh sb="0" eb="1">
      <t>ジ</t>
    </rPh>
    <rPh sb="4" eb="6">
      <t>シセツ</t>
    </rPh>
    <rPh sb="7" eb="9">
      <t>キノウ</t>
    </rPh>
    <rPh sb="9" eb="11">
      <t>ホゼン</t>
    </rPh>
    <rPh sb="12" eb="14">
      <t>テビ</t>
    </rPh>
    <rPh sb="18" eb="20">
      <t>トウゴウ</t>
    </rPh>
    <rPh sb="20" eb="21">
      <t>バン</t>
    </rPh>
    <rPh sb="24" eb="26">
      <t>ヨウシキ</t>
    </rPh>
    <rPh sb="29" eb="30">
      <t>ガイ</t>
    </rPh>
    <rPh sb="30" eb="31">
      <t>サ</t>
    </rPh>
    <rPh sb="31" eb="34">
      <t>チョウサヒョウ</t>
    </rPh>
    <rPh sb="35" eb="37">
      <t>ヨウシキ</t>
    </rPh>
    <phoneticPr fontId="12"/>
  </si>
  <si>
    <t>□</t>
    <phoneticPr fontId="3"/>
  </si>
  <si>
    <t>計測値等</t>
    <rPh sb="0" eb="2">
      <t>ケイソク</t>
    </rPh>
    <rPh sb="2" eb="3">
      <t>チ</t>
    </rPh>
    <phoneticPr fontId="1"/>
  </si>
  <si>
    <t>1.細菌類付着 ･ 2.植物・藻類侵入 ･ 3.その他</t>
    <rPh sb="2" eb="4">
      <t>サイキン</t>
    </rPh>
    <rPh sb="4" eb="5">
      <t>ルイ</t>
    </rPh>
    <rPh sb="5" eb="7">
      <t>フチャク</t>
    </rPh>
    <rPh sb="12" eb="14">
      <t>ショクブツ</t>
    </rPh>
    <rPh sb="15" eb="16">
      <t>モ</t>
    </rPh>
    <rPh sb="16" eb="17">
      <t>ルイ</t>
    </rPh>
    <rPh sb="17" eb="19">
      <t>シンニュウ</t>
    </rPh>
    <rPh sb="26" eb="27">
      <t>タ</t>
    </rPh>
    <phoneticPr fontId="1"/>
  </si>
  <si>
    <t>1.細菌類付着 ･ 2.植物・藻類侵入 ･ 3.その他</t>
    <rPh sb="5" eb="7">
      <t>フチャク</t>
    </rPh>
    <rPh sb="12" eb="14">
      <t>ショクブツ</t>
    </rPh>
    <rPh sb="15" eb="16">
      <t>モ</t>
    </rPh>
    <rPh sb="16" eb="17">
      <t>ルイ</t>
    </rPh>
    <rPh sb="17" eb="19">
      <t>シンニュウ</t>
    </rPh>
    <rPh sb="26" eb="27">
      <t>タ</t>
    </rPh>
    <phoneticPr fontId="1"/>
  </si>
  <si>
    <t>細菌類</t>
    <phoneticPr fontId="3"/>
  </si>
  <si>
    <t>①施設の健全度による点数</t>
    <rPh sb="1" eb="3">
      <t>シセツ</t>
    </rPh>
    <rPh sb="4" eb="6">
      <t>ケンゼン</t>
    </rPh>
    <rPh sb="6" eb="7">
      <t>ド</t>
    </rPh>
    <rPh sb="10" eb="11">
      <t>テン</t>
    </rPh>
    <rPh sb="11" eb="12">
      <t>スウ</t>
    </rPh>
    <phoneticPr fontId="9"/>
  </si>
  <si>
    <t>底張コンクリート</t>
    <rPh sb="0" eb="1">
      <t>ソコ</t>
    </rPh>
    <rPh sb="1" eb="2">
      <t>ハ</t>
    </rPh>
    <phoneticPr fontId="3"/>
  </si>
  <si>
    <t>集水ボーリング</t>
    <rPh sb="0" eb="1">
      <t>シュウ</t>
    </rPh>
    <rPh sb="1" eb="2">
      <t>スイ</t>
    </rPh>
    <phoneticPr fontId="1"/>
  </si>
  <si>
    <r>
      <t xml:space="preserve">排水ボーリング
</t>
    </r>
    <r>
      <rPr>
        <sz val="6"/>
        <color indexed="8"/>
        <rFont val="ＭＳ Ｐゴシック"/>
        <family val="3"/>
        <charset val="128"/>
      </rPr>
      <t>（井外の出口にて目視確認、異常湛水は地表より水面を遠望目視）</t>
    </r>
    <rPh sb="0" eb="2">
      <t>ハイスイ</t>
    </rPh>
    <rPh sb="9" eb="10">
      <t>イ</t>
    </rPh>
    <rPh sb="10" eb="11">
      <t>ソト</t>
    </rPh>
    <rPh sb="12" eb="14">
      <t>デグチ</t>
    </rPh>
    <rPh sb="16" eb="18">
      <t>モクシ</t>
    </rPh>
    <rPh sb="18" eb="20">
      <t>カクニン</t>
    </rPh>
    <rPh sb="21" eb="23">
      <t>イジョウ</t>
    </rPh>
    <rPh sb="23" eb="24">
      <t>ジン</t>
    </rPh>
    <rPh sb="24" eb="25">
      <t>スイ</t>
    </rPh>
    <rPh sb="26" eb="28">
      <t>チヒョウ</t>
    </rPh>
    <rPh sb="30" eb="32">
      <t>スイメン</t>
    </rPh>
    <rPh sb="33" eb="35">
      <t>エンボウ</t>
    </rPh>
    <rPh sb="35" eb="37">
      <t>モクシ</t>
    </rPh>
    <phoneticPr fontId="1"/>
  </si>
  <si>
    <t>護岸工</t>
    <rPh sb="0" eb="2">
      <t>ゴガン</t>
    </rPh>
    <rPh sb="2" eb="3">
      <t>コウ</t>
    </rPh>
    <phoneticPr fontId="1"/>
  </si>
  <si>
    <t>破損・欠損※</t>
    <rPh sb="0" eb="2">
      <t>ハソン</t>
    </rPh>
    <rPh sb="3" eb="5">
      <t>ケッソン</t>
    </rPh>
    <phoneticPr fontId="1"/>
  </si>
  <si>
    <t>破損・欠損※</t>
    <rPh sb="3" eb="5">
      <t>ケッソン</t>
    </rPh>
    <phoneticPr fontId="1"/>
  </si>
  <si>
    <t>破損・欠損</t>
    <rPh sb="3" eb="5">
      <t>ケッソン</t>
    </rPh>
    <phoneticPr fontId="9"/>
  </si>
  <si>
    <t>※破損・欠損・変位・変形に裏込め土等の流出が伴う場合は、コメントを残すこと。</t>
    <rPh sb="4" eb="6">
      <t>ケッソン</t>
    </rPh>
    <rPh sb="7" eb="9">
      <t>ヘンイ</t>
    </rPh>
    <rPh sb="10" eb="12">
      <t>ヘンケイ</t>
    </rPh>
    <rPh sb="13" eb="14">
      <t>ウラ</t>
    </rPh>
    <rPh sb="14" eb="15">
      <t>コ</t>
    </rPh>
    <rPh sb="16" eb="17">
      <t>ド</t>
    </rPh>
    <rPh sb="17" eb="18">
      <t>トウ</t>
    </rPh>
    <rPh sb="19" eb="21">
      <t>リュウシュツ</t>
    </rPh>
    <rPh sb="22" eb="23">
      <t>トモナ</t>
    </rPh>
    <rPh sb="24" eb="26">
      <t>バアイ</t>
    </rPh>
    <rPh sb="33" eb="34">
      <t>ノコ</t>
    </rPh>
    <phoneticPr fontId="1"/>
  </si>
  <si>
    <t>※破損・欠損・変位・変形に裏込め土等の流出が伴う場合は、コメントを残すこと。</t>
    <rPh sb="1" eb="3">
      <t>ハソン</t>
    </rPh>
    <rPh sb="4" eb="6">
      <t>ケッソン</t>
    </rPh>
    <rPh sb="7" eb="9">
      <t>ヘンイ</t>
    </rPh>
    <rPh sb="10" eb="12">
      <t>ヘンケイ</t>
    </rPh>
    <rPh sb="13" eb="14">
      <t>ウラ</t>
    </rPh>
    <rPh sb="14" eb="15">
      <t>コ</t>
    </rPh>
    <rPh sb="16" eb="17">
      <t>ド</t>
    </rPh>
    <rPh sb="17" eb="18">
      <t>トウ</t>
    </rPh>
    <rPh sb="19" eb="21">
      <t>リュウシュツ</t>
    </rPh>
    <rPh sb="22" eb="23">
      <t>トモナ</t>
    </rPh>
    <rPh sb="24" eb="26">
      <t>バアイ</t>
    </rPh>
    <rPh sb="33" eb="34">
      <t>ノコ</t>
    </rPh>
    <phoneticPr fontId="1"/>
  </si>
  <si>
    <t>破損・欠損</t>
    <rPh sb="3" eb="5">
      <t>ケッソン</t>
    </rPh>
    <phoneticPr fontId="1"/>
  </si>
  <si>
    <t>1、破損・2.部分的な欠損</t>
    <rPh sb="2" eb="4">
      <t>ハソン</t>
    </rPh>
    <rPh sb="7" eb="10">
      <t>ブブンテキ</t>
    </rPh>
    <rPh sb="11" eb="13">
      <t>ケッソン</t>
    </rPh>
    <phoneticPr fontId="1"/>
  </si>
  <si>
    <t>1、固定ボルトの破損・腐食・2、緩み</t>
    <rPh sb="2" eb="4">
      <t>コテイ</t>
    </rPh>
    <rPh sb="11" eb="13">
      <t>フショク</t>
    </rPh>
    <rPh sb="16" eb="17">
      <t>ユル</t>
    </rPh>
    <phoneticPr fontId="1"/>
  </si>
  <si>
    <t>破損・部分的な欠損</t>
    <rPh sb="3" eb="6">
      <t>ブブンテキ</t>
    </rPh>
    <rPh sb="7" eb="9">
      <t>ケッソン</t>
    </rPh>
    <phoneticPr fontId="1"/>
  </si>
  <si>
    <t>固定ボルトの破損・腐食・緩み</t>
    <rPh sb="0" eb="2">
      <t>コテイ</t>
    </rPh>
    <rPh sb="9" eb="11">
      <t>フショク</t>
    </rPh>
    <rPh sb="12" eb="13">
      <t>ユル</t>
    </rPh>
    <phoneticPr fontId="1"/>
  </si>
  <si>
    <t>杭長</t>
    <rPh sb="0" eb="1">
      <t>クイ</t>
    </rPh>
    <rPh sb="1" eb="2">
      <t>チョウ</t>
    </rPh>
    <phoneticPr fontId="1"/>
  </si>
  <si>
    <t>肉厚等</t>
    <rPh sb="0" eb="2">
      <t>ニクアツ</t>
    </rPh>
    <rPh sb="2" eb="3">
      <t>トウ</t>
    </rPh>
    <phoneticPr fontId="1"/>
  </si>
  <si>
    <t>※孔内部の目詰まり状況は、検尺棒挿入等の調査を行った場合のみ評価する。</t>
    <rPh sb="1" eb="2">
      <t>コウ</t>
    </rPh>
    <rPh sb="2" eb="4">
      <t>ナイブ</t>
    </rPh>
    <rPh sb="5" eb="7">
      <t>メヅ</t>
    </rPh>
    <rPh sb="9" eb="11">
      <t>ジョウキョウ</t>
    </rPh>
    <rPh sb="13" eb="14">
      <t>ケン</t>
    </rPh>
    <rPh sb="14" eb="15">
      <t>シャク</t>
    </rPh>
    <rPh sb="15" eb="16">
      <t>ボウ</t>
    </rPh>
    <rPh sb="16" eb="18">
      <t>ソウニュウ</t>
    </rPh>
    <rPh sb="18" eb="19">
      <t>トウ</t>
    </rPh>
    <rPh sb="20" eb="22">
      <t>チョウサ</t>
    </rPh>
    <rPh sb="23" eb="24">
      <t>オコナ</t>
    </rPh>
    <rPh sb="26" eb="28">
      <t>バアイ</t>
    </rPh>
    <rPh sb="30" eb="32">
      <t>ヒョウカ</t>
    </rPh>
    <phoneticPr fontId="1"/>
  </si>
  <si>
    <t>※個別施設の健全度に基づいて決定する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</si>
</sst>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26" formatCode="\$#,##0.00_);[Red]\(\$#,##0.00\)"/>
    <numFmt numFmtId="176" formatCode="0_ "/>
  </numFmts>
  <fonts count="38">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9"/>
      <color indexed="8"/>
      <name val="ＭＳ Ｐゴシック"/>
      <family val="3"/>
      <charset val="128"/>
    </font>
    <font>
      <sz val="8"/>
      <color indexed="8"/>
      <name val="ＭＳ Ｐゴシック"/>
      <family val="3"/>
      <charset val="128"/>
    </font>
    <font>
      <sz val="10"/>
      <color indexed="8"/>
      <name val="ＭＳ Ｐゴシック"/>
      <family val="3"/>
      <charset val="128"/>
    </font>
    <font>
      <sz val="6"/>
      <name val="ＭＳ Ｐゴシック"/>
      <family val="3"/>
      <charset val="128"/>
    </font>
    <font>
      <sz val="6"/>
      <color indexed="8"/>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6"/>
      <name val="ＭＳ Ｐゴシック"/>
      <family val="3"/>
      <charset val="128"/>
    </font>
    <font>
      <b/>
      <sz val="9"/>
      <color indexed="8"/>
      <name val="ＭＳ Ｐゴシック"/>
      <family val="3"/>
      <charset val="128"/>
    </font>
    <font>
      <b/>
      <sz val="6"/>
      <color indexed="8"/>
      <name val="ＭＳ Ｐゴシック"/>
      <family val="3"/>
      <charset val="128"/>
    </font>
    <font>
      <b/>
      <sz val="7"/>
      <color indexed="8"/>
      <name val="ＭＳ Ｐゴシック"/>
      <family val="3"/>
      <charset val="128"/>
    </font>
    <font>
      <i/>
      <sz val="6"/>
      <color indexed="8"/>
      <name val="ＭＳ Ｐゴシック"/>
      <family val="3"/>
      <charset val="128"/>
    </font>
    <font>
      <sz val="6"/>
      <name val="ＭＳ Ｐゴシック"/>
      <family val="3"/>
      <charset val="128"/>
    </font>
    <font>
      <sz val="11"/>
      <color theme="1"/>
      <name val="ＭＳ Ｐゴシック"/>
      <family val="3"/>
      <charset val="128"/>
      <scheme val="minor"/>
    </font>
    <font>
      <sz val="11"/>
      <color rgb="FFFF0000"/>
      <name val="ＭＳ Ｐゴシック"/>
      <family val="3"/>
      <charset val="128"/>
      <scheme val="minor"/>
    </font>
    <font>
      <b/>
      <sz val="11"/>
      <color theme="1"/>
      <name val="ＭＳ Ｐゴシック"/>
      <family val="3"/>
      <charset val="128"/>
      <scheme val="minor"/>
    </font>
    <font>
      <b/>
      <sz val="9"/>
      <color theme="1"/>
      <name val="ＭＳ Ｐゴシック"/>
      <family val="3"/>
      <charset val="128"/>
      <scheme val="minor"/>
    </font>
    <font>
      <sz val="9"/>
      <color theme="1"/>
      <name val="ＭＳ Ｐゴシック"/>
      <family val="3"/>
      <charset val="128"/>
      <scheme val="minor"/>
    </font>
    <font>
      <i/>
      <sz val="8"/>
      <color theme="1"/>
      <name val="ＭＳ Ｐゴシック"/>
      <family val="3"/>
      <charset val="128"/>
      <scheme val="minor"/>
    </font>
    <font>
      <i/>
      <sz val="9"/>
      <color theme="1"/>
      <name val="ＭＳ Ｐゴシック"/>
      <family val="3"/>
      <charset val="128"/>
      <scheme val="minor"/>
    </font>
    <font>
      <sz val="8"/>
      <color theme="1"/>
      <name val="ＭＳ Ｐゴシック"/>
      <family val="3"/>
      <charset val="128"/>
      <scheme val="minor"/>
    </font>
    <font>
      <sz val="9"/>
      <color rgb="FFFF0000"/>
      <name val="ＭＳ Ｐゴシック"/>
      <family val="3"/>
      <charset val="128"/>
      <scheme val="minor"/>
    </font>
    <font>
      <sz val="6"/>
      <color theme="1"/>
      <name val="ＭＳ Ｐゴシック"/>
      <family val="3"/>
      <charset val="128"/>
      <scheme val="minor"/>
    </font>
    <font>
      <sz val="7"/>
      <color theme="1"/>
      <name val="ＭＳ Ｐゴシック"/>
      <family val="3"/>
      <charset val="128"/>
      <scheme val="minor"/>
    </font>
    <font>
      <sz val="9"/>
      <name val="ＭＳ Ｐゴシック"/>
      <family val="3"/>
      <charset val="128"/>
      <scheme val="minor"/>
    </font>
    <font>
      <sz val="10"/>
      <color theme="1"/>
      <name val="ＭＳ Ｐゴシック"/>
      <family val="3"/>
      <charset val="128"/>
      <scheme val="minor"/>
    </font>
    <font>
      <sz val="24"/>
      <color theme="1"/>
      <name val="ＭＳ Ｐゴシック"/>
      <family val="3"/>
      <charset val="128"/>
      <scheme val="minor"/>
    </font>
    <font>
      <sz val="5"/>
      <color theme="1"/>
      <name val="ＭＳ Ｐゴシック"/>
      <family val="3"/>
      <charset val="128"/>
      <scheme val="minor"/>
    </font>
    <font>
      <sz val="8"/>
      <color rgb="FFFF0000"/>
      <name val="ＭＳ Ｐゴシック"/>
      <family val="3"/>
      <charset val="128"/>
      <scheme val="minor"/>
    </font>
    <font>
      <b/>
      <sz val="12"/>
      <color theme="1"/>
      <name val="ＭＳ Ｐゴシック"/>
      <family val="3"/>
      <charset val="128"/>
      <scheme val="minor"/>
    </font>
    <font>
      <sz val="8"/>
      <name val="ＭＳ Ｐゴシック"/>
      <family val="3"/>
      <charset val="128"/>
      <scheme val="minor"/>
    </font>
    <font>
      <sz val="6"/>
      <name val="ＭＳ Ｐゴシック"/>
      <family val="3"/>
      <charset val="128"/>
      <scheme val="minor"/>
    </font>
    <font>
      <sz val="10"/>
      <name val="ＭＳ Ｐゴシック"/>
      <family val="3"/>
      <charset val="128"/>
      <scheme val="minor"/>
    </font>
  </fonts>
  <fills count="6">
    <fill>
      <patternFill patternType="none"/>
    </fill>
    <fill>
      <patternFill patternType="gray125"/>
    </fill>
    <fill>
      <patternFill patternType="solid">
        <fgColor theme="0" tint="-0.249977111117893"/>
        <bgColor indexed="64"/>
      </patternFill>
    </fill>
    <fill>
      <patternFill patternType="solid">
        <fgColor theme="9" tint="0.79998168889431442"/>
        <bgColor indexed="64"/>
      </patternFill>
    </fill>
    <fill>
      <patternFill patternType="solid">
        <fgColor theme="0"/>
        <bgColor indexed="64"/>
      </patternFill>
    </fill>
    <fill>
      <patternFill patternType="solid">
        <fgColor theme="0" tint="-0.14999847407452621"/>
        <bgColor indexed="64"/>
      </patternFill>
    </fill>
  </fills>
  <borders count="99">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thin">
        <color indexed="64"/>
      </right>
      <top style="double">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double">
        <color indexed="64"/>
      </top>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hair">
        <color indexed="64"/>
      </bottom>
      <diagonal/>
    </border>
    <border diagonalDown="1">
      <left style="medium">
        <color indexed="64"/>
      </left>
      <right style="medium">
        <color indexed="64"/>
      </right>
      <top style="thin">
        <color indexed="64"/>
      </top>
      <bottom style="medium">
        <color indexed="64"/>
      </bottom>
      <diagonal style="medium">
        <color indexed="64"/>
      </diagonal>
    </border>
    <border diagonalDown="1">
      <left style="medium">
        <color indexed="64"/>
      </left>
      <right style="medium">
        <color indexed="64"/>
      </right>
      <top style="medium">
        <color indexed="64"/>
      </top>
      <bottom style="medium">
        <color indexed="64"/>
      </bottom>
      <diagonal style="medium">
        <color indexed="64"/>
      </diagonal>
    </border>
    <border>
      <left style="hair">
        <color indexed="64"/>
      </left>
      <right/>
      <top/>
      <bottom style="thin">
        <color indexed="64"/>
      </bottom>
      <diagonal/>
    </border>
    <border>
      <left/>
      <right style="hair">
        <color indexed="64"/>
      </right>
      <top/>
      <bottom style="thin">
        <color indexed="64"/>
      </bottom>
      <diagonal/>
    </border>
    <border>
      <left/>
      <right/>
      <top style="medium">
        <color indexed="64"/>
      </top>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thin">
        <color indexed="64"/>
      </right>
      <top/>
      <bottom style="hair">
        <color indexed="64"/>
      </bottom>
      <diagonal/>
    </border>
    <border>
      <left/>
      <right style="double">
        <color indexed="64"/>
      </right>
      <top style="thin">
        <color indexed="64"/>
      </top>
      <bottom/>
      <diagonal/>
    </border>
    <border>
      <left/>
      <right style="double">
        <color indexed="64"/>
      </right>
      <top/>
      <bottom style="thin">
        <color indexed="64"/>
      </bottom>
      <diagonal/>
    </border>
    <border>
      <left/>
      <right style="thin">
        <color indexed="64"/>
      </right>
      <top style="thin">
        <color indexed="64"/>
      </top>
      <bottom style="hair">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hair">
        <color indexed="64"/>
      </bottom>
      <diagonal/>
    </border>
    <border>
      <left/>
      <right style="hair">
        <color indexed="64"/>
      </right>
      <top style="thin">
        <color indexed="64"/>
      </top>
      <bottom style="hair">
        <color indexed="64"/>
      </bottom>
      <diagonal/>
    </border>
    <border>
      <left/>
      <right style="medium">
        <color indexed="64"/>
      </right>
      <top style="thin">
        <color indexed="64"/>
      </top>
      <bottom/>
      <diagonal/>
    </border>
    <border>
      <left/>
      <right style="medium">
        <color indexed="64"/>
      </right>
      <top style="medium">
        <color indexed="64"/>
      </top>
      <bottom style="medium">
        <color indexed="64"/>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style="thin">
        <color indexed="64"/>
      </left>
      <right/>
      <top style="thin">
        <color indexed="64"/>
      </top>
      <bottom style="thin">
        <color theme="0" tint="-0.499984740745262"/>
      </bottom>
      <diagonal/>
    </border>
    <border>
      <left/>
      <right/>
      <top style="thin">
        <color indexed="64"/>
      </top>
      <bottom style="thin">
        <color theme="0" tint="-0.499984740745262"/>
      </bottom>
      <diagonal/>
    </border>
    <border>
      <left/>
      <right style="thin">
        <color theme="0" tint="-0.499984740745262"/>
      </right>
      <top style="thin">
        <color indexed="64"/>
      </top>
      <bottom style="thin">
        <color theme="0" tint="-0.499984740745262"/>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top style="thin">
        <color theme="0" tint="-0.499984740745262"/>
      </top>
      <bottom style="thin">
        <color indexed="64"/>
      </bottom>
      <diagonal/>
    </border>
    <border>
      <left/>
      <right/>
      <top style="thin">
        <color theme="0" tint="-0.499984740745262"/>
      </top>
      <bottom style="thin">
        <color indexed="64"/>
      </bottom>
      <diagonal/>
    </border>
    <border>
      <left/>
      <right style="thin">
        <color indexed="64"/>
      </right>
      <top style="thin">
        <color theme="0" tint="-0.499984740745262"/>
      </top>
      <bottom style="thin">
        <color theme="0" tint="-0.499984740745262"/>
      </bottom>
      <diagonal/>
    </border>
    <border>
      <left/>
      <right style="thin">
        <color indexed="64"/>
      </right>
      <top style="thin">
        <color theme="0" tint="-0.499984740745262"/>
      </top>
      <bottom style="thin">
        <color indexed="64"/>
      </bottom>
      <diagonal/>
    </border>
    <border>
      <left style="thin">
        <color indexed="64"/>
      </left>
      <right style="thin">
        <color theme="0" tint="-0.499984740745262"/>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style="thin">
        <color indexed="64"/>
      </bottom>
      <diagonal/>
    </border>
    <border>
      <left style="thin">
        <color theme="0" tint="-0.499984740745262"/>
      </left>
      <right/>
      <top style="thin">
        <color indexed="64"/>
      </top>
      <bottom style="thin">
        <color theme="0" tint="-0.499984740745262"/>
      </bottom>
      <diagonal/>
    </border>
    <border>
      <left/>
      <right style="thin">
        <color indexed="64"/>
      </right>
      <top style="thin">
        <color indexed="64"/>
      </top>
      <bottom style="thin">
        <color theme="0" tint="-0.499984740745262"/>
      </bottom>
      <diagonal/>
    </border>
    <border>
      <left/>
      <right style="thin">
        <color indexed="64"/>
      </right>
      <top/>
      <bottom style="double">
        <color indexed="64"/>
      </bottom>
      <diagonal/>
    </border>
  </borders>
  <cellStyleXfs count="5">
    <xf numFmtId="0" fontId="0" fillId="0" borderId="0">
      <alignment vertical="center"/>
    </xf>
    <xf numFmtId="38" fontId="18" fillId="0" borderId="0" applyFont="0" applyFill="0" applyBorder="0" applyAlignment="0" applyProtection="0">
      <alignment vertical="center"/>
    </xf>
    <xf numFmtId="0" fontId="10" fillId="0" borderId="0">
      <alignment vertical="center"/>
    </xf>
    <xf numFmtId="0" fontId="18" fillId="0" borderId="0">
      <alignment vertical="center"/>
    </xf>
    <xf numFmtId="26" fontId="18" fillId="0" borderId="0">
      <alignment vertical="center"/>
    </xf>
  </cellStyleXfs>
  <cellXfs count="995">
    <xf numFmtId="0" fontId="0" fillId="0" borderId="0" xfId="0">
      <alignment vertical="center"/>
    </xf>
    <xf numFmtId="0" fontId="21" fillId="0" borderId="0" xfId="0" applyFont="1" applyAlignment="1">
      <alignment horizontal="centerContinuous" vertical="center"/>
    </xf>
    <xf numFmtId="0" fontId="22" fillId="0" borderId="0" xfId="0" applyFont="1" applyAlignment="1">
      <alignment horizontal="right" vertical="center"/>
    </xf>
    <xf numFmtId="0" fontId="22" fillId="0" borderId="0" xfId="0" applyFont="1">
      <alignment vertical="center"/>
    </xf>
    <xf numFmtId="0" fontId="22" fillId="0" borderId="0" xfId="0" applyFont="1" applyBorder="1" applyAlignment="1">
      <alignment vertical="center"/>
    </xf>
    <xf numFmtId="0" fontId="22" fillId="0" borderId="1" xfId="0" applyFont="1" applyBorder="1">
      <alignment vertical="center"/>
    </xf>
    <xf numFmtId="0" fontId="22" fillId="0" borderId="2" xfId="0" applyFont="1" applyBorder="1">
      <alignment vertical="center"/>
    </xf>
    <xf numFmtId="0" fontId="22" fillId="0" borderId="0" xfId="0" applyFont="1" applyBorder="1">
      <alignment vertical="center"/>
    </xf>
    <xf numFmtId="0" fontId="22" fillId="0" borderId="3" xfId="0" applyFont="1" applyBorder="1">
      <alignment vertical="center"/>
    </xf>
    <xf numFmtId="0" fontId="22" fillId="0" borderId="0" xfId="0" applyFont="1" applyFill="1" applyAlignment="1">
      <alignment vertical="center"/>
    </xf>
    <xf numFmtId="0" fontId="22" fillId="0" borderId="0" xfId="0" applyFont="1" applyFill="1">
      <alignment vertical="center"/>
    </xf>
    <xf numFmtId="0" fontId="22" fillId="0" borderId="1" xfId="0" applyFont="1" applyFill="1" applyBorder="1">
      <alignment vertical="center"/>
    </xf>
    <xf numFmtId="0" fontId="22" fillId="0" borderId="2" xfId="0" applyFont="1" applyFill="1" applyBorder="1" applyAlignment="1">
      <alignment horizontal="center" vertical="center"/>
    </xf>
    <xf numFmtId="0" fontId="22" fillId="0" borderId="1" xfId="0" applyFont="1" applyFill="1" applyBorder="1" applyAlignment="1">
      <alignment horizontal="center" vertical="center"/>
    </xf>
    <xf numFmtId="0" fontId="22" fillId="0" borderId="4" xfId="0" applyFont="1" applyFill="1" applyBorder="1" applyAlignment="1">
      <alignment horizontal="center" vertical="center"/>
    </xf>
    <xf numFmtId="0" fontId="22" fillId="0" borderId="4" xfId="0" applyFont="1" applyFill="1" applyBorder="1">
      <alignment vertical="center"/>
    </xf>
    <xf numFmtId="0" fontId="22" fillId="0" borderId="2" xfId="0" applyFont="1" applyFill="1" applyBorder="1">
      <alignment vertical="center"/>
    </xf>
    <xf numFmtId="0" fontId="22" fillId="2" borderId="3" xfId="0" applyFont="1" applyFill="1" applyBorder="1" applyAlignment="1">
      <alignment horizontal="center" vertical="center"/>
    </xf>
    <xf numFmtId="0" fontId="22" fillId="0" borderId="1" xfId="0" applyFont="1" applyBorder="1" applyAlignment="1">
      <alignment vertical="center"/>
    </xf>
    <xf numFmtId="0" fontId="22" fillId="0" borderId="0" xfId="0" applyFont="1" applyBorder="1" applyAlignment="1">
      <alignment horizontal="center" vertical="center"/>
    </xf>
    <xf numFmtId="0" fontId="22" fillId="0" borderId="5" xfId="0" applyFont="1" applyBorder="1">
      <alignment vertical="center"/>
    </xf>
    <xf numFmtId="0" fontId="22" fillId="0" borderId="6" xfId="0" applyFont="1" applyBorder="1">
      <alignment vertical="center"/>
    </xf>
    <xf numFmtId="0" fontId="22" fillId="0" borderId="7" xfId="0" applyFont="1" applyBorder="1">
      <alignment vertical="center"/>
    </xf>
    <xf numFmtId="0" fontId="22" fillId="0" borderId="8" xfId="0" applyFont="1" applyBorder="1">
      <alignment vertical="center"/>
    </xf>
    <xf numFmtId="0" fontId="22" fillId="0" borderId="9" xfId="0" applyFont="1" applyBorder="1">
      <alignment vertical="center"/>
    </xf>
    <xf numFmtId="0" fontId="22" fillId="0" borderId="10" xfId="0" applyFont="1" applyBorder="1">
      <alignment vertical="center"/>
    </xf>
    <xf numFmtId="0" fontId="22" fillId="0" borderId="0" xfId="0" applyFont="1" applyBorder="1" applyAlignment="1">
      <alignment vertical="center"/>
    </xf>
    <xf numFmtId="0" fontId="23" fillId="0" borderId="0" xfId="0" applyFont="1">
      <alignment vertical="center"/>
    </xf>
    <xf numFmtId="0" fontId="22" fillId="0" borderId="1" xfId="0" applyFont="1" applyBorder="1" applyAlignment="1">
      <alignment horizontal="center" vertical="center"/>
    </xf>
    <xf numFmtId="0" fontId="22" fillId="0" borderId="4" xfId="0" applyFont="1" applyBorder="1" applyAlignment="1">
      <alignment horizontal="center" vertical="center"/>
    </xf>
    <xf numFmtId="0" fontId="0" fillId="0" borderId="12" xfId="0" applyBorder="1">
      <alignment vertical="center"/>
    </xf>
    <xf numFmtId="0" fontId="0" fillId="0" borderId="7" xfId="0" applyBorder="1">
      <alignment vertical="center"/>
    </xf>
    <xf numFmtId="0" fontId="0" fillId="0" borderId="8" xfId="0" applyBorder="1">
      <alignment vertical="center"/>
    </xf>
    <xf numFmtId="0" fontId="0" fillId="0" borderId="4" xfId="0" applyBorder="1">
      <alignment vertical="center"/>
    </xf>
    <xf numFmtId="0" fontId="24" fillId="0" borderId="0" xfId="0" applyFont="1">
      <alignment vertical="center"/>
    </xf>
    <xf numFmtId="0" fontId="22" fillId="0" borderId="0" xfId="0" applyFont="1" applyFill="1" applyBorder="1" applyAlignment="1">
      <alignment vertical="center"/>
    </xf>
    <xf numFmtId="0" fontId="21" fillId="2" borderId="0" xfId="0" applyFont="1" applyFill="1" applyBorder="1" applyAlignment="1">
      <alignment vertical="center"/>
    </xf>
    <xf numFmtId="0" fontId="22" fillId="0" borderId="1" xfId="0" applyFont="1" applyFill="1" applyBorder="1" applyAlignment="1">
      <alignment vertical="center"/>
    </xf>
    <xf numFmtId="0" fontId="22" fillId="0" borderId="4" xfId="0" applyFont="1" applyFill="1" applyBorder="1" applyAlignment="1">
      <alignment vertical="center"/>
    </xf>
    <xf numFmtId="0" fontId="22" fillId="0" borderId="7" xfId="0" applyFont="1" applyBorder="1" applyAlignment="1">
      <alignment vertical="center"/>
    </xf>
    <xf numFmtId="0" fontId="22" fillId="0" borderId="0" xfId="0" applyFont="1" applyBorder="1" applyAlignment="1">
      <alignment vertical="center"/>
    </xf>
    <xf numFmtId="0" fontId="22" fillId="0" borderId="1" xfId="0" applyFont="1" applyBorder="1" applyAlignment="1">
      <alignment vertical="center"/>
    </xf>
    <xf numFmtId="0" fontId="22" fillId="0" borderId="4" xfId="0" applyFont="1" applyBorder="1" applyAlignment="1">
      <alignment vertical="center"/>
    </xf>
    <xf numFmtId="0" fontId="0" fillId="0" borderId="12" xfId="0" applyBorder="1">
      <alignment vertical="center"/>
    </xf>
    <xf numFmtId="0" fontId="0" fillId="0" borderId="7" xfId="0" applyBorder="1">
      <alignment vertical="center"/>
    </xf>
    <xf numFmtId="0" fontId="0" fillId="0" borderId="8" xfId="0" applyBorder="1">
      <alignment vertical="center"/>
    </xf>
    <xf numFmtId="0" fontId="22" fillId="0" borderId="1" xfId="0" applyFont="1" applyBorder="1" applyAlignment="1">
      <alignment horizontal="center" vertical="center"/>
    </xf>
    <xf numFmtId="0" fontId="22" fillId="0" borderId="4" xfId="0" applyFont="1" applyBorder="1" applyAlignment="1">
      <alignment horizontal="center" vertical="center"/>
    </xf>
    <xf numFmtId="0" fontId="25" fillId="0" borderId="0" xfId="0" applyFont="1" applyBorder="1" applyAlignment="1">
      <alignment horizontal="left" vertical="center"/>
    </xf>
    <xf numFmtId="0" fontId="22" fillId="0" borderId="0" xfId="0" applyFont="1" applyBorder="1" applyAlignment="1">
      <alignment horizontal="center" vertical="center"/>
    </xf>
    <xf numFmtId="0" fontId="0" fillId="0" borderId="4" xfId="0" applyBorder="1">
      <alignment vertical="center"/>
    </xf>
    <xf numFmtId="0" fontId="0" fillId="0" borderId="9" xfId="0" applyBorder="1">
      <alignment vertical="center"/>
    </xf>
    <xf numFmtId="0" fontId="0" fillId="0" borderId="0" xfId="0" applyBorder="1">
      <alignment vertical="center"/>
    </xf>
    <xf numFmtId="0" fontId="0" fillId="0" borderId="10" xfId="0" applyBorder="1">
      <alignment vertical="center"/>
    </xf>
    <xf numFmtId="0" fontId="0" fillId="0" borderId="1" xfId="0" applyBorder="1">
      <alignment vertical="center"/>
    </xf>
    <xf numFmtId="0" fontId="0" fillId="0" borderId="1" xfId="0" applyBorder="1" applyAlignment="1">
      <alignment vertical="center"/>
    </xf>
    <xf numFmtId="0" fontId="22" fillId="0" borderId="4" xfId="0" applyFont="1" applyBorder="1">
      <alignment vertical="center"/>
    </xf>
    <xf numFmtId="0" fontId="22" fillId="0" borderId="2" xfId="0" applyFont="1" applyBorder="1" applyAlignment="1">
      <alignment vertical="center"/>
    </xf>
    <xf numFmtId="0" fontId="0" fillId="2" borderId="2" xfId="0" applyFill="1" applyBorder="1">
      <alignment vertical="center"/>
    </xf>
    <xf numFmtId="0" fontId="0" fillId="2" borderId="4" xfId="0" applyFill="1" applyBorder="1">
      <alignment vertical="center"/>
    </xf>
    <xf numFmtId="0" fontId="0" fillId="2" borderId="1" xfId="0" applyFill="1" applyBorder="1">
      <alignment vertical="center"/>
    </xf>
    <xf numFmtId="0" fontId="22" fillId="0" borderId="2" xfId="0" applyFont="1" applyFill="1" applyBorder="1" applyAlignment="1">
      <alignment horizontal="center" vertical="center"/>
    </xf>
    <xf numFmtId="0" fontId="22" fillId="0" borderId="1" xfId="0" applyFont="1" applyFill="1" applyBorder="1" applyAlignment="1">
      <alignment horizontal="center" vertical="center"/>
    </xf>
    <xf numFmtId="0" fontId="0" fillId="0" borderId="9" xfId="0" applyFill="1" applyBorder="1">
      <alignment vertical="center"/>
    </xf>
    <xf numFmtId="0" fontId="0" fillId="0" borderId="0" xfId="0" applyFill="1" applyBorder="1">
      <alignment vertical="center"/>
    </xf>
    <xf numFmtId="0" fontId="0" fillId="0" borderId="10" xfId="0" applyFill="1" applyBorder="1">
      <alignment vertical="center"/>
    </xf>
    <xf numFmtId="0" fontId="22" fillId="0" borderId="9" xfId="0" applyFont="1" applyFill="1" applyBorder="1">
      <alignment vertical="center"/>
    </xf>
    <xf numFmtId="0" fontId="22" fillId="0" borderId="0" xfId="0" applyFont="1" applyFill="1" applyBorder="1">
      <alignment vertical="center"/>
    </xf>
    <xf numFmtId="0" fontId="22" fillId="0" borderId="10" xfId="0" applyFont="1" applyFill="1" applyBorder="1">
      <alignment vertical="center"/>
    </xf>
    <xf numFmtId="0" fontId="0" fillId="0" borderId="12" xfId="0" applyFill="1" applyBorder="1">
      <alignment vertical="center"/>
    </xf>
    <xf numFmtId="0" fontId="0" fillId="0" borderId="7" xfId="0" applyFill="1" applyBorder="1">
      <alignment vertical="center"/>
    </xf>
    <xf numFmtId="0" fontId="0" fillId="0" borderId="8" xfId="0" applyFill="1" applyBorder="1">
      <alignment vertical="center"/>
    </xf>
    <xf numFmtId="0" fontId="22" fillId="2" borderId="7" xfId="0" applyFont="1" applyFill="1" applyBorder="1" applyAlignment="1">
      <alignment vertical="center"/>
    </xf>
    <xf numFmtId="0" fontId="22" fillId="2" borderId="7" xfId="0" applyFont="1" applyFill="1" applyBorder="1">
      <alignment vertical="center"/>
    </xf>
    <xf numFmtId="0" fontId="25" fillId="0" borderId="1" xfId="0" applyFont="1" applyBorder="1" applyAlignment="1">
      <alignment vertical="center"/>
    </xf>
    <xf numFmtId="0" fontId="0" fillId="0" borderId="1" xfId="0" applyBorder="1">
      <alignment vertical="center"/>
    </xf>
    <xf numFmtId="0" fontId="22" fillId="2" borderId="15" xfId="0" applyFont="1" applyFill="1" applyBorder="1" applyAlignment="1">
      <alignment horizontal="center" vertical="center"/>
    </xf>
    <xf numFmtId="0" fontId="22" fillId="0" borderId="4" xfId="0" applyFont="1" applyFill="1" applyBorder="1" applyAlignment="1">
      <alignment horizontal="center" vertical="center"/>
    </xf>
    <xf numFmtId="0" fontId="22" fillId="0" borderId="11" xfId="0" applyFont="1" applyFill="1" applyBorder="1">
      <alignment vertical="center"/>
    </xf>
    <xf numFmtId="0" fontId="22" fillId="2" borderId="2" xfId="0" applyFont="1" applyFill="1" applyBorder="1" applyAlignment="1">
      <alignment vertical="center"/>
    </xf>
    <xf numFmtId="0" fontId="22" fillId="2" borderId="1" xfId="0" applyFont="1" applyFill="1" applyBorder="1" applyAlignment="1">
      <alignment vertical="center"/>
    </xf>
    <xf numFmtId="0" fontId="26" fillId="0" borderId="0" xfId="0" applyFont="1" applyBorder="1" applyAlignment="1">
      <alignment horizontal="center" vertical="center"/>
    </xf>
    <xf numFmtId="0" fontId="22" fillId="0" borderId="0" xfId="0" applyFont="1" applyFill="1" applyBorder="1" applyAlignment="1">
      <alignment horizontal="center" vertical="center"/>
    </xf>
    <xf numFmtId="0" fontId="22" fillId="2" borderId="16" xfId="0" applyFont="1" applyFill="1" applyBorder="1" applyAlignment="1">
      <alignment horizontal="center" vertical="center"/>
    </xf>
    <xf numFmtId="0" fontId="22" fillId="2" borderId="17" xfId="0" applyFont="1" applyFill="1" applyBorder="1" applyAlignment="1">
      <alignment horizontal="center" vertical="center"/>
    </xf>
    <xf numFmtId="0" fontId="22" fillId="2" borderId="18" xfId="0" applyFont="1" applyFill="1" applyBorder="1" applyAlignment="1">
      <alignment horizontal="center" vertical="center"/>
    </xf>
    <xf numFmtId="0" fontId="22" fillId="2" borderId="19" xfId="0" applyFont="1" applyFill="1" applyBorder="1" applyAlignment="1">
      <alignment horizontal="center" vertical="center"/>
    </xf>
    <xf numFmtId="0" fontId="22" fillId="2" borderId="20" xfId="0" applyFont="1" applyFill="1" applyBorder="1" applyAlignment="1">
      <alignment horizontal="center" vertical="center"/>
    </xf>
    <xf numFmtId="0" fontId="27" fillId="0" borderId="0" xfId="0" applyFont="1" applyFill="1" applyBorder="1" applyAlignment="1">
      <alignment horizontal="center" vertical="center" textRotation="255"/>
    </xf>
    <xf numFmtId="0" fontId="22" fillId="0" borderId="7" xfId="0" applyFont="1" applyFill="1" applyBorder="1" applyAlignment="1">
      <alignment horizontal="left" vertical="center"/>
    </xf>
    <xf numFmtId="0" fontId="25" fillId="0" borderId="4" xfId="0" applyFont="1" applyBorder="1" applyAlignment="1">
      <alignment horizontal="right" vertical="center"/>
    </xf>
    <xf numFmtId="0" fontId="22" fillId="0" borderId="2" xfId="0" applyFont="1" applyFill="1" applyBorder="1" applyAlignment="1">
      <alignment horizontal="center" vertical="center" shrinkToFit="1"/>
    </xf>
    <xf numFmtId="0" fontId="22" fillId="0" borderId="4" xfId="0" applyFont="1" applyFill="1" applyBorder="1" applyAlignment="1">
      <alignment horizontal="right" vertical="center" shrinkToFit="1"/>
    </xf>
    <xf numFmtId="0" fontId="22" fillId="0" borderId="4" xfId="0" applyFont="1" applyBorder="1" applyAlignment="1">
      <alignment horizontal="right" vertical="center" shrinkToFit="1"/>
    </xf>
    <xf numFmtId="0" fontId="25" fillId="0" borderId="0" xfId="0" applyFont="1" applyFill="1" applyBorder="1" applyAlignment="1">
      <alignment vertical="center"/>
    </xf>
    <xf numFmtId="0" fontId="25" fillId="0" borderId="0" xfId="0" applyFont="1" applyFill="1" applyBorder="1" applyAlignment="1">
      <alignment vertical="center" wrapText="1"/>
    </xf>
    <xf numFmtId="0" fontId="26" fillId="0" borderId="0" xfId="0" applyFont="1" applyFill="1" applyBorder="1" applyAlignment="1">
      <alignment vertical="center"/>
    </xf>
    <xf numFmtId="0" fontId="22" fillId="2" borderId="21" xfId="0" applyFont="1" applyFill="1" applyBorder="1" applyAlignment="1">
      <alignment horizontal="center" vertical="center"/>
    </xf>
    <xf numFmtId="0" fontId="22" fillId="0" borderId="15" xfId="0" applyFont="1" applyBorder="1">
      <alignment vertical="center"/>
    </xf>
    <xf numFmtId="0" fontId="22" fillId="0" borderId="11" xfId="0" applyFont="1" applyBorder="1">
      <alignment vertical="center"/>
    </xf>
    <xf numFmtId="0" fontId="22" fillId="0" borderId="21" xfId="0" applyFont="1" applyBorder="1">
      <alignment vertical="center"/>
    </xf>
    <xf numFmtId="0" fontId="22" fillId="0" borderId="21" xfId="0" applyFont="1" applyFill="1" applyBorder="1">
      <alignment vertical="center"/>
    </xf>
    <xf numFmtId="0" fontId="22" fillId="0" borderId="15" xfId="0" applyFont="1" applyFill="1" applyBorder="1">
      <alignment vertical="center"/>
    </xf>
    <xf numFmtId="0" fontId="25" fillId="2" borderId="23" xfId="0" applyFont="1" applyFill="1" applyBorder="1" applyAlignment="1">
      <alignment horizontal="left" vertical="center"/>
    </xf>
    <xf numFmtId="0" fontId="25" fillId="2" borderId="24" xfId="0" applyFont="1" applyFill="1" applyBorder="1" applyAlignment="1">
      <alignment horizontal="left" vertical="center"/>
    </xf>
    <xf numFmtId="0" fontId="25" fillId="2" borderId="25" xfId="0" applyFont="1" applyFill="1" applyBorder="1" applyAlignment="1">
      <alignment horizontal="left" vertical="center"/>
    </xf>
    <xf numFmtId="0" fontId="25" fillId="2" borderId="26" xfId="0" applyFont="1" applyFill="1" applyBorder="1" applyAlignment="1">
      <alignment horizontal="left" vertical="center"/>
    </xf>
    <xf numFmtId="0" fontId="25" fillId="2" borderId="27" xfId="0" applyFont="1" applyFill="1" applyBorder="1" applyAlignment="1">
      <alignment horizontal="left" vertical="center"/>
    </xf>
    <xf numFmtId="0" fontId="25" fillId="2" borderId="28" xfId="0" applyFont="1" applyFill="1" applyBorder="1" applyAlignment="1">
      <alignment horizontal="left" vertical="center"/>
    </xf>
    <xf numFmtId="0" fontId="25" fillId="2" borderId="29" xfId="0" applyFont="1" applyFill="1" applyBorder="1" applyAlignment="1">
      <alignment horizontal="left" vertical="center"/>
    </xf>
    <xf numFmtId="0" fontId="25" fillId="2" borderId="30" xfId="0" applyFont="1" applyFill="1" applyBorder="1" applyAlignment="1">
      <alignment horizontal="left" vertical="center"/>
    </xf>
    <xf numFmtId="0" fontId="25" fillId="2" borderId="31" xfId="0" applyFont="1" applyFill="1" applyBorder="1" applyAlignment="1">
      <alignment horizontal="left" vertical="center"/>
    </xf>
    <xf numFmtId="0" fontId="25" fillId="2" borderId="32" xfId="0" applyFont="1" applyFill="1" applyBorder="1" applyAlignment="1">
      <alignment horizontal="left" vertical="center"/>
    </xf>
    <xf numFmtId="40" fontId="22" fillId="0" borderId="5" xfId="1" applyNumberFormat="1" applyFont="1" applyBorder="1" applyAlignment="1">
      <alignment horizontal="center" vertical="center"/>
    </xf>
    <xf numFmtId="38" fontId="22" fillId="0" borderId="5" xfId="1" applyNumberFormat="1" applyFont="1" applyBorder="1" applyAlignment="1">
      <alignment horizontal="center" vertical="center"/>
    </xf>
    <xf numFmtId="0" fontId="25" fillId="2" borderId="33" xfId="0" applyFont="1" applyFill="1" applyBorder="1" applyAlignment="1">
      <alignment vertical="center"/>
    </xf>
    <xf numFmtId="0" fontId="25" fillId="2" borderId="34" xfId="0" applyFont="1" applyFill="1" applyBorder="1" applyAlignment="1">
      <alignment vertical="center"/>
    </xf>
    <xf numFmtId="0" fontId="25" fillId="2" borderId="27" xfId="0" applyFont="1" applyFill="1" applyBorder="1" applyAlignment="1">
      <alignment vertical="center"/>
    </xf>
    <xf numFmtId="0" fontId="25" fillId="2" borderId="28" xfId="0" applyFont="1" applyFill="1" applyBorder="1" applyAlignment="1">
      <alignment vertical="center"/>
    </xf>
    <xf numFmtId="0" fontId="25" fillId="2" borderId="31" xfId="0" applyFont="1" applyFill="1" applyBorder="1" applyAlignment="1">
      <alignment vertical="center"/>
    </xf>
    <xf numFmtId="0" fontId="25" fillId="2" borderId="32" xfId="0" applyFont="1" applyFill="1" applyBorder="1" applyAlignment="1">
      <alignment vertical="center"/>
    </xf>
    <xf numFmtId="0" fontId="25" fillId="2" borderId="23" xfId="0" applyFont="1" applyFill="1" applyBorder="1" applyAlignment="1">
      <alignment vertical="center"/>
    </xf>
    <xf numFmtId="0" fontId="25" fillId="2" borderId="24" xfId="0" applyFont="1" applyFill="1" applyBorder="1" applyAlignment="1">
      <alignment vertical="center"/>
    </xf>
    <xf numFmtId="0" fontId="21" fillId="0" borderId="14" xfId="0" applyFont="1" applyBorder="1" applyAlignment="1">
      <alignment vertical="center"/>
    </xf>
    <xf numFmtId="0" fontId="25" fillId="0" borderId="1" xfId="0" applyFont="1" applyBorder="1">
      <alignment vertical="center"/>
    </xf>
    <xf numFmtId="0" fontId="25" fillId="0" borderId="4" xfId="0" applyFont="1" applyBorder="1">
      <alignment vertical="center"/>
    </xf>
    <xf numFmtId="0" fontId="25" fillId="0" borderId="2" xfId="0" applyFont="1" applyBorder="1" applyAlignment="1">
      <alignment vertical="center"/>
    </xf>
    <xf numFmtId="0" fontId="25" fillId="0" borderId="1" xfId="0" applyFont="1" applyBorder="1" applyAlignment="1">
      <alignment horizontal="center" vertical="center"/>
    </xf>
    <xf numFmtId="0" fontId="25" fillId="0" borderId="1" xfId="0" applyFont="1" applyFill="1" applyBorder="1" applyAlignment="1">
      <alignment vertical="center"/>
    </xf>
    <xf numFmtId="0" fontId="25" fillId="0" borderId="35" xfId="0" applyFont="1" applyBorder="1" applyAlignment="1">
      <alignment vertical="center"/>
    </xf>
    <xf numFmtId="0" fontId="25" fillId="0" borderId="4" xfId="0" applyFont="1" applyFill="1" applyBorder="1" applyAlignment="1">
      <alignment vertical="center"/>
    </xf>
    <xf numFmtId="0" fontId="25" fillId="0" borderId="35" xfId="0" applyFont="1" applyFill="1" applyBorder="1" applyAlignment="1">
      <alignment vertical="center"/>
    </xf>
    <xf numFmtId="0" fontId="25" fillId="0" borderId="4" xfId="0" applyFont="1" applyBorder="1" applyAlignment="1">
      <alignment horizontal="center" vertical="center"/>
    </xf>
    <xf numFmtId="0" fontId="25" fillId="0" borderId="7" xfId="0" applyFont="1" applyBorder="1">
      <alignment vertical="center"/>
    </xf>
    <xf numFmtId="0" fontId="27" fillId="0" borderId="35" xfId="0" applyFont="1" applyBorder="1" applyAlignment="1">
      <alignment vertical="center"/>
    </xf>
    <xf numFmtId="0" fontId="27" fillId="0" borderId="1" xfId="0" applyFont="1" applyFill="1" applyBorder="1" applyAlignment="1">
      <alignment vertical="center"/>
    </xf>
    <xf numFmtId="0" fontId="25" fillId="0" borderId="6" xfId="0" applyFont="1" applyFill="1" applyBorder="1" applyAlignment="1">
      <alignment vertical="center"/>
    </xf>
    <xf numFmtId="0" fontId="25" fillId="0" borderId="36" xfId="0" applyFont="1" applyBorder="1">
      <alignment vertical="center"/>
    </xf>
    <xf numFmtId="0" fontId="28" fillId="0" borderId="1" xfId="0" applyFont="1" applyFill="1" applyBorder="1" applyAlignment="1">
      <alignment vertical="center"/>
    </xf>
    <xf numFmtId="0" fontId="22" fillId="0" borderId="0" xfId="0" applyFont="1" applyBorder="1" applyAlignment="1">
      <alignment vertical="center"/>
    </xf>
    <xf numFmtId="0" fontId="22" fillId="0" borderId="1" xfId="0" applyFont="1" applyBorder="1" applyAlignment="1">
      <alignment vertical="center"/>
    </xf>
    <xf numFmtId="0" fontId="22" fillId="0" borderId="4" xfId="0" applyFont="1" applyBorder="1" applyAlignment="1">
      <alignment vertical="center"/>
    </xf>
    <xf numFmtId="0" fontId="22" fillId="0" borderId="0" xfId="0" applyFont="1" applyBorder="1" applyAlignment="1">
      <alignment horizontal="center" vertical="center"/>
    </xf>
    <xf numFmtId="0" fontId="22" fillId="0" borderId="2" xfId="0" applyFont="1" applyFill="1" applyBorder="1" applyAlignment="1">
      <alignment horizontal="center" vertical="center"/>
    </xf>
    <xf numFmtId="0" fontId="22" fillId="0" borderId="1" xfId="0" applyFont="1" applyFill="1" applyBorder="1" applyAlignment="1">
      <alignment horizontal="center" vertical="center"/>
    </xf>
    <xf numFmtId="0" fontId="22" fillId="0" borderId="4" xfId="0" applyFont="1" applyFill="1" applyBorder="1" applyAlignment="1">
      <alignment horizontal="center" vertical="center"/>
    </xf>
    <xf numFmtId="0" fontId="22" fillId="0" borderId="2" xfId="0" applyFont="1" applyBorder="1" applyAlignment="1">
      <alignment vertical="center"/>
    </xf>
    <xf numFmtId="0" fontId="25" fillId="0" borderId="1" xfId="0" applyFont="1" applyBorder="1" applyAlignment="1">
      <alignment vertical="center"/>
    </xf>
    <xf numFmtId="0" fontId="25" fillId="0" borderId="4" xfId="0" applyFont="1" applyBorder="1" applyAlignment="1">
      <alignment vertical="center"/>
    </xf>
    <xf numFmtId="0" fontId="22" fillId="2" borderId="9" xfId="0" applyFont="1" applyFill="1" applyBorder="1">
      <alignment vertical="center"/>
    </xf>
    <xf numFmtId="0" fontId="25" fillId="2" borderId="0" xfId="0" applyFont="1" applyFill="1" applyBorder="1" applyAlignment="1">
      <alignment vertical="center"/>
    </xf>
    <xf numFmtId="0" fontId="25" fillId="2" borderId="10" xfId="0" applyFont="1" applyFill="1" applyBorder="1" applyAlignment="1">
      <alignment vertical="center"/>
    </xf>
    <xf numFmtId="0" fontId="0" fillId="2" borderId="9" xfId="0" applyFill="1" applyBorder="1" applyAlignment="1">
      <alignment vertical="center" wrapText="1"/>
    </xf>
    <xf numFmtId="0" fontId="25" fillId="2" borderId="0" xfId="0" applyFont="1" applyFill="1" applyBorder="1" applyAlignment="1">
      <alignment vertical="top"/>
    </xf>
    <xf numFmtId="0" fontId="25" fillId="2" borderId="10" xfId="0" applyFont="1" applyFill="1" applyBorder="1" applyAlignment="1">
      <alignment vertical="top"/>
    </xf>
    <xf numFmtId="0" fontId="22" fillId="2" borderId="9" xfId="0" applyFont="1" applyFill="1" applyBorder="1" applyAlignment="1">
      <alignment vertical="center" wrapText="1"/>
    </xf>
    <xf numFmtId="0" fontId="0" fillId="2" borderId="12" xfId="0" applyFill="1" applyBorder="1" applyAlignment="1">
      <alignment vertical="center" wrapText="1"/>
    </xf>
    <xf numFmtId="0" fontId="22" fillId="2" borderId="12" xfId="0" applyFont="1" applyFill="1" applyBorder="1" applyAlignment="1">
      <alignment vertical="center" wrapText="1"/>
    </xf>
    <xf numFmtId="0" fontId="22" fillId="2" borderId="12" xfId="0" applyFont="1" applyFill="1" applyBorder="1">
      <alignment vertical="center"/>
    </xf>
    <xf numFmtId="0" fontId="25" fillId="2" borderId="7" xfId="0" applyFont="1" applyFill="1" applyBorder="1" applyAlignment="1">
      <alignment vertical="top"/>
    </xf>
    <xf numFmtId="0" fontId="25" fillId="2" borderId="8" xfId="0" applyFont="1" applyFill="1" applyBorder="1" applyAlignment="1">
      <alignment vertical="top"/>
    </xf>
    <xf numFmtId="0" fontId="22" fillId="0" borderId="1" xfId="0" applyFont="1" applyBorder="1" applyAlignment="1">
      <alignment vertical="center"/>
    </xf>
    <xf numFmtId="0" fontId="22" fillId="0" borderId="7" xfId="0" applyFont="1" applyFill="1" applyBorder="1" applyAlignment="1">
      <alignment horizontal="center" vertical="center"/>
    </xf>
    <xf numFmtId="0" fontId="25" fillId="0" borderId="4" xfId="0" applyFont="1" applyBorder="1" applyAlignment="1">
      <alignment vertical="center"/>
    </xf>
    <xf numFmtId="0" fontId="27" fillId="0" borderId="2" xfId="0" applyFont="1" applyBorder="1" applyAlignment="1">
      <alignment vertical="center"/>
    </xf>
    <xf numFmtId="0" fontId="27" fillId="0" borderId="1" xfId="0" applyFont="1" applyBorder="1" applyAlignment="1">
      <alignment vertical="center"/>
    </xf>
    <xf numFmtId="0" fontId="27" fillId="0" borderId="4" xfId="0" applyFont="1" applyBorder="1" applyAlignment="1">
      <alignment vertical="center"/>
    </xf>
    <xf numFmtId="0" fontId="29" fillId="2" borderId="22" xfId="0" applyFont="1" applyFill="1" applyBorder="1" applyAlignment="1">
      <alignment horizontal="center" vertical="center"/>
    </xf>
    <xf numFmtId="0" fontId="29" fillId="2" borderId="16" xfId="0" applyFont="1" applyFill="1" applyBorder="1" applyAlignment="1">
      <alignment horizontal="center" vertical="center"/>
    </xf>
    <xf numFmtId="0" fontId="29" fillId="2" borderId="17" xfId="0" applyFont="1" applyFill="1" applyBorder="1" applyAlignment="1">
      <alignment horizontal="center" vertical="center"/>
    </xf>
    <xf numFmtId="0" fontId="29" fillId="2" borderId="18" xfId="0" applyFont="1" applyFill="1" applyBorder="1" applyAlignment="1">
      <alignment horizontal="center" vertical="center"/>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0" fillId="0" borderId="1" xfId="0" applyBorder="1">
      <alignment vertical="center"/>
    </xf>
    <xf numFmtId="0" fontId="25" fillId="2" borderId="2" xfId="0" applyFont="1" applyFill="1" applyBorder="1" applyAlignment="1">
      <alignment vertical="center"/>
    </xf>
    <xf numFmtId="0" fontId="25" fillId="2" borderId="1" xfId="0" applyFont="1" applyFill="1" applyBorder="1" applyAlignment="1">
      <alignment vertical="center"/>
    </xf>
    <xf numFmtId="0" fontId="25" fillId="2" borderId="4" xfId="0" applyFont="1" applyFill="1" applyBorder="1" applyAlignment="1">
      <alignment vertical="center"/>
    </xf>
    <xf numFmtId="0" fontId="25" fillId="0" borderId="5" xfId="0" applyFont="1" applyBorder="1" applyAlignment="1">
      <alignment vertical="center"/>
    </xf>
    <xf numFmtId="0" fontId="25" fillId="0" borderId="6" xfId="0" applyFont="1" applyBorder="1" applyAlignment="1">
      <alignment vertical="center"/>
    </xf>
    <xf numFmtId="0" fontId="25" fillId="0" borderId="37" xfId="0" applyFont="1" applyBorder="1" applyAlignment="1">
      <alignment vertical="center"/>
    </xf>
    <xf numFmtId="0" fontId="25" fillId="0" borderId="37" xfId="0" applyFont="1" applyBorder="1" applyAlignment="1">
      <alignment horizontal="right" vertical="center"/>
    </xf>
    <xf numFmtId="0" fontId="25" fillId="0" borderId="38" xfId="0" applyFont="1" applyBorder="1" applyAlignment="1">
      <alignment vertical="center"/>
    </xf>
    <xf numFmtId="0" fontId="22" fillId="3" borderId="7" xfId="0" applyFont="1" applyFill="1" applyBorder="1">
      <alignment vertical="center"/>
    </xf>
    <xf numFmtId="0" fontId="27" fillId="0" borderId="31" xfId="0" applyFont="1" applyBorder="1" applyAlignment="1">
      <alignment vertical="top" wrapText="1"/>
    </xf>
    <xf numFmtId="0" fontId="27" fillId="0" borderId="32" xfId="0" applyFont="1" applyBorder="1" applyAlignment="1">
      <alignment vertical="top" wrapText="1"/>
    </xf>
    <xf numFmtId="0" fontId="22" fillId="0" borderId="5" xfId="0" applyFont="1" applyBorder="1" applyAlignment="1">
      <alignment vertical="center"/>
    </xf>
    <xf numFmtId="0" fontId="22" fillId="0" borderId="1" xfId="0" applyFont="1" applyFill="1" applyBorder="1" applyAlignment="1">
      <alignment horizontal="center" vertical="center" shrinkToFit="1"/>
    </xf>
    <xf numFmtId="0" fontId="25" fillId="0" borderId="2" xfId="0" applyFont="1" applyBorder="1" applyAlignment="1">
      <alignment vertical="center"/>
    </xf>
    <xf numFmtId="0" fontId="25" fillId="0" borderId="1" xfId="0" applyFont="1" applyBorder="1" applyAlignment="1">
      <alignment vertical="center"/>
    </xf>
    <xf numFmtId="0" fontId="22" fillId="0" borderId="0" xfId="0" applyFont="1" applyFill="1" applyBorder="1" applyAlignment="1">
      <alignment horizontal="left" vertical="center"/>
    </xf>
    <xf numFmtId="0" fontId="26" fillId="0" borderId="41" xfId="0" applyFont="1" applyFill="1" applyBorder="1" applyAlignment="1">
      <alignment horizontal="center" vertical="center"/>
    </xf>
    <xf numFmtId="0" fontId="26" fillId="4" borderId="42" xfId="0" applyFont="1" applyFill="1" applyBorder="1" applyAlignment="1">
      <alignment horizontal="center" vertical="center"/>
    </xf>
    <xf numFmtId="0" fontId="26" fillId="4" borderId="43" xfId="0" applyFont="1" applyFill="1" applyBorder="1" applyAlignment="1">
      <alignment horizontal="center" vertical="center"/>
    </xf>
    <xf numFmtId="0" fontId="26" fillId="4" borderId="44" xfId="0" applyFont="1" applyFill="1" applyBorder="1" applyAlignment="1">
      <alignment horizontal="center" vertical="center"/>
    </xf>
    <xf numFmtId="0" fontId="26" fillId="4" borderId="45" xfId="0" applyFont="1" applyFill="1" applyBorder="1" applyAlignment="1">
      <alignment horizontal="center" vertical="center"/>
    </xf>
    <xf numFmtId="0" fontId="26" fillId="4" borderId="46" xfId="0" applyFont="1" applyFill="1" applyBorder="1" applyAlignment="1">
      <alignment horizontal="center" vertical="center"/>
    </xf>
    <xf numFmtId="0" fontId="26" fillId="4" borderId="47" xfId="0" applyFont="1" applyFill="1" applyBorder="1" applyAlignment="1">
      <alignment horizontal="center" vertical="center"/>
    </xf>
    <xf numFmtId="0" fontId="26" fillId="4" borderId="48" xfId="0" applyFont="1" applyFill="1" applyBorder="1" applyAlignment="1">
      <alignment horizontal="center" vertical="center"/>
    </xf>
    <xf numFmtId="0" fontId="26" fillId="4" borderId="49" xfId="0" applyFont="1" applyFill="1" applyBorder="1" applyAlignment="1">
      <alignment horizontal="center" vertical="center"/>
    </xf>
    <xf numFmtId="0" fontId="26" fillId="0" borderId="47" xfId="0" applyFont="1" applyFill="1" applyBorder="1" applyAlignment="1">
      <alignment horizontal="center" vertical="center"/>
    </xf>
    <xf numFmtId="0" fontId="26" fillId="4" borderId="50" xfId="0" applyFont="1" applyFill="1" applyBorder="1" applyAlignment="1">
      <alignment horizontal="center" vertical="center"/>
    </xf>
    <xf numFmtId="0" fontId="26" fillId="5" borderId="1" xfId="0" applyFont="1" applyFill="1" applyBorder="1" applyAlignment="1">
      <alignment vertical="center" shrinkToFit="1"/>
    </xf>
    <xf numFmtId="0" fontId="27" fillId="2" borderId="31" xfId="0" applyFont="1" applyFill="1" applyBorder="1" applyAlignment="1">
      <alignment vertical="center"/>
    </xf>
    <xf numFmtId="0" fontId="27" fillId="2" borderId="32" xfId="0" applyFont="1" applyFill="1" applyBorder="1" applyAlignment="1">
      <alignment vertical="center"/>
    </xf>
    <xf numFmtId="0" fontId="25" fillId="0" borderId="7" xfId="0" applyFont="1" applyBorder="1" applyAlignment="1">
      <alignment vertical="center"/>
    </xf>
    <xf numFmtId="0" fontId="25" fillId="0" borderId="83" xfId="0" applyFont="1" applyBorder="1" applyAlignment="1">
      <alignment vertical="center"/>
    </xf>
    <xf numFmtId="0" fontId="25" fillId="0" borderId="84" xfId="0" applyFont="1" applyBorder="1">
      <alignment vertical="center"/>
    </xf>
    <xf numFmtId="0" fontId="25" fillId="0" borderId="85" xfId="0" applyFont="1" applyBorder="1">
      <alignment vertical="center"/>
    </xf>
    <xf numFmtId="0" fontId="25" fillId="0" borderId="51" xfId="0" applyFont="1" applyBorder="1">
      <alignment vertical="center"/>
    </xf>
    <xf numFmtId="0" fontId="25" fillId="0" borderId="12" xfId="0" applyFont="1" applyBorder="1" applyAlignment="1">
      <alignment vertical="center"/>
    </xf>
    <xf numFmtId="0" fontId="25" fillId="0" borderId="52" xfId="0" applyFont="1" applyBorder="1" applyAlignment="1">
      <alignment vertical="center"/>
    </xf>
    <xf numFmtId="0" fontId="25" fillId="0" borderId="83" xfId="0" applyFont="1" applyBorder="1">
      <alignment vertical="center"/>
    </xf>
    <xf numFmtId="0" fontId="22" fillId="2" borderId="3" xfId="0" applyFont="1" applyFill="1" applyBorder="1" applyAlignment="1">
      <alignment horizontal="center" vertical="center"/>
    </xf>
    <xf numFmtId="0" fontId="22" fillId="0" borderId="0" xfId="0" applyFont="1" applyBorder="1" applyAlignment="1">
      <alignment vertical="center"/>
    </xf>
    <xf numFmtId="0" fontId="22" fillId="0" borderId="1" xfId="0" applyFont="1" applyBorder="1" applyAlignment="1">
      <alignment vertical="center"/>
    </xf>
    <xf numFmtId="0" fontId="22" fillId="0" borderId="4" xfId="0" applyFont="1" applyBorder="1" applyAlignment="1">
      <alignment vertical="center"/>
    </xf>
    <xf numFmtId="0" fontId="0" fillId="0" borderId="4" xfId="0" applyBorder="1">
      <alignment vertical="center"/>
    </xf>
    <xf numFmtId="0" fontId="22" fillId="0" borderId="2" xfId="0" applyFont="1" applyBorder="1" applyAlignment="1">
      <alignment vertical="center"/>
    </xf>
    <xf numFmtId="0" fontId="22" fillId="0" borderId="0" xfId="0" applyFont="1" applyBorder="1" applyAlignment="1">
      <alignment horizontal="center" vertical="center"/>
    </xf>
    <xf numFmtId="0" fontId="27" fillId="0" borderId="86" xfId="0" applyFont="1" applyBorder="1">
      <alignment vertical="center"/>
    </xf>
    <xf numFmtId="0" fontId="22" fillId="0" borderId="87" xfId="0" applyFont="1" applyBorder="1">
      <alignment vertical="center"/>
    </xf>
    <xf numFmtId="0" fontId="22" fillId="0" borderId="87" xfId="0" applyFont="1" applyBorder="1" applyAlignment="1"/>
    <xf numFmtId="0" fontId="22" fillId="0" borderId="88" xfId="0" applyFont="1" applyBorder="1">
      <alignment vertical="center"/>
    </xf>
    <xf numFmtId="0" fontId="25" fillId="0" borderId="89" xfId="0" applyFont="1" applyBorder="1">
      <alignment vertical="center"/>
    </xf>
    <xf numFmtId="0" fontId="25" fillId="0" borderId="89" xfId="0" applyFont="1" applyBorder="1" applyAlignment="1">
      <alignment vertical="center"/>
    </xf>
    <xf numFmtId="0" fontId="25" fillId="0" borderId="90" xfId="0" applyFont="1" applyBorder="1">
      <alignment vertical="center"/>
    </xf>
    <xf numFmtId="0" fontId="25" fillId="0" borderId="91" xfId="0" applyFont="1" applyBorder="1">
      <alignment vertical="center"/>
    </xf>
    <xf numFmtId="0" fontId="25" fillId="0" borderId="0" xfId="0" applyFont="1" applyFill="1" applyAlignment="1">
      <alignment vertical="center"/>
    </xf>
    <xf numFmtId="0" fontId="22" fillId="0" borderId="1" xfId="0" applyFont="1" applyBorder="1" applyAlignment="1">
      <alignment vertical="center"/>
    </xf>
    <xf numFmtId="0" fontId="0" fillId="0" borderId="4" xfId="0" applyBorder="1">
      <alignment vertical="center"/>
    </xf>
    <xf numFmtId="0" fontId="22" fillId="0" borderId="2" xfId="0" applyFont="1" applyBorder="1" applyAlignment="1">
      <alignment vertical="center"/>
    </xf>
    <xf numFmtId="0" fontId="25" fillId="0" borderId="1" xfId="0" applyFont="1" applyBorder="1" applyAlignment="1">
      <alignment vertical="center"/>
    </xf>
    <xf numFmtId="0" fontId="25" fillId="0" borderId="4" xfId="0" applyFont="1" applyBorder="1" applyAlignment="1">
      <alignment vertical="center"/>
    </xf>
    <xf numFmtId="0" fontId="22" fillId="2" borderId="9" xfId="0" applyFont="1" applyFill="1" applyBorder="1" applyAlignment="1">
      <alignment vertical="top" wrapText="1"/>
    </xf>
    <xf numFmtId="0" fontId="22" fillId="2" borderId="0" xfId="0" applyFont="1" applyFill="1" applyBorder="1" applyAlignment="1">
      <alignment vertical="top" wrapText="1"/>
    </xf>
    <xf numFmtId="0" fontId="25" fillId="2" borderId="2" xfId="0" applyFont="1" applyFill="1" applyBorder="1" applyAlignment="1">
      <alignment horizontal="center" vertical="center"/>
    </xf>
    <xf numFmtId="0" fontId="25" fillId="2" borderId="1" xfId="0" applyFont="1" applyFill="1" applyBorder="1" applyAlignment="1">
      <alignment horizontal="center" vertical="center"/>
    </xf>
    <xf numFmtId="0" fontId="25" fillId="2" borderId="4" xfId="0" applyFont="1" applyFill="1" applyBorder="1" applyAlignment="1">
      <alignment horizontal="center" vertical="center"/>
    </xf>
    <xf numFmtId="0" fontId="27" fillId="0" borderId="36" xfId="0" applyFont="1" applyBorder="1" applyAlignment="1">
      <alignment horizontal="left" vertical="center"/>
    </xf>
    <xf numFmtId="0" fontId="27" fillId="0" borderId="1" xfId="0" applyFont="1" applyBorder="1" applyAlignment="1">
      <alignment horizontal="left" vertical="center"/>
    </xf>
    <xf numFmtId="0" fontId="27" fillId="0" borderId="4" xfId="0" applyFont="1" applyBorder="1" applyAlignment="1">
      <alignment horizontal="left" vertical="center"/>
    </xf>
    <xf numFmtId="0" fontId="0" fillId="0" borderId="0" xfId="0">
      <alignment vertical="center"/>
    </xf>
    <xf numFmtId="0" fontId="22" fillId="0" borderId="5" xfId="0" applyFont="1" applyFill="1" applyBorder="1" applyAlignment="1">
      <alignment horizontal="center" vertical="center"/>
    </xf>
    <xf numFmtId="0" fontId="22" fillId="0" borderId="6" xfId="0" applyFont="1" applyFill="1" applyBorder="1" applyAlignment="1">
      <alignment horizontal="center" vertical="center"/>
    </xf>
    <xf numFmtId="0" fontId="22" fillId="0" borderId="2" xfId="0" applyFont="1" applyFill="1" applyBorder="1" applyAlignment="1">
      <alignment horizontal="center" vertical="center"/>
    </xf>
    <xf numFmtId="0" fontId="22" fillId="0" borderId="1" xfId="0" applyFont="1" applyFill="1" applyBorder="1" applyAlignment="1">
      <alignment horizontal="center" vertical="center"/>
    </xf>
    <xf numFmtId="0" fontId="25" fillId="0" borderId="0" xfId="0" applyFont="1" applyFill="1" applyBorder="1">
      <alignment vertical="center"/>
    </xf>
    <xf numFmtId="0" fontId="22" fillId="0" borderId="5" xfId="0" applyFont="1" applyFill="1" applyBorder="1" applyAlignment="1">
      <alignment vertical="center"/>
    </xf>
    <xf numFmtId="0" fontId="34" fillId="0" borderId="0" xfId="0" applyFont="1" applyAlignment="1">
      <alignment vertical="center"/>
    </xf>
    <xf numFmtId="0" fontId="21" fillId="0" borderId="0" xfId="0" applyFont="1" applyFill="1" applyBorder="1" applyAlignment="1">
      <alignment vertical="center"/>
    </xf>
    <xf numFmtId="0" fontId="22" fillId="2" borderId="3" xfId="0" applyFont="1" applyFill="1" applyBorder="1" applyAlignment="1">
      <alignment horizontal="center" vertical="center"/>
    </xf>
    <xf numFmtId="0" fontId="22" fillId="3" borderId="3" xfId="0" applyFont="1" applyFill="1" applyBorder="1" applyProtection="1">
      <alignment vertical="center"/>
      <protection locked="0"/>
    </xf>
    <xf numFmtId="0" fontId="22" fillId="3" borderId="2" xfId="0" applyFont="1" applyFill="1" applyBorder="1" applyProtection="1">
      <alignment vertical="center"/>
      <protection locked="0"/>
    </xf>
    <xf numFmtId="0" fontId="30" fillId="3" borderId="2" xfId="0" applyFont="1" applyFill="1" applyBorder="1" applyAlignment="1" applyProtection="1">
      <alignment horizontal="center" vertical="center"/>
      <protection locked="0"/>
    </xf>
    <xf numFmtId="0" fontId="22" fillId="3" borderId="11" xfId="0" applyFont="1" applyFill="1" applyBorder="1" applyProtection="1">
      <alignment vertical="center"/>
      <protection locked="0"/>
    </xf>
    <xf numFmtId="0" fontId="30" fillId="3" borderId="14" xfId="0" applyFont="1" applyFill="1" applyBorder="1" applyAlignment="1" applyProtection="1">
      <alignment horizontal="center" vertical="center"/>
      <protection locked="0"/>
    </xf>
    <xf numFmtId="0" fontId="30" fillId="3" borderId="12" xfId="0" applyFont="1" applyFill="1" applyBorder="1" applyAlignment="1" applyProtection="1">
      <alignment horizontal="center" vertical="center"/>
      <protection locked="0"/>
    </xf>
    <xf numFmtId="0" fontId="22" fillId="3" borderId="13" xfId="0" applyFont="1" applyFill="1" applyBorder="1" applyProtection="1">
      <alignment vertical="center"/>
      <protection locked="0"/>
    </xf>
    <xf numFmtId="0" fontId="28" fillId="0" borderId="1" xfId="0" applyFont="1" applyBorder="1" applyAlignment="1">
      <alignment horizontal="left" vertical="center"/>
    </xf>
    <xf numFmtId="0" fontId="28" fillId="0" borderId="1" xfId="0" applyFont="1" applyBorder="1" applyAlignment="1">
      <alignment vertical="center"/>
    </xf>
    <xf numFmtId="0" fontId="25" fillId="3" borderId="1" xfId="0" applyFont="1" applyFill="1" applyBorder="1" applyAlignment="1" applyProtection="1">
      <alignment vertical="center"/>
      <protection locked="0"/>
    </xf>
    <xf numFmtId="0" fontId="25" fillId="3" borderId="35" xfId="0" applyFont="1" applyFill="1" applyBorder="1" applyAlignment="1" applyProtection="1">
      <alignment vertical="center"/>
      <protection locked="0"/>
    </xf>
    <xf numFmtId="0" fontId="25" fillId="3" borderId="4" xfId="0" applyFont="1" applyFill="1" applyBorder="1" applyAlignment="1" applyProtection="1">
      <alignment vertical="center"/>
      <protection locked="0"/>
    </xf>
    <xf numFmtId="0" fontId="22" fillId="3" borderId="4" xfId="0" applyFont="1" applyFill="1" applyBorder="1" applyAlignment="1" applyProtection="1">
      <alignment vertical="top"/>
      <protection locked="0"/>
    </xf>
    <xf numFmtId="0" fontId="22" fillId="3" borderId="1" xfId="0" applyFont="1" applyFill="1" applyBorder="1" applyProtection="1">
      <alignment vertical="center"/>
      <protection locked="0"/>
    </xf>
    <xf numFmtId="0" fontId="22" fillId="3" borderId="12" xfId="0" applyFont="1" applyFill="1" applyBorder="1" applyProtection="1">
      <alignment vertical="center"/>
      <protection locked="0"/>
    </xf>
    <xf numFmtId="0" fontId="22" fillId="3" borderId="15" xfId="0" applyFont="1" applyFill="1" applyBorder="1" applyProtection="1">
      <alignment vertical="center"/>
      <protection locked="0"/>
    </xf>
    <xf numFmtId="0" fontId="22" fillId="3" borderId="40" xfId="0" applyFont="1" applyFill="1" applyBorder="1" applyProtection="1">
      <alignment vertical="center"/>
      <protection locked="0"/>
    </xf>
    <xf numFmtId="0" fontId="22" fillId="3" borderId="39" xfId="0" applyFont="1" applyFill="1" applyBorder="1" applyProtection="1">
      <alignment vertical="center"/>
      <protection locked="0"/>
    </xf>
    <xf numFmtId="0" fontId="22" fillId="3" borderId="35" xfId="0" applyFont="1" applyFill="1" applyBorder="1" applyProtection="1">
      <alignment vertical="center"/>
      <protection locked="0"/>
    </xf>
    <xf numFmtId="0" fontId="26" fillId="3" borderId="22" xfId="0" applyFont="1" applyFill="1" applyBorder="1" applyAlignment="1" applyProtection="1">
      <alignment horizontal="center" vertical="center"/>
      <protection locked="0"/>
    </xf>
    <xf numFmtId="0" fontId="26" fillId="3" borderId="16" xfId="0" applyFont="1" applyFill="1" applyBorder="1" applyAlignment="1" applyProtection="1">
      <alignment horizontal="center" vertical="center"/>
      <protection locked="0"/>
    </xf>
    <xf numFmtId="0" fontId="26" fillId="3" borderId="17" xfId="0" applyFont="1" applyFill="1" applyBorder="1" applyAlignment="1" applyProtection="1">
      <alignment horizontal="center" vertical="center"/>
      <protection locked="0"/>
    </xf>
    <xf numFmtId="0" fontId="26" fillId="3" borderId="18" xfId="0" applyFont="1" applyFill="1" applyBorder="1" applyAlignment="1" applyProtection="1">
      <alignment horizontal="center" vertical="center"/>
      <protection locked="0"/>
    </xf>
    <xf numFmtId="0" fontId="26" fillId="3" borderId="19" xfId="0" applyFont="1" applyFill="1" applyBorder="1" applyAlignment="1" applyProtection="1">
      <alignment horizontal="center" vertical="center"/>
      <protection locked="0"/>
    </xf>
    <xf numFmtId="0" fontId="26" fillId="3" borderId="21" xfId="0" applyFont="1" applyFill="1" applyBorder="1" applyAlignment="1" applyProtection="1">
      <alignment horizontal="center" vertical="center"/>
      <protection locked="0"/>
    </xf>
    <xf numFmtId="0" fontId="26" fillId="3" borderId="20" xfId="0" applyFont="1" applyFill="1" applyBorder="1" applyAlignment="1" applyProtection="1">
      <alignment horizontal="center" vertical="center"/>
      <protection locked="0"/>
    </xf>
    <xf numFmtId="0" fontId="26" fillId="3" borderId="3" xfId="0" applyFont="1" applyFill="1" applyBorder="1" applyAlignment="1" applyProtection="1">
      <alignment horizontal="center" vertical="center"/>
      <protection locked="0"/>
    </xf>
    <xf numFmtId="0" fontId="0" fillId="0" borderId="14" xfId="0" applyBorder="1" applyProtection="1">
      <alignment vertical="center"/>
      <protection locked="0"/>
    </xf>
    <xf numFmtId="0" fontId="0" fillId="0" borderId="5" xfId="0" applyBorder="1" applyProtection="1">
      <alignment vertical="center"/>
      <protection locked="0"/>
    </xf>
    <xf numFmtId="0" fontId="0" fillId="0" borderId="6" xfId="0" applyBorder="1" applyProtection="1">
      <alignment vertical="center"/>
      <protection locked="0"/>
    </xf>
    <xf numFmtId="0" fontId="0" fillId="0" borderId="9" xfId="0" applyBorder="1" applyProtection="1">
      <alignment vertical="center"/>
      <protection locked="0"/>
    </xf>
    <xf numFmtId="0" fontId="0" fillId="0" borderId="0" xfId="0" applyBorder="1" applyProtection="1">
      <alignment vertical="center"/>
      <protection locked="0"/>
    </xf>
    <xf numFmtId="0" fontId="0" fillId="0" borderId="10" xfId="0" applyBorder="1" applyProtection="1">
      <alignment vertical="center"/>
      <protection locked="0"/>
    </xf>
    <xf numFmtId="0" fontId="0" fillId="0" borderId="7" xfId="0" applyBorder="1" applyProtection="1">
      <alignment vertical="center"/>
      <protection locked="0"/>
    </xf>
    <xf numFmtId="0" fontId="0" fillId="0" borderId="8" xfId="0" applyBorder="1" applyProtection="1">
      <alignment vertical="center"/>
      <protection locked="0"/>
    </xf>
    <xf numFmtId="0" fontId="0" fillId="0" borderId="9" xfId="0" applyFill="1" applyBorder="1" applyAlignment="1" applyProtection="1">
      <alignment vertical="center"/>
      <protection locked="0"/>
    </xf>
    <xf numFmtId="0" fontId="0" fillId="0" borderId="0" xfId="0" applyFill="1" applyBorder="1" applyAlignment="1" applyProtection="1">
      <alignment vertical="center"/>
      <protection locked="0"/>
    </xf>
    <xf numFmtId="0" fontId="0" fillId="0" borderId="10" xfId="0" applyFill="1" applyBorder="1" applyAlignment="1" applyProtection="1">
      <alignment vertical="center"/>
      <protection locked="0"/>
    </xf>
    <xf numFmtId="0" fontId="0" fillId="0" borderId="55" xfId="0" applyBorder="1" applyProtection="1">
      <alignment vertical="center"/>
      <protection locked="0"/>
    </xf>
    <xf numFmtId="0" fontId="30" fillId="0" borderId="53" xfId="0" applyFont="1" applyBorder="1" applyAlignment="1" applyProtection="1">
      <alignment vertical="center"/>
      <protection locked="0"/>
    </xf>
    <xf numFmtId="0" fontId="0" fillId="0" borderId="53" xfId="0" applyBorder="1" applyProtection="1">
      <alignment vertical="center"/>
      <protection locked="0"/>
    </xf>
    <xf numFmtId="0" fontId="0" fillId="0" borderId="56" xfId="0" applyBorder="1" applyProtection="1">
      <alignment vertical="center"/>
      <protection locked="0"/>
    </xf>
    <xf numFmtId="0" fontId="0" fillId="0" borderId="57" xfId="0" applyBorder="1" applyProtection="1">
      <alignment vertical="center"/>
      <protection locked="0"/>
    </xf>
    <xf numFmtId="0" fontId="30" fillId="0" borderId="0" xfId="0" applyFont="1" applyBorder="1" applyAlignment="1" applyProtection="1">
      <alignment vertical="center"/>
      <protection locked="0"/>
    </xf>
    <xf numFmtId="0" fontId="30" fillId="0" borderId="54" xfId="0" applyFont="1" applyBorder="1" applyAlignment="1" applyProtection="1">
      <alignment vertical="center"/>
      <protection locked="0"/>
    </xf>
    <xf numFmtId="0" fontId="22" fillId="3" borderId="3" xfId="0" applyFont="1" applyFill="1" applyBorder="1" applyAlignment="1" applyProtection="1">
      <alignment horizontal="center" vertical="center"/>
      <protection locked="0"/>
    </xf>
    <xf numFmtId="0" fontId="30" fillId="3" borderId="14" xfId="0" applyFont="1" applyFill="1" applyBorder="1" applyAlignment="1" applyProtection="1">
      <alignment horizontal="center" vertical="center"/>
      <protection locked="0"/>
    </xf>
    <xf numFmtId="0" fontId="30" fillId="3" borderId="9" xfId="0" applyFont="1" applyFill="1" applyBorder="1" applyAlignment="1" applyProtection="1">
      <alignment horizontal="center" vertical="center"/>
      <protection locked="0"/>
    </xf>
    <xf numFmtId="0" fontId="0" fillId="0" borderId="0" xfId="0" applyFont="1" applyFill="1" applyBorder="1" applyAlignment="1">
      <alignment horizontal="center" vertical="center"/>
    </xf>
    <xf numFmtId="0" fontId="0" fillId="0" borderId="10" xfId="0" applyFont="1" applyFill="1" applyBorder="1" applyAlignment="1">
      <alignment horizontal="center" vertical="center"/>
    </xf>
    <xf numFmtId="0" fontId="25" fillId="3" borderId="1" xfId="0" applyFont="1" applyFill="1" applyBorder="1" applyAlignment="1" applyProtection="1">
      <alignment vertical="center" shrinkToFit="1"/>
      <protection locked="0"/>
    </xf>
    <xf numFmtId="0" fontId="22" fillId="3" borderId="3" xfId="0" applyFont="1" applyFill="1" applyBorder="1" applyAlignment="1" applyProtection="1">
      <alignment vertical="center" shrinkToFit="1"/>
      <protection locked="0"/>
    </xf>
    <xf numFmtId="0" fontId="22" fillId="3" borderId="2" xfId="0" applyFont="1" applyFill="1" applyBorder="1" applyAlignment="1" applyProtection="1">
      <alignment vertical="center" shrinkToFit="1"/>
      <protection locked="0"/>
    </xf>
    <xf numFmtId="0" fontId="22" fillId="3" borderId="2" xfId="0" applyFont="1" applyFill="1" applyBorder="1" applyAlignment="1" applyProtection="1">
      <alignment horizontal="center" vertical="center" shrinkToFit="1"/>
      <protection locked="0"/>
    </xf>
    <xf numFmtId="0" fontId="22" fillId="3" borderId="1" xfId="0" applyFont="1" applyFill="1" applyBorder="1" applyAlignment="1" applyProtection="1">
      <alignment horizontal="center" vertical="center" shrinkToFit="1"/>
      <protection locked="0"/>
    </xf>
    <xf numFmtId="0" fontId="22" fillId="3" borderId="4" xfId="0" applyFont="1" applyFill="1" applyBorder="1" applyAlignment="1" applyProtection="1">
      <alignment horizontal="center" vertical="center" shrinkToFit="1"/>
      <protection locked="0"/>
    </xf>
    <xf numFmtId="0" fontId="22" fillId="3" borderId="11" xfId="0" applyFont="1" applyFill="1" applyBorder="1" applyAlignment="1" applyProtection="1">
      <alignment vertical="center" shrinkToFit="1"/>
      <protection locked="0"/>
    </xf>
    <xf numFmtId="0" fontId="22" fillId="3" borderId="1" xfId="0" applyFont="1" applyFill="1" applyBorder="1" applyAlignment="1" applyProtection="1">
      <alignment vertical="center" shrinkToFit="1"/>
      <protection locked="0"/>
    </xf>
    <xf numFmtId="0" fontId="27" fillId="3" borderId="1" xfId="0" applyFont="1" applyFill="1" applyBorder="1" applyAlignment="1" applyProtection="1">
      <alignment vertical="center" shrinkToFit="1"/>
      <protection locked="0"/>
    </xf>
    <xf numFmtId="0" fontId="22" fillId="3" borderId="21" xfId="0" applyFont="1" applyFill="1" applyBorder="1" applyAlignment="1" applyProtection="1">
      <alignment vertical="center" shrinkToFit="1"/>
      <protection locked="0"/>
    </xf>
    <xf numFmtId="0" fontId="22" fillId="0" borderId="1" xfId="0" applyFont="1" applyFill="1" applyBorder="1" applyAlignment="1" applyProtection="1">
      <alignment vertical="center" shrinkToFit="1"/>
      <protection locked="0"/>
    </xf>
    <xf numFmtId="0" fontId="0" fillId="0" borderId="1" xfId="0" applyBorder="1" applyAlignment="1" applyProtection="1">
      <alignment vertical="center" shrinkToFit="1"/>
      <protection locked="0"/>
    </xf>
    <xf numFmtId="0" fontId="34" fillId="2" borderId="0" xfId="0" applyFont="1" applyFill="1" applyBorder="1" applyAlignment="1">
      <alignment vertical="center"/>
    </xf>
    <xf numFmtId="0" fontId="22" fillId="4" borderId="2" xfId="0" applyFont="1" applyFill="1" applyBorder="1" applyProtection="1">
      <alignment vertical="center"/>
      <protection locked="0"/>
    </xf>
    <xf numFmtId="0" fontId="25" fillId="4" borderId="1" xfId="0" applyFont="1" applyFill="1" applyBorder="1" applyAlignment="1">
      <alignment vertical="center"/>
    </xf>
    <xf numFmtId="0" fontId="22" fillId="4" borderId="1" xfId="0" applyFont="1" applyFill="1" applyBorder="1">
      <alignment vertical="center"/>
    </xf>
    <xf numFmtId="0" fontId="22" fillId="4" borderId="4" xfId="0" applyFont="1" applyFill="1" applyBorder="1" applyAlignment="1" applyProtection="1">
      <alignment vertical="center" shrinkToFit="1"/>
      <protection locked="0"/>
    </xf>
    <xf numFmtId="0" fontId="29" fillId="3" borderId="2" xfId="0" applyFont="1" applyFill="1" applyBorder="1" applyProtection="1">
      <alignment vertical="center"/>
      <protection locked="0"/>
    </xf>
    <xf numFmtId="0" fontId="22" fillId="0" borderId="3" xfId="0" applyFont="1" applyBorder="1" applyAlignment="1">
      <alignment vertical="center"/>
    </xf>
    <xf numFmtId="0" fontId="22" fillId="2" borderId="0" xfId="0" applyFont="1" applyFill="1" applyBorder="1">
      <alignment vertical="center"/>
    </xf>
    <xf numFmtId="0" fontId="25" fillId="0" borderId="4" xfId="0" applyFont="1" applyBorder="1" applyAlignment="1">
      <alignment horizontal="center" vertical="center" shrinkToFit="1"/>
    </xf>
    <xf numFmtId="0" fontId="25" fillId="0" borderId="35" xfId="0" applyFont="1" applyBorder="1" applyAlignment="1">
      <alignment horizontal="left" vertical="center" shrinkToFit="1"/>
    </xf>
    <xf numFmtId="0" fontId="25" fillId="0" borderId="35" xfId="0" applyFont="1" applyBorder="1" applyAlignment="1">
      <alignment vertical="center" shrinkToFit="1"/>
    </xf>
    <xf numFmtId="0" fontId="25" fillId="0" borderId="35" xfId="0" applyFont="1" applyBorder="1" applyAlignment="1">
      <alignment horizontal="center" vertical="center" shrinkToFit="1"/>
    </xf>
    <xf numFmtId="0" fontId="25" fillId="0" borderId="8" xfId="0" applyFont="1" applyBorder="1" applyAlignment="1">
      <alignment horizontal="center" vertical="center" shrinkToFit="1"/>
    </xf>
    <xf numFmtId="0" fontId="22" fillId="3" borderId="13" xfId="0" applyFont="1" applyFill="1" applyBorder="1" applyProtection="1">
      <alignment vertical="center"/>
    </xf>
    <xf numFmtId="0" fontId="25" fillId="0" borderId="1" xfId="0" applyFont="1" applyBorder="1" applyAlignment="1">
      <alignment vertical="center" shrinkToFit="1"/>
    </xf>
    <xf numFmtId="0" fontId="22" fillId="0" borderId="2" xfId="0" applyFont="1" applyFill="1" applyBorder="1" applyAlignment="1">
      <alignment vertical="center" shrinkToFit="1"/>
    </xf>
    <xf numFmtId="0" fontId="22" fillId="2" borderId="3" xfId="0" applyFont="1" applyFill="1" applyBorder="1" applyAlignment="1">
      <alignment horizontal="center" vertical="center"/>
    </xf>
    <xf numFmtId="0" fontId="22" fillId="2" borderId="1" xfId="0" applyFont="1" applyFill="1" applyBorder="1" applyAlignment="1">
      <alignment horizontal="center" vertical="center"/>
    </xf>
    <xf numFmtId="0" fontId="22" fillId="2" borderId="4" xfId="0" applyFont="1" applyFill="1" applyBorder="1" applyAlignment="1">
      <alignment horizontal="center" vertical="center"/>
    </xf>
    <xf numFmtId="0" fontId="22" fillId="3" borderId="1" xfId="0" applyFont="1" applyFill="1" applyBorder="1" applyAlignment="1" applyProtection="1">
      <alignment horizontal="center" vertical="center" shrinkToFit="1"/>
      <protection locked="0"/>
    </xf>
    <xf numFmtId="0" fontId="22" fillId="0" borderId="7" xfId="0" applyFont="1" applyBorder="1" applyAlignment="1">
      <alignment vertical="center"/>
    </xf>
    <xf numFmtId="0" fontId="22" fillId="0" borderId="1" xfId="0" applyFont="1" applyBorder="1" applyAlignment="1">
      <alignment horizontal="center" vertical="center"/>
    </xf>
    <xf numFmtId="0" fontId="22" fillId="0" borderId="4" xfId="0" applyFont="1" applyBorder="1" applyAlignment="1">
      <alignment horizontal="center" vertical="center"/>
    </xf>
    <xf numFmtId="0" fontId="22" fillId="2" borderId="2" xfId="0" applyFont="1" applyFill="1" applyBorder="1" applyAlignment="1">
      <alignment horizontal="left" vertical="center"/>
    </xf>
    <xf numFmtId="0" fontId="22" fillId="2" borderId="3" xfId="0" applyFont="1" applyFill="1" applyBorder="1" applyAlignment="1">
      <alignment horizontal="left" vertical="center"/>
    </xf>
    <xf numFmtId="0" fontId="31" fillId="0" borderId="0" xfId="0" applyFont="1" applyAlignment="1">
      <alignment horizontal="center" vertical="center" wrapText="1"/>
    </xf>
    <xf numFmtId="0" fontId="31" fillId="0" borderId="0" xfId="0" applyFont="1" applyAlignment="1">
      <alignment horizontal="center" vertical="center"/>
    </xf>
    <xf numFmtId="0" fontId="22" fillId="0" borderId="1" xfId="0" applyFont="1" applyBorder="1" applyAlignment="1">
      <alignment horizontal="left" vertical="center"/>
    </xf>
    <xf numFmtId="0" fontId="22" fillId="0" borderId="5" xfId="0" applyFont="1" applyFill="1" applyBorder="1" applyAlignment="1">
      <alignment horizontal="left" vertical="center"/>
    </xf>
    <xf numFmtId="0" fontId="22" fillId="0" borderId="0" xfId="0" applyFont="1" applyAlignment="1">
      <alignment horizontal="left" vertical="center"/>
    </xf>
    <xf numFmtId="0" fontId="20" fillId="0" borderId="0" xfId="0" applyFont="1" applyAlignment="1">
      <alignment horizontal="center" vertical="center"/>
    </xf>
    <xf numFmtId="0" fontId="22" fillId="2" borderId="2" xfId="0" applyFont="1" applyFill="1" applyBorder="1" applyAlignment="1">
      <alignment horizontal="center" vertical="center"/>
    </xf>
    <xf numFmtId="0" fontId="22" fillId="2" borderId="4" xfId="0" applyFont="1" applyFill="1" applyBorder="1" applyAlignment="1">
      <alignment horizontal="center" vertical="center"/>
    </xf>
    <xf numFmtId="0" fontId="22" fillId="3" borderId="2" xfId="0" applyFont="1" applyFill="1" applyBorder="1" applyAlignment="1" applyProtection="1">
      <alignment horizontal="center" vertical="center" shrinkToFit="1"/>
      <protection locked="0"/>
    </xf>
    <xf numFmtId="0" fontId="22" fillId="3" borderId="1" xfId="0" applyFont="1" applyFill="1" applyBorder="1" applyAlignment="1" applyProtection="1">
      <alignment horizontal="center" vertical="center" shrinkToFit="1"/>
      <protection locked="0"/>
    </xf>
    <xf numFmtId="0" fontId="22" fillId="3" borderId="4" xfId="0" applyFont="1" applyFill="1" applyBorder="1" applyAlignment="1" applyProtection="1">
      <alignment horizontal="center" vertical="center" shrinkToFit="1"/>
      <protection locked="0"/>
    </xf>
    <xf numFmtId="0" fontId="22" fillId="2" borderId="1" xfId="0" applyFont="1" applyFill="1" applyBorder="1" applyAlignment="1">
      <alignment horizontal="center" vertical="center"/>
    </xf>
    <xf numFmtId="0" fontId="35" fillId="3" borderId="2" xfId="0" applyFont="1" applyFill="1" applyBorder="1" applyAlignment="1" applyProtection="1">
      <alignment horizontal="center" vertical="center" shrinkToFit="1"/>
      <protection locked="0"/>
    </xf>
    <xf numFmtId="0" fontId="35" fillId="3" borderId="1" xfId="0" applyFont="1" applyFill="1" applyBorder="1" applyAlignment="1" applyProtection="1">
      <alignment horizontal="center" vertical="center" shrinkToFit="1"/>
      <protection locked="0"/>
    </xf>
    <xf numFmtId="0" fontId="25" fillId="3" borderId="1" xfId="0" applyFont="1" applyFill="1" applyBorder="1" applyAlignment="1" applyProtection="1">
      <alignment horizontal="center" vertical="center" shrinkToFit="1"/>
      <protection locked="0"/>
    </xf>
    <xf numFmtId="0" fontId="25" fillId="3" borderId="4" xfId="0" applyFont="1" applyFill="1" applyBorder="1" applyAlignment="1" applyProtection="1">
      <alignment horizontal="center" vertical="center" shrinkToFit="1"/>
      <protection locked="0"/>
    </xf>
    <xf numFmtId="0" fontId="22" fillId="0" borderId="7" xfId="0" applyFont="1" applyFill="1" applyBorder="1" applyAlignment="1">
      <alignment horizontal="left" vertical="center"/>
    </xf>
    <xf numFmtId="0" fontId="22" fillId="0" borderId="8" xfId="0" applyFont="1" applyFill="1" applyBorder="1" applyAlignment="1">
      <alignment horizontal="left" vertical="center"/>
    </xf>
    <xf numFmtId="0" fontId="22" fillId="2" borderId="14" xfId="0" applyFont="1" applyFill="1" applyBorder="1" applyAlignment="1">
      <alignment horizontal="center" vertical="center" wrapText="1"/>
    </xf>
    <xf numFmtId="0" fontId="0" fillId="0" borderId="5" xfId="0" applyBorder="1" applyAlignment="1">
      <alignment vertical="center"/>
    </xf>
    <xf numFmtId="0" fontId="0" fillId="0" borderId="6" xfId="0" applyBorder="1" applyAlignment="1">
      <alignment vertical="center"/>
    </xf>
    <xf numFmtId="0" fontId="0" fillId="0" borderId="9" xfId="0" applyBorder="1" applyAlignment="1">
      <alignment vertical="center"/>
    </xf>
    <xf numFmtId="0" fontId="0" fillId="0" borderId="0" xfId="0" applyBorder="1" applyAlignment="1">
      <alignment vertical="center"/>
    </xf>
    <xf numFmtId="0" fontId="0" fillId="0" borderId="10" xfId="0" applyBorder="1" applyAlignment="1">
      <alignment vertical="center"/>
    </xf>
    <xf numFmtId="0" fontId="22" fillId="0" borderId="5" xfId="0" applyFont="1" applyBorder="1" applyAlignment="1">
      <alignment horizontal="left" vertical="center"/>
    </xf>
    <xf numFmtId="0" fontId="0" fillId="4" borderId="2" xfId="0" applyFill="1" applyBorder="1" applyAlignment="1">
      <alignment horizontal="center" vertical="center"/>
    </xf>
    <xf numFmtId="0" fontId="0" fillId="4" borderId="4" xfId="0" applyFill="1" applyBorder="1" applyAlignment="1">
      <alignment horizontal="center" vertical="center"/>
    </xf>
    <xf numFmtId="0" fontId="0" fillId="3" borderId="2" xfId="0" applyFill="1" applyBorder="1" applyAlignment="1" applyProtection="1">
      <alignment horizontal="center" vertical="center" shrinkToFit="1"/>
      <protection locked="0"/>
    </xf>
    <xf numFmtId="0" fontId="0" fillId="3" borderId="1" xfId="0" applyFill="1" applyBorder="1" applyAlignment="1" applyProtection="1">
      <alignment horizontal="center" vertical="center" shrinkToFit="1"/>
      <protection locked="0"/>
    </xf>
    <xf numFmtId="0" fontId="0" fillId="3" borderId="4" xfId="0" applyFill="1" applyBorder="1" applyAlignment="1" applyProtection="1">
      <alignment horizontal="center" vertical="center" shrinkToFit="1"/>
      <protection locked="0"/>
    </xf>
    <xf numFmtId="0" fontId="22" fillId="3" borderId="12" xfId="0" applyFont="1" applyFill="1" applyBorder="1" applyAlignment="1" applyProtection="1">
      <alignment horizontal="center" vertical="center" shrinkToFit="1"/>
      <protection locked="0"/>
    </xf>
    <xf numFmtId="0" fontId="22" fillId="3" borderId="7" xfId="0" applyFont="1" applyFill="1" applyBorder="1" applyAlignment="1" applyProtection="1">
      <alignment horizontal="center" vertical="center" shrinkToFit="1"/>
      <protection locked="0"/>
    </xf>
    <xf numFmtId="0" fontId="22" fillId="3" borderId="8" xfId="0" applyFont="1" applyFill="1" applyBorder="1" applyAlignment="1" applyProtection="1">
      <alignment horizontal="center" vertical="center" shrinkToFit="1"/>
      <protection locked="0"/>
    </xf>
    <xf numFmtId="0" fontId="0" fillId="3" borderId="2" xfId="0" applyFill="1" applyBorder="1" applyAlignment="1" applyProtection="1">
      <alignment horizontal="left" vertical="center" shrinkToFit="1"/>
      <protection locked="0"/>
    </xf>
    <xf numFmtId="0" fontId="0" fillId="3" borderId="1" xfId="0" applyFill="1" applyBorder="1" applyAlignment="1" applyProtection="1">
      <alignment horizontal="left" vertical="center" shrinkToFit="1"/>
      <protection locked="0"/>
    </xf>
    <xf numFmtId="0" fontId="0" fillId="3" borderId="4" xfId="0" applyFill="1" applyBorder="1" applyAlignment="1" applyProtection="1">
      <alignment horizontal="left" vertical="center" shrinkToFit="1"/>
      <protection locked="0"/>
    </xf>
    <xf numFmtId="0" fontId="22" fillId="2" borderId="5" xfId="0" applyFont="1" applyFill="1" applyBorder="1" applyAlignment="1">
      <alignment horizontal="center" vertical="center" wrapText="1"/>
    </xf>
    <xf numFmtId="0" fontId="22" fillId="2" borderId="6"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22" fillId="2" borderId="0" xfId="0" applyFont="1" applyFill="1" applyBorder="1" applyAlignment="1">
      <alignment horizontal="center" vertical="center" wrapText="1"/>
    </xf>
    <xf numFmtId="0" fontId="22" fillId="2" borderId="10" xfId="0" applyFont="1" applyFill="1" applyBorder="1" applyAlignment="1">
      <alignment horizontal="center" vertical="center" wrapText="1"/>
    </xf>
    <xf numFmtId="0" fontId="22" fillId="2" borderId="0" xfId="0" applyFont="1" applyFill="1" applyBorder="1" applyAlignment="1">
      <alignment horizontal="center" vertical="top" wrapText="1"/>
    </xf>
    <xf numFmtId="0" fontId="22" fillId="2" borderId="10" xfId="0" applyFont="1" applyFill="1" applyBorder="1" applyAlignment="1">
      <alignment horizontal="center" vertical="top" wrapText="1"/>
    </xf>
    <xf numFmtId="0" fontId="25" fillId="2" borderId="0" xfId="0" applyFont="1" applyFill="1" applyBorder="1" applyAlignment="1">
      <alignment horizontal="left" vertical="center"/>
    </xf>
    <xf numFmtId="0" fontId="22" fillId="2" borderId="12" xfId="0" applyFont="1" applyFill="1" applyBorder="1" applyAlignment="1">
      <alignment horizontal="center" vertical="center"/>
    </xf>
    <xf numFmtId="0" fontId="22" fillId="2" borderId="8" xfId="0" applyFont="1" applyFill="1" applyBorder="1" applyAlignment="1">
      <alignment horizontal="center" vertical="center"/>
    </xf>
    <xf numFmtId="0" fontId="22" fillId="2" borderId="7" xfId="0" applyFont="1" applyFill="1" applyBorder="1" applyAlignment="1">
      <alignment horizontal="center" vertical="center"/>
    </xf>
    <xf numFmtId="0" fontId="25" fillId="2" borderId="7" xfId="0" applyFont="1" applyFill="1" applyBorder="1" applyAlignment="1">
      <alignment horizontal="left" vertical="center"/>
    </xf>
    <xf numFmtId="0" fontId="25" fillId="2" borderId="0" xfId="0" applyFont="1" applyFill="1" applyBorder="1" applyAlignment="1">
      <alignment horizontal="left" vertical="center" wrapText="1"/>
    </xf>
    <xf numFmtId="0" fontId="25" fillId="2" borderId="10" xfId="0" applyFont="1" applyFill="1" applyBorder="1" applyAlignment="1">
      <alignment horizontal="left" vertical="center" wrapText="1"/>
    </xf>
    <xf numFmtId="0" fontId="22" fillId="2" borderId="9" xfId="0" applyFont="1" applyFill="1" applyBorder="1" applyAlignment="1">
      <alignment horizontal="center" vertical="top" wrapText="1"/>
    </xf>
    <xf numFmtId="0" fontId="22" fillId="3" borderId="14" xfId="0" applyFont="1" applyFill="1" applyBorder="1" applyAlignment="1" applyProtection="1">
      <alignment horizontal="left" vertical="top" wrapText="1"/>
      <protection locked="0"/>
    </xf>
    <xf numFmtId="0" fontId="22" fillId="3" borderId="5" xfId="0" applyFont="1" applyFill="1" applyBorder="1" applyAlignment="1" applyProtection="1">
      <alignment horizontal="left" vertical="top" wrapText="1"/>
      <protection locked="0"/>
    </xf>
    <xf numFmtId="0" fontId="22" fillId="3" borderId="6" xfId="0" applyFont="1" applyFill="1" applyBorder="1" applyAlignment="1" applyProtection="1">
      <alignment horizontal="left" vertical="top" wrapText="1"/>
      <protection locked="0"/>
    </xf>
    <xf numFmtId="0" fontId="22" fillId="3" borderId="9" xfId="0" applyFont="1" applyFill="1" applyBorder="1" applyAlignment="1" applyProtection="1">
      <alignment horizontal="left" vertical="top" wrapText="1"/>
      <protection locked="0"/>
    </xf>
    <xf numFmtId="0" fontId="22" fillId="3" borderId="0" xfId="0" applyFont="1" applyFill="1" applyBorder="1" applyAlignment="1" applyProtection="1">
      <alignment horizontal="left" vertical="top" wrapText="1"/>
      <protection locked="0"/>
    </xf>
    <xf numFmtId="0" fontId="22" fillId="3" borderId="10" xfId="0" applyFont="1" applyFill="1" applyBorder="1" applyAlignment="1" applyProtection="1">
      <alignment horizontal="left" vertical="top" wrapText="1"/>
      <protection locked="0"/>
    </xf>
    <xf numFmtId="0" fontId="22" fillId="3" borderId="12" xfId="0" applyFont="1" applyFill="1" applyBorder="1" applyAlignment="1" applyProtection="1">
      <alignment horizontal="left" vertical="top" wrapText="1"/>
      <protection locked="0"/>
    </xf>
    <xf numFmtId="0" fontId="22" fillId="3" borderId="7" xfId="0" applyFont="1" applyFill="1" applyBorder="1" applyAlignment="1" applyProtection="1">
      <alignment horizontal="left" vertical="top" wrapText="1"/>
      <protection locked="0"/>
    </xf>
    <xf numFmtId="0" fontId="22" fillId="3" borderId="8" xfId="0" applyFont="1" applyFill="1" applyBorder="1" applyAlignment="1" applyProtection="1">
      <alignment horizontal="left" vertical="top" wrapText="1"/>
      <protection locked="0"/>
    </xf>
    <xf numFmtId="0" fontId="22" fillId="2" borderId="5" xfId="0" applyFont="1" applyFill="1" applyBorder="1" applyAlignment="1">
      <alignment horizontal="center" vertical="center"/>
    </xf>
    <xf numFmtId="0" fontId="22" fillId="2" borderId="6" xfId="0" applyFont="1" applyFill="1" applyBorder="1" applyAlignment="1">
      <alignment horizontal="center" vertical="center"/>
    </xf>
    <xf numFmtId="0" fontId="22" fillId="2" borderId="9" xfId="0" applyFont="1" applyFill="1" applyBorder="1" applyAlignment="1">
      <alignment horizontal="center" vertical="center"/>
    </xf>
    <xf numFmtId="0" fontId="22" fillId="2" borderId="0" xfId="0" applyFont="1" applyFill="1" applyBorder="1" applyAlignment="1">
      <alignment horizontal="center" vertical="center"/>
    </xf>
    <xf numFmtId="0" fontId="22" fillId="2" borderId="1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12" xfId="0" applyFont="1" applyFill="1" applyBorder="1" applyAlignment="1">
      <alignment horizontal="center" vertical="center"/>
    </xf>
    <xf numFmtId="0" fontId="0" fillId="2" borderId="7" xfId="0" applyFont="1" applyFill="1" applyBorder="1" applyAlignment="1">
      <alignment horizontal="center" vertical="center"/>
    </xf>
    <xf numFmtId="0" fontId="0" fillId="2" borderId="8" xfId="0" applyFont="1" applyFill="1" applyBorder="1" applyAlignment="1">
      <alignment horizontal="center" vertical="center"/>
    </xf>
    <xf numFmtId="0" fontId="25" fillId="2" borderId="2" xfId="0" applyFont="1" applyFill="1" applyBorder="1" applyAlignment="1">
      <alignment horizontal="center" vertical="center"/>
    </xf>
    <xf numFmtId="0" fontId="25" fillId="2" borderId="1" xfId="0" applyFont="1" applyFill="1" applyBorder="1" applyAlignment="1">
      <alignment horizontal="center" vertical="center"/>
    </xf>
    <xf numFmtId="0" fontId="25" fillId="2" borderId="4" xfId="0" applyFont="1" applyFill="1" applyBorder="1" applyAlignment="1">
      <alignment horizontal="center" vertical="center"/>
    </xf>
    <xf numFmtId="0" fontId="22" fillId="0" borderId="3" xfId="0" applyFont="1" applyBorder="1" applyAlignment="1">
      <alignment horizontal="center" vertical="center"/>
    </xf>
    <xf numFmtId="0" fontId="22" fillId="0" borderId="3" xfId="0" applyFont="1" applyBorder="1" applyAlignment="1">
      <alignment vertical="center"/>
    </xf>
    <xf numFmtId="0" fontId="22" fillId="3" borderId="2" xfId="0" applyFont="1" applyFill="1" applyBorder="1" applyAlignment="1" applyProtection="1">
      <alignment horizontal="left" vertical="top" shrinkToFit="1"/>
      <protection locked="0"/>
    </xf>
    <xf numFmtId="0" fontId="22" fillId="3" borderId="1" xfId="0" applyFont="1" applyFill="1" applyBorder="1" applyAlignment="1" applyProtection="1">
      <alignment horizontal="left" vertical="top" shrinkToFit="1"/>
      <protection locked="0"/>
    </xf>
    <xf numFmtId="0" fontId="22" fillId="3" borderId="4" xfId="0" applyFont="1" applyFill="1" applyBorder="1" applyAlignment="1" applyProtection="1">
      <alignment horizontal="left" vertical="top" shrinkToFit="1"/>
      <protection locked="0"/>
    </xf>
    <xf numFmtId="0" fontId="0" fillId="3" borderId="9" xfId="0" applyFill="1" applyBorder="1" applyAlignment="1" applyProtection="1">
      <alignment horizontal="center" vertical="center"/>
      <protection locked="0"/>
    </xf>
    <xf numFmtId="0" fontId="0" fillId="3" borderId="0" xfId="0" applyFill="1" applyBorder="1" applyAlignment="1" applyProtection="1">
      <alignment horizontal="center" vertical="center"/>
      <protection locked="0"/>
    </xf>
    <xf numFmtId="0" fontId="0" fillId="3" borderId="10" xfId="0" applyFill="1" applyBorder="1" applyAlignment="1" applyProtection="1">
      <alignment horizontal="center" vertical="center"/>
      <protection locked="0"/>
    </xf>
    <xf numFmtId="0" fontId="0" fillId="3" borderId="12" xfId="0" applyFill="1" applyBorder="1" applyAlignment="1" applyProtection="1">
      <alignment horizontal="center" vertical="center"/>
      <protection locked="0"/>
    </xf>
    <xf numFmtId="0" fontId="0" fillId="3" borderId="7" xfId="0" applyFill="1" applyBorder="1" applyAlignment="1" applyProtection="1">
      <alignment horizontal="center" vertical="center"/>
      <protection locked="0"/>
    </xf>
    <xf numFmtId="0" fontId="0" fillId="3" borderId="8" xfId="0" applyFill="1" applyBorder="1" applyAlignment="1" applyProtection="1">
      <alignment horizontal="center" vertical="center"/>
      <protection locked="0"/>
    </xf>
    <xf numFmtId="0" fontId="22" fillId="0" borderId="0" xfId="0" applyFont="1" applyBorder="1" applyAlignment="1">
      <alignment horizontal="left" vertical="center"/>
    </xf>
    <xf numFmtId="0" fontId="24" fillId="0" borderId="7" xfId="0" applyFont="1" applyBorder="1" applyAlignment="1">
      <alignment horizontal="left" vertical="center"/>
    </xf>
    <xf numFmtId="0" fontId="0" fillId="3" borderId="14" xfId="0" applyFill="1" applyBorder="1" applyAlignment="1" applyProtection="1">
      <alignment horizontal="left" vertical="top" wrapText="1"/>
      <protection locked="0"/>
    </xf>
    <xf numFmtId="0" fontId="0" fillId="3" borderId="5" xfId="0" applyFill="1" applyBorder="1" applyAlignment="1" applyProtection="1">
      <alignment horizontal="left" vertical="top" wrapText="1"/>
      <protection locked="0"/>
    </xf>
    <xf numFmtId="0" fontId="0" fillId="3" borderId="6" xfId="0" applyFill="1" applyBorder="1" applyAlignment="1" applyProtection="1">
      <alignment horizontal="left" vertical="top" wrapText="1"/>
      <protection locked="0"/>
    </xf>
    <xf numFmtId="0" fontId="0" fillId="3" borderId="9" xfId="0" applyFill="1" applyBorder="1" applyAlignment="1" applyProtection="1">
      <alignment horizontal="left" vertical="top" wrapText="1"/>
      <protection locked="0"/>
    </xf>
    <xf numFmtId="0" fontId="0" fillId="3" borderId="0" xfId="0" applyFill="1" applyBorder="1" applyAlignment="1" applyProtection="1">
      <alignment horizontal="left" vertical="top" wrapText="1"/>
      <protection locked="0"/>
    </xf>
    <xf numFmtId="0" fontId="0" fillId="3" borderId="10" xfId="0" applyFill="1" applyBorder="1" applyAlignment="1" applyProtection="1">
      <alignment horizontal="left" vertical="top" wrapText="1"/>
      <protection locked="0"/>
    </xf>
    <xf numFmtId="0" fontId="0" fillId="3" borderId="12" xfId="0" applyFill="1" applyBorder="1" applyAlignment="1" applyProtection="1">
      <alignment horizontal="left" vertical="top" wrapText="1"/>
      <protection locked="0"/>
    </xf>
    <xf numFmtId="0" fontId="0" fillId="3" borderId="7" xfId="0" applyFill="1" applyBorder="1" applyAlignment="1" applyProtection="1">
      <alignment horizontal="left" vertical="top" wrapText="1"/>
      <protection locked="0"/>
    </xf>
    <xf numFmtId="0" fontId="0" fillId="3" borderId="8" xfId="0" applyFill="1" applyBorder="1" applyAlignment="1" applyProtection="1">
      <alignment horizontal="left" vertical="top" wrapText="1"/>
      <protection locked="0"/>
    </xf>
    <xf numFmtId="0" fontId="22" fillId="2" borderId="3" xfId="0" applyFont="1" applyFill="1" applyBorder="1" applyAlignment="1">
      <alignment horizontal="center" vertical="center"/>
    </xf>
    <xf numFmtId="0" fontId="27" fillId="4" borderId="14" xfId="0" applyFont="1" applyFill="1" applyBorder="1" applyAlignment="1">
      <alignment horizontal="left" vertical="center" wrapText="1"/>
    </xf>
    <xf numFmtId="0" fontId="27" fillId="4" borderId="5" xfId="0" applyFont="1" applyFill="1" applyBorder="1" applyAlignment="1">
      <alignment horizontal="left" vertical="center" wrapText="1"/>
    </xf>
    <xf numFmtId="0" fontId="27" fillId="4" borderId="6" xfId="0" applyFont="1" applyFill="1" applyBorder="1" applyAlignment="1">
      <alignment horizontal="left" vertical="center" wrapText="1"/>
    </xf>
    <xf numFmtId="0" fontId="27" fillId="4" borderId="12" xfId="0" applyFont="1" applyFill="1" applyBorder="1" applyAlignment="1">
      <alignment horizontal="left" vertical="center" wrapText="1"/>
    </xf>
    <xf numFmtId="0" fontId="27" fillId="4" borderId="7" xfId="0" applyFont="1" applyFill="1" applyBorder="1" applyAlignment="1">
      <alignment horizontal="left" vertical="center" wrapText="1"/>
    </xf>
    <xf numFmtId="0" fontId="27" fillId="4" borderId="8" xfId="0" applyFont="1" applyFill="1" applyBorder="1" applyAlignment="1">
      <alignment horizontal="left" vertical="center" wrapText="1"/>
    </xf>
    <xf numFmtId="0" fontId="22" fillId="2" borderId="3" xfId="0" applyFont="1" applyFill="1" applyBorder="1" applyAlignment="1">
      <alignment horizontal="center" vertical="center" wrapText="1"/>
    </xf>
    <xf numFmtId="0" fontId="22" fillId="3" borderId="14" xfId="0" applyFont="1" applyFill="1" applyBorder="1" applyAlignment="1" applyProtection="1">
      <alignment vertical="center" wrapText="1" shrinkToFit="1"/>
      <protection locked="0"/>
    </xf>
    <xf numFmtId="0" fontId="22" fillId="3" borderId="5" xfId="0" applyFont="1" applyFill="1" applyBorder="1" applyAlignment="1" applyProtection="1">
      <alignment vertical="center" wrapText="1" shrinkToFit="1"/>
      <protection locked="0"/>
    </xf>
    <xf numFmtId="0" fontId="22" fillId="3" borderId="6" xfId="0" applyFont="1" applyFill="1" applyBorder="1" applyAlignment="1" applyProtection="1">
      <alignment vertical="center" wrapText="1" shrinkToFit="1"/>
      <protection locked="0"/>
    </xf>
    <xf numFmtId="0" fontId="22" fillId="3" borderId="12" xfId="0" applyFont="1" applyFill="1" applyBorder="1" applyAlignment="1" applyProtection="1">
      <alignment vertical="center" wrapText="1" shrinkToFit="1"/>
      <protection locked="0"/>
    </xf>
    <xf numFmtId="0" fontId="22" fillId="3" borderId="7" xfId="0" applyFont="1" applyFill="1" applyBorder="1" applyAlignment="1" applyProtection="1">
      <alignment vertical="center" wrapText="1" shrinkToFit="1"/>
      <protection locked="0"/>
    </xf>
    <xf numFmtId="0" fontId="22" fillId="3" borderId="8" xfId="0" applyFont="1" applyFill="1" applyBorder="1" applyAlignment="1" applyProtection="1">
      <alignment vertical="center" wrapText="1" shrinkToFit="1"/>
      <protection locked="0"/>
    </xf>
    <xf numFmtId="0" fontId="34" fillId="2" borderId="9" xfId="0" applyFont="1" applyFill="1" applyBorder="1" applyAlignment="1">
      <alignment horizontal="center" vertical="center"/>
    </xf>
    <xf numFmtId="0" fontId="34" fillId="2" borderId="0" xfId="0" applyFont="1" applyFill="1" applyBorder="1" applyAlignment="1">
      <alignment horizontal="center" vertical="center"/>
    </xf>
    <xf numFmtId="0" fontId="34" fillId="2" borderId="12" xfId="0" applyFont="1" applyFill="1" applyBorder="1" applyAlignment="1">
      <alignment horizontal="center" vertical="center"/>
    </xf>
    <xf numFmtId="0" fontId="34" fillId="2" borderId="7" xfId="0" applyFont="1" applyFill="1" applyBorder="1" applyAlignment="1">
      <alignment horizontal="center" vertical="center"/>
    </xf>
    <xf numFmtId="0" fontId="22" fillId="0" borderId="14" xfId="0" applyFont="1" applyBorder="1" applyAlignment="1">
      <alignment horizontal="left" vertical="center"/>
    </xf>
    <xf numFmtId="0" fontId="22" fillId="0" borderId="6" xfId="0" applyFont="1" applyBorder="1" applyAlignment="1">
      <alignment horizontal="left" vertical="center"/>
    </xf>
    <xf numFmtId="0" fontId="22" fillId="0" borderId="12" xfId="0" applyFont="1" applyBorder="1" applyAlignment="1">
      <alignment horizontal="left" vertical="center"/>
    </xf>
    <xf numFmtId="0" fontId="22" fillId="0" borderId="7" xfId="0" applyFont="1" applyBorder="1" applyAlignment="1">
      <alignment horizontal="left" vertical="center"/>
    </xf>
    <xf numFmtId="0" fontId="22" fillId="0" borderId="8" xfId="0" applyFont="1" applyBorder="1" applyAlignment="1">
      <alignment horizontal="left" vertical="center"/>
    </xf>
    <xf numFmtId="0" fontId="22" fillId="0" borderId="2" xfId="0" applyFont="1" applyBorder="1" applyAlignment="1">
      <alignment horizontal="center" vertical="center"/>
    </xf>
    <xf numFmtId="0" fontId="22" fillId="0" borderId="1" xfId="0" applyFont="1" applyBorder="1" applyAlignment="1">
      <alignment horizontal="center" vertical="center"/>
    </xf>
    <xf numFmtId="0" fontId="22" fillId="0" borderId="4" xfId="0" applyFont="1" applyBorder="1" applyAlignment="1">
      <alignment horizontal="center" vertical="center"/>
    </xf>
    <xf numFmtId="0" fontId="25" fillId="0" borderId="1" xfId="0" applyFont="1" applyBorder="1" applyAlignment="1">
      <alignment horizontal="center" vertical="center"/>
    </xf>
    <xf numFmtId="0" fontId="25" fillId="0" borderId="4" xfId="0" applyFont="1" applyBorder="1" applyAlignment="1">
      <alignment horizontal="center" vertical="center"/>
    </xf>
    <xf numFmtId="0" fontId="25" fillId="0" borderId="85" xfId="0" applyFont="1" applyBorder="1" applyAlignment="1">
      <alignment horizontal="right" vertical="center"/>
    </xf>
    <xf numFmtId="0" fontId="25" fillId="0" borderId="92" xfId="0" applyFont="1" applyBorder="1" applyAlignment="1">
      <alignment horizontal="right" vertical="center"/>
    </xf>
    <xf numFmtId="0" fontId="22" fillId="0" borderId="15" xfId="0" applyFont="1" applyBorder="1" applyAlignment="1">
      <alignment horizontal="center" vertical="center" textRotation="255"/>
    </xf>
    <xf numFmtId="0" fontId="22" fillId="0" borderId="21" xfId="0" applyFont="1" applyBorder="1" applyAlignment="1">
      <alignment horizontal="center" vertical="center" textRotation="255"/>
    </xf>
    <xf numFmtId="0" fontId="22" fillId="0" borderId="11" xfId="0" applyFont="1" applyBorder="1" applyAlignment="1">
      <alignment horizontal="center" vertical="center" textRotation="255"/>
    </xf>
    <xf numFmtId="0" fontId="27" fillId="0" borderId="94" xfId="0" applyFont="1" applyBorder="1" applyAlignment="1">
      <alignment horizontal="center" vertical="center" textRotation="255"/>
    </xf>
    <xf numFmtId="0" fontId="27" fillId="0" borderId="95" xfId="0" applyFont="1" applyBorder="1" applyAlignment="1">
      <alignment horizontal="center" vertical="center" textRotation="255"/>
    </xf>
    <xf numFmtId="0" fontId="22" fillId="0" borderId="96" xfId="0" applyFont="1" applyBorder="1" applyAlignment="1">
      <alignment horizontal="center" vertical="center"/>
    </xf>
    <xf numFmtId="0" fontId="22" fillId="0" borderId="87" xfId="0" applyFont="1" applyBorder="1" applyAlignment="1">
      <alignment horizontal="center" vertical="center"/>
    </xf>
    <xf numFmtId="0" fontId="22" fillId="0" borderId="97" xfId="0" applyFont="1" applyBorder="1" applyAlignment="1">
      <alignment horizontal="center" vertical="center"/>
    </xf>
    <xf numFmtId="0" fontId="27" fillId="0" borderId="83" xfId="0" applyFont="1" applyBorder="1" applyAlignment="1">
      <alignment horizontal="center" vertical="center" textRotation="255"/>
    </xf>
    <xf numFmtId="0" fontId="27" fillId="0" borderId="89" xfId="0" applyFont="1" applyBorder="1" applyAlignment="1">
      <alignment horizontal="center" vertical="center" textRotation="255"/>
    </xf>
    <xf numFmtId="0" fontId="30" fillId="3" borderId="14" xfId="0" applyFont="1" applyFill="1" applyBorder="1" applyAlignment="1" applyProtection="1">
      <alignment horizontal="center" vertical="center"/>
      <protection locked="0"/>
    </xf>
    <xf numFmtId="0" fontId="30" fillId="3" borderId="9" xfId="0" applyFont="1" applyFill="1" applyBorder="1" applyAlignment="1" applyProtection="1">
      <alignment horizontal="center" vertical="center"/>
      <protection locked="0"/>
    </xf>
    <xf numFmtId="0" fontId="30" fillId="3" borderId="12" xfId="0" applyFont="1" applyFill="1" applyBorder="1" applyAlignment="1" applyProtection="1">
      <alignment horizontal="center" vertical="center"/>
      <protection locked="0"/>
    </xf>
    <xf numFmtId="0" fontId="22" fillId="0" borderId="5" xfId="0" applyFont="1" applyBorder="1" applyAlignment="1">
      <alignment vertical="center"/>
    </xf>
    <xf numFmtId="0" fontId="22" fillId="0" borderId="6" xfId="0" applyFont="1" applyBorder="1" applyAlignment="1">
      <alignment vertical="center"/>
    </xf>
    <xf numFmtId="0" fontId="22" fillId="0" borderId="0" xfId="0" applyFont="1" applyBorder="1" applyAlignment="1">
      <alignment vertical="center"/>
    </xf>
    <xf numFmtId="0" fontId="22" fillId="0" borderId="10" xfId="0" applyFont="1" applyBorder="1" applyAlignment="1">
      <alignment vertical="center"/>
    </xf>
    <xf numFmtId="0" fontId="22" fillId="0" borderId="7" xfId="0" applyFont="1" applyBorder="1" applyAlignment="1">
      <alignment vertical="center"/>
    </xf>
    <xf numFmtId="0" fontId="22" fillId="0" borderId="8" xfId="0" applyFont="1" applyBorder="1" applyAlignment="1">
      <alignment vertical="center"/>
    </xf>
    <xf numFmtId="0" fontId="22" fillId="3" borderId="14" xfId="0" applyFont="1" applyFill="1" applyBorder="1" applyAlignment="1" applyProtection="1">
      <alignment horizontal="center" vertical="center"/>
      <protection locked="0"/>
    </xf>
    <xf numFmtId="0" fontId="0" fillId="3" borderId="5" xfId="0" applyFill="1" applyBorder="1" applyProtection="1">
      <alignment vertical="center"/>
      <protection locked="0"/>
    </xf>
    <xf numFmtId="0" fontId="0" fillId="3" borderId="6" xfId="0" applyFill="1" applyBorder="1" applyProtection="1">
      <alignment vertical="center"/>
      <protection locked="0"/>
    </xf>
    <xf numFmtId="0" fontId="0" fillId="3" borderId="9" xfId="0" applyFill="1" applyBorder="1" applyProtection="1">
      <alignment vertical="center"/>
      <protection locked="0"/>
    </xf>
    <xf numFmtId="0" fontId="0" fillId="3" borderId="0" xfId="0" applyFill="1" applyProtection="1">
      <alignment vertical="center"/>
      <protection locked="0"/>
    </xf>
    <xf numFmtId="0" fontId="0" fillId="3" borderId="10" xfId="0" applyFill="1" applyBorder="1" applyProtection="1">
      <alignment vertical="center"/>
      <protection locked="0"/>
    </xf>
    <xf numFmtId="0" fontId="0" fillId="3" borderId="12" xfId="0" applyFill="1" applyBorder="1" applyProtection="1">
      <alignment vertical="center"/>
      <protection locked="0"/>
    </xf>
    <xf numFmtId="0" fontId="0" fillId="3" borderId="7" xfId="0" applyFill="1" applyBorder="1" applyProtection="1">
      <alignment vertical="center"/>
      <protection locked="0"/>
    </xf>
    <xf numFmtId="0" fontId="0" fillId="3" borderId="8" xfId="0" applyFill="1" applyBorder="1" applyProtection="1">
      <alignment vertical="center"/>
      <protection locked="0"/>
    </xf>
    <xf numFmtId="0" fontId="22" fillId="2" borderId="14" xfId="0" applyFont="1" applyFill="1" applyBorder="1" applyAlignment="1">
      <alignment horizontal="left" vertical="center" wrapText="1"/>
    </xf>
    <xf numFmtId="0" fontId="22" fillId="2" borderId="5" xfId="0" applyFont="1" applyFill="1" applyBorder="1" applyAlignment="1">
      <alignment horizontal="left" vertical="center" wrapText="1"/>
    </xf>
    <xf numFmtId="0" fontId="22" fillId="2" borderId="6" xfId="0" applyFont="1" applyFill="1" applyBorder="1" applyAlignment="1">
      <alignment horizontal="left" vertical="center" wrapText="1"/>
    </xf>
    <xf numFmtId="0" fontId="22" fillId="2" borderId="12" xfId="0" applyFont="1" applyFill="1" applyBorder="1" applyAlignment="1">
      <alignment horizontal="left" vertical="center" wrapText="1"/>
    </xf>
    <xf numFmtId="0" fontId="22" fillId="2" borderId="7" xfId="0" applyFont="1" applyFill="1" applyBorder="1" applyAlignment="1">
      <alignment horizontal="left" vertical="center" wrapText="1"/>
    </xf>
    <xf numFmtId="0" fontId="22" fillId="2" borderId="8" xfId="0" applyFont="1" applyFill="1" applyBorder="1" applyAlignment="1">
      <alignment horizontal="left" vertical="center" wrapText="1"/>
    </xf>
    <xf numFmtId="0" fontId="22" fillId="0" borderId="1" xfId="0" applyFont="1" applyBorder="1" applyAlignment="1">
      <alignment vertical="center"/>
    </xf>
    <xf numFmtId="0" fontId="22" fillId="0" borderId="4" xfId="0" applyFont="1" applyBorder="1" applyAlignment="1">
      <alignment vertical="center"/>
    </xf>
    <xf numFmtId="0" fontId="22" fillId="3" borderId="3" xfId="0" applyFont="1" applyFill="1" applyBorder="1" applyAlignment="1" applyProtection="1">
      <alignment horizontal="center" vertical="center" shrinkToFit="1"/>
      <protection locked="0"/>
    </xf>
    <xf numFmtId="0" fontId="22" fillId="0" borderId="11" xfId="0" applyFont="1" applyBorder="1" applyAlignment="1">
      <alignment vertical="center"/>
    </xf>
    <xf numFmtId="0" fontId="27" fillId="2" borderId="3" xfId="0" applyFont="1" applyFill="1" applyBorder="1" applyAlignment="1">
      <alignment horizontal="center" vertical="center" wrapText="1"/>
    </xf>
    <xf numFmtId="0" fontId="0" fillId="0" borderId="5" xfId="0" applyBorder="1">
      <alignment vertical="center"/>
    </xf>
    <xf numFmtId="0" fontId="0" fillId="0" borderId="6" xfId="0" applyBorder="1">
      <alignment vertical="center"/>
    </xf>
    <xf numFmtId="0" fontId="0" fillId="0" borderId="12" xfId="0" applyBorder="1">
      <alignment vertical="center"/>
    </xf>
    <xf numFmtId="0" fontId="0" fillId="0" borderId="7" xfId="0" applyBorder="1">
      <alignment vertical="center"/>
    </xf>
    <xf numFmtId="0" fontId="0" fillId="0" borderId="8" xfId="0" applyBorder="1">
      <alignment vertical="center"/>
    </xf>
    <xf numFmtId="0" fontId="22" fillId="3" borderId="9" xfId="0" applyFont="1" applyFill="1" applyBorder="1" applyAlignment="1" applyProtection="1">
      <alignment horizontal="center" vertical="center"/>
      <protection locked="0"/>
    </xf>
    <xf numFmtId="0" fontId="22" fillId="3" borderId="14" xfId="0" applyFont="1" applyFill="1" applyBorder="1" applyAlignment="1" applyProtection="1">
      <alignment vertical="top" wrapText="1"/>
      <protection locked="0"/>
    </xf>
    <xf numFmtId="0" fontId="22" fillId="3" borderId="5" xfId="0" applyFont="1" applyFill="1" applyBorder="1" applyAlignment="1" applyProtection="1">
      <alignment vertical="top" wrapText="1"/>
      <protection locked="0"/>
    </xf>
    <xf numFmtId="0" fontId="22" fillId="3" borderId="6" xfId="0" applyFont="1" applyFill="1" applyBorder="1" applyAlignment="1" applyProtection="1">
      <alignment vertical="top" wrapText="1"/>
      <protection locked="0"/>
    </xf>
    <xf numFmtId="0" fontId="22" fillId="3" borderId="9" xfId="0" applyFont="1" applyFill="1" applyBorder="1" applyAlignment="1" applyProtection="1">
      <alignment vertical="top" wrapText="1"/>
      <protection locked="0"/>
    </xf>
    <xf numFmtId="0" fontId="22" fillId="3" borderId="0" xfId="0" applyFont="1" applyFill="1" applyBorder="1" applyAlignment="1" applyProtection="1">
      <alignment vertical="top" wrapText="1"/>
      <protection locked="0"/>
    </xf>
    <xf numFmtId="0" fontId="22" fillId="3" borderId="10" xfId="0" applyFont="1" applyFill="1" applyBorder="1" applyAlignment="1" applyProtection="1">
      <alignment vertical="top" wrapText="1"/>
      <protection locked="0"/>
    </xf>
    <xf numFmtId="0" fontId="22" fillId="3" borderId="12" xfId="0" applyFont="1" applyFill="1" applyBorder="1" applyAlignment="1" applyProtection="1">
      <alignment vertical="top" wrapText="1"/>
      <protection locked="0"/>
    </xf>
    <xf numFmtId="0" fontId="22" fillId="3" borderId="7" xfId="0" applyFont="1" applyFill="1" applyBorder="1" applyAlignment="1" applyProtection="1">
      <alignment vertical="top" wrapText="1"/>
      <protection locked="0"/>
    </xf>
    <xf numFmtId="0" fontId="22" fillId="3" borderId="8" xfId="0" applyFont="1" applyFill="1" applyBorder="1" applyAlignment="1" applyProtection="1">
      <alignment vertical="top" wrapText="1"/>
      <protection locked="0"/>
    </xf>
    <xf numFmtId="0" fontId="0" fillId="0" borderId="1" xfId="0" applyBorder="1" applyProtection="1">
      <alignment vertical="center"/>
      <protection locked="0"/>
    </xf>
    <xf numFmtId="0" fontId="0" fillId="0" borderId="4" xfId="0" applyBorder="1" applyProtection="1">
      <alignment vertical="center"/>
      <protection locked="0"/>
    </xf>
    <xf numFmtId="0" fontId="32" fillId="0" borderId="2" xfId="0" applyFont="1" applyFill="1" applyBorder="1" applyAlignment="1">
      <alignment horizontal="center" vertical="center" wrapText="1"/>
    </xf>
    <xf numFmtId="0" fontId="32" fillId="0" borderId="1" xfId="0" applyFont="1" applyFill="1" applyBorder="1" applyAlignment="1">
      <alignment horizontal="center" vertical="center"/>
    </xf>
    <xf numFmtId="0" fontId="25" fillId="0" borderId="91" xfId="0" applyFont="1" applyBorder="1" applyAlignment="1">
      <alignment horizontal="right" vertical="center"/>
    </xf>
    <xf numFmtId="0" fontId="25" fillId="0" borderId="93" xfId="0" applyFont="1" applyBorder="1" applyAlignment="1">
      <alignment horizontal="right" vertical="center"/>
    </xf>
    <xf numFmtId="0" fontId="28" fillId="3" borderId="1" xfId="0" applyFont="1" applyFill="1" applyBorder="1" applyAlignment="1" applyProtection="1">
      <alignment horizontal="center" vertical="center" shrinkToFit="1"/>
      <protection locked="0"/>
    </xf>
    <xf numFmtId="0" fontId="22" fillId="3" borderId="14" xfId="0" applyFont="1" applyFill="1" applyBorder="1" applyAlignment="1" applyProtection="1">
      <alignment horizontal="center" vertical="center" wrapText="1" shrinkToFit="1"/>
      <protection locked="0"/>
    </xf>
    <xf numFmtId="0" fontId="22" fillId="3" borderId="5" xfId="0" applyFont="1" applyFill="1" applyBorder="1" applyAlignment="1" applyProtection="1">
      <alignment horizontal="center" vertical="center" wrapText="1" shrinkToFit="1"/>
      <protection locked="0"/>
    </xf>
    <xf numFmtId="0" fontId="22" fillId="3" borderId="6" xfId="0" applyFont="1" applyFill="1" applyBorder="1" applyAlignment="1" applyProtection="1">
      <alignment horizontal="center" vertical="center" wrapText="1" shrinkToFit="1"/>
      <protection locked="0"/>
    </xf>
    <xf numFmtId="0" fontId="22" fillId="3" borderId="12" xfId="0" applyFont="1" applyFill="1" applyBorder="1" applyAlignment="1" applyProtection="1">
      <alignment horizontal="center" vertical="center" wrapText="1" shrinkToFit="1"/>
      <protection locked="0"/>
    </xf>
    <xf numFmtId="0" fontId="22" fillId="3" borderId="7" xfId="0" applyFont="1" applyFill="1" applyBorder="1" applyAlignment="1" applyProtection="1">
      <alignment horizontal="center" vertical="center" wrapText="1" shrinkToFit="1"/>
      <protection locked="0"/>
    </xf>
    <xf numFmtId="0" fontId="22" fillId="3" borderId="8" xfId="0" applyFont="1" applyFill="1" applyBorder="1" applyAlignment="1" applyProtection="1">
      <alignment horizontal="center" vertical="center" wrapText="1" shrinkToFit="1"/>
      <protection locked="0"/>
    </xf>
    <xf numFmtId="0" fontId="22" fillId="3" borderId="5" xfId="0" applyFont="1" applyFill="1" applyBorder="1" applyAlignment="1" applyProtection="1">
      <alignment horizontal="left" vertical="top" wrapText="1" shrinkToFit="1"/>
      <protection locked="0"/>
    </xf>
    <xf numFmtId="0" fontId="22" fillId="3" borderId="6" xfId="0" applyFont="1" applyFill="1" applyBorder="1" applyAlignment="1" applyProtection="1">
      <alignment horizontal="left" vertical="top" wrapText="1" shrinkToFit="1"/>
      <protection locked="0"/>
    </xf>
    <xf numFmtId="0" fontId="22" fillId="3" borderId="7" xfId="0" applyFont="1" applyFill="1" applyBorder="1" applyAlignment="1" applyProtection="1">
      <alignment horizontal="left" vertical="top" wrapText="1" shrinkToFit="1"/>
      <protection locked="0"/>
    </xf>
    <xf numFmtId="0" fontId="22" fillId="3" borderId="8" xfId="0" applyFont="1" applyFill="1" applyBorder="1" applyAlignment="1" applyProtection="1">
      <alignment horizontal="left" vertical="top" wrapText="1" shrinkToFit="1"/>
      <protection locked="0"/>
    </xf>
    <xf numFmtId="0" fontId="22" fillId="2" borderId="14" xfId="0" applyFont="1" applyFill="1" applyBorder="1" applyAlignment="1">
      <alignment horizontal="center" vertical="center"/>
    </xf>
    <xf numFmtId="0" fontId="0" fillId="3" borderId="58" xfId="0" applyFont="1" applyFill="1" applyBorder="1" applyAlignment="1">
      <alignment horizontal="center" vertical="center"/>
    </xf>
    <xf numFmtId="0" fontId="0" fillId="3" borderId="59" xfId="0" applyFont="1" applyFill="1" applyBorder="1" applyAlignment="1">
      <alignment horizontal="center" vertical="center"/>
    </xf>
    <xf numFmtId="0" fontId="0" fillId="3" borderId="60" xfId="0" applyFont="1" applyFill="1" applyBorder="1" applyAlignment="1">
      <alignment horizontal="center" vertical="center"/>
    </xf>
    <xf numFmtId="0" fontId="0" fillId="3" borderId="61"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63" xfId="0" applyFont="1" applyFill="1" applyBorder="1" applyAlignment="1">
      <alignment horizontal="center" vertical="center"/>
    </xf>
    <xf numFmtId="0" fontId="22" fillId="3" borderId="2" xfId="0" applyFont="1" applyFill="1" applyBorder="1" applyAlignment="1" applyProtection="1">
      <alignment horizontal="center" vertical="center"/>
      <protection locked="0"/>
    </xf>
    <xf numFmtId="0" fontId="22" fillId="3" borderId="1" xfId="0" applyFont="1" applyFill="1" applyBorder="1" applyAlignment="1" applyProtection="1">
      <alignment horizontal="center" vertical="center"/>
      <protection locked="0"/>
    </xf>
    <xf numFmtId="0" fontId="22" fillId="3" borderId="4" xfId="0" applyFont="1" applyFill="1" applyBorder="1" applyAlignment="1" applyProtection="1">
      <alignment horizontal="center" vertical="center"/>
      <protection locked="0"/>
    </xf>
    <xf numFmtId="0" fontId="22" fillId="3" borderId="2" xfId="0" applyFont="1" applyFill="1" applyBorder="1" applyAlignment="1" applyProtection="1">
      <alignment horizontal="left" vertical="center" wrapText="1" shrinkToFit="1"/>
      <protection locked="0"/>
    </xf>
    <xf numFmtId="0" fontId="22" fillId="3" borderId="1" xfId="0" applyFont="1" applyFill="1" applyBorder="1" applyAlignment="1" applyProtection="1">
      <alignment horizontal="left" vertical="center" wrapText="1" shrinkToFit="1"/>
      <protection locked="0"/>
    </xf>
    <xf numFmtId="0" fontId="22" fillId="3" borderId="4" xfId="0" applyFont="1" applyFill="1" applyBorder="1" applyAlignment="1" applyProtection="1">
      <alignment horizontal="left" vertical="center" wrapText="1" shrinkToFit="1"/>
      <protection locked="0"/>
    </xf>
    <xf numFmtId="0" fontId="22" fillId="3" borderId="2" xfId="0" applyFont="1" applyFill="1" applyBorder="1" applyAlignment="1" applyProtection="1">
      <alignment horizontal="left" vertical="center" shrinkToFit="1"/>
      <protection locked="0"/>
    </xf>
    <xf numFmtId="0" fontId="22" fillId="3" borderId="1" xfId="0" applyFont="1" applyFill="1" applyBorder="1" applyAlignment="1" applyProtection="1">
      <alignment horizontal="left" vertical="center" shrinkToFit="1"/>
      <protection locked="0"/>
    </xf>
    <xf numFmtId="0" fontId="22" fillId="3" borderId="4" xfId="0" applyFont="1" applyFill="1" applyBorder="1" applyAlignment="1" applyProtection="1">
      <alignment horizontal="left" vertical="center" shrinkToFit="1"/>
      <protection locked="0"/>
    </xf>
    <xf numFmtId="0" fontId="22" fillId="0" borderId="5" xfId="0" applyFont="1" applyBorder="1" applyAlignment="1">
      <alignment vertical="center" wrapText="1"/>
    </xf>
    <xf numFmtId="0" fontId="22" fillId="0" borderId="6" xfId="0" applyFont="1" applyBorder="1" applyAlignment="1">
      <alignment vertical="center" wrapText="1"/>
    </xf>
    <xf numFmtId="0" fontId="22" fillId="0" borderId="0" xfId="0" applyFont="1" applyBorder="1" applyAlignment="1">
      <alignment vertical="center" wrapText="1"/>
    </xf>
    <xf numFmtId="0" fontId="22" fillId="0" borderId="10" xfId="0" applyFont="1" applyBorder="1" applyAlignment="1">
      <alignment vertical="center" wrapText="1"/>
    </xf>
    <xf numFmtId="0" fontId="22" fillId="0" borderId="7" xfId="0" applyFont="1" applyBorder="1" applyAlignment="1">
      <alignment vertical="center" wrapText="1"/>
    </xf>
    <xf numFmtId="0" fontId="22" fillId="0" borderId="8" xfId="0" applyFont="1" applyBorder="1" applyAlignment="1">
      <alignment vertical="center" wrapText="1"/>
    </xf>
    <xf numFmtId="0" fontId="22" fillId="3" borderId="5" xfId="0" applyFont="1" applyFill="1" applyBorder="1" applyAlignment="1" applyProtection="1">
      <alignment horizontal="center" vertical="center"/>
      <protection locked="0"/>
    </xf>
    <xf numFmtId="0" fontId="22" fillId="3" borderId="6" xfId="0" applyFont="1" applyFill="1" applyBorder="1" applyAlignment="1" applyProtection="1">
      <alignment horizontal="center" vertical="center"/>
      <protection locked="0"/>
    </xf>
    <xf numFmtId="0" fontId="22" fillId="3" borderId="0" xfId="0" applyFont="1" applyFill="1" applyBorder="1" applyAlignment="1" applyProtection="1">
      <alignment horizontal="center" vertical="center"/>
      <protection locked="0"/>
    </xf>
    <xf numFmtId="0" fontId="22" fillId="3" borderId="10" xfId="0" applyFont="1" applyFill="1" applyBorder="1" applyAlignment="1" applyProtection="1">
      <alignment horizontal="center" vertical="center"/>
      <protection locked="0"/>
    </xf>
    <xf numFmtId="0" fontId="22" fillId="3" borderId="12" xfId="0" applyFont="1" applyFill="1" applyBorder="1" applyAlignment="1" applyProtection="1">
      <alignment horizontal="center" vertical="center"/>
      <protection locked="0"/>
    </xf>
    <xf numFmtId="0" fontId="22" fillId="3" borderId="7" xfId="0" applyFont="1" applyFill="1" applyBorder="1" applyAlignment="1" applyProtection="1">
      <alignment horizontal="center" vertical="center"/>
      <protection locked="0"/>
    </xf>
    <xf numFmtId="0" fontId="22" fillId="3" borderId="8" xfId="0" applyFont="1" applyFill="1" applyBorder="1" applyAlignment="1" applyProtection="1">
      <alignment horizontal="center" vertical="center"/>
      <protection locked="0"/>
    </xf>
    <xf numFmtId="0" fontId="22" fillId="3" borderId="69" xfId="0" applyFont="1" applyFill="1" applyBorder="1" applyAlignment="1" applyProtection="1">
      <alignment horizontal="center" vertical="center"/>
      <protection locked="0"/>
    </xf>
    <xf numFmtId="0" fontId="22" fillId="3" borderId="70" xfId="0" applyFont="1" applyFill="1" applyBorder="1" applyAlignment="1" applyProtection="1">
      <alignment horizontal="center" vertical="center"/>
      <protection locked="0"/>
    </xf>
    <xf numFmtId="0" fontId="22" fillId="3" borderId="98" xfId="0" applyFont="1" applyFill="1" applyBorder="1" applyAlignment="1" applyProtection="1">
      <alignment horizontal="center" vertical="center"/>
      <protection locked="0"/>
    </xf>
    <xf numFmtId="0" fontId="22" fillId="0" borderId="10" xfId="0" applyFont="1" applyBorder="1" applyAlignment="1">
      <alignment horizontal="left" vertical="center"/>
    </xf>
    <xf numFmtId="0" fontId="22" fillId="2" borderId="11" xfId="0" applyFont="1" applyFill="1" applyBorder="1" applyAlignment="1">
      <alignment horizontal="center" vertical="center" wrapText="1"/>
    </xf>
    <xf numFmtId="0" fontId="22" fillId="2" borderId="11" xfId="0" applyFont="1" applyFill="1" applyBorder="1" applyAlignment="1">
      <alignment horizontal="center" vertical="center"/>
    </xf>
    <xf numFmtId="0" fontId="32" fillId="0" borderId="1" xfId="0" applyFont="1" applyFill="1" applyBorder="1" applyAlignment="1">
      <alignment horizontal="center" vertical="center" wrapText="1"/>
    </xf>
    <xf numFmtId="0" fontId="32" fillId="0" borderId="4" xfId="0" applyFont="1" applyFill="1" applyBorder="1" applyAlignment="1">
      <alignment horizontal="center" vertical="center" wrapText="1"/>
    </xf>
    <xf numFmtId="0" fontId="0" fillId="3" borderId="3" xfId="0" applyFill="1" applyBorder="1" applyAlignment="1" applyProtection="1">
      <alignment horizontal="center" vertical="center" shrinkToFit="1"/>
      <protection locked="0"/>
    </xf>
    <xf numFmtId="0" fontId="22" fillId="2" borderId="12" xfId="0" applyFont="1" applyFill="1" applyBorder="1" applyAlignment="1">
      <alignment horizontal="center" vertical="center" wrapText="1"/>
    </xf>
    <xf numFmtId="0" fontId="22" fillId="2" borderId="7" xfId="0" applyFont="1" applyFill="1" applyBorder="1" applyAlignment="1">
      <alignment horizontal="center" vertical="center" wrapText="1"/>
    </xf>
    <xf numFmtId="0" fontId="22" fillId="2" borderId="8" xfId="0" applyFont="1" applyFill="1" applyBorder="1" applyAlignment="1">
      <alignment horizontal="center" vertical="center" wrapText="1"/>
    </xf>
    <xf numFmtId="0" fontId="22" fillId="2" borderId="15" xfId="0" applyFont="1" applyFill="1" applyBorder="1" applyAlignment="1">
      <alignment horizontal="center" vertical="center" textRotation="255"/>
    </xf>
    <xf numFmtId="0" fontId="22" fillId="2" borderId="21" xfId="0" applyFont="1" applyFill="1" applyBorder="1" applyAlignment="1">
      <alignment horizontal="center" vertical="center" textRotation="255"/>
    </xf>
    <xf numFmtId="0" fontId="22" fillId="2" borderId="11" xfId="0" applyFont="1" applyFill="1" applyBorder="1" applyAlignment="1">
      <alignment horizontal="center" vertical="center" textRotation="255"/>
    </xf>
    <xf numFmtId="0" fontId="0" fillId="0" borderId="4" xfId="0" applyBorder="1">
      <alignment vertical="center"/>
    </xf>
    <xf numFmtId="0" fontId="0" fillId="3" borderId="12" xfId="0" applyFill="1" applyBorder="1" applyAlignment="1" applyProtection="1">
      <alignment horizontal="center" vertical="center" shrinkToFit="1"/>
      <protection locked="0"/>
    </xf>
    <xf numFmtId="0" fontId="0" fillId="3" borderId="8" xfId="0" applyFill="1" applyBorder="1" applyAlignment="1" applyProtection="1">
      <alignment horizontal="center" vertical="center" shrinkToFit="1"/>
      <protection locked="0"/>
    </xf>
    <xf numFmtId="0" fontId="30" fillId="2" borderId="14" xfId="0" applyFont="1" applyFill="1" applyBorder="1" applyAlignment="1">
      <alignment horizontal="center" vertical="center" wrapText="1"/>
    </xf>
    <xf numFmtId="0" fontId="30" fillId="2" borderId="5" xfId="0" applyFont="1" applyFill="1" applyBorder="1" applyAlignment="1">
      <alignment horizontal="center" vertical="center"/>
    </xf>
    <xf numFmtId="0" fontId="30" fillId="2" borderId="6" xfId="0" applyFont="1" applyFill="1" applyBorder="1" applyAlignment="1">
      <alignment horizontal="center" vertical="center"/>
    </xf>
    <xf numFmtId="0" fontId="30" fillId="2" borderId="9" xfId="0" applyFont="1" applyFill="1" applyBorder="1" applyAlignment="1">
      <alignment horizontal="center" vertical="center"/>
    </xf>
    <xf numFmtId="0" fontId="30" fillId="2" borderId="0" xfId="0" applyFont="1" applyFill="1" applyBorder="1" applyAlignment="1">
      <alignment horizontal="center" vertical="center"/>
    </xf>
    <xf numFmtId="0" fontId="30" fillId="2" borderId="10" xfId="0" applyFont="1" applyFill="1" applyBorder="1" applyAlignment="1">
      <alignment horizontal="center" vertical="center"/>
    </xf>
    <xf numFmtId="0" fontId="30" fillId="2" borderId="12" xfId="0" applyFont="1" applyFill="1" applyBorder="1" applyAlignment="1">
      <alignment horizontal="center" vertical="center"/>
    </xf>
    <xf numFmtId="0" fontId="30" fillId="2" borderId="7" xfId="0" applyFont="1" applyFill="1" applyBorder="1" applyAlignment="1">
      <alignment horizontal="center" vertical="center"/>
    </xf>
    <xf numFmtId="0" fontId="30" fillId="2" borderId="8" xfId="0" applyFont="1" applyFill="1" applyBorder="1" applyAlignment="1">
      <alignment horizontal="center" vertical="center"/>
    </xf>
    <xf numFmtId="0" fontId="0" fillId="3" borderId="11" xfId="0" applyFill="1" applyBorder="1" applyAlignment="1" applyProtection="1">
      <alignment horizontal="center" vertical="center" shrinkToFit="1"/>
      <protection locked="0"/>
    </xf>
    <xf numFmtId="0" fontId="25" fillId="2" borderId="3" xfId="0" applyFont="1" applyFill="1" applyBorder="1" applyAlignment="1">
      <alignment horizontal="center" vertical="top" textRotation="255"/>
    </xf>
    <xf numFmtId="0" fontId="25" fillId="2" borderId="14" xfId="0" applyFont="1" applyFill="1" applyBorder="1" applyAlignment="1">
      <alignment horizontal="center" vertical="center" wrapText="1"/>
    </xf>
    <xf numFmtId="0" fontId="25" fillId="2" borderId="5" xfId="0" applyFont="1" applyFill="1" applyBorder="1" applyAlignment="1">
      <alignment horizontal="center" vertical="center"/>
    </xf>
    <xf numFmtId="0" fontId="25" fillId="2" borderId="9" xfId="0" applyFont="1" applyFill="1" applyBorder="1" applyAlignment="1">
      <alignment horizontal="center" vertical="center"/>
    </xf>
    <xf numFmtId="0" fontId="25" fillId="2" borderId="0" xfId="0" applyFont="1" applyFill="1" applyBorder="1" applyAlignment="1">
      <alignment horizontal="center" vertical="center"/>
    </xf>
    <xf numFmtId="0" fontId="25" fillId="2" borderId="12" xfId="0" applyFont="1" applyFill="1" applyBorder="1" applyAlignment="1">
      <alignment horizontal="center" vertical="center"/>
    </xf>
    <xf numFmtId="0" fontId="25" fillId="2" borderId="7" xfId="0" applyFont="1" applyFill="1" applyBorder="1" applyAlignment="1">
      <alignment horizontal="center" vertical="center"/>
    </xf>
    <xf numFmtId="0" fontId="0" fillId="2" borderId="14" xfId="0" applyFill="1" applyBorder="1" applyAlignment="1">
      <alignment horizontal="center" vertical="center" wrapText="1"/>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0" fillId="2" borderId="9" xfId="0" applyFill="1" applyBorder="1" applyAlignment="1">
      <alignment horizontal="center" vertical="center" wrapText="1"/>
    </xf>
    <xf numFmtId="0" fontId="0" fillId="2" borderId="0"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7" xfId="0" applyFill="1" applyBorder="1" applyAlignment="1">
      <alignment horizontal="center" vertical="center" wrapText="1"/>
    </xf>
    <xf numFmtId="0" fontId="0" fillId="2" borderId="8" xfId="0" applyFill="1" applyBorder="1" applyAlignment="1">
      <alignment horizontal="center" vertical="center" wrapText="1"/>
    </xf>
    <xf numFmtId="0" fontId="22" fillId="2" borderId="3" xfId="0" applyFont="1" applyFill="1" applyBorder="1" applyAlignment="1">
      <alignment horizontal="center" vertical="center" textRotation="255"/>
    </xf>
    <xf numFmtId="0" fontId="30" fillId="2" borderId="2" xfId="0" applyFont="1" applyFill="1" applyBorder="1" applyAlignment="1">
      <alignment horizontal="left" vertical="center"/>
    </xf>
    <xf numFmtId="0" fontId="30" fillId="2" borderId="1" xfId="0" applyFont="1" applyFill="1" applyBorder="1" applyAlignment="1">
      <alignment horizontal="left" vertical="center"/>
    </xf>
    <xf numFmtId="0" fontId="30" fillId="2" borderId="4" xfId="0" applyFont="1" applyFill="1" applyBorder="1" applyAlignment="1">
      <alignment horizontal="left" vertical="center"/>
    </xf>
    <xf numFmtId="0" fontId="0" fillId="2" borderId="14" xfId="0" applyFill="1" applyBorder="1" applyAlignment="1">
      <alignment horizontal="left" vertical="center"/>
    </xf>
    <xf numFmtId="0" fontId="0" fillId="2" borderId="5" xfId="0" applyFill="1" applyBorder="1" applyAlignment="1">
      <alignment horizontal="left" vertical="center"/>
    </xf>
    <xf numFmtId="0" fontId="0" fillId="2" borderId="12" xfId="0" applyFill="1" applyBorder="1" applyAlignment="1">
      <alignment horizontal="left" vertical="center"/>
    </xf>
    <xf numFmtId="0" fontId="0" fillId="2" borderId="7" xfId="0" applyFill="1" applyBorder="1" applyAlignment="1">
      <alignment horizontal="left" vertical="center"/>
    </xf>
    <xf numFmtId="0" fontId="30" fillId="2" borderId="14" xfId="0" applyFont="1" applyFill="1" applyBorder="1" applyAlignment="1">
      <alignment horizontal="left" vertical="center" wrapText="1"/>
    </xf>
    <xf numFmtId="0" fontId="0" fillId="2" borderId="5" xfId="0" applyFill="1" applyBorder="1" applyAlignment="1">
      <alignment horizontal="left" vertical="center" wrapText="1"/>
    </xf>
    <xf numFmtId="0" fontId="0" fillId="2" borderId="6" xfId="0" applyFill="1" applyBorder="1" applyAlignment="1">
      <alignment horizontal="left" vertical="center" wrapText="1"/>
    </xf>
    <xf numFmtId="0" fontId="0" fillId="2" borderId="12" xfId="0" applyFill="1" applyBorder="1" applyAlignment="1">
      <alignment horizontal="left" vertical="center" wrapText="1"/>
    </xf>
    <xf numFmtId="0" fontId="0" fillId="2" borderId="7" xfId="0" applyFill="1" applyBorder="1" applyAlignment="1">
      <alignment horizontal="left" vertical="center" wrapText="1"/>
    </xf>
    <xf numFmtId="0" fontId="0" fillId="2" borderId="8" xfId="0" applyFill="1" applyBorder="1" applyAlignment="1">
      <alignment horizontal="left" vertical="center" wrapText="1"/>
    </xf>
    <xf numFmtId="0" fontId="0" fillId="0" borderId="5" xfId="0" applyFill="1" applyBorder="1" applyAlignment="1" applyProtection="1">
      <alignment horizontal="center" vertical="center" shrinkToFit="1"/>
      <protection locked="0"/>
    </xf>
    <xf numFmtId="0" fontId="0" fillId="0" borderId="7" xfId="0" applyFill="1" applyBorder="1" applyAlignment="1" applyProtection="1">
      <alignment horizontal="center" vertical="center" shrinkToFit="1"/>
      <protection locked="0"/>
    </xf>
    <xf numFmtId="0" fontId="0" fillId="0" borderId="5" xfId="0" applyFill="1" applyBorder="1" applyAlignment="1">
      <alignment horizontal="center" vertical="center"/>
    </xf>
    <xf numFmtId="0" fontId="0" fillId="0" borderId="7" xfId="0" applyFill="1" applyBorder="1" applyAlignment="1">
      <alignment horizontal="center" vertical="center"/>
    </xf>
    <xf numFmtId="0" fontId="0" fillId="3" borderId="2" xfId="0" applyFill="1" applyBorder="1" applyAlignment="1" applyProtection="1">
      <alignment horizontal="center" vertical="center"/>
      <protection locked="0"/>
    </xf>
    <xf numFmtId="0" fontId="0" fillId="3" borderId="1" xfId="0" applyFill="1" applyBorder="1" applyAlignment="1" applyProtection="1">
      <alignment horizontal="center" vertical="center"/>
      <protection locked="0"/>
    </xf>
    <xf numFmtId="0" fontId="0" fillId="3" borderId="4" xfId="0" applyFill="1" applyBorder="1" applyAlignment="1" applyProtection="1">
      <alignment horizontal="center" vertical="center"/>
      <protection locked="0"/>
    </xf>
    <xf numFmtId="0" fontId="0" fillId="0" borderId="14" xfId="0" applyFill="1" applyBorder="1" applyAlignment="1" applyProtection="1">
      <alignment horizontal="center" vertical="center" shrinkToFit="1"/>
      <protection locked="0"/>
    </xf>
    <xf numFmtId="0" fontId="0" fillId="0" borderId="12" xfId="0" applyFill="1" applyBorder="1" applyAlignment="1" applyProtection="1">
      <alignment horizontal="center" vertical="center" shrinkToFit="1"/>
      <protection locked="0"/>
    </xf>
    <xf numFmtId="0" fontId="0" fillId="0" borderId="6" xfId="0" applyFill="1" applyBorder="1" applyAlignment="1">
      <alignment horizontal="center" vertical="center"/>
    </xf>
    <xf numFmtId="0" fontId="0" fillId="0" borderId="8" xfId="0" applyFill="1" applyBorder="1" applyAlignment="1">
      <alignment horizontal="center" vertical="center"/>
    </xf>
    <xf numFmtId="0" fontId="0" fillId="2" borderId="6" xfId="0" applyFill="1" applyBorder="1" applyAlignment="1">
      <alignment horizontal="left" vertical="center"/>
    </xf>
    <xf numFmtId="0" fontId="0" fillId="2" borderId="8" xfId="0" applyFill="1" applyBorder="1" applyAlignment="1">
      <alignment horizontal="left" vertical="center"/>
    </xf>
    <xf numFmtId="0" fontId="0" fillId="3" borderId="5" xfId="0" applyFill="1" applyBorder="1" applyAlignment="1" applyProtection="1">
      <alignment horizontal="center" vertical="center" shrinkToFit="1"/>
      <protection locked="0"/>
    </xf>
    <xf numFmtId="0" fontId="0" fillId="3" borderId="6" xfId="0" applyFill="1" applyBorder="1" applyAlignment="1" applyProtection="1">
      <alignment horizontal="center" vertical="center" shrinkToFit="1"/>
      <protection locked="0"/>
    </xf>
    <xf numFmtId="0" fontId="0" fillId="3" borderId="7" xfId="0" applyFill="1" applyBorder="1" applyAlignment="1" applyProtection="1">
      <alignment horizontal="center" vertical="center" shrinkToFit="1"/>
      <protection locked="0"/>
    </xf>
    <xf numFmtId="0" fontId="0" fillId="0" borderId="2" xfId="0" applyBorder="1" applyAlignment="1" applyProtection="1">
      <alignment horizontal="center" vertical="center"/>
      <protection locked="0"/>
    </xf>
    <xf numFmtId="0" fontId="0" fillId="0" borderId="1" xfId="0" applyBorder="1" applyAlignment="1" applyProtection="1">
      <alignment horizontal="center" vertical="center"/>
      <protection locked="0"/>
    </xf>
    <xf numFmtId="0" fontId="22" fillId="0" borderId="2" xfId="0" applyFont="1" applyBorder="1" applyAlignment="1" applyProtection="1">
      <alignment horizontal="center" vertical="center"/>
      <protection locked="0"/>
    </xf>
    <xf numFmtId="0" fontId="22" fillId="0" borderId="1" xfId="0" applyFont="1" applyBorder="1" applyAlignment="1" applyProtection="1">
      <alignment horizontal="center" vertical="center"/>
      <protection locked="0"/>
    </xf>
    <xf numFmtId="0" fontId="22" fillId="0" borderId="7" xfId="0" applyFont="1" applyBorder="1" applyAlignment="1">
      <alignment horizontal="center" vertical="center"/>
    </xf>
    <xf numFmtId="0" fontId="22" fillId="0" borderId="5" xfId="0" applyFont="1" applyFill="1" applyBorder="1" applyAlignment="1">
      <alignment horizontal="center" vertical="center"/>
    </xf>
    <xf numFmtId="0" fontId="22" fillId="0" borderId="6" xfId="0" applyFont="1" applyFill="1" applyBorder="1" applyAlignment="1">
      <alignment horizontal="center" vertical="center"/>
    </xf>
    <xf numFmtId="0" fontId="22" fillId="0" borderId="7" xfId="0" applyFont="1" applyFill="1" applyBorder="1" applyAlignment="1">
      <alignment horizontal="center" vertical="center"/>
    </xf>
    <xf numFmtId="0" fontId="22" fillId="0" borderId="8" xfId="0" applyFont="1" applyFill="1" applyBorder="1" applyAlignment="1">
      <alignment horizontal="center" vertical="center"/>
    </xf>
    <xf numFmtId="0" fontId="22" fillId="0" borderId="14" xfId="0" applyFont="1" applyFill="1" applyBorder="1" applyAlignment="1" applyProtection="1">
      <alignment horizontal="center" vertical="center" shrinkToFit="1"/>
      <protection locked="0"/>
    </xf>
    <xf numFmtId="0" fontId="22" fillId="0" borderId="5" xfId="0" applyFont="1" applyFill="1" applyBorder="1" applyAlignment="1" applyProtection="1">
      <alignment horizontal="center" vertical="center" shrinkToFit="1"/>
      <protection locked="0"/>
    </xf>
    <xf numFmtId="0" fontId="22" fillId="0" borderId="12" xfId="0" applyFont="1" applyFill="1" applyBorder="1" applyAlignment="1" applyProtection="1">
      <alignment horizontal="center" vertical="center" shrinkToFit="1"/>
      <protection locked="0"/>
    </xf>
    <xf numFmtId="0" fontId="22" fillId="0" borderId="7" xfId="0" applyFont="1" applyFill="1" applyBorder="1" applyAlignment="1" applyProtection="1">
      <alignment horizontal="center" vertical="center" shrinkToFit="1"/>
      <protection locked="0"/>
    </xf>
    <xf numFmtId="0" fontId="22" fillId="2" borderId="15" xfId="0" applyFont="1" applyFill="1" applyBorder="1" applyAlignment="1">
      <alignment horizontal="center" vertical="top" textRotation="255" wrapText="1"/>
    </xf>
    <xf numFmtId="0" fontId="22" fillId="2" borderId="21" xfId="0" applyFont="1" applyFill="1" applyBorder="1" applyAlignment="1">
      <alignment horizontal="center" vertical="top" textRotation="255" wrapText="1"/>
    </xf>
    <xf numFmtId="0" fontId="22" fillId="2" borderId="11" xfId="0" applyFont="1" applyFill="1" applyBorder="1" applyAlignment="1">
      <alignment horizontal="center" vertical="top" textRotation="255" wrapText="1"/>
    </xf>
    <xf numFmtId="0" fontId="25" fillId="3" borderId="36" xfId="0" applyFont="1" applyFill="1" applyBorder="1" applyAlignment="1" applyProtection="1">
      <alignment horizontal="left" vertical="center" shrinkToFit="1"/>
      <protection locked="0"/>
    </xf>
    <xf numFmtId="0" fontId="25" fillId="3" borderId="1" xfId="0" applyFont="1" applyFill="1" applyBorder="1" applyAlignment="1" applyProtection="1">
      <alignment horizontal="left" vertical="center" shrinkToFit="1"/>
      <protection locked="0"/>
    </xf>
    <xf numFmtId="0" fontId="25" fillId="3" borderId="4" xfId="0" applyFont="1" applyFill="1" applyBorder="1" applyAlignment="1" applyProtection="1">
      <alignment horizontal="left" vertical="center" shrinkToFit="1"/>
      <protection locked="0"/>
    </xf>
    <xf numFmtId="0" fontId="22" fillId="0" borderId="2" xfId="0" applyFont="1" applyBorder="1" applyAlignment="1">
      <alignment vertical="center"/>
    </xf>
    <xf numFmtId="0" fontId="25" fillId="0" borderId="1" xfId="0" applyFont="1" applyFill="1" applyBorder="1" applyAlignment="1">
      <alignment horizontal="left" vertical="center"/>
    </xf>
    <xf numFmtId="0" fontId="25" fillId="0" borderId="4" xfId="0" applyFont="1" applyFill="1" applyBorder="1" applyAlignment="1">
      <alignment horizontal="left" vertical="center"/>
    </xf>
    <xf numFmtId="0" fontId="22" fillId="3" borderId="14" xfId="0" applyFont="1" applyFill="1" applyBorder="1" applyAlignment="1" applyProtection="1">
      <alignment horizontal="left" vertical="top" wrapText="1" shrinkToFit="1"/>
      <protection locked="0"/>
    </xf>
    <xf numFmtId="0" fontId="22" fillId="3" borderId="12" xfId="0" applyFont="1" applyFill="1" applyBorder="1" applyAlignment="1" applyProtection="1">
      <alignment horizontal="left" vertical="top" wrapText="1" shrinkToFit="1"/>
      <protection locked="0"/>
    </xf>
    <xf numFmtId="0" fontId="25" fillId="3" borderId="2" xfId="0" applyFont="1" applyFill="1" applyBorder="1" applyAlignment="1" applyProtection="1">
      <alignment horizontal="left" vertical="center"/>
      <protection locked="0"/>
    </xf>
    <xf numFmtId="0" fontId="25" fillId="3" borderId="1" xfId="0" applyFont="1" applyFill="1" applyBorder="1" applyAlignment="1" applyProtection="1">
      <alignment horizontal="left" vertical="center"/>
      <protection locked="0"/>
    </xf>
    <xf numFmtId="0" fontId="25" fillId="3" borderId="4" xfId="0" applyFont="1" applyFill="1" applyBorder="1" applyAlignment="1" applyProtection="1">
      <alignment horizontal="left" vertical="center"/>
      <protection locked="0"/>
    </xf>
    <xf numFmtId="0" fontId="22" fillId="3" borderId="2" xfId="0" applyFont="1" applyFill="1" applyBorder="1" applyAlignment="1" applyProtection="1">
      <alignment horizontal="left" vertical="top"/>
      <protection locked="0"/>
    </xf>
    <xf numFmtId="0" fontId="22" fillId="3" borderId="1" xfId="0" applyFont="1" applyFill="1" applyBorder="1" applyAlignment="1" applyProtection="1">
      <alignment horizontal="left" vertical="top"/>
      <protection locked="0"/>
    </xf>
    <xf numFmtId="0" fontId="22" fillId="3" borderId="4" xfId="0" applyFont="1" applyFill="1" applyBorder="1" applyAlignment="1" applyProtection="1">
      <alignment horizontal="left" vertical="top"/>
      <protection locked="0"/>
    </xf>
    <xf numFmtId="0" fontId="25" fillId="0" borderId="15" xfId="0" applyFont="1" applyBorder="1" applyAlignment="1">
      <alignment horizontal="center" vertical="center" textRotation="255"/>
    </xf>
    <xf numFmtId="0" fontId="25" fillId="0" borderId="21" xfId="0" applyFont="1" applyBorder="1" applyAlignment="1">
      <alignment horizontal="center" vertical="center" textRotation="255"/>
    </xf>
    <xf numFmtId="0" fontId="25" fillId="0" borderId="11" xfId="0" applyFont="1" applyBorder="1" applyAlignment="1">
      <alignment horizontal="center" vertical="center" textRotation="255"/>
    </xf>
    <xf numFmtId="0" fontId="22" fillId="0" borderId="5" xfId="0" applyFont="1" applyBorder="1" applyAlignment="1">
      <alignment horizontal="left" vertical="center" wrapText="1"/>
    </xf>
    <xf numFmtId="0" fontId="22" fillId="0" borderId="6" xfId="0" applyFont="1" applyBorder="1" applyAlignment="1">
      <alignment horizontal="left" vertical="center" wrapText="1"/>
    </xf>
    <xf numFmtId="0" fontId="22" fillId="0" borderId="7" xfId="0" applyFont="1" applyBorder="1" applyAlignment="1">
      <alignment horizontal="left" vertical="center" wrapText="1"/>
    </xf>
    <xf numFmtId="0" fontId="22" fillId="0" borderId="8" xfId="0" applyFont="1" applyBorder="1" applyAlignment="1">
      <alignment horizontal="left" vertical="center" wrapText="1"/>
    </xf>
    <xf numFmtId="0" fontId="22" fillId="0" borderId="14" xfId="0" applyFont="1" applyBorder="1" applyAlignment="1">
      <alignment horizontal="center" vertical="center" textRotation="255"/>
    </xf>
    <xf numFmtId="0" fontId="22" fillId="0" borderId="9" xfId="0" applyFont="1" applyBorder="1" applyAlignment="1">
      <alignment horizontal="center" vertical="center" textRotation="255"/>
    </xf>
    <xf numFmtId="0" fontId="22" fillId="0" borderId="12" xfId="0" applyFont="1" applyBorder="1" applyAlignment="1">
      <alignment horizontal="center" vertical="center" textRotation="255"/>
    </xf>
    <xf numFmtId="0" fontId="25" fillId="0" borderId="0" xfId="0" applyFont="1" applyBorder="1" applyAlignment="1">
      <alignment horizontal="left" vertical="center"/>
    </xf>
    <xf numFmtId="0" fontId="30" fillId="3" borderId="5" xfId="0" applyFont="1" applyFill="1" applyBorder="1" applyAlignment="1" applyProtection="1">
      <alignment horizontal="center" vertical="center"/>
      <protection locked="0"/>
    </xf>
    <xf numFmtId="0" fontId="30" fillId="3" borderId="7" xfId="0" applyFont="1" applyFill="1" applyBorder="1" applyAlignment="1" applyProtection="1">
      <alignment horizontal="center" vertical="center"/>
      <protection locked="0"/>
    </xf>
    <xf numFmtId="0" fontId="22" fillId="0" borderId="0" xfId="0" applyFont="1" applyBorder="1" applyAlignment="1">
      <alignment horizontal="left" vertical="center" wrapText="1"/>
    </xf>
    <xf numFmtId="0" fontId="22" fillId="0" borderId="10" xfId="0" applyFont="1" applyBorder="1" applyAlignment="1">
      <alignment horizontal="left" vertical="center" wrapText="1"/>
    </xf>
    <xf numFmtId="0" fontId="28" fillId="0" borderId="5" xfId="0" applyFont="1" applyBorder="1" applyAlignment="1">
      <alignment horizontal="left" vertical="center" wrapText="1"/>
    </xf>
    <xf numFmtId="0" fontId="28" fillId="0" borderId="6" xfId="0" applyFont="1" applyBorder="1" applyAlignment="1">
      <alignment horizontal="left" vertical="center" wrapText="1"/>
    </xf>
    <xf numFmtId="0" fontId="28" fillId="0" borderId="0" xfId="0" applyFont="1" applyBorder="1" applyAlignment="1">
      <alignment horizontal="left" vertical="center" wrapText="1"/>
    </xf>
    <xf numFmtId="0" fontId="28" fillId="0" borderId="10" xfId="0" applyFont="1" applyBorder="1" applyAlignment="1">
      <alignment horizontal="left" vertical="center" wrapText="1"/>
    </xf>
    <xf numFmtId="0" fontId="28" fillId="0" borderId="7" xfId="0" applyFont="1" applyBorder="1" applyAlignment="1">
      <alignment horizontal="left" vertical="center" wrapText="1"/>
    </xf>
    <xf numFmtId="0" fontId="28" fillId="0" borderId="8" xfId="0" applyFont="1" applyBorder="1" applyAlignment="1">
      <alignment horizontal="left" vertical="center" wrapText="1"/>
    </xf>
    <xf numFmtId="0" fontId="30" fillId="3" borderId="14" xfId="0" applyFont="1" applyFill="1" applyBorder="1" applyAlignment="1" applyProtection="1">
      <alignment horizontal="left" vertical="center"/>
      <protection locked="0"/>
    </xf>
    <xf numFmtId="0" fontId="30" fillId="3" borderId="9" xfId="0" applyFont="1" applyFill="1" applyBorder="1" applyAlignment="1" applyProtection="1">
      <alignment horizontal="left" vertical="center"/>
      <protection locked="0"/>
    </xf>
    <xf numFmtId="0" fontId="30" fillId="3" borderId="12" xfId="0" applyFont="1" applyFill="1" applyBorder="1" applyAlignment="1" applyProtection="1">
      <alignment horizontal="left" vertical="center"/>
      <protection locked="0"/>
    </xf>
    <xf numFmtId="0" fontId="0" fillId="3" borderId="0" xfId="0" applyFill="1" applyBorder="1" applyProtection="1">
      <alignment vertical="center"/>
      <protection locked="0"/>
    </xf>
    <xf numFmtId="0" fontId="25" fillId="0" borderId="35" xfId="0" applyFont="1" applyFill="1" applyBorder="1" applyAlignment="1">
      <alignment horizontal="left" vertical="center"/>
    </xf>
    <xf numFmtId="0" fontId="22" fillId="0" borderId="2" xfId="0" applyFont="1" applyFill="1" applyBorder="1" applyAlignment="1">
      <alignment horizontal="center" vertical="center"/>
    </xf>
    <xf numFmtId="0" fontId="22" fillId="0" borderId="1" xfId="0" applyFont="1" applyFill="1" applyBorder="1" applyAlignment="1">
      <alignment horizontal="center" vertical="center"/>
    </xf>
    <xf numFmtId="0" fontId="22" fillId="0" borderId="4" xfId="0" applyFont="1" applyFill="1" applyBorder="1" applyAlignment="1">
      <alignment horizontal="center" vertical="center"/>
    </xf>
    <xf numFmtId="0" fontId="0" fillId="3" borderId="14" xfId="0" applyFill="1" applyBorder="1" applyAlignment="1" applyProtection="1">
      <alignment horizontal="left" vertical="top"/>
      <protection locked="0"/>
    </xf>
    <xf numFmtId="0" fontId="0" fillId="3" borderId="5" xfId="0" applyFill="1" applyBorder="1" applyAlignment="1" applyProtection="1">
      <alignment horizontal="left" vertical="top"/>
      <protection locked="0"/>
    </xf>
    <xf numFmtId="0" fontId="0" fillId="3" borderId="6" xfId="0" applyFill="1" applyBorder="1" applyAlignment="1" applyProtection="1">
      <alignment horizontal="left" vertical="top"/>
      <protection locked="0"/>
    </xf>
    <xf numFmtId="0" fontId="0" fillId="3" borderId="9" xfId="0" applyFill="1" applyBorder="1" applyAlignment="1" applyProtection="1">
      <alignment horizontal="left" vertical="top"/>
      <protection locked="0"/>
    </xf>
    <xf numFmtId="0" fontId="0" fillId="3" borderId="0" xfId="0" applyFill="1" applyBorder="1" applyAlignment="1" applyProtection="1">
      <alignment horizontal="left" vertical="top"/>
      <protection locked="0"/>
    </xf>
    <xf numFmtId="0" fontId="0" fillId="3" borderId="10" xfId="0" applyFill="1" applyBorder="1" applyAlignment="1" applyProtection="1">
      <alignment horizontal="left" vertical="top"/>
      <protection locked="0"/>
    </xf>
    <xf numFmtId="0" fontId="0" fillId="3" borderId="12" xfId="0" applyFill="1" applyBorder="1" applyAlignment="1" applyProtection="1">
      <alignment horizontal="left" vertical="top"/>
      <protection locked="0"/>
    </xf>
    <xf numFmtId="0" fontId="0" fillId="3" borderId="7" xfId="0" applyFill="1" applyBorder="1" applyAlignment="1" applyProtection="1">
      <alignment horizontal="left" vertical="top"/>
      <protection locked="0"/>
    </xf>
    <xf numFmtId="0" fontId="0" fillId="3" borderId="8" xfId="0" applyFill="1" applyBorder="1" applyAlignment="1" applyProtection="1">
      <alignment horizontal="left" vertical="top"/>
      <protection locked="0"/>
    </xf>
    <xf numFmtId="0" fontId="0" fillId="3" borderId="5" xfId="0" applyFill="1" applyBorder="1" applyAlignment="1" applyProtection="1">
      <alignment horizontal="center" vertical="center"/>
      <protection locked="0"/>
    </xf>
    <xf numFmtId="0" fontId="0" fillId="3" borderId="6" xfId="0" applyFill="1" applyBorder="1" applyAlignment="1" applyProtection="1">
      <alignment horizontal="center" vertical="center"/>
      <protection locked="0"/>
    </xf>
    <xf numFmtId="0" fontId="0" fillId="0" borderId="2" xfId="0" applyBorder="1" applyAlignment="1" applyProtection="1">
      <alignment horizontal="center" vertical="center" shrinkToFit="1"/>
      <protection locked="0"/>
    </xf>
    <xf numFmtId="0" fontId="0" fillId="0" borderId="1" xfId="0" applyBorder="1" applyAlignment="1" applyProtection="1">
      <alignment horizontal="center" vertical="center" shrinkToFit="1"/>
      <protection locked="0"/>
    </xf>
    <xf numFmtId="0" fontId="22" fillId="0" borderId="2" xfId="0" applyFont="1" applyBorder="1" applyAlignment="1" applyProtection="1">
      <alignment horizontal="center" vertical="center" shrinkToFit="1"/>
      <protection locked="0"/>
    </xf>
    <xf numFmtId="0" fontId="22" fillId="0" borderId="1" xfId="0" applyFont="1" applyBorder="1" applyAlignment="1" applyProtection="1">
      <alignment horizontal="center" vertical="center" shrinkToFit="1"/>
      <protection locked="0"/>
    </xf>
    <xf numFmtId="0" fontId="22" fillId="0" borderId="7" xfId="0" applyFont="1" applyFill="1" applyBorder="1" applyAlignment="1">
      <alignment vertical="center"/>
    </xf>
    <xf numFmtId="0" fontId="22" fillId="0" borderId="2" xfId="0" applyFont="1" applyBorder="1" applyAlignment="1">
      <alignment horizontal="left" vertical="center"/>
    </xf>
    <xf numFmtId="0" fontId="22" fillId="0" borderId="4" xfId="0" applyFont="1" applyBorder="1" applyAlignment="1">
      <alignment horizontal="left" vertical="center"/>
    </xf>
    <xf numFmtId="0" fontId="22" fillId="3" borderId="14" xfId="0" applyFont="1" applyFill="1" applyBorder="1" applyAlignment="1" applyProtection="1">
      <alignment horizontal="center" vertical="top" wrapText="1"/>
      <protection locked="0"/>
    </xf>
    <xf numFmtId="0" fontId="22" fillId="3" borderId="5" xfId="0" applyFont="1" applyFill="1" applyBorder="1" applyAlignment="1" applyProtection="1">
      <alignment horizontal="center" vertical="top" wrapText="1"/>
      <protection locked="0"/>
    </xf>
    <xf numFmtId="0" fontId="22" fillId="3" borderId="6" xfId="0" applyFont="1" applyFill="1" applyBorder="1" applyAlignment="1" applyProtection="1">
      <alignment horizontal="center" vertical="top" wrapText="1"/>
      <protection locked="0"/>
    </xf>
    <xf numFmtId="0" fontId="22" fillId="3" borderId="9" xfId="0" applyFont="1" applyFill="1" applyBorder="1" applyAlignment="1" applyProtection="1">
      <alignment horizontal="center" vertical="top" wrapText="1"/>
      <protection locked="0"/>
    </xf>
    <xf numFmtId="0" fontId="22" fillId="3" borderId="0" xfId="0" applyFont="1" applyFill="1" applyBorder="1" applyAlignment="1" applyProtection="1">
      <alignment horizontal="center" vertical="top" wrapText="1"/>
      <protection locked="0"/>
    </xf>
    <xf numFmtId="0" fontId="22" fillId="3" borderId="10" xfId="0" applyFont="1" applyFill="1" applyBorder="1" applyAlignment="1" applyProtection="1">
      <alignment horizontal="center" vertical="top" wrapText="1"/>
      <protection locked="0"/>
    </xf>
    <xf numFmtId="0" fontId="22" fillId="3" borderId="12" xfId="0" applyFont="1" applyFill="1" applyBorder="1" applyAlignment="1" applyProtection="1">
      <alignment horizontal="center" vertical="top" wrapText="1"/>
      <protection locked="0"/>
    </xf>
    <xf numFmtId="0" fontId="22" fillId="3" borderId="7" xfId="0" applyFont="1" applyFill="1" applyBorder="1" applyAlignment="1" applyProtection="1">
      <alignment horizontal="center" vertical="top" wrapText="1"/>
      <protection locked="0"/>
    </xf>
    <xf numFmtId="0" fontId="22" fillId="3" borderId="8" xfId="0" applyFont="1" applyFill="1" applyBorder="1" applyAlignment="1" applyProtection="1">
      <alignment horizontal="center" vertical="top" wrapText="1"/>
      <protection locked="0"/>
    </xf>
    <xf numFmtId="0" fontId="25" fillId="0" borderId="2" xfId="0" applyFont="1" applyBorder="1" applyAlignment="1">
      <alignment horizontal="left" vertical="center"/>
    </xf>
    <xf numFmtId="0" fontId="25" fillId="0" borderId="1" xfId="0" applyFont="1" applyBorder="1" applyAlignment="1">
      <alignment horizontal="left" vertical="center"/>
    </xf>
    <xf numFmtId="0" fontId="25" fillId="0" borderId="4" xfId="0" applyFont="1" applyBorder="1" applyAlignment="1">
      <alignment horizontal="left" vertical="center"/>
    </xf>
    <xf numFmtId="0" fontId="22" fillId="0" borderId="5" xfId="0" applyFont="1" applyBorder="1" applyAlignment="1">
      <alignment horizontal="center" vertical="center"/>
    </xf>
    <xf numFmtId="0" fontId="22" fillId="0" borderId="6" xfId="0" applyFont="1" applyBorder="1" applyAlignment="1">
      <alignment horizontal="center" vertical="center"/>
    </xf>
    <xf numFmtId="0" fontId="22" fillId="0" borderId="0" xfId="0" applyFont="1" applyBorder="1" applyAlignment="1">
      <alignment horizontal="center" vertical="center"/>
    </xf>
    <xf numFmtId="0" fontId="22" fillId="0" borderId="10" xfId="0" applyFont="1" applyBorder="1" applyAlignment="1">
      <alignment horizontal="center" vertical="center"/>
    </xf>
    <xf numFmtId="0" fontId="22" fillId="0" borderId="8" xfId="0" applyFont="1" applyBorder="1" applyAlignment="1">
      <alignment horizontal="center" vertical="center"/>
    </xf>
    <xf numFmtId="0" fontId="25" fillId="3" borderId="36" xfId="0" applyFont="1" applyFill="1" applyBorder="1" applyAlignment="1" applyProtection="1">
      <alignment horizontal="center" vertical="center" shrinkToFit="1"/>
      <protection locked="0"/>
    </xf>
    <xf numFmtId="0" fontId="28" fillId="3" borderId="4" xfId="0" applyFont="1" applyFill="1" applyBorder="1" applyAlignment="1" applyProtection="1">
      <alignment horizontal="center" vertical="center" shrinkToFit="1"/>
      <protection locked="0"/>
    </xf>
    <xf numFmtId="0" fontId="22" fillId="3" borderId="9" xfId="0" applyFont="1" applyFill="1" applyBorder="1" applyAlignment="1" applyProtection="1">
      <alignment horizontal="left" vertical="top" wrapText="1" shrinkToFit="1"/>
      <protection locked="0"/>
    </xf>
    <xf numFmtId="0" fontId="22" fillId="3" borderId="0" xfId="0" applyFont="1" applyFill="1" applyBorder="1" applyAlignment="1" applyProtection="1">
      <alignment horizontal="left" vertical="top" wrapText="1" shrinkToFit="1"/>
      <protection locked="0"/>
    </xf>
    <xf numFmtId="0" fontId="22" fillId="3" borderId="10" xfId="0" applyFont="1" applyFill="1" applyBorder="1" applyAlignment="1" applyProtection="1">
      <alignment horizontal="left" vertical="top" wrapText="1" shrinkToFit="1"/>
      <protection locked="0"/>
    </xf>
    <xf numFmtId="0" fontId="22" fillId="0" borderId="3" xfId="0" applyFont="1" applyBorder="1" applyAlignment="1">
      <alignment horizontal="left" vertical="center"/>
    </xf>
    <xf numFmtId="0" fontId="22" fillId="0" borderId="35" xfId="0" applyFont="1" applyBorder="1" applyAlignment="1">
      <alignment horizontal="left" vertical="center"/>
    </xf>
    <xf numFmtId="0" fontId="22" fillId="3" borderId="36" xfId="0" applyFont="1" applyFill="1" applyBorder="1" applyAlignment="1" applyProtection="1">
      <alignment horizontal="left" vertical="center" shrinkToFit="1"/>
      <protection locked="0"/>
    </xf>
    <xf numFmtId="0" fontId="25" fillId="0" borderId="1" xfId="0" applyFont="1" applyFill="1" applyBorder="1" applyAlignment="1">
      <alignment vertical="center" shrinkToFit="1"/>
    </xf>
    <xf numFmtId="0" fontId="25" fillId="0" borderId="35" xfId="0" applyFont="1" applyFill="1" applyBorder="1" applyAlignment="1">
      <alignment vertical="center" shrinkToFit="1"/>
    </xf>
    <xf numFmtId="0" fontId="25" fillId="0" borderId="2" xfId="0" applyFont="1" applyFill="1" applyBorder="1" applyAlignment="1">
      <alignment horizontal="center" vertical="center"/>
    </xf>
    <xf numFmtId="0" fontId="25" fillId="0" borderId="35" xfId="0" applyFont="1" applyFill="1" applyBorder="1" applyAlignment="1">
      <alignment horizontal="center" vertical="center"/>
    </xf>
    <xf numFmtId="0" fontId="25" fillId="0" borderId="36" xfId="0" applyFont="1" applyFill="1" applyBorder="1" applyAlignment="1">
      <alignment horizontal="center" vertical="center"/>
    </xf>
    <xf numFmtId="0" fontId="25" fillId="0" borderId="1" xfId="0" applyFont="1" applyFill="1" applyBorder="1" applyAlignment="1">
      <alignment horizontal="center" vertical="center"/>
    </xf>
    <xf numFmtId="0" fontId="22" fillId="3" borderId="35" xfId="0" applyFont="1" applyFill="1" applyBorder="1" applyAlignment="1" applyProtection="1">
      <alignment horizontal="center" vertical="center" shrinkToFit="1"/>
      <protection locked="0"/>
    </xf>
    <xf numFmtId="0" fontId="25" fillId="0" borderId="36" xfId="0" applyFont="1" applyFill="1" applyBorder="1" applyAlignment="1">
      <alignment horizontal="center" vertical="center" shrinkToFit="1"/>
    </xf>
    <xf numFmtId="0" fontId="25" fillId="0" borderId="1" xfId="0" applyFont="1" applyFill="1" applyBorder="1" applyAlignment="1">
      <alignment horizontal="center" vertical="center" shrinkToFit="1"/>
    </xf>
    <xf numFmtId="0" fontId="28" fillId="0" borderId="7" xfId="0" applyFont="1" applyFill="1" applyBorder="1" applyAlignment="1">
      <alignment horizontal="center" vertical="center" wrapText="1"/>
    </xf>
    <xf numFmtId="0" fontId="28" fillId="0" borderId="52" xfId="0" applyFont="1" applyFill="1" applyBorder="1" applyAlignment="1">
      <alignment horizontal="center" vertical="center" wrapText="1"/>
    </xf>
    <xf numFmtId="0" fontId="25" fillId="3" borderId="51" xfId="0" applyFont="1" applyFill="1" applyBorder="1" applyAlignment="1" applyProtection="1">
      <alignment horizontal="left" vertical="center" shrinkToFit="1"/>
      <protection locked="0"/>
    </xf>
    <xf numFmtId="0" fontId="25" fillId="3" borderId="7" xfId="0" applyFont="1" applyFill="1" applyBorder="1" applyAlignment="1" applyProtection="1">
      <alignment horizontal="left" vertical="center" shrinkToFit="1"/>
      <protection locked="0"/>
    </xf>
    <xf numFmtId="0" fontId="25" fillId="3" borderId="51" xfId="0" applyFont="1" applyFill="1" applyBorder="1" applyAlignment="1" applyProtection="1">
      <alignment horizontal="center" vertical="center" shrinkToFit="1"/>
      <protection locked="0"/>
    </xf>
    <xf numFmtId="0" fontId="25" fillId="3" borderId="7" xfId="0" applyFont="1" applyFill="1" applyBorder="1" applyAlignment="1" applyProtection="1">
      <alignment horizontal="center" vertical="center" shrinkToFit="1"/>
      <protection locked="0"/>
    </xf>
    <xf numFmtId="0" fontId="25" fillId="3" borderId="8" xfId="0" applyFont="1" applyFill="1" applyBorder="1" applyAlignment="1" applyProtection="1">
      <alignment horizontal="center" vertical="center" shrinkToFit="1"/>
      <protection locked="0"/>
    </xf>
    <xf numFmtId="0" fontId="0" fillId="3" borderId="58" xfId="0" applyFont="1" applyFill="1" applyBorder="1" applyAlignment="1" applyProtection="1">
      <alignment horizontal="center" vertical="center"/>
      <protection locked="0"/>
    </xf>
    <xf numFmtId="0" fontId="0" fillId="3" borderId="59" xfId="0" applyFont="1" applyFill="1" applyBorder="1" applyAlignment="1" applyProtection="1">
      <alignment horizontal="center" vertical="center"/>
      <protection locked="0"/>
    </xf>
    <xf numFmtId="0" fontId="0" fillId="3" borderId="60" xfId="0" applyFont="1" applyFill="1" applyBorder="1" applyAlignment="1" applyProtection="1">
      <alignment horizontal="center" vertical="center"/>
      <protection locked="0"/>
    </xf>
    <xf numFmtId="0" fontId="0" fillId="3" borderId="61" xfId="0" applyFont="1" applyFill="1" applyBorder="1" applyAlignment="1" applyProtection="1">
      <alignment horizontal="center" vertical="center"/>
      <protection locked="0"/>
    </xf>
    <xf numFmtId="0" fontId="0" fillId="3" borderId="62" xfId="0" applyFont="1" applyFill="1" applyBorder="1" applyAlignment="1" applyProtection="1">
      <alignment horizontal="center" vertical="center"/>
      <protection locked="0"/>
    </xf>
    <xf numFmtId="0" fontId="0" fillId="3" borderId="63" xfId="0" applyFont="1" applyFill="1" applyBorder="1" applyAlignment="1" applyProtection="1">
      <alignment horizontal="center" vertical="center"/>
      <protection locked="0"/>
    </xf>
    <xf numFmtId="0" fontId="25" fillId="3" borderId="2" xfId="0" applyFont="1" applyFill="1" applyBorder="1" applyAlignment="1" applyProtection="1">
      <alignment horizontal="left" vertical="center" wrapText="1" shrinkToFit="1"/>
      <protection locked="0"/>
    </xf>
    <xf numFmtId="0" fontId="25" fillId="3" borderId="1" xfId="0" applyFont="1" applyFill="1" applyBorder="1" applyAlignment="1" applyProtection="1">
      <alignment horizontal="left" vertical="center" wrapText="1" shrinkToFit="1"/>
      <protection locked="0"/>
    </xf>
    <xf numFmtId="0" fontId="25" fillId="3" borderId="4" xfId="0" applyFont="1" applyFill="1" applyBorder="1" applyAlignment="1" applyProtection="1">
      <alignment horizontal="left" vertical="center" wrapText="1" shrinkToFit="1"/>
      <protection locked="0"/>
    </xf>
    <xf numFmtId="0" fontId="25" fillId="0" borderId="14" xfId="0" applyFont="1" applyBorder="1" applyAlignment="1">
      <alignment horizontal="center" vertical="center"/>
    </xf>
    <xf numFmtId="0" fontId="25" fillId="0" borderId="5" xfId="0" applyFont="1" applyBorder="1" applyAlignment="1">
      <alignment horizontal="center" vertical="center"/>
    </xf>
    <xf numFmtId="0" fontId="25" fillId="0" borderId="2" xfId="0" applyFont="1" applyBorder="1" applyAlignment="1">
      <alignment horizontal="center" vertical="center"/>
    </xf>
    <xf numFmtId="0" fontId="25" fillId="0" borderId="11" xfId="0" applyFont="1" applyBorder="1" applyAlignment="1">
      <alignment horizontal="center" vertical="center"/>
    </xf>
    <xf numFmtId="0" fontId="27" fillId="0" borderId="36" xfId="0" applyFont="1" applyBorder="1" applyAlignment="1">
      <alignment horizontal="center" vertical="center"/>
    </xf>
    <xf numFmtId="0" fontId="27" fillId="0" borderId="1" xfId="0" applyFont="1" applyBorder="1" applyAlignment="1">
      <alignment horizontal="center" vertical="center"/>
    </xf>
    <xf numFmtId="0" fontId="35" fillId="2" borderId="2" xfId="0" applyFont="1" applyFill="1" applyBorder="1" applyAlignment="1">
      <alignment horizontal="center" vertical="center"/>
    </xf>
    <xf numFmtId="0" fontId="35" fillId="2" borderId="1" xfId="0" applyFont="1" applyFill="1" applyBorder="1" applyAlignment="1">
      <alignment horizontal="center" vertical="center"/>
    </xf>
    <xf numFmtId="0" fontId="35" fillId="2" borderId="4" xfId="0" applyFont="1" applyFill="1" applyBorder="1" applyAlignment="1">
      <alignment horizontal="center" vertical="center"/>
    </xf>
    <xf numFmtId="0" fontId="22" fillId="0" borderId="2" xfId="0" applyFont="1" applyBorder="1" applyAlignment="1" applyProtection="1">
      <alignment horizontal="center" vertical="center"/>
    </xf>
    <xf numFmtId="0" fontId="22" fillId="0" borderId="1" xfId="0" applyFont="1" applyBorder="1" applyAlignment="1" applyProtection="1">
      <alignment horizontal="center" vertical="center"/>
    </xf>
    <xf numFmtId="0" fontId="22" fillId="0" borderId="4" xfId="0" applyFont="1" applyBorder="1" applyAlignment="1" applyProtection="1">
      <alignment horizontal="center" vertical="center"/>
    </xf>
    <xf numFmtId="0" fontId="27" fillId="0" borderId="7" xfId="0" applyFont="1" applyBorder="1" applyAlignment="1">
      <alignment horizontal="left" vertical="center" wrapText="1"/>
    </xf>
    <xf numFmtId="0" fontId="27" fillId="0" borderId="8" xfId="0" applyFont="1" applyBorder="1" applyAlignment="1">
      <alignment horizontal="left" vertical="center" wrapText="1"/>
    </xf>
    <xf numFmtId="0" fontId="22" fillId="0" borderId="5" xfId="0" applyFont="1" applyBorder="1" applyAlignment="1">
      <alignment horizontal="center" vertical="center" wrapText="1"/>
    </xf>
    <xf numFmtId="0" fontId="22" fillId="3" borderId="2" xfId="0" applyFont="1" applyFill="1" applyBorder="1" applyAlignment="1" applyProtection="1">
      <alignment horizontal="left" vertical="top" wrapText="1" shrinkToFit="1"/>
      <protection locked="0"/>
    </xf>
    <xf numFmtId="0" fontId="22" fillId="3" borderId="1" xfId="0" applyFont="1" applyFill="1" applyBorder="1" applyAlignment="1" applyProtection="1">
      <alignment horizontal="left" vertical="top" wrapText="1" shrinkToFit="1"/>
      <protection locked="0"/>
    </xf>
    <xf numFmtId="0" fontId="22" fillId="3" borderId="4" xfId="0" applyFont="1" applyFill="1" applyBorder="1" applyAlignment="1" applyProtection="1">
      <alignment horizontal="left" vertical="top" wrapText="1" shrinkToFit="1"/>
      <protection locked="0"/>
    </xf>
    <xf numFmtId="0" fontId="27" fillId="3" borderId="1" xfId="0" applyFont="1" applyFill="1" applyBorder="1" applyAlignment="1" applyProtection="1">
      <alignment horizontal="center" vertical="center" shrinkToFit="1"/>
      <protection locked="0"/>
    </xf>
    <xf numFmtId="0" fontId="22" fillId="0" borderId="6" xfId="0" applyFont="1" applyBorder="1" applyAlignment="1">
      <alignment horizontal="center" vertical="center" wrapText="1"/>
    </xf>
    <xf numFmtId="0" fontId="22" fillId="0" borderId="0"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7" xfId="0" applyFont="1" applyBorder="1" applyAlignment="1">
      <alignment horizontal="center" vertical="center" wrapText="1"/>
    </xf>
    <xf numFmtId="0" fontId="22" fillId="0" borderId="8" xfId="0" applyFont="1" applyBorder="1" applyAlignment="1">
      <alignment horizontal="center" vertical="center" wrapText="1"/>
    </xf>
    <xf numFmtId="0" fontId="37" fillId="3" borderId="14" xfId="0" applyFont="1" applyFill="1" applyBorder="1" applyAlignment="1" applyProtection="1">
      <alignment horizontal="center" vertical="center"/>
      <protection locked="0"/>
    </xf>
    <xf numFmtId="0" fontId="37" fillId="3" borderId="9" xfId="0" applyFont="1" applyFill="1" applyBorder="1" applyAlignment="1" applyProtection="1">
      <alignment horizontal="center" vertical="center"/>
      <protection locked="0"/>
    </xf>
    <xf numFmtId="0" fontId="37" fillId="3" borderId="12" xfId="0" applyFont="1" applyFill="1" applyBorder="1" applyAlignment="1" applyProtection="1">
      <alignment horizontal="center" vertical="center"/>
      <protection locked="0"/>
    </xf>
    <xf numFmtId="0" fontId="25" fillId="0" borderId="5" xfId="0" applyFont="1" applyBorder="1" applyAlignment="1">
      <alignment horizontal="center" vertical="center" wrapText="1"/>
    </xf>
    <xf numFmtId="0" fontId="25" fillId="0" borderId="6" xfId="0" applyFont="1" applyBorder="1" applyAlignment="1">
      <alignment horizontal="center" vertical="center" wrapText="1"/>
    </xf>
    <xf numFmtId="0" fontId="25" fillId="0" borderId="0"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5" xfId="0" applyFont="1" applyBorder="1" applyAlignment="1">
      <alignment horizontal="left" vertical="center" wrapText="1"/>
    </xf>
    <xf numFmtId="0" fontId="25" fillId="0" borderId="6" xfId="0" applyFont="1" applyBorder="1" applyAlignment="1">
      <alignment horizontal="left" vertical="center" wrapText="1"/>
    </xf>
    <xf numFmtId="0" fontId="25" fillId="0" borderId="0" xfId="0" applyFont="1" applyBorder="1" applyAlignment="1">
      <alignment horizontal="left" vertical="center" wrapText="1"/>
    </xf>
    <xf numFmtId="0" fontId="25" fillId="0" borderId="10" xfId="0" applyFont="1" applyBorder="1" applyAlignment="1">
      <alignment horizontal="left" vertical="center" wrapText="1"/>
    </xf>
    <xf numFmtId="0" fontId="25" fillId="0" borderId="7" xfId="0" applyFont="1" applyBorder="1" applyAlignment="1">
      <alignment horizontal="left" vertical="center" wrapText="1"/>
    </xf>
    <xf numFmtId="0" fontId="25" fillId="0" borderId="8" xfId="0" applyFont="1" applyBorder="1" applyAlignment="1">
      <alignment horizontal="left" vertical="center" wrapText="1"/>
    </xf>
    <xf numFmtId="0" fontId="30" fillId="3" borderId="0" xfId="0" applyFont="1" applyFill="1" applyBorder="1" applyAlignment="1" applyProtection="1">
      <alignment horizontal="center" vertical="center"/>
      <protection locked="0"/>
    </xf>
    <xf numFmtId="0" fontId="22" fillId="0" borderId="14" xfId="0" applyFont="1" applyBorder="1" applyAlignment="1">
      <alignment horizontal="left" vertical="top" wrapText="1"/>
    </xf>
    <xf numFmtId="0" fontId="22" fillId="0" borderId="5" xfId="0" applyFont="1" applyBorder="1" applyAlignment="1">
      <alignment horizontal="left" vertical="top" wrapText="1"/>
    </xf>
    <xf numFmtId="0" fontId="22" fillId="0" borderId="9" xfId="0" applyFont="1" applyBorder="1" applyAlignment="1">
      <alignment horizontal="left" vertical="top" wrapText="1"/>
    </xf>
    <xf numFmtId="0" fontId="22" fillId="0" borderId="0" xfId="0" applyFont="1" applyBorder="1" applyAlignment="1">
      <alignment horizontal="left" vertical="top" wrapText="1"/>
    </xf>
    <xf numFmtId="0" fontId="22" fillId="0" borderId="10" xfId="0" applyFont="1" applyBorder="1" applyAlignment="1">
      <alignment horizontal="left" vertical="top" wrapText="1"/>
    </xf>
    <xf numFmtId="0" fontId="22" fillId="0" borderId="14" xfId="0" applyFont="1" applyBorder="1" applyAlignment="1">
      <alignment horizontal="left" vertical="center" wrapText="1"/>
    </xf>
    <xf numFmtId="0" fontId="22" fillId="0" borderId="9" xfId="0" applyFont="1" applyBorder="1" applyAlignment="1">
      <alignment horizontal="left" vertical="center"/>
    </xf>
    <xf numFmtId="0" fontId="22" fillId="0" borderId="14" xfId="0" applyFont="1" applyBorder="1" applyAlignment="1">
      <alignment vertical="center"/>
    </xf>
    <xf numFmtId="0" fontId="22" fillId="3" borderId="14" xfId="0" applyFont="1" applyFill="1" applyBorder="1" applyAlignment="1" applyProtection="1">
      <alignment horizontal="center" vertical="center" shrinkToFit="1"/>
      <protection locked="0"/>
    </xf>
    <xf numFmtId="0" fontId="22" fillId="3" borderId="5" xfId="0" applyFont="1" applyFill="1" applyBorder="1" applyAlignment="1" applyProtection="1">
      <alignment horizontal="center" vertical="center" shrinkToFit="1"/>
      <protection locked="0"/>
    </xf>
    <xf numFmtId="0" fontId="22" fillId="3" borderId="6" xfId="0" applyFont="1" applyFill="1" applyBorder="1" applyAlignment="1" applyProtection="1">
      <alignment horizontal="center" vertical="center" shrinkToFit="1"/>
      <protection locked="0"/>
    </xf>
    <xf numFmtId="0" fontId="22" fillId="3" borderId="14" xfId="0" applyFont="1" applyFill="1" applyBorder="1" applyAlignment="1" applyProtection="1">
      <alignment vertical="top" wrapText="1" shrinkToFit="1"/>
      <protection locked="0"/>
    </xf>
    <xf numFmtId="0" fontId="22" fillId="3" borderId="5" xfId="0" applyFont="1" applyFill="1" applyBorder="1" applyAlignment="1" applyProtection="1">
      <alignment vertical="top" wrapText="1" shrinkToFit="1"/>
      <protection locked="0"/>
    </xf>
    <xf numFmtId="0" fontId="22" fillId="3" borderId="6" xfId="0" applyFont="1" applyFill="1" applyBorder="1" applyAlignment="1" applyProtection="1">
      <alignment vertical="top" wrapText="1" shrinkToFit="1"/>
      <protection locked="0"/>
    </xf>
    <xf numFmtId="0" fontId="22" fillId="3" borderId="9" xfId="0" applyFont="1" applyFill="1" applyBorder="1" applyAlignment="1" applyProtection="1">
      <alignment vertical="top" wrapText="1" shrinkToFit="1"/>
      <protection locked="0"/>
    </xf>
    <xf numFmtId="0" fontId="22" fillId="3" borderId="0" xfId="0" applyFont="1" applyFill="1" applyBorder="1" applyAlignment="1" applyProtection="1">
      <alignment vertical="top" wrapText="1" shrinkToFit="1"/>
      <protection locked="0"/>
    </xf>
    <xf numFmtId="0" fontId="22" fillId="3" borderId="10" xfId="0" applyFont="1" applyFill="1" applyBorder="1" applyAlignment="1" applyProtection="1">
      <alignment vertical="top" wrapText="1" shrinkToFit="1"/>
      <protection locked="0"/>
    </xf>
    <xf numFmtId="0" fontId="22" fillId="3" borderId="12" xfId="0" applyFont="1" applyFill="1" applyBorder="1" applyAlignment="1" applyProtection="1">
      <alignment vertical="top" wrapText="1" shrinkToFit="1"/>
      <protection locked="0"/>
    </xf>
    <xf numFmtId="0" fontId="22" fillId="3" borderId="7" xfId="0" applyFont="1" applyFill="1" applyBorder="1" applyAlignment="1" applyProtection="1">
      <alignment vertical="top" wrapText="1" shrinkToFit="1"/>
      <protection locked="0"/>
    </xf>
    <xf numFmtId="0" fontId="22" fillId="3" borderId="8" xfId="0" applyFont="1" applyFill="1" applyBorder="1" applyAlignment="1" applyProtection="1">
      <alignment vertical="top" wrapText="1" shrinkToFit="1"/>
      <protection locked="0"/>
    </xf>
    <xf numFmtId="0" fontId="22" fillId="3" borderId="11" xfId="0" applyFont="1" applyFill="1" applyBorder="1" applyAlignment="1" applyProtection="1">
      <alignment horizontal="center" vertical="center" shrinkToFit="1"/>
      <protection locked="0"/>
    </xf>
    <xf numFmtId="0" fontId="22" fillId="0" borderId="3" xfId="0" applyFont="1" applyBorder="1" applyAlignment="1">
      <alignment horizontal="center" vertical="center" shrinkToFit="1"/>
    </xf>
    <xf numFmtId="0" fontId="25" fillId="0" borderId="1" xfId="0" applyFont="1" applyBorder="1" applyAlignment="1">
      <alignment horizontal="center" vertical="center" shrinkToFit="1"/>
    </xf>
    <xf numFmtId="0" fontId="25" fillId="0" borderId="4" xfId="0" applyFont="1" applyBorder="1" applyAlignment="1">
      <alignment horizontal="center" vertical="center" shrinkToFit="1"/>
    </xf>
    <xf numFmtId="0" fontId="22" fillId="0" borderId="1" xfId="0" applyFont="1" applyFill="1" applyBorder="1" applyAlignment="1">
      <alignment vertical="center" shrinkToFit="1"/>
    </xf>
    <xf numFmtId="0" fontId="22" fillId="0" borderId="1" xfId="0" applyFont="1" applyBorder="1" applyAlignment="1">
      <alignment vertical="center" shrinkToFit="1"/>
    </xf>
    <xf numFmtId="0" fontId="22" fillId="0" borderId="4" xfId="0" applyFont="1" applyBorder="1" applyAlignment="1">
      <alignment vertical="center" shrinkToFit="1"/>
    </xf>
    <xf numFmtId="0" fontId="28" fillId="0" borderId="1" xfId="0" applyFont="1" applyFill="1" applyBorder="1" applyAlignment="1">
      <alignment horizontal="center" vertical="center" shrinkToFit="1"/>
    </xf>
    <xf numFmtId="0" fontId="28" fillId="0" borderId="35" xfId="0" applyFont="1" applyFill="1" applyBorder="1" applyAlignment="1">
      <alignment horizontal="center" vertical="center" shrinkToFit="1"/>
    </xf>
    <xf numFmtId="0" fontId="22" fillId="0" borderId="1" xfId="0" applyFont="1" applyFill="1" applyBorder="1" applyAlignment="1">
      <alignment horizontal="center" vertical="center" shrinkToFit="1"/>
    </xf>
    <xf numFmtId="0" fontId="25" fillId="3" borderId="35" xfId="0" applyFont="1" applyFill="1" applyBorder="1" applyAlignment="1" applyProtection="1">
      <alignment horizontal="center" vertical="center" shrinkToFit="1"/>
      <protection locked="0"/>
    </xf>
    <xf numFmtId="0" fontId="25" fillId="0" borderId="14" xfId="0" applyFont="1" applyBorder="1" applyAlignment="1">
      <alignment horizontal="center" vertical="center" shrinkToFit="1"/>
    </xf>
    <xf numFmtId="0" fontId="25" fillId="0" borderId="5" xfId="0" applyFont="1" applyBorder="1" applyAlignment="1">
      <alignment horizontal="center" vertical="center" shrinkToFit="1"/>
    </xf>
    <xf numFmtId="0" fontId="25" fillId="2" borderId="3" xfId="0" applyFont="1" applyFill="1" applyBorder="1" applyAlignment="1">
      <alignment horizontal="center" vertical="center"/>
    </xf>
    <xf numFmtId="0" fontId="25" fillId="0" borderId="36" xfId="0" applyFont="1" applyFill="1" applyBorder="1" applyAlignment="1">
      <alignment vertical="center"/>
    </xf>
    <xf numFmtId="0" fontId="25" fillId="0" borderId="1" xfId="0" applyFont="1" applyFill="1" applyBorder="1" applyAlignment="1">
      <alignment vertical="center"/>
    </xf>
    <xf numFmtId="0" fontId="25" fillId="0" borderId="2" xfId="0" applyFont="1" applyBorder="1" applyAlignment="1">
      <alignment vertical="center" shrinkToFit="1"/>
    </xf>
    <xf numFmtId="0" fontId="25" fillId="0" borderId="1" xfId="0" applyFont="1" applyBorder="1" applyAlignment="1">
      <alignment vertical="center" shrinkToFit="1"/>
    </xf>
    <xf numFmtId="0" fontId="25" fillId="0" borderId="35" xfId="0" applyFont="1" applyBorder="1" applyAlignment="1">
      <alignment vertical="center" shrinkToFit="1"/>
    </xf>
    <xf numFmtId="0" fontId="25" fillId="0" borderId="5" xfId="0" applyFont="1" applyBorder="1" applyAlignment="1">
      <alignment vertical="center" wrapText="1" shrinkToFit="1"/>
    </xf>
    <xf numFmtId="0" fontId="25" fillId="0" borderId="6" xfId="0" applyFont="1" applyBorder="1" applyAlignment="1">
      <alignment vertical="center" wrapText="1" shrinkToFit="1"/>
    </xf>
    <xf numFmtId="0" fontId="25" fillId="0" borderId="0" xfId="0" applyFont="1" applyBorder="1" applyAlignment="1">
      <alignment vertical="center" wrapText="1" shrinkToFit="1"/>
    </xf>
    <xf numFmtId="0" fontId="25" fillId="0" borderId="10" xfId="0" applyFont="1" applyBorder="1" applyAlignment="1">
      <alignment vertical="center" wrapText="1" shrinkToFit="1"/>
    </xf>
    <xf numFmtId="0" fontId="25" fillId="0" borderId="7" xfId="0" applyFont="1" applyBorder="1" applyAlignment="1">
      <alignment vertical="center" wrapText="1" shrinkToFit="1"/>
    </xf>
    <xf numFmtId="0" fontId="25" fillId="0" borderId="8" xfId="0" applyFont="1" applyBorder="1" applyAlignment="1">
      <alignment vertical="center" wrapText="1" shrinkToFit="1"/>
    </xf>
    <xf numFmtId="0" fontId="27" fillId="0" borderId="2" xfId="0" applyFont="1" applyBorder="1" applyAlignment="1">
      <alignment horizontal="left" vertical="center"/>
    </xf>
    <xf numFmtId="0" fontId="27" fillId="0" borderId="1" xfId="0" applyFont="1" applyBorder="1" applyAlignment="1">
      <alignment horizontal="left" vertical="center"/>
    </xf>
    <xf numFmtId="0" fontId="27" fillId="0" borderId="4" xfId="0" applyFont="1" applyBorder="1" applyAlignment="1">
      <alignment horizontal="left" vertical="center"/>
    </xf>
    <xf numFmtId="0" fontId="28" fillId="0" borderId="3" xfId="0" applyFont="1" applyBorder="1" applyAlignment="1">
      <alignment horizontal="center" vertical="center" textRotation="255"/>
    </xf>
    <xf numFmtId="0" fontId="25" fillId="0" borderId="3" xfId="0" applyFont="1" applyFill="1" applyBorder="1" applyAlignment="1">
      <alignment horizontal="left" vertical="center" shrinkToFit="1"/>
    </xf>
    <xf numFmtId="0" fontId="0" fillId="3" borderId="14" xfId="0" applyFill="1" applyBorder="1" applyAlignment="1" applyProtection="1">
      <alignment horizontal="center" vertical="center"/>
      <protection locked="0"/>
    </xf>
    <xf numFmtId="0" fontId="22" fillId="0" borderId="14"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2" fillId="0" borderId="12" xfId="0" applyFont="1" applyFill="1" applyBorder="1" applyAlignment="1">
      <alignment horizontal="center" vertical="center" wrapText="1"/>
    </xf>
    <xf numFmtId="0" fontId="22" fillId="0" borderId="8" xfId="0" applyFont="1" applyFill="1" applyBorder="1" applyAlignment="1">
      <alignment horizontal="center" vertical="center" wrapText="1"/>
    </xf>
    <xf numFmtId="0" fontId="27" fillId="0" borderId="2" xfId="0" applyFont="1" applyFill="1" applyBorder="1" applyAlignment="1">
      <alignment horizontal="left" vertical="center" wrapText="1" shrinkToFit="1"/>
    </xf>
    <xf numFmtId="0" fontId="27" fillId="0" borderId="1" xfId="0" applyFont="1" applyFill="1" applyBorder="1" applyAlignment="1">
      <alignment horizontal="left" vertical="center" wrapText="1" shrinkToFit="1"/>
    </xf>
    <xf numFmtId="0" fontId="27" fillId="0" borderId="4" xfId="0" applyFont="1" applyFill="1" applyBorder="1" applyAlignment="1">
      <alignment horizontal="left" vertical="center" wrapText="1" shrinkToFit="1"/>
    </xf>
    <xf numFmtId="0" fontId="25" fillId="0" borderId="2" xfId="0" applyFont="1" applyBorder="1" applyAlignment="1">
      <alignment horizontal="right" vertical="center"/>
    </xf>
    <xf numFmtId="0" fontId="25" fillId="0" borderId="1" xfId="0" applyFont="1" applyBorder="1" applyAlignment="1">
      <alignment horizontal="right" vertical="center"/>
    </xf>
    <xf numFmtId="0" fontId="22" fillId="2" borderId="65" xfId="0" applyFont="1" applyFill="1" applyBorder="1" applyAlignment="1">
      <alignment horizontal="center" vertical="center" wrapText="1"/>
    </xf>
    <xf numFmtId="0" fontId="22" fillId="2" borderId="66" xfId="0" applyFont="1" applyFill="1" applyBorder="1" applyAlignment="1">
      <alignment horizontal="center" vertical="center" wrapText="1"/>
    </xf>
    <xf numFmtId="0" fontId="28" fillId="0" borderId="3" xfId="0" applyFont="1" applyFill="1" applyBorder="1" applyAlignment="1">
      <alignment horizontal="left" vertical="center" shrinkToFit="1"/>
    </xf>
    <xf numFmtId="0" fontId="25" fillId="2" borderId="3" xfId="0" applyFont="1" applyFill="1" applyBorder="1" applyAlignment="1">
      <alignment horizontal="left" vertical="center"/>
    </xf>
    <xf numFmtId="0" fontId="25" fillId="0" borderId="11" xfId="0" applyFont="1" applyBorder="1" applyAlignment="1">
      <alignment vertical="center"/>
    </xf>
    <xf numFmtId="0" fontId="25" fillId="0" borderId="15" xfId="0" applyFont="1" applyFill="1" applyBorder="1" applyAlignment="1">
      <alignment horizontal="center" vertical="center" textRotation="255"/>
    </xf>
    <xf numFmtId="0" fontId="25" fillId="0" borderId="21" xfId="0" applyFont="1" applyFill="1" applyBorder="1" applyAlignment="1">
      <alignment horizontal="center" vertical="center" textRotation="255"/>
    </xf>
    <xf numFmtId="0" fontId="25" fillId="0" borderId="11" xfId="0" applyFont="1" applyFill="1" applyBorder="1" applyAlignment="1">
      <alignment horizontal="center" vertical="center" textRotation="255"/>
    </xf>
    <xf numFmtId="0" fontId="22" fillId="0" borderId="9" xfId="0" applyFont="1" applyFill="1" applyBorder="1" applyAlignment="1">
      <alignment horizontal="center" vertical="center" wrapText="1"/>
    </xf>
    <xf numFmtId="0" fontId="22" fillId="0" borderId="10" xfId="0" applyFont="1" applyFill="1" applyBorder="1" applyAlignment="1">
      <alignment horizontal="center" vertical="center" wrapText="1"/>
    </xf>
    <xf numFmtId="0" fontId="28" fillId="0" borderId="15" xfId="0" applyFont="1" applyFill="1" applyBorder="1" applyAlignment="1">
      <alignment horizontal="center" vertical="center" textRotation="255"/>
    </xf>
    <xf numFmtId="0" fontId="28" fillId="0" borderId="21" xfId="0" applyFont="1" applyFill="1" applyBorder="1" applyAlignment="1">
      <alignment horizontal="center" vertical="center" textRotation="255"/>
    </xf>
    <xf numFmtId="0" fontId="28" fillId="0" borderId="11" xfId="0" applyFont="1" applyFill="1" applyBorder="1" applyAlignment="1">
      <alignment horizontal="center" vertical="center" textRotation="255"/>
    </xf>
    <xf numFmtId="0" fontId="27" fillId="0" borderId="12" xfId="0" applyFont="1" applyBorder="1" applyAlignment="1">
      <alignment horizontal="center" vertical="center"/>
    </xf>
    <xf numFmtId="0" fontId="27" fillId="0" borderId="7" xfId="0" applyFont="1" applyBorder="1" applyAlignment="1">
      <alignment horizontal="center" vertical="center"/>
    </xf>
    <xf numFmtId="0" fontId="25" fillId="2" borderId="2" xfId="0" applyFont="1" applyFill="1" applyBorder="1" applyAlignment="1">
      <alignment horizontal="left" vertical="center"/>
    </xf>
    <xf numFmtId="0" fontId="25" fillId="2" borderId="4" xfId="0" applyFont="1" applyFill="1" applyBorder="1" applyAlignment="1">
      <alignment horizontal="left" vertical="center"/>
    </xf>
    <xf numFmtId="0" fontId="27" fillId="0" borderId="6" xfId="0" applyFont="1" applyBorder="1" applyAlignment="1">
      <alignment horizontal="left" vertical="center"/>
    </xf>
    <xf numFmtId="0" fontId="27" fillId="0" borderId="15" xfId="0" applyFont="1" applyBorder="1" applyAlignment="1">
      <alignment horizontal="left" vertical="center"/>
    </xf>
    <xf numFmtId="0" fontId="27" fillId="0" borderId="14" xfId="0" applyFont="1" applyBorder="1" applyAlignment="1">
      <alignment horizontal="left" vertical="top" wrapText="1"/>
    </xf>
    <xf numFmtId="0" fontId="27" fillId="0" borderId="5" xfId="0" applyFont="1" applyBorder="1" applyAlignment="1">
      <alignment horizontal="left" vertical="top" wrapText="1"/>
    </xf>
    <xf numFmtId="0" fontId="27" fillId="0" borderId="6" xfId="0" applyFont="1" applyBorder="1" applyAlignment="1">
      <alignment horizontal="left" vertical="top" wrapText="1"/>
    </xf>
    <xf numFmtId="0" fontId="27" fillId="0" borderId="9" xfId="0" applyFont="1" applyBorder="1" applyAlignment="1">
      <alignment horizontal="left" vertical="top" wrapText="1"/>
    </xf>
    <xf numFmtId="0" fontId="27" fillId="0" borderId="0" xfId="0" applyFont="1" applyBorder="1" applyAlignment="1">
      <alignment horizontal="left" vertical="top" wrapText="1"/>
    </xf>
    <xf numFmtId="0" fontId="27" fillId="0" borderId="10" xfId="0" applyFont="1" applyBorder="1" applyAlignment="1">
      <alignment horizontal="left" vertical="top" wrapText="1"/>
    </xf>
    <xf numFmtId="0" fontId="27" fillId="0" borderId="25" xfId="0" applyFont="1" applyBorder="1" applyAlignment="1">
      <alignment horizontal="left" vertical="top" wrapText="1"/>
    </xf>
    <xf numFmtId="0" fontId="27" fillId="0" borderId="26" xfId="0" applyFont="1" applyBorder="1" applyAlignment="1">
      <alignment horizontal="left" vertical="top" wrapText="1"/>
    </xf>
    <xf numFmtId="0" fontId="27" fillId="0" borderId="64" xfId="0" applyFont="1" applyBorder="1" applyAlignment="1">
      <alignment horizontal="left" vertical="top" wrapText="1"/>
    </xf>
    <xf numFmtId="0" fontId="27" fillId="0" borderId="3" xfId="0" applyFont="1" applyBorder="1" applyAlignment="1">
      <alignment horizontal="left" vertical="center"/>
    </xf>
    <xf numFmtId="40" fontId="22" fillId="3" borderId="2" xfId="1" applyNumberFormat="1" applyFont="1" applyFill="1" applyBorder="1" applyAlignment="1" applyProtection="1">
      <alignment horizontal="center" vertical="center" shrinkToFit="1"/>
      <protection locked="0"/>
    </xf>
    <xf numFmtId="40" fontId="22" fillId="3" borderId="1" xfId="1" applyNumberFormat="1" applyFont="1" applyFill="1" applyBorder="1" applyAlignment="1" applyProtection="1">
      <alignment horizontal="center" vertical="center" shrinkToFit="1"/>
      <protection locked="0"/>
    </xf>
    <xf numFmtId="0" fontId="27" fillId="2" borderId="27" xfId="0" applyFont="1" applyFill="1" applyBorder="1" applyAlignment="1">
      <alignment horizontal="left" vertical="center" shrinkToFit="1"/>
    </xf>
    <xf numFmtId="0" fontId="27" fillId="2" borderId="28" xfId="0" applyFont="1" applyFill="1" applyBorder="1" applyAlignment="1">
      <alignment horizontal="left" vertical="center" shrinkToFit="1"/>
    </xf>
    <xf numFmtId="0" fontId="27" fillId="2" borderId="67" xfId="0" applyFont="1" applyFill="1" applyBorder="1" applyAlignment="1">
      <alignment horizontal="left" vertical="center" shrinkToFit="1"/>
    </xf>
    <xf numFmtId="0" fontId="29" fillId="2" borderId="15" xfId="0" applyFont="1" applyFill="1" applyBorder="1" applyAlignment="1">
      <alignment horizontal="center" vertical="center"/>
    </xf>
    <xf numFmtId="0" fontId="29" fillId="2" borderId="11" xfId="0" applyFont="1" applyFill="1" applyBorder="1" applyAlignment="1">
      <alignment horizontal="center" vertical="center"/>
    </xf>
    <xf numFmtId="0" fontId="29" fillId="2" borderId="68" xfId="0" applyFont="1" applyFill="1" applyBorder="1" applyAlignment="1">
      <alignment horizontal="center" vertical="center"/>
    </xf>
    <xf numFmtId="0" fontId="33" fillId="3" borderId="15" xfId="0" applyFont="1" applyFill="1" applyBorder="1" applyAlignment="1" applyProtection="1">
      <alignment horizontal="center" vertical="center"/>
      <protection locked="0"/>
    </xf>
    <xf numFmtId="0" fontId="33" fillId="3" borderId="68" xfId="0" applyFont="1" applyFill="1" applyBorder="1" applyAlignment="1" applyProtection="1">
      <alignment horizontal="center" vertical="center"/>
      <protection locked="0"/>
    </xf>
    <xf numFmtId="0" fontId="33" fillId="3" borderId="11" xfId="0" applyFont="1" applyFill="1" applyBorder="1" applyAlignment="1" applyProtection="1">
      <alignment horizontal="center" vertical="center"/>
      <protection locked="0"/>
    </xf>
    <xf numFmtId="0" fontId="22" fillId="2" borderId="2" xfId="0" applyFont="1" applyFill="1" applyBorder="1" applyAlignment="1">
      <alignment horizontal="left" vertical="center"/>
    </xf>
    <xf numFmtId="0" fontId="22" fillId="2" borderId="1" xfId="0" applyFont="1" applyFill="1" applyBorder="1" applyAlignment="1">
      <alignment horizontal="left" vertical="center"/>
    </xf>
    <xf numFmtId="0" fontId="22" fillId="2" borderId="4" xfId="0" applyFont="1" applyFill="1" applyBorder="1" applyAlignment="1">
      <alignment horizontal="left" vertical="center"/>
    </xf>
    <xf numFmtId="0" fontId="27" fillId="2" borderId="15" xfId="0" applyFont="1" applyFill="1" applyBorder="1" applyAlignment="1">
      <alignment horizontal="center" vertical="center" textRotation="255"/>
    </xf>
    <xf numFmtId="0" fontId="27" fillId="2" borderId="21" xfId="0" applyFont="1" applyFill="1" applyBorder="1" applyAlignment="1">
      <alignment horizontal="center" vertical="center" textRotation="255"/>
    </xf>
    <xf numFmtId="0" fontId="27" fillId="2" borderId="11" xfId="0" applyFont="1" applyFill="1" applyBorder="1" applyAlignment="1">
      <alignment horizontal="center" vertical="center" textRotation="255"/>
    </xf>
    <xf numFmtId="0" fontId="22" fillId="2" borderId="2" xfId="0" applyFont="1" applyFill="1" applyBorder="1" applyAlignment="1">
      <alignment horizontal="left" vertical="center" wrapText="1"/>
    </xf>
    <xf numFmtId="0" fontId="22" fillId="2" borderId="1" xfId="0" applyFont="1" applyFill="1" applyBorder="1" applyAlignment="1">
      <alignment horizontal="left" vertical="center" wrapText="1"/>
    </xf>
    <xf numFmtId="0" fontId="22" fillId="2" borderId="4" xfId="0" applyFont="1" applyFill="1" applyBorder="1" applyAlignment="1">
      <alignment horizontal="left" vertical="center" wrapText="1"/>
    </xf>
    <xf numFmtId="0" fontId="27" fillId="2" borderId="15" xfId="0" applyFont="1" applyFill="1" applyBorder="1" applyAlignment="1">
      <alignment horizontal="center" vertical="center" textRotation="255" shrinkToFit="1"/>
    </xf>
    <xf numFmtId="0" fontId="27" fillId="2" borderId="21" xfId="0" applyFont="1" applyFill="1" applyBorder="1" applyAlignment="1">
      <alignment horizontal="center" vertical="center" textRotation="255" shrinkToFit="1"/>
    </xf>
    <xf numFmtId="0" fontId="27" fillId="2" borderId="11" xfId="0" applyFont="1" applyFill="1" applyBorder="1" applyAlignment="1">
      <alignment horizontal="center" vertical="center" textRotation="255" shrinkToFit="1"/>
    </xf>
    <xf numFmtId="0" fontId="27" fillId="2" borderId="68" xfId="0" applyFont="1" applyFill="1" applyBorder="1" applyAlignment="1">
      <alignment horizontal="center" vertical="center" textRotation="255"/>
    </xf>
    <xf numFmtId="0" fontId="33" fillId="3" borderId="14" xfId="0" applyFont="1" applyFill="1" applyBorder="1" applyAlignment="1" applyProtection="1">
      <alignment horizontal="center" vertical="center"/>
      <protection locked="0"/>
    </xf>
    <xf numFmtId="0" fontId="33" fillId="3" borderId="12" xfId="0" applyFont="1" applyFill="1" applyBorder="1" applyAlignment="1" applyProtection="1">
      <alignment horizontal="center" vertical="center"/>
      <protection locked="0"/>
    </xf>
    <xf numFmtId="38" fontId="22" fillId="3" borderId="1" xfId="1" applyNumberFormat="1" applyFont="1" applyFill="1" applyBorder="1" applyAlignment="1" applyProtection="1">
      <alignment horizontal="center" vertical="center" shrinkToFit="1"/>
      <protection locked="0"/>
    </xf>
    <xf numFmtId="38" fontId="22" fillId="3" borderId="4" xfId="1" applyNumberFormat="1" applyFont="1" applyFill="1" applyBorder="1" applyAlignment="1" applyProtection="1">
      <alignment horizontal="center" vertical="center" shrinkToFit="1"/>
      <protection locked="0"/>
    </xf>
    <xf numFmtId="38" fontId="22" fillId="3" borderId="2" xfId="1" applyNumberFormat="1" applyFont="1" applyFill="1" applyBorder="1" applyAlignment="1" applyProtection="1">
      <alignment horizontal="center" vertical="center" shrinkToFit="1"/>
      <protection locked="0"/>
    </xf>
    <xf numFmtId="0" fontId="22" fillId="2" borderId="3" xfId="0" applyFont="1" applyFill="1" applyBorder="1" applyAlignment="1">
      <alignment horizontal="left" vertical="center"/>
    </xf>
    <xf numFmtId="0" fontId="27" fillId="2" borderId="74" xfId="0" applyFont="1" applyFill="1" applyBorder="1" applyAlignment="1">
      <alignment horizontal="center" vertical="center" textRotation="255"/>
    </xf>
    <xf numFmtId="0" fontId="27" fillId="2" borderId="47" xfId="0" applyFont="1" applyFill="1" applyBorder="1" applyAlignment="1">
      <alignment horizontal="center" vertical="center" textRotation="255"/>
    </xf>
    <xf numFmtId="0" fontId="27" fillId="2" borderId="75" xfId="0" applyFont="1" applyFill="1" applyBorder="1" applyAlignment="1">
      <alignment horizontal="center" vertical="center" textRotation="255"/>
    </xf>
    <xf numFmtId="40" fontId="22" fillId="3" borderId="4" xfId="1" applyNumberFormat="1" applyFont="1" applyFill="1" applyBorder="1" applyAlignment="1" applyProtection="1">
      <alignment horizontal="center" vertical="center" shrinkToFit="1"/>
      <protection locked="0"/>
    </xf>
    <xf numFmtId="0" fontId="27" fillId="2" borderId="22" xfId="0" applyFont="1" applyFill="1" applyBorder="1" applyAlignment="1">
      <alignment horizontal="center" vertical="center" textRotation="255" wrapText="1"/>
    </xf>
    <xf numFmtId="0" fontId="27" fillId="2" borderId="11" xfId="0" applyFont="1" applyFill="1" applyBorder="1" applyAlignment="1">
      <alignment horizontal="center" vertical="center" textRotation="255" wrapText="1"/>
    </xf>
    <xf numFmtId="0" fontId="27" fillId="2" borderId="15" xfId="0" applyFont="1" applyFill="1" applyBorder="1" applyAlignment="1">
      <alignment horizontal="center" vertical="center" textRotation="255" wrapText="1"/>
    </xf>
    <xf numFmtId="0" fontId="27" fillId="2" borderId="21" xfId="0" applyFont="1" applyFill="1" applyBorder="1" applyAlignment="1">
      <alignment horizontal="center" vertical="center" textRotation="255" wrapText="1"/>
    </xf>
    <xf numFmtId="0" fontId="22" fillId="2" borderId="2" xfId="0" applyFont="1" applyFill="1" applyBorder="1" applyAlignment="1">
      <alignment horizontal="left" vertical="top" wrapText="1"/>
    </xf>
    <xf numFmtId="0" fontId="22" fillId="2" borderId="1" xfId="0" applyFont="1" applyFill="1" applyBorder="1" applyAlignment="1">
      <alignment horizontal="left" vertical="top" wrapText="1"/>
    </xf>
    <xf numFmtId="0" fontId="22" fillId="2" borderId="69" xfId="0" applyFont="1" applyFill="1" applyBorder="1" applyAlignment="1">
      <alignment horizontal="center" vertical="center" wrapText="1"/>
    </xf>
    <xf numFmtId="0" fontId="22" fillId="2" borderId="70" xfId="0" applyFont="1" applyFill="1" applyBorder="1" applyAlignment="1">
      <alignment horizontal="center" vertical="center" wrapText="1"/>
    </xf>
    <xf numFmtId="0" fontId="27" fillId="2" borderId="68" xfId="0" applyFont="1" applyFill="1" applyBorder="1" applyAlignment="1">
      <alignment horizontal="center" vertical="center" textRotation="255" shrinkToFit="1"/>
    </xf>
    <xf numFmtId="0" fontId="25" fillId="2" borderId="2" xfId="0" applyFont="1" applyFill="1" applyBorder="1" applyAlignment="1">
      <alignment horizontal="left" vertical="top" wrapText="1"/>
    </xf>
    <xf numFmtId="0" fontId="25" fillId="2" borderId="1" xfId="0" applyFont="1" applyFill="1" applyBorder="1" applyAlignment="1">
      <alignment horizontal="left" vertical="top" wrapText="1"/>
    </xf>
    <xf numFmtId="0" fontId="24" fillId="0" borderId="5" xfId="0" applyFont="1" applyBorder="1" applyAlignment="1">
      <alignment horizontal="left" vertical="center"/>
    </xf>
    <xf numFmtId="0" fontId="24" fillId="0" borderId="6" xfId="0" applyFont="1" applyBorder="1" applyAlignment="1">
      <alignment horizontal="left" vertical="center"/>
    </xf>
    <xf numFmtId="0" fontId="22" fillId="0" borderId="1" xfId="0" applyFont="1" applyBorder="1" applyAlignment="1">
      <alignment horizontal="center" vertical="center" shrinkToFit="1"/>
    </xf>
    <xf numFmtId="0" fontId="19" fillId="0" borderId="2" xfId="0" applyFont="1" applyFill="1" applyBorder="1" applyAlignment="1">
      <alignment horizontal="center" vertical="center"/>
    </xf>
    <xf numFmtId="0" fontId="19" fillId="0" borderId="1" xfId="0" applyFont="1" applyFill="1" applyBorder="1" applyAlignment="1">
      <alignment horizontal="center" vertical="center"/>
    </xf>
    <xf numFmtId="176" fontId="26" fillId="0" borderId="1" xfId="0" applyNumberFormat="1" applyFont="1" applyFill="1" applyBorder="1" applyAlignment="1">
      <alignment horizontal="center" vertical="center" shrinkToFit="1"/>
    </xf>
    <xf numFmtId="0" fontId="25" fillId="2" borderId="2" xfId="0" applyFont="1" applyFill="1" applyBorder="1" applyAlignment="1">
      <alignment horizontal="center" vertical="center" shrinkToFit="1"/>
    </xf>
    <xf numFmtId="0" fontId="25" fillId="2" borderId="1" xfId="0" applyFont="1" applyFill="1" applyBorder="1" applyAlignment="1">
      <alignment horizontal="center" vertical="center" shrinkToFit="1"/>
    </xf>
    <xf numFmtId="0" fontId="25" fillId="2" borderId="4" xfId="0" applyFont="1" applyFill="1" applyBorder="1" applyAlignment="1">
      <alignment horizontal="center" vertical="center" shrinkToFit="1"/>
    </xf>
    <xf numFmtId="0" fontId="22" fillId="2" borderId="14" xfId="0" applyFont="1" applyFill="1" applyBorder="1" applyAlignment="1">
      <alignment horizontal="left" vertical="top" wrapText="1"/>
    </xf>
    <xf numFmtId="0" fontId="22" fillId="2" borderId="5" xfId="0" applyFont="1" applyFill="1" applyBorder="1" applyAlignment="1">
      <alignment horizontal="left" vertical="top" wrapText="1"/>
    </xf>
    <xf numFmtId="0" fontId="22" fillId="2" borderId="12" xfId="0" applyFont="1" applyFill="1" applyBorder="1" applyAlignment="1">
      <alignment horizontal="left" vertical="top" wrapText="1"/>
    </xf>
    <xf numFmtId="0" fontId="22" fillId="2" borderId="7" xfId="0" applyFont="1" applyFill="1" applyBorder="1" applyAlignment="1">
      <alignment horizontal="left" vertical="top" wrapText="1"/>
    </xf>
    <xf numFmtId="0" fontId="21" fillId="2" borderId="71" xfId="0" applyFont="1" applyFill="1" applyBorder="1" applyAlignment="1">
      <alignment horizontal="center" vertical="center"/>
    </xf>
    <xf numFmtId="0" fontId="21" fillId="2" borderId="72" xfId="0" applyFont="1" applyFill="1" applyBorder="1" applyAlignment="1">
      <alignment horizontal="center" vertical="center"/>
    </xf>
    <xf numFmtId="0" fontId="21" fillId="2" borderId="73" xfId="0" applyFont="1" applyFill="1" applyBorder="1" applyAlignment="1">
      <alignment horizontal="center" vertical="center"/>
    </xf>
    <xf numFmtId="0" fontId="0" fillId="0" borderId="3" xfId="0" applyBorder="1" applyAlignment="1" applyProtection="1">
      <alignment horizontal="center" vertical="center" shrinkToFit="1"/>
      <protection locked="0"/>
    </xf>
    <xf numFmtId="0" fontId="22" fillId="0" borderId="0" xfId="0" applyFont="1" applyFill="1" applyBorder="1" applyAlignment="1" applyProtection="1">
      <alignment horizontal="center" vertical="center" shrinkToFit="1"/>
      <protection locked="0"/>
    </xf>
    <xf numFmtId="0" fontId="0" fillId="0" borderId="3" xfId="0" applyBorder="1" applyAlignment="1" applyProtection="1">
      <alignment horizontal="center" vertical="center"/>
    </xf>
    <xf numFmtId="0" fontId="0" fillId="0" borderId="14" xfId="0" applyBorder="1" applyAlignment="1" applyProtection="1">
      <alignment horizontal="left" vertical="top" wrapText="1"/>
      <protection locked="0"/>
    </xf>
    <xf numFmtId="0" fontId="0" fillId="0" borderId="5" xfId="0" applyBorder="1" applyAlignment="1" applyProtection="1">
      <alignment horizontal="left" vertical="top" wrapText="1"/>
      <protection locked="0"/>
    </xf>
    <xf numFmtId="0" fontId="0" fillId="0" borderId="6" xfId="0" applyBorder="1" applyAlignment="1" applyProtection="1">
      <alignment horizontal="left" vertical="top" wrapText="1"/>
      <protection locked="0"/>
    </xf>
    <xf numFmtId="0" fontId="0" fillId="0" borderId="9"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12"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7" xfId="0" applyBorder="1" applyAlignment="1">
      <alignment horizontal="left" vertical="center"/>
    </xf>
    <xf numFmtId="0" fontId="0" fillId="0" borderId="1" xfId="0" applyBorder="1" applyAlignment="1">
      <alignment horizontal="left" vertical="center"/>
    </xf>
    <xf numFmtId="0" fontId="22" fillId="0" borderId="2" xfId="0" applyFont="1" applyFill="1" applyBorder="1" applyAlignment="1" applyProtection="1">
      <alignment horizontal="center" vertical="center" shrinkToFit="1"/>
      <protection locked="0"/>
    </xf>
    <xf numFmtId="0" fontId="22" fillId="0" borderId="1" xfId="0" applyFont="1" applyFill="1" applyBorder="1" applyAlignment="1" applyProtection="1">
      <alignment horizontal="center" vertical="center" shrinkToFit="1"/>
      <protection locked="0"/>
    </xf>
    <xf numFmtId="0" fontId="22" fillId="0" borderId="4" xfId="0" applyFont="1" applyFill="1" applyBorder="1" applyAlignment="1" applyProtection="1">
      <alignment horizontal="center" vertical="center" shrinkToFit="1"/>
      <protection locked="0"/>
    </xf>
    <xf numFmtId="0" fontId="29" fillId="0" borderId="2" xfId="0" applyFont="1" applyFill="1" applyBorder="1" applyAlignment="1" applyProtection="1">
      <alignment horizontal="center" vertical="center" shrinkToFit="1"/>
      <protection locked="0"/>
    </xf>
    <xf numFmtId="0" fontId="29" fillId="0" borderId="1" xfId="0" applyFont="1" applyFill="1" applyBorder="1" applyAlignment="1" applyProtection="1">
      <alignment horizontal="center" vertical="center" shrinkToFit="1"/>
      <protection locked="0"/>
    </xf>
    <xf numFmtId="0" fontId="22" fillId="0" borderId="0" xfId="0" applyFont="1" applyAlignment="1">
      <alignment horizontal="center" vertical="center"/>
    </xf>
    <xf numFmtId="0" fontId="0" fillId="0" borderId="14" xfId="0" applyBorder="1" applyAlignment="1" applyProtection="1">
      <alignment horizontal="center" vertical="center" shrinkToFit="1"/>
      <protection locked="0"/>
    </xf>
    <xf numFmtId="0" fontId="0" fillId="0" borderId="5" xfId="0" applyBorder="1" applyAlignment="1" applyProtection="1">
      <alignment horizontal="center" vertical="center" shrinkToFit="1"/>
      <protection locked="0"/>
    </xf>
    <xf numFmtId="0" fontId="0" fillId="0" borderId="6" xfId="0" applyBorder="1" applyAlignment="1" applyProtection="1">
      <alignment horizontal="center" vertical="center" shrinkToFit="1"/>
      <protection locked="0"/>
    </xf>
    <xf numFmtId="0" fontId="0" fillId="0" borderId="3" xfId="0" applyBorder="1" applyAlignment="1" applyProtection="1">
      <alignment horizontal="center" vertical="center"/>
      <protection locked="0"/>
    </xf>
    <xf numFmtId="0" fontId="0" fillId="0" borderId="4" xfId="0" applyBorder="1" applyAlignment="1" applyProtection="1">
      <alignment horizontal="center" vertical="center" shrinkToFit="1"/>
      <protection locked="0"/>
    </xf>
    <xf numFmtId="0" fontId="0" fillId="0" borderId="4" xfId="0" applyBorder="1" applyAlignment="1" applyProtection="1">
      <alignment horizontal="center" vertical="center"/>
      <protection locked="0"/>
    </xf>
    <xf numFmtId="0" fontId="0" fillId="0" borderId="77" xfId="0" applyBorder="1" applyAlignment="1" applyProtection="1">
      <alignment horizontal="center" vertical="center" shrinkToFit="1"/>
      <protection locked="0"/>
    </xf>
    <xf numFmtId="0" fontId="0" fillId="0" borderId="71" xfId="0" applyBorder="1" applyAlignment="1">
      <alignment horizontal="center" vertical="center"/>
    </xf>
    <xf numFmtId="0" fontId="0" fillId="0" borderId="72" xfId="0" applyBorder="1" applyAlignment="1">
      <alignment horizontal="center" vertical="center"/>
    </xf>
    <xf numFmtId="0" fontId="0" fillId="0" borderId="82" xfId="0" applyBorder="1" applyAlignment="1">
      <alignment horizontal="center" vertical="center"/>
    </xf>
    <xf numFmtId="0" fontId="0" fillId="0" borderId="76" xfId="0" applyBorder="1" applyAlignment="1" applyProtection="1">
      <alignment horizontal="left" vertical="center"/>
      <protection locked="0"/>
    </xf>
    <xf numFmtId="0" fontId="0" fillId="0" borderId="77" xfId="0" applyBorder="1" applyAlignment="1" applyProtection="1">
      <alignment horizontal="left" vertical="center"/>
      <protection locked="0"/>
    </xf>
    <xf numFmtId="0" fontId="0" fillId="0" borderId="78" xfId="0" applyBorder="1" applyAlignment="1" applyProtection="1">
      <alignment horizontal="left" vertical="center"/>
      <protection locked="0"/>
    </xf>
    <xf numFmtId="0" fontId="22" fillId="0" borderId="79" xfId="0" applyFont="1" applyBorder="1" applyAlignment="1">
      <alignment horizontal="left" vertical="center"/>
    </xf>
    <xf numFmtId="0" fontId="22" fillId="0" borderId="28" xfId="0" applyFont="1" applyBorder="1" applyAlignment="1">
      <alignment horizontal="left" vertical="center"/>
    </xf>
    <xf numFmtId="0" fontId="22" fillId="0" borderId="28" xfId="0" applyFont="1" applyBorder="1" applyAlignment="1" applyProtection="1">
      <alignment horizontal="center" vertical="center" shrinkToFit="1"/>
      <protection locked="0"/>
    </xf>
    <xf numFmtId="0" fontId="22" fillId="0" borderId="80" xfId="0" applyFont="1" applyBorder="1" applyAlignment="1" applyProtection="1">
      <alignment horizontal="center" vertical="center" shrinkToFit="1"/>
      <protection locked="0"/>
    </xf>
    <xf numFmtId="0" fontId="22" fillId="0" borderId="5" xfId="0" applyFont="1" applyBorder="1" applyAlignment="1" applyProtection="1">
      <alignment horizontal="center" vertical="center"/>
      <protection locked="0"/>
    </xf>
    <xf numFmtId="0" fontId="22" fillId="0" borderId="81" xfId="0" applyFont="1" applyBorder="1" applyAlignment="1" applyProtection="1">
      <alignment horizontal="center" vertical="center"/>
      <protection locked="0"/>
    </xf>
  </cellXfs>
  <cellStyles count="5">
    <cellStyle name="桁区切り" xfId="1" builtinId="6"/>
    <cellStyle name="標準" xfId="0" builtinId="0"/>
    <cellStyle name="標準 2" xfId="2"/>
    <cellStyle name="標準 3" xfId="3"/>
    <cellStyle name="標準 4"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38101</xdr:colOff>
      <xdr:row>35</xdr:row>
      <xdr:rowOff>66675</xdr:rowOff>
    </xdr:from>
    <xdr:to>
      <xdr:col>34</xdr:col>
      <xdr:colOff>85727</xdr:colOff>
      <xdr:row>57</xdr:row>
      <xdr:rowOff>95250</xdr:rowOff>
    </xdr:to>
    <xdr:sp macro="" textlink="">
      <xdr:nvSpPr>
        <xdr:cNvPr id="3" name="テキスト ボックス 2">
          <a:extLst>
            <a:ext uri="{FF2B5EF4-FFF2-40B4-BE49-F238E27FC236}">
              <a16:creationId xmlns:a16="http://schemas.microsoft.com/office/drawing/2014/main" xmlns="" id="{00000000-0008-0000-0000-000003000000}"/>
            </a:ext>
          </a:extLst>
        </xdr:cNvPr>
        <xdr:cNvSpPr txBox="1"/>
      </xdr:nvSpPr>
      <xdr:spPr>
        <a:xfrm>
          <a:off x="38101" y="6600825"/>
          <a:ext cx="6848476" cy="4086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t>表紙</a:t>
          </a:r>
          <a:r>
            <a:rPr kumimoji="1" lang="en-US" altLang="ja-JP" sz="1100"/>
            <a:t>						</a:t>
          </a:r>
          <a:r>
            <a:rPr kumimoji="1" lang="en-US" altLang="ja-JP" sz="1100">
              <a:solidFill>
                <a:schemeClr val="dk1"/>
              </a:solidFill>
              <a:latin typeface="+mn-lt"/>
              <a:ea typeface="+mn-ea"/>
              <a:cs typeface="+mn-cs"/>
            </a:rPr>
            <a:t>p.1</a:t>
          </a:r>
          <a:endParaRPr kumimoji="1" lang="en-US" altLang="ja-JP" sz="1100"/>
        </a:p>
        <a:p>
          <a:r>
            <a:rPr kumimoji="1" lang="ja-JP" altLang="en-US" sz="1100"/>
            <a:t>様式</a:t>
          </a:r>
          <a:r>
            <a:rPr kumimoji="1" lang="en-US" altLang="ja-JP" sz="1100"/>
            <a:t>-3</a:t>
          </a:r>
          <a:r>
            <a:rPr kumimoji="1" lang="ja-JP" altLang="en-US" sz="1100"/>
            <a:t>（</a:t>
          </a:r>
          <a:r>
            <a:rPr kumimoji="1" lang="en-US" altLang="ja-JP" sz="1100"/>
            <a:t>1</a:t>
          </a:r>
          <a:r>
            <a:rPr kumimoji="1" lang="ja-JP" altLang="en-US" sz="1100"/>
            <a:t>）　：型</a:t>
          </a:r>
          <a:r>
            <a:rPr kumimoji="1" lang="en-US" altLang="ja-JP" sz="1100"/>
            <a:t>00-1</a:t>
          </a:r>
          <a:r>
            <a:rPr kumimoji="1" lang="ja-JP" altLang="en-US" sz="1100"/>
            <a:t>　概査調査票</a:t>
          </a:r>
          <a:r>
            <a:rPr kumimoji="1" lang="en-US" altLang="ja-JP" sz="1100"/>
            <a:t>(</a:t>
          </a:r>
          <a:r>
            <a:rPr kumimoji="1" lang="ja-JP" altLang="en-US" sz="1100"/>
            <a:t>施設群総括評価用</a:t>
          </a:r>
          <a:r>
            <a:rPr kumimoji="1" lang="en-US" altLang="ja-JP" sz="1100"/>
            <a:t>)			p.2</a:t>
          </a:r>
        </a:p>
        <a:p>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01-1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個別施設記録</a:t>
          </a:r>
          <a:r>
            <a:rPr kumimoji="1" lang="ja-JP" altLang="ja-JP" sz="1100">
              <a:solidFill>
                <a:schemeClr val="dk1"/>
              </a:solidFill>
              <a:latin typeface="+mn-lt"/>
              <a:ea typeface="+mn-ea"/>
              <a:cs typeface="+mn-cs"/>
            </a:rPr>
            <a:t>用</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　水路工</a:t>
          </a:r>
          <a:r>
            <a:rPr kumimoji="1" lang="en-US" altLang="ja-JP" sz="800">
              <a:solidFill>
                <a:schemeClr val="dk1"/>
              </a:solidFill>
              <a:latin typeface="+mn-lt"/>
              <a:ea typeface="+mn-ea"/>
              <a:cs typeface="+mn-cs"/>
            </a:rPr>
            <a:t>(</a:t>
          </a:r>
          <a:r>
            <a:rPr kumimoji="1" lang="ja-JP" altLang="en-US" sz="800">
              <a:solidFill>
                <a:schemeClr val="dk1"/>
              </a:solidFill>
              <a:latin typeface="+mn-lt"/>
              <a:ea typeface="+mn-ea"/>
              <a:cs typeface="+mn-cs"/>
            </a:rPr>
            <a:t>承水路工・排水路工・暗きょ工・明暗きょ工</a:t>
          </a:r>
          <a:r>
            <a:rPr kumimoji="1" lang="en-US" altLang="ja-JP" sz="800">
              <a:solidFill>
                <a:schemeClr val="dk1"/>
              </a:solidFill>
              <a:latin typeface="+mn-lt"/>
              <a:ea typeface="+mn-ea"/>
              <a:cs typeface="+mn-cs"/>
            </a:rPr>
            <a:t>)</a:t>
          </a:r>
          <a:r>
            <a:rPr kumimoji="1" lang="en-US" altLang="ja-JP" sz="1100">
              <a:solidFill>
                <a:schemeClr val="dk1"/>
              </a:solidFill>
              <a:latin typeface="+mn-lt"/>
              <a:ea typeface="+mn-ea"/>
              <a:cs typeface="+mn-cs"/>
            </a:rPr>
            <a:t>	p.3</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02-1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水抜きボーリング</a:t>
          </a:r>
          <a:r>
            <a:rPr kumimoji="1" lang="ja-JP" altLang="ja-JP" sz="1100">
              <a:solidFill>
                <a:schemeClr val="dk1"/>
              </a:solidFill>
              <a:latin typeface="+mn-lt"/>
              <a:ea typeface="+mn-ea"/>
              <a:cs typeface="+mn-cs"/>
            </a:rPr>
            <a:t>工</a:t>
          </a:r>
          <a:r>
            <a:rPr kumimoji="1" lang="ja-JP" altLang="en-US"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en-US" sz="1100">
              <a:solidFill>
                <a:schemeClr val="dk1"/>
              </a:solidFill>
              <a:latin typeface="+mn-lt"/>
              <a:ea typeface="+mn-ea"/>
              <a:cs typeface="+mn-cs"/>
            </a:rPr>
            <a:t>）</a:t>
          </a:r>
          <a:r>
            <a:rPr kumimoji="1" lang="en-US" altLang="ja-JP" sz="1100">
              <a:solidFill>
                <a:schemeClr val="dk1"/>
              </a:solidFill>
              <a:latin typeface="+mn-lt"/>
              <a:ea typeface="+mn-ea"/>
              <a:cs typeface="+mn-cs"/>
            </a:rPr>
            <a:t>		p.4</a:t>
          </a:r>
          <a:endParaRPr lang="ja-JP" altLang="ja-JP"/>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02-2</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水抜きボーリング工（</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		p.5</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03-1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集水井</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		p.6</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03-2</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集水井</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参考</a:t>
          </a:r>
          <a:r>
            <a:rPr kumimoji="1" lang="en-US" altLang="ja-JP" sz="1100">
              <a:solidFill>
                <a:schemeClr val="dk1"/>
              </a:solidFill>
              <a:latin typeface="+mn-lt"/>
              <a:ea typeface="+mn-ea"/>
              <a:cs typeface="+mn-cs"/>
            </a:rPr>
            <a:t>]		p.7</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03-3</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集水井</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参考</a:t>
          </a:r>
          <a:r>
            <a:rPr kumimoji="1" lang="en-US" altLang="ja-JP" sz="1100">
              <a:solidFill>
                <a:schemeClr val="dk1"/>
              </a:solidFill>
              <a:latin typeface="+mn-lt"/>
              <a:ea typeface="+mn-ea"/>
              <a:cs typeface="+mn-cs"/>
            </a:rPr>
            <a:t>]		p.8</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04-1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渓流護岸工</a:t>
          </a:r>
          <a:r>
            <a:rPr kumimoji="1" lang="en-US" altLang="ja-JP" sz="1100">
              <a:solidFill>
                <a:schemeClr val="dk1"/>
              </a:solidFill>
              <a:latin typeface="+mn-lt"/>
              <a:ea typeface="+mn-ea"/>
              <a:cs typeface="+mn-cs"/>
            </a:rPr>
            <a:t>		p.9</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05-1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堰堤</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p.10</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06-1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押え盛り土</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p.11</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07-1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排</a:t>
          </a:r>
          <a:r>
            <a:rPr kumimoji="1" lang="ja-JP" altLang="ja-JP" sz="1100">
              <a:solidFill>
                <a:schemeClr val="dk1"/>
              </a:solidFill>
              <a:latin typeface="+mn-lt"/>
              <a:ea typeface="+mn-ea"/>
              <a:cs typeface="+mn-cs"/>
            </a:rPr>
            <a:t>土工</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切土法面保護工</a:t>
          </a:r>
          <a:r>
            <a:rPr kumimoji="1" lang="en-US" altLang="ja-JP" sz="1100">
              <a:solidFill>
                <a:schemeClr val="dk1"/>
              </a:solidFill>
              <a:latin typeface="+mn-lt"/>
              <a:ea typeface="+mn-ea"/>
              <a:cs typeface="+mn-cs"/>
            </a:rPr>
            <a:t>)	p.12</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08-1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擁壁</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枠</a:t>
          </a:r>
          <a:r>
            <a:rPr kumimoji="1" lang="en-US" altLang="ja-JP" sz="1100">
              <a:solidFill>
                <a:schemeClr val="dk1"/>
              </a:solidFill>
              <a:latin typeface="+mn-lt"/>
              <a:ea typeface="+mn-ea"/>
              <a:cs typeface="+mn-cs"/>
            </a:rPr>
            <a:t>)</a:t>
          </a:r>
          <a:r>
            <a:rPr kumimoji="1" lang="ja-JP" altLang="en-US" sz="1100">
              <a:solidFill>
                <a:schemeClr val="dk1"/>
              </a:solidFill>
              <a:latin typeface="+mn-lt"/>
              <a:ea typeface="+mn-ea"/>
              <a:cs typeface="+mn-cs"/>
            </a:rPr>
            <a:t>工</a:t>
          </a:r>
          <a:r>
            <a:rPr kumimoji="1" lang="en-US" altLang="ja-JP" sz="1100">
              <a:solidFill>
                <a:schemeClr val="dk1"/>
              </a:solidFill>
              <a:latin typeface="+mn-lt"/>
              <a:ea typeface="+mn-ea"/>
              <a:cs typeface="+mn-cs"/>
            </a:rPr>
            <a:t>		p.13</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09-1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杭</a:t>
          </a:r>
          <a:r>
            <a:rPr kumimoji="1" lang="ja-JP" altLang="ja-JP" sz="1100">
              <a:solidFill>
                <a:schemeClr val="dk1"/>
              </a:solidFill>
              <a:latin typeface="+mn-lt"/>
              <a:ea typeface="+mn-ea"/>
              <a:cs typeface="+mn-cs"/>
            </a:rPr>
            <a:t>工</a:t>
          </a:r>
          <a:r>
            <a:rPr kumimoji="1" lang="en-US" altLang="ja-JP" sz="1100">
              <a:solidFill>
                <a:schemeClr val="dk1"/>
              </a:solidFill>
              <a:latin typeface="+mn-lt"/>
              <a:ea typeface="+mn-ea"/>
              <a:cs typeface="+mn-cs"/>
            </a:rPr>
            <a:t>			p.14</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10-1</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アンカー</a:t>
          </a:r>
          <a:r>
            <a:rPr kumimoji="1" lang="ja-JP" altLang="ja-JP" sz="1100">
              <a:solidFill>
                <a:schemeClr val="dk1"/>
              </a:solidFill>
              <a:latin typeface="+mn-lt"/>
              <a:ea typeface="+mn-ea"/>
              <a:cs typeface="+mn-cs"/>
            </a:rPr>
            <a:t>工</a:t>
          </a:r>
          <a:r>
            <a:rPr kumimoji="1" lang="ja-JP" altLang="en-US"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en-US" sz="1100">
              <a:solidFill>
                <a:schemeClr val="dk1"/>
              </a:solidFill>
              <a:latin typeface="+mn-lt"/>
              <a:ea typeface="+mn-ea"/>
              <a:cs typeface="+mn-cs"/>
            </a:rPr>
            <a:t>）</a:t>
          </a:r>
          <a:r>
            <a:rPr kumimoji="1" lang="en-US" altLang="ja-JP" sz="1100">
              <a:solidFill>
                <a:schemeClr val="dk1"/>
              </a:solidFill>
              <a:latin typeface="+mn-lt"/>
              <a:ea typeface="+mn-ea"/>
              <a:cs typeface="+mn-cs"/>
            </a:rPr>
            <a:t>		p.15</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1</a:t>
          </a:r>
          <a:r>
            <a:rPr kumimoji="1" lang="ja-JP" altLang="ja-JP" sz="1100">
              <a:solidFill>
                <a:schemeClr val="dk1"/>
              </a:solidFill>
              <a:latin typeface="+mn-lt"/>
              <a:ea typeface="+mn-ea"/>
              <a:cs typeface="+mn-cs"/>
            </a:rPr>
            <a:t>）　：型</a:t>
          </a:r>
          <a:r>
            <a:rPr kumimoji="1" lang="en-US" altLang="ja-JP" sz="1100">
              <a:solidFill>
                <a:schemeClr val="dk1"/>
              </a:solidFill>
              <a:latin typeface="+mn-lt"/>
              <a:ea typeface="+mn-ea"/>
              <a:cs typeface="+mn-cs"/>
            </a:rPr>
            <a:t>10-2</a:t>
          </a:r>
          <a:r>
            <a:rPr kumimoji="1" lang="ja-JP" altLang="ja-JP" sz="1100">
              <a:solidFill>
                <a:schemeClr val="dk1"/>
              </a:solidFill>
              <a:latin typeface="+mn-lt"/>
              <a:ea typeface="+mn-ea"/>
              <a:cs typeface="+mn-cs"/>
            </a:rPr>
            <a:t>　概査調査票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個別施設記録用</a:t>
          </a:r>
          <a:r>
            <a:rPr kumimoji="1" lang="en-US" altLang="ja-JP" sz="1100">
              <a:solidFill>
                <a:schemeClr val="dk1"/>
              </a:solidFill>
              <a:latin typeface="+mn-lt"/>
              <a:ea typeface="+mn-ea"/>
              <a:cs typeface="+mn-cs"/>
            </a:rPr>
            <a:t>)</a:t>
          </a:r>
          <a:r>
            <a:rPr kumimoji="1" lang="ja-JP" altLang="ja-JP" sz="1100">
              <a:solidFill>
                <a:schemeClr val="dk1"/>
              </a:solidFill>
              <a:latin typeface="+mn-lt"/>
              <a:ea typeface="+mn-ea"/>
              <a:cs typeface="+mn-cs"/>
            </a:rPr>
            <a:t>　アンカー工（</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		p.16</a:t>
          </a: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2</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	</a:t>
          </a:r>
          <a:r>
            <a:rPr kumimoji="1" lang="ja-JP" altLang="en-US" sz="1100">
              <a:solidFill>
                <a:schemeClr val="dk1"/>
              </a:solidFill>
              <a:latin typeface="+mn-lt"/>
              <a:ea typeface="+mn-ea"/>
              <a:cs typeface="+mn-cs"/>
            </a:rPr>
            <a:t>　　　　平面図（撮影位置図等）</a:t>
          </a:r>
          <a:r>
            <a:rPr kumimoji="1" lang="en-US" altLang="ja-JP" sz="1100">
              <a:solidFill>
                <a:schemeClr val="dk1"/>
              </a:solidFill>
              <a:latin typeface="+mn-lt"/>
              <a:ea typeface="+mn-ea"/>
              <a:cs typeface="+mn-cs"/>
            </a:rPr>
            <a:t>				p.17</a:t>
          </a:r>
          <a:endParaRPr lang="ja-JP" altLang="ja-JP"/>
        </a:p>
        <a:p>
          <a:pPr eaLnBrk="1" fontAlgn="auto" latinLnBrk="0" hangingPunct="1"/>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　　　　平面図</a:t>
          </a:r>
          <a:r>
            <a:rPr kumimoji="1" lang="ja-JP" altLang="en-US" sz="1100">
              <a:solidFill>
                <a:schemeClr val="dk1"/>
              </a:solidFill>
              <a:latin typeface="+mn-lt"/>
              <a:ea typeface="+mn-ea"/>
              <a:cs typeface="+mn-cs"/>
            </a:rPr>
            <a:t>、構造図等</a:t>
          </a:r>
          <a:r>
            <a:rPr kumimoji="1" lang="ja-JP" altLang="ja-JP" sz="1100">
              <a:solidFill>
                <a:schemeClr val="dk1"/>
              </a:solidFill>
              <a:latin typeface="+mn-lt"/>
              <a:ea typeface="+mn-ea"/>
              <a:cs typeface="+mn-cs"/>
            </a:rPr>
            <a:t>（</a:t>
          </a:r>
          <a:r>
            <a:rPr kumimoji="1" lang="ja-JP" altLang="en-US" sz="1100">
              <a:solidFill>
                <a:schemeClr val="dk1"/>
              </a:solidFill>
              <a:latin typeface="+mn-lt"/>
              <a:ea typeface="+mn-ea"/>
              <a:cs typeface="+mn-cs"/>
            </a:rPr>
            <a:t>異常位置</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			p.18</a:t>
          </a:r>
          <a:endParaRPr lang="ja-JP" altLang="ja-JP" sz="11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latin typeface="+mn-lt"/>
              <a:ea typeface="+mn-ea"/>
              <a:cs typeface="+mn-cs"/>
            </a:rPr>
            <a:t>様式</a:t>
          </a:r>
          <a:r>
            <a:rPr kumimoji="1" lang="en-US" altLang="ja-JP" sz="1100">
              <a:solidFill>
                <a:schemeClr val="dk1"/>
              </a:solidFill>
              <a:latin typeface="+mn-lt"/>
              <a:ea typeface="+mn-ea"/>
              <a:cs typeface="+mn-cs"/>
            </a:rPr>
            <a:t>-3</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4</a:t>
          </a:r>
          <a:r>
            <a:rPr kumimoji="1" lang="ja-JP" altLang="ja-JP" sz="1100">
              <a:solidFill>
                <a:schemeClr val="dk1"/>
              </a:solidFill>
              <a:latin typeface="+mn-lt"/>
              <a:ea typeface="+mn-ea"/>
              <a:cs typeface="+mn-cs"/>
            </a:rPr>
            <a:t>）</a:t>
          </a:r>
          <a:r>
            <a:rPr kumimoji="1" lang="en-US" altLang="ja-JP" sz="1100">
              <a:solidFill>
                <a:schemeClr val="dk1"/>
              </a:solidFill>
              <a:latin typeface="+mn-lt"/>
              <a:ea typeface="+mn-ea"/>
              <a:cs typeface="+mn-cs"/>
            </a:rPr>
            <a:t>	</a:t>
          </a:r>
          <a:r>
            <a:rPr kumimoji="1" lang="ja-JP" altLang="ja-JP" sz="1100">
              <a:solidFill>
                <a:schemeClr val="dk1"/>
              </a:solidFill>
              <a:latin typeface="+mn-lt"/>
              <a:ea typeface="+mn-ea"/>
              <a:cs typeface="+mn-cs"/>
            </a:rPr>
            <a:t>　　　　</a:t>
          </a:r>
          <a:r>
            <a:rPr kumimoji="1" lang="ja-JP" altLang="en-US" sz="1100">
              <a:solidFill>
                <a:schemeClr val="dk1"/>
              </a:solidFill>
              <a:latin typeface="+mn-lt"/>
              <a:ea typeface="+mn-ea"/>
              <a:cs typeface="+mn-cs"/>
            </a:rPr>
            <a:t>写真張</a:t>
          </a:r>
          <a:r>
            <a:rPr kumimoji="1" lang="en-US" altLang="ja-JP" sz="1100">
              <a:solidFill>
                <a:schemeClr val="dk1"/>
              </a:solidFill>
              <a:latin typeface="+mn-lt"/>
              <a:ea typeface="+mn-ea"/>
              <a:cs typeface="+mn-cs"/>
            </a:rPr>
            <a:t>					p.19</a:t>
          </a:r>
          <a:endParaRPr lang="ja-JP" altLang="ja-JP" sz="1100">
            <a:solidFill>
              <a:schemeClr val="dk1"/>
            </a:solidFill>
            <a:latin typeface="+mn-lt"/>
            <a:ea typeface="+mn-ea"/>
            <a:cs typeface="+mn-cs"/>
          </a:endParaRPr>
        </a:p>
        <a:p>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161925</xdr:colOff>
      <xdr:row>37</xdr:row>
      <xdr:rowOff>0</xdr:rowOff>
    </xdr:from>
    <xdr:to>
      <xdr:col>33</xdr:col>
      <xdr:colOff>19050</xdr:colOff>
      <xdr:row>42</xdr:row>
      <xdr:rowOff>133350</xdr:rowOff>
    </xdr:to>
    <xdr:grpSp>
      <xdr:nvGrpSpPr>
        <xdr:cNvPr id="82732" name="Group 1">
          <a:extLst>
            <a:ext uri="{FF2B5EF4-FFF2-40B4-BE49-F238E27FC236}">
              <a16:creationId xmlns:a16="http://schemas.microsoft.com/office/drawing/2014/main" xmlns="" id="{00000000-0008-0000-0400-00002C430100}"/>
            </a:ext>
          </a:extLst>
        </xdr:cNvPr>
        <xdr:cNvGrpSpPr>
          <a:grpSpLocks/>
        </xdr:cNvGrpSpPr>
      </xdr:nvGrpSpPr>
      <xdr:grpSpPr bwMode="auto">
        <a:xfrm>
          <a:off x="5676900" y="6915150"/>
          <a:ext cx="1133475" cy="952500"/>
          <a:chOff x="5059" y="7595"/>
          <a:chExt cx="1792" cy="1655"/>
        </a:xfrm>
      </xdr:grpSpPr>
      <xdr:grpSp>
        <xdr:nvGrpSpPr>
          <xdr:cNvPr id="82750" name="Group 2">
            <a:extLst>
              <a:ext uri="{FF2B5EF4-FFF2-40B4-BE49-F238E27FC236}">
                <a16:creationId xmlns:a16="http://schemas.microsoft.com/office/drawing/2014/main" xmlns="" id="{00000000-0008-0000-0400-00003E430100}"/>
              </a:ext>
            </a:extLst>
          </xdr:cNvPr>
          <xdr:cNvGrpSpPr>
            <a:grpSpLocks/>
          </xdr:cNvGrpSpPr>
        </xdr:nvGrpSpPr>
        <xdr:grpSpPr bwMode="auto">
          <a:xfrm>
            <a:off x="5059" y="7946"/>
            <a:ext cx="900" cy="780"/>
            <a:chOff x="10350" y="8250"/>
            <a:chExt cx="900" cy="780"/>
          </a:xfrm>
        </xdr:grpSpPr>
        <xdr:sp macro="" textlink="">
          <xdr:nvSpPr>
            <xdr:cNvPr id="82755" name="Oval 3">
              <a:extLst>
                <a:ext uri="{FF2B5EF4-FFF2-40B4-BE49-F238E27FC236}">
                  <a16:creationId xmlns:a16="http://schemas.microsoft.com/office/drawing/2014/main" xmlns="" id="{00000000-0008-0000-0400-000043430100}"/>
                </a:ext>
              </a:extLst>
            </xdr:cNvPr>
            <xdr:cNvSpPr>
              <a:spLocks noChangeAspect="1" noChangeArrowheads="1"/>
            </xdr:cNvSpPr>
          </xdr:nvSpPr>
          <xdr:spPr bwMode="auto">
            <a:xfrm>
              <a:off x="10440" y="8340"/>
              <a:ext cx="690" cy="690"/>
            </a:xfrm>
            <a:prstGeom prst="ellipse">
              <a:avLst/>
            </a:prstGeom>
            <a:solidFill>
              <a:srgbClr val="E36C0A"/>
            </a:solidFill>
            <a:ln w="19050">
              <a:solidFill>
                <a:srgbClr val="000000"/>
              </a:solidFill>
              <a:round/>
              <a:headEnd/>
              <a:tailEnd/>
            </a:ln>
          </xdr:spPr>
        </xdr:sp>
        <xdr:sp macro="" textlink="">
          <xdr:nvSpPr>
            <xdr:cNvPr id="82756" name="Rectangle 4">
              <a:extLst>
                <a:ext uri="{FF2B5EF4-FFF2-40B4-BE49-F238E27FC236}">
                  <a16:creationId xmlns:a16="http://schemas.microsoft.com/office/drawing/2014/main" xmlns="" id="{00000000-0008-0000-0400-000044430100}"/>
                </a:ext>
              </a:extLst>
            </xdr:cNvPr>
            <xdr:cNvSpPr>
              <a:spLocks noChangeArrowheads="1"/>
            </xdr:cNvSpPr>
          </xdr:nvSpPr>
          <xdr:spPr bwMode="auto">
            <a:xfrm>
              <a:off x="10350" y="8250"/>
              <a:ext cx="900" cy="450"/>
            </a:xfrm>
            <a:prstGeom prst="rect">
              <a:avLst/>
            </a:prstGeom>
            <a:solidFill>
              <a:srgbClr val="FFFFFF"/>
            </a:solidFill>
            <a:ln w="19050">
              <a:noFill/>
              <a:miter lim="800000"/>
              <a:headEnd/>
              <a:tailEnd/>
            </a:ln>
          </xdr:spPr>
        </xdr:sp>
        <xdr:sp macro="" textlink="">
          <xdr:nvSpPr>
            <xdr:cNvPr id="82757" name="Oval 5">
              <a:extLst>
                <a:ext uri="{FF2B5EF4-FFF2-40B4-BE49-F238E27FC236}">
                  <a16:creationId xmlns:a16="http://schemas.microsoft.com/office/drawing/2014/main" xmlns="" id="{00000000-0008-0000-0400-000045430100}"/>
                </a:ext>
              </a:extLst>
            </xdr:cNvPr>
            <xdr:cNvSpPr>
              <a:spLocks noChangeAspect="1" noChangeArrowheads="1"/>
            </xdr:cNvSpPr>
          </xdr:nvSpPr>
          <xdr:spPr bwMode="auto">
            <a:xfrm>
              <a:off x="10440" y="8340"/>
              <a:ext cx="690" cy="690"/>
            </a:xfrm>
            <a:prstGeom prst="ellipse">
              <a:avLst/>
            </a:prstGeom>
            <a:noFill/>
            <a:ln w="19050">
              <a:solidFill>
                <a:srgbClr val="000000"/>
              </a:solidFill>
              <a:round/>
              <a:headEnd/>
              <a:tailEnd/>
            </a:ln>
          </xdr:spPr>
        </xdr:sp>
      </xdr:grpSp>
      <xdr:sp macro="" textlink="">
        <xdr:nvSpPr>
          <xdr:cNvPr id="1030" name="Text Box 6">
            <a:extLst>
              <a:ext uri="{FF2B5EF4-FFF2-40B4-BE49-F238E27FC236}">
                <a16:creationId xmlns:a16="http://schemas.microsoft.com/office/drawing/2014/main" xmlns="" id="{00000000-0008-0000-0400-000006040000}"/>
              </a:ext>
            </a:extLst>
          </xdr:cNvPr>
          <xdr:cNvSpPr txBox="1">
            <a:spLocks noChangeArrowheads="1"/>
          </xdr:cNvSpPr>
        </xdr:nvSpPr>
        <xdr:spPr bwMode="auto">
          <a:xfrm>
            <a:off x="5661" y="7595"/>
            <a:ext cx="1190" cy="397"/>
          </a:xfrm>
          <a:prstGeom prst="rect">
            <a:avLst/>
          </a:prstGeom>
          <a:noFill/>
          <a:ln w="19050">
            <a:noFill/>
            <a:miter lim="800000"/>
            <a:headEnd/>
            <a:tailEnd/>
          </a:ln>
        </xdr:spPr>
        <xdr:txBody>
          <a:bodyPr vertOverflow="clip" wrap="square" lIns="74295" tIns="8890" rIns="74295" bIns="8890" anchor="t" upright="1"/>
          <a:lstStyle/>
          <a:p>
            <a:pPr algn="l" rtl="0">
              <a:defRPr sz="1000"/>
            </a:pPr>
            <a:r>
              <a:rPr lang="ja-JP" altLang="en-US" sz="1000" b="0" i="0" u="none" strike="noStrike" baseline="0">
                <a:solidFill>
                  <a:srgbClr val="000000"/>
                </a:solidFill>
                <a:latin typeface="+mn-ea"/>
                <a:ea typeface="+mn-ea"/>
              </a:rPr>
              <a:t>孔口断面</a:t>
            </a:r>
            <a:endParaRPr lang="ja-JP" altLang="en-US" sz="1000" b="0" i="0" u="none" strike="noStrike" baseline="0">
              <a:solidFill>
                <a:srgbClr val="000000"/>
              </a:solidFill>
              <a:latin typeface="+mn-ea"/>
              <a:ea typeface="+mn-ea"/>
              <a:cs typeface="Times New Roman"/>
            </a:endParaRPr>
          </a:p>
          <a:p>
            <a:pPr algn="l" rtl="0">
              <a:defRPr sz="1000"/>
            </a:pPr>
            <a:endParaRPr lang="ja-JP" altLang="en-US" sz="1050" b="0" i="0" u="none" strike="noStrike" baseline="0">
              <a:solidFill>
                <a:srgbClr val="000000"/>
              </a:solidFill>
              <a:latin typeface="Times New Roman"/>
              <a:cs typeface="Times New Roman"/>
            </a:endParaRPr>
          </a:p>
        </xdr:txBody>
      </xdr:sp>
      <xdr:sp macro="" textlink="">
        <xdr:nvSpPr>
          <xdr:cNvPr id="1031" name="Text Box 7">
            <a:extLst>
              <a:ext uri="{FF2B5EF4-FFF2-40B4-BE49-F238E27FC236}">
                <a16:creationId xmlns:a16="http://schemas.microsoft.com/office/drawing/2014/main" xmlns="" id="{00000000-0008-0000-0400-000007040000}"/>
              </a:ext>
            </a:extLst>
          </xdr:cNvPr>
          <xdr:cNvSpPr txBox="1">
            <a:spLocks noChangeArrowheads="1"/>
          </xdr:cNvSpPr>
        </xdr:nvSpPr>
        <xdr:spPr bwMode="auto">
          <a:xfrm>
            <a:off x="5496" y="8770"/>
            <a:ext cx="1099" cy="480"/>
          </a:xfrm>
          <a:prstGeom prst="rect">
            <a:avLst/>
          </a:prstGeom>
          <a:noFill/>
          <a:ln w="19050">
            <a:noFill/>
            <a:miter lim="800000"/>
            <a:headEnd/>
            <a:tailEnd/>
          </a:ln>
        </xdr:spPr>
        <xdr:txBody>
          <a:bodyPr vertOverflow="clip" wrap="square" lIns="74295" tIns="8890" rIns="74295" bIns="8890" anchor="t" upright="1"/>
          <a:lstStyle/>
          <a:p>
            <a:pPr algn="l" rtl="0">
              <a:defRPr sz="1000"/>
            </a:pPr>
            <a:r>
              <a:rPr lang="ja-JP" altLang="en-US" sz="1050" b="0" i="0" u="none" strike="noStrike" baseline="0">
                <a:solidFill>
                  <a:srgbClr val="000000"/>
                </a:solidFill>
                <a:latin typeface="+mn-ea"/>
                <a:ea typeface="+mn-ea"/>
              </a:rPr>
              <a:t>閉塞物</a:t>
            </a:r>
            <a:endParaRPr lang="ja-JP" altLang="en-US" sz="1050" b="0" i="0" u="none" strike="noStrike" baseline="0">
              <a:solidFill>
                <a:srgbClr val="000000"/>
              </a:solidFill>
              <a:latin typeface="+mn-ea"/>
              <a:ea typeface="+mn-ea"/>
              <a:cs typeface="Times New Roman"/>
            </a:endParaRPr>
          </a:p>
          <a:p>
            <a:pPr algn="l" rtl="0">
              <a:defRPr sz="1000"/>
            </a:pPr>
            <a:endParaRPr lang="ja-JP" altLang="en-US" sz="1050" b="0" i="0" u="none" strike="noStrike" baseline="0">
              <a:solidFill>
                <a:srgbClr val="000000"/>
              </a:solidFill>
              <a:latin typeface="Times New Roman"/>
              <a:cs typeface="Times New Roman"/>
            </a:endParaRPr>
          </a:p>
        </xdr:txBody>
      </xdr:sp>
      <xdr:cxnSp macro="">
        <xdr:nvCxnSpPr>
          <xdr:cNvPr id="82753" name="AutoShape 8">
            <a:extLst>
              <a:ext uri="{FF2B5EF4-FFF2-40B4-BE49-F238E27FC236}">
                <a16:creationId xmlns:a16="http://schemas.microsoft.com/office/drawing/2014/main" xmlns="" id="{00000000-0008-0000-0400-000041430100}"/>
              </a:ext>
            </a:extLst>
          </xdr:cNvPr>
          <xdr:cNvCxnSpPr>
            <a:cxnSpLocks noChangeShapeType="1"/>
          </xdr:cNvCxnSpPr>
        </xdr:nvCxnSpPr>
        <xdr:spPr bwMode="auto">
          <a:xfrm flipH="1">
            <a:off x="5779" y="7916"/>
            <a:ext cx="240" cy="255"/>
          </a:xfrm>
          <a:prstGeom prst="straightConnector1">
            <a:avLst/>
          </a:prstGeom>
          <a:noFill/>
          <a:ln w="9525">
            <a:solidFill>
              <a:srgbClr val="000000"/>
            </a:solidFill>
            <a:round/>
            <a:headEnd/>
            <a:tailEnd/>
          </a:ln>
        </xdr:spPr>
      </xdr:cxnSp>
      <xdr:cxnSp macro="">
        <xdr:nvCxnSpPr>
          <xdr:cNvPr id="82754" name="AutoShape 9">
            <a:extLst>
              <a:ext uri="{FF2B5EF4-FFF2-40B4-BE49-F238E27FC236}">
                <a16:creationId xmlns:a16="http://schemas.microsoft.com/office/drawing/2014/main" xmlns="" id="{00000000-0008-0000-0400-000042430100}"/>
              </a:ext>
            </a:extLst>
          </xdr:cNvPr>
          <xdr:cNvCxnSpPr>
            <a:cxnSpLocks noChangeShapeType="1"/>
          </xdr:cNvCxnSpPr>
        </xdr:nvCxnSpPr>
        <xdr:spPr bwMode="auto">
          <a:xfrm>
            <a:off x="5479" y="8546"/>
            <a:ext cx="390" cy="285"/>
          </a:xfrm>
          <a:prstGeom prst="straightConnector1">
            <a:avLst/>
          </a:prstGeom>
          <a:noFill/>
          <a:ln w="9525">
            <a:solidFill>
              <a:srgbClr val="000000"/>
            </a:solidFill>
            <a:round/>
            <a:headEnd/>
            <a:tailEnd/>
          </a:ln>
        </xdr:spPr>
      </xdr:cxnSp>
    </xdr:grpSp>
    <xdr:clientData/>
  </xdr:twoCellAnchor>
  <xdr:twoCellAnchor>
    <xdr:from>
      <xdr:col>0</xdr:col>
      <xdr:colOff>22411</xdr:colOff>
      <xdr:row>36</xdr:row>
      <xdr:rowOff>26815</xdr:rowOff>
    </xdr:from>
    <xdr:to>
      <xdr:col>28</xdr:col>
      <xdr:colOff>95249</xdr:colOff>
      <xdr:row>40</xdr:row>
      <xdr:rowOff>76200</xdr:rowOff>
    </xdr:to>
    <xdr:sp macro="" textlink="">
      <xdr:nvSpPr>
        <xdr:cNvPr id="1034" name="Text Box 10">
          <a:extLst>
            <a:ext uri="{FF2B5EF4-FFF2-40B4-BE49-F238E27FC236}">
              <a16:creationId xmlns:a16="http://schemas.microsoft.com/office/drawing/2014/main" xmlns="" id="{00000000-0008-0000-0400-00000A040000}"/>
            </a:ext>
          </a:extLst>
        </xdr:cNvPr>
        <xdr:cNvSpPr txBox="1">
          <a:spLocks noChangeArrowheads="1"/>
        </xdr:cNvSpPr>
      </xdr:nvSpPr>
      <xdr:spPr bwMode="auto">
        <a:xfrm>
          <a:off x="22411" y="6751465"/>
          <a:ext cx="5854513" cy="678035"/>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1" i="0" u="none" strike="noStrike" baseline="0">
              <a:solidFill>
                <a:srgbClr val="000000"/>
              </a:solidFill>
              <a:latin typeface="+mn-ea"/>
              <a:ea typeface="+mn-ea"/>
            </a:rPr>
            <a:t>孔口の付着度の決定方法</a:t>
          </a:r>
          <a:endParaRPr lang="en-US" altLang="ja-JP" sz="1000" b="1" i="0" u="none" strike="noStrike" baseline="0">
            <a:solidFill>
              <a:srgbClr val="000000"/>
            </a:solidFill>
            <a:latin typeface="+mn-ea"/>
            <a:ea typeface="+mn-ea"/>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0" i="0" u="none" strike="noStrike" baseline="0">
              <a:solidFill>
                <a:srgbClr val="000000"/>
              </a:solidFill>
              <a:latin typeface="+mn-ea"/>
              <a:ea typeface="+mn-ea"/>
            </a:rPr>
            <a:t>下記の考え方に沿って目分量で閉塞割合</a:t>
          </a:r>
          <a:r>
            <a:rPr lang="en-US" altLang="ja-JP" sz="1000" b="0" i="0" u="none" strike="noStrike" baseline="0">
              <a:solidFill>
                <a:srgbClr val="000000"/>
              </a:solidFill>
              <a:latin typeface="+mn-ea"/>
              <a:ea typeface="+mn-ea"/>
            </a:rPr>
            <a:t>(</a:t>
          </a:r>
          <a:r>
            <a:rPr lang="ja-JP" altLang="en-US" sz="1000" b="0" i="0" u="none" strike="noStrike" baseline="0">
              <a:solidFill>
                <a:srgbClr val="000000"/>
              </a:solidFill>
              <a:latin typeface="+mn-ea"/>
              <a:ea typeface="+mn-ea"/>
            </a:rPr>
            <a:t>付着度</a:t>
          </a:r>
          <a:r>
            <a:rPr lang="en-US" altLang="ja-JP" sz="1000" b="0" i="0" u="none" strike="noStrike" baseline="0">
              <a:solidFill>
                <a:srgbClr val="000000"/>
              </a:solidFill>
              <a:latin typeface="+mn-ea"/>
              <a:ea typeface="+mn-ea"/>
            </a:rPr>
            <a:t>)</a:t>
          </a:r>
          <a:r>
            <a:rPr lang="ja-JP" altLang="en-US" sz="1000" b="0" i="0" u="none" strike="noStrike" baseline="0">
              <a:solidFill>
                <a:srgbClr val="000000"/>
              </a:solidFill>
              <a:latin typeface="+mn-ea"/>
              <a:ea typeface="+mn-ea"/>
            </a:rPr>
            <a:t>を判断する</a:t>
          </a:r>
          <a:endParaRPr lang="en-US" altLang="ja-JP" sz="1000" b="0" i="0" u="none" strike="noStrike" baseline="0">
            <a:solidFill>
              <a:srgbClr val="000000"/>
            </a:solidFill>
            <a:latin typeface="+mn-ea"/>
            <a:ea typeface="+mn-ea"/>
          </a:endParaRPr>
        </a:p>
        <a:p>
          <a:pPr algn="l" rtl="0">
            <a:defRPr sz="1000"/>
          </a:pPr>
          <a:r>
            <a:rPr lang="ja-JP" altLang="en-US" sz="1000" b="0" i="0" u="none" strike="noStrike" baseline="0">
              <a:solidFill>
                <a:srgbClr val="000000"/>
              </a:solidFill>
              <a:latin typeface="+mn-ea"/>
              <a:ea typeface="+mn-ea"/>
            </a:rPr>
            <a:t>　</a:t>
          </a:r>
          <a:r>
            <a:rPr lang="ja-JP" altLang="en-US" sz="1000" b="0" i="1" u="none" strike="noStrike" baseline="0">
              <a:solidFill>
                <a:srgbClr val="000000"/>
              </a:solidFill>
              <a:latin typeface="+mn-ea"/>
              <a:ea typeface="+mn-ea"/>
            </a:rPr>
            <a:t>孔口の閉塞割合　＝孔口断面に占める閉塞物の断面積</a:t>
          </a:r>
          <a:r>
            <a:rPr lang="en-US" altLang="ja-JP" sz="1000" b="0" i="1" u="none" strike="noStrike" baseline="0">
              <a:solidFill>
                <a:sysClr val="windowText" lastClr="000000"/>
              </a:solidFill>
              <a:latin typeface="+mn-ea"/>
              <a:ea typeface="+mn-ea"/>
            </a:rPr>
            <a:t>÷</a:t>
          </a:r>
          <a:r>
            <a:rPr lang="ja-JP" altLang="en-US" sz="1000" b="0" i="1" u="none" strike="noStrike" baseline="0">
              <a:solidFill>
                <a:srgbClr val="000000"/>
              </a:solidFill>
              <a:latin typeface="+mn-ea"/>
              <a:ea typeface="+mn-ea"/>
            </a:rPr>
            <a:t>孔口断面積</a:t>
          </a:r>
          <a:r>
            <a:rPr lang="en-US" altLang="ja-JP" sz="1000" b="0" i="1" u="none" strike="noStrike" baseline="0">
              <a:solidFill>
                <a:srgbClr val="000000"/>
              </a:solidFill>
              <a:latin typeface="+mn-ea"/>
              <a:ea typeface="+mn-ea"/>
            </a:rPr>
            <a:t>×100(%)</a:t>
          </a:r>
          <a:endParaRPr lang="en-US" altLang="ja-JP" sz="1000" b="0" i="1" u="none" strike="noStrike" baseline="0">
            <a:solidFill>
              <a:srgbClr val="000000"/>
            </a:solidFill>
            <a:latin typeface="+mn-ea"/>
            <a:ea typeface="+mn-ea"/>
            <a:cs typeface="Times New Roman"/>
          </a:endParaRPr>
        </a:p>
        <a:p>
          <a:pPr algn="l" rtl="0">
            <a:lnSpc>
              <a:spcPts val="1100"/>
            </a:lnSpc>
            <a:defRPr sz="1000"/>
          </a:pPr>
          <a:endParaRPr lang="en-US" altLang="ja-JP" sz="1050" b="0" i="0" u="none" strike="noStrike" baseline="0">
            <a:solidFill>
              <a:srgbClr val="000000"/>
            </a:solidFill>
            <a:latin typeface="Times New Roman"/>
            <a:cs typeface="Times New Roman"/>
          </a:endParaRPr>
        </a:p>
      </xdr:txBody>
    </xdr:sp>
    <xdr:clientData/>
  </xdr:twoCellAnchor>
  <xdr:twoCellAnchor>
    <xdr:from>
      <xdr:col>1</xdr:col>
      <xdr:colOff>146971</xdr:colOff>
      <xdr:row>39</xdr:row>
      <xdr:rowOff>110214</xdr:rowOff>
    </xdr:from>
    <xdr:to>
      <xdr:col>25</xdr:col>
      <xdr:colOff>51290</xdr:colOff>
      <xdr:row>42</xdr:row>
      <xdr:rowOff>156796</xdr:rowOff>
    </xdr:to>
    <xdr:sp macro="" textlink="">
      <xdr:nvSpPr>
        <xdr:cNvPr id="12" name="Text Box 10">
          <a:extLst>
            <a:ext uri="{FF2B5EF4-FFF2-40B4-BE49-F238E27FC236}">
              <a16:creationId xmlns:a16="http://schemas.microsoft.com/office/drawing/2014/main" xmlns="" id="{00000000-0008-0000-0400-00000C000000}"/>
            </a:ext>
          </a:extLst>
        </xdr:cNvPr>
        <xdr:cNvSpPr txBox="1">
          <a:spLocks noChangeArrowheads="1"/>
        </xdr:cNvSpPr>
      </xdr:nvSpPr>
      <xdr:spPr bwMode="auto">
        <a:xfrm>
          <a:off x="346996" y="7273014"/>
          <a:ext cx="4819219" cy="618082"/>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0" i="0" u="none" strike="noStrike" baseline="0">
              <a:solidFill>
                <a:srgbClr val="000000"/>
              </a:solidFill>
              <a:latin typeface="+mn-ea"/>
              <a:ea typeface="+mn-ea"/>
              <a:cs typeface="+mn-cs"/>
            </a:rPr>
            <a:t>付着度</a:t>
          </a:r>
          <a:r>
            <a:rPr lang="en-US" altLang="ja-JP" sz="1000" b="0" i="0" u="none" strike="noStrike" baseline="0">
              <a:solidFill>
                <a:srgbClr val="000000"/>
              </a:solidFill>
              <a:latin typeface="+mn-ea"/>
              <a:ea typeface="+mn-ea"/>
              <a:cs typeface="+mn-cs"/>
            </a:rPr>
            <a:t>A</a:t>
          </a:r>
          <a:r>
            <a:rPr lang="ja-JP" altLang="en-US"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70</a:t>
          </a:r>
          <a:r>
            <a:rPr lang="ja-JP" altLang="en-US" sz="1000" b="0" i="0" u="none" strike="noStrike" baseline="0">
              <a:solidFill>
                <a:srgbClr val="000000"/>
              </a:solidFill>
              <a:latin typeface="+mn-ea"/>
              <a:ea typeface="+mn-ea"/>
              <a:cs typeface="+mn-cs"/>
            </a:rPr>
            <a:t>％以上　　  付着度</a:t>
          </a:r>
          <a:r>
            <a:rPr lang="en-US" altLang="ja-JP" sz="1000" b="0" i="0" u="none" strike="noStrike" baseline="0">
              <a:solidFill>
                <a:srgbClr val="000000"/>
              </a:solidFill>
              <a:latin typeface="+mn-ea"/>
              <a:ea typeface="+mn-ea"/>
              <a:cs typeface="+mn-cs"/>
            </a:rPr>
            <a:t>B</a:t>
          </a:r>
          <a:r>
            <a:rPr lang="ja-JP" altLang="en-US"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50</a:t>
          </a:r>
          <a:r>
            <a:rPr lang="ja-JP" altLang="en-US" sz="1000" b="0" i="0" u="none" strike="noStrike" baseline="0">
              <a:solidFill>
                <a:srgbClr val="000000"/>
              </a:solidFill>
              <a:latin typeface="+mn-ea"/>
              <a:ea typeface="+mn-ea"/>
              <a:cs typeface="+mn-cs"/>
            </a:rPr>
            <a:t>～</a:t>
          </a:r>
          <a:r>
            <a:rPr lang="en-US" altLang="ja-JP" sz="1000" b="0" i="0" u="none" strike="noStrike" baseline="0">
              <a:solidFill>
                <a:srgbClr val="000000"/>
              </a:solidFill>
              <a:latin typeface="+mn-ea"/>
              <a:ea typeface="+mn-ea"/>
              <a:cs typeface="+mn-cs"/>
            </a:rPr>
            <a:t>70</a:t>
          </a:r>
          <a:r>
            <a:rPr lang="ja-JP" altLang="en-US" sz="1000" b="0" i="0" u="none" strike="noStrike" baseline="0">
              <a:solidFill>
                <a:srgbClr val="000000"/>
              </a:solidFill>
              <a:latin typeface="+mn-ea"/>
              <a:ea typeface="+mn-ea"/>
              <a:cs typeface="+mn-cs"/>
            </a:rPr>
            <a:t>％</a:t>
          </a:r>
          <a:endParaRPr lang="en-US" altLang="ja-JP" sz="1000" b="0" i="0" u="none" strike="noStrike" baseline="0">
            <a:solidFill>
              <a:srgbClr val="000000"/>
            </a:solidFill>
            <a:latin typeface="+mn-ea"/>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solidFill>
                <a:srgbClr val="000000"/>
              </a:solidFill>
              <a:latin typeface="+mn-ea"/>
              <a:ea typeface="+mn-ea"/>
              <a:cs typeface="+mn-cs"/>
            </a:rPr>
            <a:t>付着度</a:t>
          </a:r>
          <a:r>
            <a:rPr lang="en-US" altLang="ja-JP" sz="1000" b="0" i="0" u="none" strike="noStrike" baseline="0">
              <a:solidFill>
                <a:srgbClr val="000000"/>
              </a:solidFill>
              <a:latin typeface="+mn-ea"/>
              <a:ea typeface="+mn-ea"/>
              <a:cs typeface="+mn-cs"/>
            </a:rPr>
            <a:t>C</a:t>
          </a:r>
          <a:r>
            <a:rPr lang="ja-JP" altLang="en-US"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30</a:t>
          </a:r>
          <a:r>
            <a:rPr lang="ja-JP" altLang="en-US" sz="1000" b="0" i="0" u="none" strike="noStrike" baseline="0">
              <a:solidFill>
                <a:srgbClr val="000000"/>
              </a:solidFill>
              <a:latin typeface="+mn-ea"/>
              <a:ea typeface="+mn-ea"/>
              <a:cs typeface="+mn-cs"/>
            </a:rPr>
            <a:t>～</a:t>
          </a:r>
          <a:r>
            <a:rPr lang="en-US" altLang="ja-JP" sz="1000" b="0" i="0" u="none" strike="noStrike" baseline="0">
              <a:solidFill>
                <a:srgbClr val="000000"/>
              </a:solidFill>
              <a:latin typeface="+mn-ea"/>
              <a:ea typeface="+mn-ea"/>
              <a:cs typeface="+mn-cs"/>
            </a:rPr>
            <a:t>50</a:t>
          </a:r>
          <a:r>
            <a:rPr lang="ja-JP" altLang="en-US" sz="1000" b="0" i="0" u="none" strike="noStrike" baseline="0">
              <a:solidFill>
                <a:srgbClr val="000000"/>
              </a:solidFill>
              <a:latin typeface="+mn-ea"/>
              <a:ea typeface="+mn-ea"/>
              <a:cs typeface="+mn-cs"/>
            </a:rPr>
            <a:t>％　    付着度</a:t>
          </a:r>
          <a:r>
            <a:rPr lang="en-US" altLang="ja-JP" sz="1000" b="0" i="0" u="none" strike="noStrike" baseline="0">
              <a:solidFill>
                <a:srgbClr val="000000"/>
              </a:solidFill>
              <a:latin typeface="+mn-ea"/>
              <a:ea typeface="+mn-ea"/>
              <a:cs typeface="+mn-cs"/>
            </a:rPr>
            <a:t>D</a:t>
          </a:r>
          <a:r>
            <a:rPr lang="ja-JP" altLang="en-US"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10</a:t>
          </a:r>
          <a:r>
            <a:rPr lang="ja-JP" altLang="en-US" sz="1000" b="0" i="0" u="none" strike="noStrike" baseline="0">
              <a:solidFill>
                <a:srgbClr val="000000"/>
              </a:solidFill>
              <a:latin typeface="+mn-ea"/>
              <a:ea typeface="+mn-ea"/>
              <a:cs typeface="+mn-cs"/>
            </a:rPr>
            <a:t>～</a:t>
          </a:r>
          <a:r>
            <a:rPr lang="en-US" altLang="ja-JP" sz="1000" b="0" i="0" u="none" strike="noStrike" baseline="0">
              <a:solidFill>
                <a:srgbClr val="000000"/>
              </a:solidFill>
              <a:latin typeface="+mn-ea"/>
              <a:ea typeface="+mn-ea"/>
              <a:cs typeface="+mn-cs"/>
            </a:rPr>
            <a:t>30</a:t>
          </a:r>
          <a:r>
            <a:rPr lang="ja-JP" altLang="en-US" sz="1000" b="0" i="0" u="none" strike="noStrike" baseline="0">
              <a:solidFill>
                <a:srgbClr val="000000"/>
              </a:solidFill>
              <a:latin typeface="+mn-ea"/>
              <a:ea typeface="+mn-ea"/>
              <a:cs typeface="+mn-cs"/>
            </a:rPr>
            <a:t>％</a:t>
          </a:r>
        </a:p>
        <a:p>
          <a:pPr marL="0" marR="0" indent="0" algn="l" defTabSz="914400" rtl="0" eaLnBrk="1" fontAlgn="auto" latinLnBrk="0" hangingPunct="1">
            <a:lnSpc>
              <a:spcPts val="1200"/>
            </a:lnSpc>
            <a:spcBef>
              <a:spcPts val="0"/>
            </a:spcBef>
            <a:spcAft>
              <a:spcPts val="0"/>
            </a:spcAft>
            <a:buClrTx/>
            <a:buSzTx/>
            <a:buFontTx/>
            <a:buNone/>
            <a:tabLst/>
            <a:defRPr sz="1000"/>
          </a:pPr>
          <a:r>
            <a:rPr lang="ja-JP" altLang="ja-JP" sz="1000" b="0" i="0" u="none" strike="noStrike" baseline="0">
              <a:solidFill>
                <a:srgbClr val="000000"/>
              </a:solidFill>
              <a:latin typeface="+mn-ea"/>
              <a:ea typeface="+mn-ea"/>
              <a:cs typeface="+mn-cs"/>
            </a:rPr>
            <a:t>付着度</a:t>
          </a:r>
          <a:r>
            <a:rPr lang="en-US" altLang="ja-JP" sz="1000" b="0" i="0" u="none" strike="noStrike" baseline="0">
              <a:solidFill>
                <a:srgbClr val="000000"/>
              </a:solidFill>
              <a:latin typeface="+mn-ea"/>
              <a:ea typeface="+mn-ea"/>
              <a:cs typeface="+mn-cs"/>
            </a:rPr>
            <a:t>E</a:t>
          </a:r>
          <a:r>
            <a:rPr lang="ja-JP" altLang="ja-JP"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10</a:t>
          </a:r>
          <a:r>
            <a:rPr lang="ja-JP" altLang="ja-JP" sz="1000" b="0" i="0" u="none" strike="noStrike" baseline="0">
              <a:solidFill>
                <a:srgbClr val="000000"/>
              </a:solidFill>
              <a:latin typeface="+mn-ea"/>
              <a:ea typeface="+mn-ea"/>
              <a:cs typeface="+mn-cs"/>
            </a:rPr>
            <a:t>％</a:t>
          </a:r>
          <a:r>
            <a:rPr lang="ja-JP" altLang="en-US" sz="1000" b="0" i="0" u="none" strike="noStrike" baseline="0">
              <a:solidFill>
                <a:srgbClr val="000000"/>
              </a:solidFill>
              <a:latin typeface="+mn-ea"/>
              <a:ea typeface="+mn-ea"/>
              <a:cs typeface="+mn-cs"/>
            </a:rPr>
            <a:t>未満</a:t>
          </a:r>
          <a:r>
            <a:rPr lang="ja-JP" altLang="ja-JP" sz="1000" b="0" i="0" u="none" strike="noStrike" baseline="0">
              <a:solidFill>
                <a:srgbClr val="000000"/>
              </a:solidFill>
              <a:latin typeface="+mn-ea"/>
              <a:ea typeface="+mn-ea"/>
              <a:cs typeface="+mn-cs"/>
            </a:rPr>
            <a:t>　　</a:t>
          </a:r>
          <a:r>
            <a:rPr lang="en-US" altLang="ja-JP" sz="1000" b="0" i="0" u="none" strike="noStrike" baseline="0">
              <a:solidFill>
                <a:srgbClr val="000000"/>
              </a:solidFill>
              <a:latin typeface="+mn-ea"/>
              <a:ea typeface="+mn-ea"/>
              <a:cs typeface="+mn-cs"/>
            </a:rPr>
            <a:t>   </a:t>
          </a:r>
          <a:r>
            <a:rPr lang="ja-JP" altLang="ja-JP" sz="1000" b="0" i="0" u="none" strike="noStrike" baseline="0">
              <a:solidFill>
                <a:srgbClr val="000000"/>
              </a:solidFill>
              <a:latin typeface="+mn-ea"/>
              <a:ea typeface="+mn-ea"/>
              <a:cs typeface="+mn-cs"/>
            </a:rPr>
            <a:t>付着度</a:t>
          </a:r>
          <a:r>
            <a:rPr lang="en-US" altLang="ja-JP" sz="1000" b="0" i="0" u="none" strike="noStrike" baseline="0">
              <a:solidFill>
                <a:srgbClr val="000000"/>
              </a:solidFill>
              <a:latin typeface="+mn-ea"/>
              <a:ea typeface="+mn-ea"/>
              <a:cs typeface="+mn-cs"/>
            </a:rPr>
            <a:t>F</a:t>
          </a:r>
          <a:r>
            <a:rPr lang="ja-JP" altLang="ja-JP" sz="1000" b="0" i="0" u="none" strike="noStrike" baseline="0">
              <a:solidFill>
                <a:srgbClr val="000000"/>
              </a:solidFill>
              <a:latin typeface="+mn-ea"/>
              <a:ea typeface="+mn-ea"/>
              <a:cs typeface="+mn-cs"/>
            </a:rPr>
            <a:t>：</a:t>
          </a:r>
          <a:r>
            <a:rPr lang="ja-JP" altLang="en-US" sz="1000" b="0" i="0" u="none" strike="noStrike" baseline="0">
              <a:solidFill>
                <a:srgbClr val="000000"/>
              </a:solidFill>
              <a:latin typeface="+mn-ea"/>
              <a:ea typeface="+mn-ea"/>
              <a:cs typeface="+mn-cs"/>
            </a:rPr>
            <a:t>孔口の閉塞物なし</a:t>
          </a:r>
          <a:endParaRPr lang="ja-JP" altLang="en-US" sz="1000" b="0" i="0" u="none" strike="noStrike" baseline="0">
            <a:solidFill>
              <a:srgbClr val="000000"/>
            </a:solidFill>
            <a:latin typeface="+mn-ea"/>
            <a:ea typeface="+mn-ea"/>
            <a:cs typeface="Times New Roman"/>
          </a:endParaRPr>
        </a:p>
        <a:p>
          <a:pPr algn="l" rtl="0">
            <a:lnSpc>
              <a:spcPts val="1100"/>
            </a:lnSpc>
            <a:defRPr sz="1000"/>
          </a:pPr>
          <a:endParaRPr lang="en-US" altLang="ja-JP" sz="1050" b="0" i="0" u="none" strike="noStrike" baseline="0">
            <a:solidFill>
              <a:srgbClr val="000000"/>
            </a:solidFill>
            <a:latin typeface="Times New Roman"/>
            <a:cs typeface="Times New Roman"/>
          </a:endParaRPr>
        </a:p>
      </xdr:txBody>
    </xdr:sp>
    <xdr:clientData/>
  </xdr:twoCellAnchor>
  <xdr:twoCellAnchor>
    <xdr:from>
      <xdr:col>14</xdr:col>
      <xdr:colOff>171450</xdr:colOff>
      <xdr:row>49</xdr:row>
      <xdr:rowOff>114300</xdr:rowOff>
    </xdr:from>
    <xdr:to>
      <xdr:col>34</xdr:col>
      <xdr:colOff>85725</xdr:colOff>
      <xdr:row>55</xdr:row>
      <xdr:rowOff>19050</xdr:rowOff>
    </xdr:to>
    <xdr:grpSp>
      <xdr:nvGrpSpPr>
        <xdr:cNvPr id="82737" name="グループ化 45">
          <a:extLst>
            <a:ext uri="{FF2B5EF4-FFF2-40B4-BE49-F238E27FC236}">
              <a16:creationId xmlns:a16="http://schemas.microsoft.com/office/drawing/2014/main" xmlns="" id="{00000000-0008-0000-0400-000031430100}"/>
            </a:ext>
          </a:extLst>
        </xdr:cNvPr>
        <xdr:cNvGrpSpPr>
          <a:grpSpLocks/>
        </xdr:cNvGrpSpPr>
      </xdr:nvGrpSpPr>
      <xdr:grpSpPr bwMode="auto">
        <a:xfrm>
          <a:off x="2971800" y="9182100"/>
          <a:ext cx="4105275" cy="1047750"/>
          <a:chOff x="5813707" y="9097736"/>
          <a:chExt cx="3945336" cy="1046201"/>
        </a:xfrm>
      </xdr:grpSpPr>
      <xdr:sp macro="" textlink="">
        <xdr:nvSpPr>
          <xdr:cNvPr id="82739" name="AutoShape 264">
            <a:extLst>
              <a:ext uri="{FF2B5EF4-FFF2-40B4-BE49-F238E27FC236}">
                <a16:creationId xmlns:a16="http://schemas.microsoft.com/office/drawing/2014/main" xmlns="" id="{00000000-0008-0000-0400-000033430100}"/>
              </a:ext>
            </a:extLst>
          </xdr:cNvPr>
          <xdr:cNvSpPr>
            <a:spLocks noChangeArrowheads="1"/>
          </xdr:cNvSpPr>
        </xdr:nvSpPr>
        <xdr:spPr bwMode="auto">
          <a:xfrm>
            <a:off x="9051639" y="9799015"/>
            <a:ext cx="310521" cy="344922"/>
          </a:xfrm>
          <a:prstGeom prst="irregularSeal1">
            <a:avLst/>
          </a:prstGeom>
          <a:solidFill>
            <a:srgbClr val="FF0000"/>
          </a:solidFill>
          <a:ln w="9525">
            <a:solidFill>
              <a:srgbClr val="000000"/>
            </a:solidFill>
            <a:miter lim="800000"/>
            <a:headEnd/>
            <a:tailEnd/>
          </a:ln>
        </xdr:spPr>
      </xdr:sp>
      <xdr:sp macro="" textlink="">
        <xdr:nvSpPr>
          <xdr:cNvPr id="82740" name="AutoShape 265">
            <a:extLst>
              <a:ext uri="{FF2B5EF4-FFF2-40B4-BE49-F238E27FC236}">
                <a16:creationId xmlns:a16="http://schemas.microsoft.com/office/drawing/2014/main" xmlns="" id="{00000000-0008-0000-0400-000034430100}"/>
              </a:ext>
            </a:extLst>
          </xdr:cNvPr>
          <xdr:cNvSpPr>
            <a:spLocks noChangeArrowheads="1"/>
          </xdr:cNvSpPr>
        </xdr:nvSpPr>
        <xdr:spPr bwMode="auto">
          <a:xfrm rot="16200000" flipH="1">
            <a:off x="8000036" y="8271226"/>
            <a:ext cx="128949" cy="3382714"/>
          </a:xfrm>
          <a:prstGeom prst="can">
            <a:avLst>
              <a:gd name="adj" fmla="val 73719"/>
            </a:avLst>
          </a:prstGeom>
          <a:noFill/>
          <a:ln w="25400">
            <a:solidFill>
              <a:srgbClr val="000000"/>
            </a:solidFill>
            <a:round/>
            <a:headEnd/>
            <a:tailEnd/>
          </a:ln>
        </xdr:spPr>
      </xdr:sp>
      <xdr:cxnSp macro="">
        <xdr:nvCxnSpPr>
          <xdr:cNvPr id="82741" name="AutoShape 266">
            <a:extLst>
              <a:ext uri="{FF2B5EF4-FFF2-40B4-BE49-F238E27FC236}">
                <a16:creationId xmlns:a16="http://schemas.microsoft.com/office/drawing/2014/main" xmlns="" id="{00000000-0008-0000-0400-000035430100}"/>
              </a:ext>
            </a:extLst>
          </xdr:cNvPr>
          <xdr:cNvCxnSpPr>
            <a:cxnSpLocks noChangeShapeType="1"/>
          </xdr:cNvCxnSpPr>
        </xdr:nvCxnSpPr>
        <xdr:spPr bwMode="auto">
          <a:xfrm>
            <a:off x="5947060" y="9962265"/>
            <a:ext cx="3239836" cy="0"/>
          </a:xfrm>
          <a:prstGeom prst="straightConnector1">
            <a:avLst/>
          </a:prstGeom>
          <a:noFill/>
          <a:ln w="15875">
            <a:solidFill>
              <a:srgbClr val="000000"/>
            </a:solidFill>
            <a:round/>
            <a:headEnd/>
            <a:tailEnd/>
          </a:ln>
        </xdr:spPr>
      </xdr:cxnSp>
      <xdr:sp macro="" textlink="">
        <xdr:nvSpPr>
          <xdr:cNvPr id="1292" name="Text Box 268">
            <a:extLst>
              <a:ext uri="{FF2B5EF4-FFF2-40B4-BE49-F238E27FC236}">
                <a16:creationId xmlns:a16="http://schemas.microsoft.com/office/drawing/2014/main" xmlns="" id="{00000000-0008-0000-0400-00000C050000}"/>
              </a:ext>
            </a:extLst>
          </xdr:cNvPr>
          <xdr:cNvSpPr txBox="1">
            <a:spLocks noChangeArrowheads="1"/>
          </xdr:cNvSpPr>
        </xdr:nvSpPr>
        <xdr:spPr bwMode="auto">
          <a:xfrm>
            <a:off x="5813707" y="9734968"/>
            <a:ext cx="659082" cy="237773"/>
          </a:xfrm>
          <a:prstGeom prst="rect">
            <a:avLst/>
          </a:prstGeom>
          <a:noFill/>
          <a:ln w="9525">
            <a:no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mn-ea"/>
                <a:ea typeface="+mn-ea"/>
              </a:rPr>
              <a:t>検尺棒</a:t>
            </a:r>
            <a:endParaRPr lang="ja-JP" altLang="en-US" sz="800" b="0" i="0" u="none" strike="noStrike" baseline="0">
              <a:solidFill>
                <a:srgbClr val="000000"/>
              </a:solidFill>
              <a:latin typeface="+mn-ea"/>
              <a:ea typeface="+mn-ea"/>
              <a:cs typeface="Times New Roman"/>
            </a:endParaRPr>
          </a:p>
          <a:p>
            <a:pPr algn="l" rtl="0">
              <a:defRPr sz="1000"/>
            </a:pPr>
            <a:endParaRPr lang="ja-JP" altLang="en-US" sz="800" b="0" i="0" u="none" strike="noStrike" baseline="0">
              <a:solidFill>
                <a:srgbClr val="000000"/>
              </a:solidFill>
              <a:latin typeface="Times New Roman"/>
              <a:cs typeface="Times New Roman"/>
            </a:endParaRPr>
          </a:p>
        </xdr:txBody>
      </xdr:sp>
      <xdr:sp macro="" textlink="">
        <xdr:nvSpPr>
          <xdr:cNvPr id="1293" name="Text Box 269">
            <a:extLst>
              <a:ext uri="{FF2B5EF4-FFF2-40B4-BE49-F238E27FC236}">
                <a16:creationId xmlns:a16="http://schemas.microsoft.com/office/drawing/2014/main" xmlns="" id="{00000000-0008-0000-0400-00000D050000}"/>
              </a:ext>
            </a:extLst>
          </xdr:cNvPr>
          <xdr:cNvSpPr txBox="1">
            <a:spLocks noChangeArrowheads="1"/>
          </xdr:cNvSpPr>
        </xdr:nvSpPr>
        <xdr:spPr bwMode="auto">
          <a:xfrm>
            <a:off x="6857253" y="9097736"/>
            <a:ext cx="2380017" cy="237773"/>
          </a:xfrm>
          <a:prstGeom prst="rect">
            <a:avLst/>
          </a:prstGeom>
          <a:noFill/>
          <a:ln w="9525">
            <a:no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mn-ea"/>
                <a:ea typeface="+mn-ea"/>
              </a:rPr>
              <a:t>集水ボーリングの長さ</a:t>
            </a:r>
            <a:r>
              <a:rPr lang="en-US" altLang="ja-JP" sz="800" b="0" i="0" u="none" strike="noStrike" baseline="0">
                <a:solidFill>
                  <a:srgbClr val="000000"/>
                </a:solidFill>
                <a:latin typeface="+mn-ea"/>
                <a:ea typeface="+mn-ea"/>
              </a:rPr>
              <a:t>(</a:t>
            </a:r>
            <a:r>
              <a:rPr lang="ja-JP" altLang="en-US" sz="800" b="0" i="0" u="none" strike="noStrike" baseline="0">
                <a:solidFill>
                  <a:srgbClr val="000000"/>
                </a:solidFill>
                <a:latin typeface="+mn-ea"/>
                <a:ea typeface="+mn-ea"/>
              </a:rPr>
              <a:t>施工延長</a:t>
            </a:r>
            <a:r>
              <a:rPr lang="en-US" altLang="ja-JP" sz="800" b="0" i="0" u="none" strike="noStrike" baseline="0">
                <a:solidFill>
                  <a:srgbClr val="000000"/>
                </a:solidFill>
                <a:latin typeface="+mn-ea"/>
                <a:ea typeface="+mn-ea"/>
              </a:rPr>
              <a:t>)</a:t>
            </a:r>
            <a:endParaRPr lang="en-US" altLang="ja-JP" sz="800" b="0" i="0" u="none" strike="noStrike" baseline="0">
              <a:solidFill>
                <a:srgbClr val="000000"/>
              </a:solidFill>
              <a:latin typeface="+mn-ea"/>
              <a:ea typeface="+mn-ea"/>
              <a:cs typeface="Times New Roman"/>
            </a:endParaRPr>
          </a:p>
          <a:p>
            <a:pPr algn="l" rtl="0">
              <a:defRPr sz="1000"/>
            </a:pPr>
            <a:endParaRPr lang="en-US" altLang="ja-JP" sz="800" b="0" i="0" u="none" strike="noStrike" baseline="0">
              <a:solidFill>
                <a:srgbClr val="000000"/>
              </a:solidFill>
              <a:latin typeface="+mn-ea"/>
              <a:ea typeface="+mn-ea"/>
              <a:cs typeface="Times New Roman"/>
            </a:endParaRPr>
          </a:p>
        </xdr:txBody>
      </xdr:sp>
      <xdr:cxnSp macro="">
        <xdr:nvCxnSpPr>
          <xdr:cNvPr id="82744" name="AutoShape 270">
            <a:extLst>
              <a:ext uri="{FF2B5EF4-FFF2-40B4-BE49-F238E27FC236}">
                <a16:creationId xmlns:a16="http://schemas.microsoft.com/office/drawing/2014/main" xmlns="" id="{00000000-0008-0000-0400-000038430100}"/>
              </a:ext>
            </a:extLst>
          </xdr:cNvPr>
          <xdr:cNvCxnSpPr>
            <a:cxnSpLocks noChangeShapeType="1"/>
          </xdr:cNvCxnSpPr>
        </xdr:nvCxnSpPr>
        <xdr:spPr bwMode="auto">
          <a:xfrm>
            <a:off x="6420145" y="9291477"/>
            <a:ext cx="3338898" cy="0"/>
          </a:xfrm>
          <a:prstGeom prst="straightConnector1">
            <a:avLst/>
          </a:prstGeom>
          <a:noFill/>
          <a:ln w="9525">
            <a:solidFill>
              <a:srgbClr val="000000"/>
            </a:solidFill>
            <a:round/>
            <a:headEnd type="triangle" w="med" len="med"/>
            <a:tailEnd type="triangle" w="med" len="med"/>
          </a:ln>
        </xdr:spPr>
      </xdr:cxnSp>
      <xdr:cxnSp macro="">
        <xdr:nvCxnSpPr>
          <xdr:cNvPr id="82745" name="AutoShape 271">
            <a:extLst>
              <a:ext uri="{FF2B5EF4-FFF2-40B4-BE49-F238E27FC236}">
                <a16:creationId xmlns:a16="http://schemas.microsoft.com/office/drawing/2014/main" xmlns="" id="{00000000-0008-0000-0400-000039430100}"/>
              </a:ext>
            </a:extLst>
          </xdr:cNvPr>
          <xdr:cNvCxnSpPr>
            <a:cxnSpLocks noChangeShapeType="1"/>
          </xdr:cNvCxnSpPr>
        </xdr:nvCxnSpPr>
        <xdr:spPr bwMode="auto">
          <a:xfrm>
            <a:off x="6420145" y="9188572"/>
            <a:ext cx="0" cy="656178"/>
          </a:xfrm>
          <a:prstGeom prst="straightConnector1">
            <a:avLst/>
          </a:prstGeom>
          <a:noFill/>
          <a:ln w="9525">
            <a:solidFill>
              <a:srgbClr val="000000"/>
            </a:solidFill>
            <a:round/>
            <a:headEnd/>
            <a:tailEnd/>
          </a:ln>
        </xdr:spPr>
      </xdr:cxnSp>
      <xdr:cxnSp macro="">
        <xdr:nvCxnSpPr>
          <xdr:cNvPr id="82746" name="AutoShape 272">
            <a:extLst>
              <a:ext uri="{FF2B5EF4-FFF2-40B4-BE49-F238E27FC236}">
                <a16:creationId xmlns:a16="http://schemas.microsoft.com/office/drawing/2014/main" xmlns="" id="{00000000-0008-0000-0400-00003A430100}"/>
              </a:ext>
            </a:extLst>
          </xdr:cNvPr>
          <xdr:cNvCxnSpPr>
            <a:cxnSpLocks noChangeShapeType="1"/>
          </xdr:cNvCxnSpPr>
        </xdr:nvCxnSpPr>
        <xdr:spPr bwMode="auto">
          <a:xfrm>
            <a:off x="9741898" y="9188572"/>
            <a:ext cx="0" cy="656178"/>
          </a:xfrm>
          <a:prstGeom prst="straightConnector1">
            <a:avLst/>
          </a:prstGeom>
          <a:noFill/>
          <a:ln w="9525">
            <a:solidFill>
              <a:srgbClr val="000000"/>
            </a:solidFill>
            <a:round/>
            <a:headEnd/>
            <a:tailEnd/>
          </a:ln>
        </xdr:spPr>
      </xdr:cxnSp>
      <xdr:sp macro="" textlink="">
        <xdr:nvSpPr>
          <xdr:cNvPr id="1299" name="Text Box 275">
            <a:extLst>
              <a:ext uri="{FF2B5EF4-FFF2-40B4-BE49-F238E27FC236}">
                <a16:creationId xmlns:a16="http://schemas.microsoft.com/office/drawing/2014/main" xmlns="" id="{00000000-0008-0000-0400-000013050000}"/>
              </a:ext>
            </a:extLst>
          </xdr:cNvPr>
          <xdr:cNvSpPr txBox="1">
            <a:spLocks noChangeArrowheads="1"/>
          </xdr:cNvSpPr>
        </xdr:nvSpPr>
        <xdr:spPr bwMode="auto">
          <a:xfrm>
            <a:off x="6555174" y="9459151"/>
            <a:ext cx="2618019" cy="380437"/>
          </a:xfrm>
          <a:prstGeom prst="rect">
            <a:avLst/>
          </a:prstGeom>
          <a:noFill/>
          <a:ln w="9525">
            <a:no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mn-ea"/>
                <a:ea typeface="+mn-ea"/>
              </a:rPr>
              <a:t>検尺棒挿入長さ </a:t>
            </a:r>
            <a:r>
              <a:rPr lang="en-US" altLang="ja-JP" sz="800" b="0" i="0" u="none" strike="noStrike" baseline="0">
                <a:solidFill>
                  <a:srgbClr val="000000"/>
                </a:solidFill>
                <a:latin typeface="+mn-ea"/>
                <a:ea typeface="+mn-ea"/>
              </a:rPr>
              <a:t>(m)</a:t>
            </a:r>
            <a:endParaRPr lang="en-US" altLang="ja-JP" sz="800" b="0" i="0" u="none" strike="noStrike" baseline="0">
              <a:solidFill>
                <a:srgbClr val="000000"/>
              </a:solidFill>
              <a:latin typeface="+mn-ea"/>
              <a:ea typeface="+mn-ea"/>
              <a:cs typeface="Times New Roman"/>
            </a:endParaRPr>
          </a:p>
          <a:p>
            <a:pPr algn="l" rtl="0">
              <a:defRPr sz="1000"/>
            </a:pPr>
            <a:r>
              <a:rPr lang="en-US" altLang="ja-JP" sz="800" b="0" i="0" u="none" strike="noStrike" baseline="0">
                <a:solidFill>
                  <a:srgbClr val="000000"/>
                </a:solidFill>
                <a:latin typeface="+mn-ea"/>
                <a:ea typeface="+mn-ea"/>
              </a:rPr>
              <a:t>(</a:t>
            </a:r>
            <a:r>
              <a:rPr lang="ja-JP" altLang="en-US" sz="800" b="0" i="0" u="none" strike="noStrike" baseline="0">
                <a:solidFill>
                  <a:srgbClr val="000000"/>
                </a:solidFill>
                <a:latin typeface="+mn-ea"/>
                <a:ea typeface="+mn-ea"/>
              </a:rPr>
              <a:t>目詰まりを起こした箇所の孔口からの距離</a:t>
            </a:r>
            <a:r>
              <a:rPr lang="en-US" altLang="ja-JP" sz="800" b="0" i="0" u="none" strike="noStrike" baseline="0">
                <a:solidFill>
                  <a:srgbClr val="000000"/>
                </a:solidFill>
                <a:latin typeface="+mn-ea"/>
                <a:ea typeface="+mn-ea"/>
              </a:rPr>
              <a:t>)</a:t>
            </a:r>
            <a:endParaRPr lang="en-US" altLang="ja-JP" sz="800" b="0" i="0" u="none" strike="noStrike" baseline="0">
              <a:solidFill>
                <a:srgbClr val="000000"/>
              </a:solidFill>
              <a:latin typeface="+mn-ea"/>
              <a:ea typeface="+mn-ea"/>
              <a:cs typeface="Times New Roman"/>
            </a:endParaRPr>
          </a:p>
          <a:p>
            <a:pPr algn="l" rtl="0">
              <a:defRPr sz="1000"/>
            </a:pPr>
            <a:endParaRPr lang="en-US" altLang="ja-JP" sz="800" b="0" i="0" u="none" strike="noStrike" baseline="0">
              <a:solidFill>
                <a:srgbClr val="000000"/>
              </a:solidFill>
              <a:latin typeface="Times New Roman"/>
              <a:cs typeface="Times New Roman"/>
            </a:endParaRPr>
          </a:p>
        </xdr:txBody>
      </xdr:sp>
      <xdr:cxnSp macro="">
        <xdr:nvCxnSpPr>
          <xdr:cNvPr id="82748" name="AutoShape 276">
            <a:extLst>
              <a:ext uri="{FF2B5EF4-FFF2-40B4-BE49-F238E27FC236}">
                <a16:creationId xmlns:a16="http://schemas.microsoft.com/office/drawing/2014/main" xmlns="" id="{00000000-0008-0000-0400-00003C430100}"/>
              </a:ext>
            </a:extLst>
          </xdr:cNvPr>
          <xdr:cNvCxnSpPr>
            <a:cxnSpLocks noChangeShapeType="1"/>
          </xdr:cNvCxnSpPr>
        </xdr:nvCxnSpPr>
        <xdr:spPr bwMode="auto">
          <a:xfrm>
            <a:off x="6420145" y="9797109"/>
            <a:ext cx="2766117" cy="635"/>
          </a:xfrm>
          <a:prstGeom prst="straightConnector1">
            <a:avLst/>
          </a:prstGeom>
          <a:noFill/>
          <a:ln w="9525">
            <a:solidFill>
              <a:srgbClr val="000000"/>
            </a:solidFill>
            <a:round/>
            <a:headEnd type="triangle" w="med" len="med"/>
            <a:tailEnd type="triangle" w="med" len="med"/>
          </a:ln>
        </xdr:spPr>
      </xdr:cxnSp>
      <xdr:cxnSp macro="">
        <xdr:nvCxnSpPr>
          <xdr:cNvPr id="82749" name="AutoShape 277">
            <a:extLst>
              <a:ext uri="{FF2B5EF4-FFF2-40B4-BE49-F238E27FC236}">
                <a16:creationId xmlns:a16="http://schemas.microsoft.com/office/drawing/2014/main" xmlns="" id="{00000000-0008-0000-0400-00003D430100}"/>
              </a:ext>
            </a:extLst>
          </xdr:cNvPr>
          <xdr:cNvCxnSpPr>
            <a:cxnSpLocks noChangeShapeType="1"/>
          </xdr:cNvCxnSpPr>
        </xdr:nvCxnSpPr>
        <xdr:spPr bwMode="auto">
          <a:xfrm>
            <a:off x="9185626" y="9494111"/>
            <a:ext cx="0" cy="360168"/>
          </a:xfrm>
          <a:prstGeom prst="straightConnector1">
            <a:avLst/>
          </a:prstGeom>
          <a:noFill/>
          <a:ln w="9525">
            <a:solidFill>
              <a:srgbClr val="000000"/>
            </a:solidFill>
            <a:round/>
            <a:headEnd/>
            <a:tailEnd/>
          </a:ln>
        </xdr:spPr>
      </xdr:cxnSp>
    </xdr:grpSp>
    <xdr:clientData/>
  </xdr:twoCellAnchor>
  <xdr:twoCellAnchor>
    <xdr:from>
      <xdr:col>0</xdr:col>
      <xdr:colOff>1</xdr:colOff>
      <xdr:row>42</xdr:row>
      <xdr:rowOff>85725</xdr:rowOff>
    </xdr:from>
    <xdr:to>
      <xdr:col>34</xdr:col>
      <xdr:colOff>76200</xdr:colOff>
      <xdr:row>47</xdr:row>
      <xdr:rowOff>47805</xdr:rowOff>
    </xdr:to>
    <xdr:sp macro="" textlink="">
      <xdr:nvSpPr>
        <xdr:cNvPr id="30" name="Text Box 10">
          <a:extLst>
            <a:ext uri="{FF2B5EF4-FFF2-40B4-BE49-F238E27FC236}">
              <a16:creationId xmlns:a16="http://schemas.microsoft.com/office/drawing/2014/main" xmlns="" id="{00000000-0008-0000-0400-00001E000000}"/>
            </a:ext>
          </a:extLst>
        </xdr:cNvPr>
        <xdr:cNvSpPr txBox="1">
          <a:spLocks noChangeArrowheads="1"/>
        </xdr:cNvSpPr>
      </xdr:nvSpPr>
      <xdr:spPr bwMode="auto">
        <a:xfrm>
          <a:off x="1" y="7820025"/>
          <a:ext cx="7067549" cy="914580"/>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300"/>
            </a:lnSpc>
            <a:spcBef>
              <a:spcPts val="0"/>
            </a:spcBef>
            <a:spcAft>
              <a:spcPts val="0"/>
            </a:spcAft>
            <a:buClrTx/>
            <a:buSzTx/>
            <a:buFontTx/>
            <a:buNone/>
            <a:tabLst/>
            <a:defRPr sz="1000"/>
          </a:pPr>
          <a:r>
            <a:rPr lang="ja-JP" altLang="en-US" sz="1050" b="1" i="0" u="none" strike="noStrike" baseline="0">
              <a:solidFill>
                <a:srgbClr val="000000"/>
              </a:solidFill>
              <a:latin typeface="+mn-ea"/>
              <a:ea typeface="+mn-ea"/>
              <a:cs typeface="+mn-cs"/>
            </a:rPr>
            <a:t>変状レベル：孔口閉塞の判定基準</a:t>
          </a:r>
          <a:r>
            <a:rPr lang="en-US" altLang="ja-JP" sz="1050" b="1" i="0" u="none" strike="noStrike" baseline="0">
              <a:solidFill>
                <a:srgbClr val="000000"/>
              </a:solidFill>
              <a:latin typeface="+mn-ea"/>
              <a:ea typeface="+mn-ea"/>
              <a:cs typeface="+mn-cs"/>
            </a:rPr>
            <a:t>:</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a </a:t>
          </a:r>
          <a:r>
            <a:rPr lang="ja-JP" altLang="ja-JP" sz="1000" b="0" i="0" baseline="0">
              <a:effectLst/>
              <a:latin typeface="+mn-lt"/>
              <a:ea typeface="+mn-ea"/>
              <a:cs typeface="+mn-cs"/>
            </a:rPr>
            <a:t>＝</a:t>
          </a:r>
          <a:r>
            <a:rPr lang="en-US" altLang="ja-JP" sz="1000" b="0" i="0" baseline="0">
              <a:effectLst/>
              <a:latin typeface="+mn-lt"/>
              <a:ea typeface="+mn-ea"/>
              <a:cs typeface="+mn-cs"/>
            </a:rPr>
            <a:t> </a:t>
          </a:r>
          <a:r>
            <a:rPr lang="ja-JP" altLang="ja-JP" sz="1000" b="0" i="0" baseline="0">
              <a:effectLst/>
              <a:latin typeface="+mn-lt"/>
              <a:ea typeface="+mn-ea"/>
              <a:cs typeface="+mn-cs"/>
            </a:rPr>
            <a:t>付着度</a:t>
          </a:r>
          <a:r>
            <a:rPr lang="en-US" altLang="ja-JP" sz="1000" b="0" i="0" baseline="0">
              <a:effectLst/>
              <a:latin typeface="+mn-lt"/>
              <a:ea typeface="+mn-ea"/>
              <a:cs typeface="+mn-cs"/>
            </a:rPr>
            <a:t>A</a:t>
          </a:r>
          <a:r>
            <a:rPr lang="ja-JP" altLang="ja-JP" sz="1000" b="0" i="0" baseline="0">
              <a:effectLst/>
              <a:latin typeface="+mn-lt"/>
              <a:ea typeface="+mn-ea"/>
              <a:cs typeface="+mn-cs"/>
            </a:rPr>
            <a:t>・</a:t>
          </a:r>
          <a:r>
            <a:rPr lang="en-US" altLang="ja-JP" sz="1000" b="0" i="0" baseline="0">
              <a:effectLst/>
              <a:latin typeface="+mn-lt"/>
              <a:ea typeface="+mn-ea"/>
              <a:cs typeface="+mn-cs"/>
            </a:rPr>
            <a:t>B</a:t>
          </a:r>
          <a:r>
            <a:rPr lang="ja-JP" altLang="ja-JP" sz="1000" b="0" i="0" baseline="0">
              <a:effectLst/>
              <a:latin typeface="+mn-lt"/>
              <a:ea typeface="+mn-ea"/>
              <a:cs typeface="+mn-cs"/>
            </a:rPr>
            <a:t>・</a:t>
          </a:r>
          <a:r>
            <a:rPr lang="en-US" altLang="ja-JP" sz="1000" b="0" i="0" baseline="0">
              <a:effectLst/>
              <a:latin typeface="+mn-lt"/>
              <a:ea typeface="+mn-ea"/>
              <a:cs typeface="+mn-cs"/>
            </a:rPr>
            <a:t>C </a:t>
          </a:r>
          <a:r>
            <a:rPr lang="ja-JP" altLang="ja-JP" sz="1000" b="0" i="0" baseline="0">
              <a:effectLst/>
              <a:latin typeface="+mn-lt"/>
              <a:ea typeface="+mn-ea"/>
              <a:cs typeface="+mn-cs"/>
            </a:rPr>
            <a:t>の</a:t>
          </a:r>
          <a:r>
            <a:rPr lang="ja-JP" altLang="en-US" sz="1000" b="0" i="0" baseline="0">
              <a:effectLst/>
              <a:latin typeface="+mn-lt"/>
              <a:ea typeface="+mn-ea"/>
              <a:cs typeface="+mn-cs"/>
            </a:rPr>
            <a:t>孔数の合計</a:t>
          </a:r>
          <a:r>
            <a:rPr lang="ja-JP" altLang="ja-JP" sz="1000" b="0" i="0" baseline="0">
              <a:effectLst/>
              <a:latin typeface="+mn-lt"/>
              <a:ea typeface="+mn-ea"/>
              <a:cs typeface="+mn-cs"/>
            </a:rPr>
            <a:t>が全孔数の</a:t>
          </a:r>
          <a:r>
            <a:rPr lang="en-US" altLang="ja-JP" sz="1000" b="0" i="0" baseline="0">
              <a:effectLst/>
              <a:latin typeface="+mn-lt"/>
              <a:ea typeface="+mn-ea"/>
              <a:cs typeface="+mn-cs"/>
            </a:rPr>
            <a:t>0</a:t>
          </a:r>
          <a:r>
            <a:rPr lang="ja-JP" altLang="ja-JP" sz="1000" b="0" i="0" baseline="0">
              <a:effectLst/>
              <a:latin typeface="+mn-lt"/>
              <a:ea typeface="+mn-ea"/>
              <a:cs typeface="+mn-cs"/>
            </a:rPr>
            <a:t>％</a:t>
          </a:r>
          <a:r>
            <a:rPr lang="en-US" altLang="ja-JP" sz="1000" b="0" i="0" baseline="0">
              <a:effectLst/>
              <a:latin typeface="+mn-lt"/>
              <a:ea typeface="+mn-ea"/>
              <a:cs typeface="+mn-cs"/>
            </a:rPr>
            <a:t>(D,E,F</a:t>
          </a:r>
          <a:r>
            <a:rPr lang="ja-JP" altLang="ja-JP" sz="1000" b="0" i="0" baseline="0">
              <a:effectLst/>
              <a:latin typeface="+mn-lt"/>
              <a:ea typeface="+mn-ea"/>
              <a:cs typeface="+mn-cs"/>
            </a:rPr>
            <a:t>のみ</a:t>
          </a:r>
          <a:r>
            <a:rPr lang="en-US" altLang="ja-JP" sz="1000" b="0" i="0" baseline="0">
              <a:effectLst/>
              <a:latin typeface="+mn-lt"/>
              <a:ea typeface="+mn-ea"/>
              <a:cs typeface="+mn-cs"/>
            </a:rPr>
            <a:t>)</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b </a:t>
          </a:r>
          <a:r>
            <a:rPr lang="ja-JP" altLang="ja-JP" sz="1000" b="0" i="0" baseline="0">
              <a:effectLst/>
              <a:latin typeface="+mn-lt"/>
              <a:ea typeface="+mn-ea"/>
              <a:cs typeface="+mn-cs"/>
            </a:rPr>
            <a:t>＝</a:t>
          </a:r>
          <a:r>
            <a:rPr lang="en-US" altLang="ja-JP" sz="1000" b="0" i="0" baseline="0">
              <a:effectLst/>
              <a:latin typeface="+mn-lt"/>
              <a:ea typeface="+mn-ea"/>
              <a:cs typeface="+mn-cs"/>
            </a:rPr>
            <a:t> </a:t>
          </a:r>
          <a:r>
            <a:rPr lang="ja-JP" altLang="ja-JP" sz="1000" b="0" i="0" baseline="0">
              <a:effectLst/>
              <a:latin typeface="+mn-lt"/>
              <a:ea typeface="+mn-ea"/>
              <a:cs typeface="+mn-cs"/>
            </a:rPr>
            <a:t>付着度</a:t>
          </a:r>
          <a:r>
            <a:rPr lang="en-US" altLang="ja-JP" sz="1000" b="0" i="0" baseline="0">
              <a:effectLst/>
              <a:latin typeface="+mn-lt"/>
              <a:ea typeface="+mn-ea"/>
              <a:cs typeface="+mn-cs"/>
            </a:rPr>
            <a:t>A</a:t>
          </a:r>
          <a:r>
            <a:rPr lang="ja-JP" altLang="ja-JP" sz="1000" b="0" i="0" baseline="0">
              <a:effectLst/>
              <a:latin typeface="+mn-lt"/>
              <a:ea typeface="+mn-ea"/>
              <a:cs typeface="+mn-cs"/>
            </a:rPr>
            <a:t>・</a:t>
          </a:r>
          <a:r>
            <a:rPr lang="en-US" altLang="ja-JP" sz="1000" b="0" i="0" baseline="0">
              <a:effectLst/>
              <a:latin typeface="+mn-lt"/>
              <a:ea typeface="+mn-ea"/>
              <a:cs typeface="+mn-cs"/>
            </a:rPr>
            <a:t>B</a:t>
          </a:r>
          <a:r>
            <a:rPr lang="ja-JP" altLang="ja-JP" sz="1000" b="0" i="0" baseline="0">
              <a:effectLst/>
              <a:latin typeface="+mn-lt"/>
              <a:ea typeface="+mn-ea"/>
              <a:cs typeface="+mn-cs"/>
            </a:rPr>
            <a:t>・</a:t>
          </a:r>
          <a:r>
            <a:rPr lang="en-US" altLang="ja-JP" sz="1000" b="0" i="0" baseline="0">
              <a:effectLst/>
              <a:latin typeface="+mn-lt"/>
              <a:ea typeface="+mn-ea"/>
              <a:cs typeface="+mn-cs"/>
            </a:rPr>
            <a:t>C </a:t>
          </a:r>
          <a:r>
            <a:rPr lang="ja-JP" altLang="ja-JP" sz="1000" b="0" i="0" baseline="0">
              <a:effectLst/>
              <a:latin typeface="+mn-lt"/>
              <a:ea typeface="+mn-ea"/>
              <a:cs typeface="+mn-cs"/>
            </a:rPr>
            <a:t>の孔数の合計が全孔数の</a:t>
          </a:r>
          <a:r>
            <a:rPr lang="en-US" altLang="ja-JP" sz="1000" b="0" i="0" baseline="0">
              <a:effectLst/>
              <a:latin typeface="+mn-lt"/>
              <a:ea typeface="+mn-ea"/>
              <a:cs typeface="+mn-cs"/>
            </a:rPr>
            <a:t>25</a:t>
          </a:r>
          <a:r>
            <a:rPr lang="ja-JP" altLang="ja-JP" sz="1000" b="0" i="0" baseline="0">
              <a:effectLst/>
              <a:latin typeface="+mn-lt"/>
              <a:ea typeface="+mn-ea"/>
              <a:cs typeface="+mn-cs"/>
            </a:rPr>
            <a:t>％未満</a:t>
          </a:r>
          <a:endParaRPr lang="ja-JP" altLang="ja-JP">
            <a:effectLst/>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c </a:t>
          </a:r>
          <a:r>
            <a:rPr lang="ja-JP" altLang="ja-JP" sz="1000" b="0" i="0" baseline="0">
              <a:effectLst/>
              <a:latin typeface="+mn-lt"/>
              <a:ea typeface="+mn-ea"/>
              <a:cs typeface="+mn-cs"/>
            </a:rPr>
            <a:t>＝</a:t>
          </a:r>
          <a:r>
            <a:rPr lang="en-US" altLang="ja-JP" sz="1000" b="0" i="0" baseline="0">
              <a:effectLst/>
              <a:latin typeface="+mn-lt"/>
              <a:ea typeface="+mn-ea"/>
              <a:cs typeface="+mn-cs"/>
            </a:rPr>
            <a:t> </a:t>
          </a:r>
          <a:r>
            <a:rPr lang="ja-JP" altLang="ja-JP" sz="1000" b="0" i="0" baseline="0">
              <a:effectLst/>
              <a:latin typeface="+mn-lt"/>
              <a:ea typeface="+mn-ea"/>
              <a:cs typeface="+mn-cs"/>
            </a:rPr>
            <a:t>付着度</a:t>
          </a:r>
          <a:r>
            <a:rPr lang="en-US" altLang="ja-JP" sz="1000" b="0" i="0" baseline="0">
              <a:effectLst/>
              <a:latin typeface="+mn-lt"/>
              <a:ea typeface="+mn-ea"/>
              <a:cs typeface="+mn-cs"/>
            </a:rPr>
            <a:t>A</a:t>
          </a:r>
          <a:r>
            <a:rPr lang="ja-JP" altLang="ja-JP" sz="1000" b="0" i="0" baseline="0">
              <a:effectLst/>
              <a:latin typeface="+mn-lt"/>
              <a:ea typeface="+mn-ea"/>
              <a:cs typeface="+mn-cs"/>
            </a:rPr>
            <a:t>・</a:t>
          </a:r>
          <a:r>
            <a:rPr lang="en-US" altLang="ja-JP" sz="1000" b="0" i="0" baseline="0">
              <a:effectLst/>
              <a:latin typeface="+mn-lt"/>
              <a:ea typeface="+mn-ea"/>
              <a:cs typeface="+mn-cs"/>
            </a:rPr>
            <a:t>B</a:t>
          </a:r>
          <a:r>
            <a:rPr lang="ja-JP" altLang="ja-JP" sz="1000" b="0" i="0" baseline="0">
              <a:effectLst/>
              <a:latin typeface="+mn-lt"/>
              <a:ea typeface="+mn-ea"/>
              <a:cs typeface="+mn-cs"/>
            </a:rPr>
            <a:t>・</a:t>
          </a:r>
          <a:r>
            <a:rPr lang="en-US" altLang="ja-JP" sz="1000" b="0" i="0" baseline="0">
              <a:effectLst/>
              <a:latin typeface="+mn-lt"/>
              <a:ea typeface="+mn-ea"/>
              <a:cs typeface="+mn-cs"/>
            </a:rPr>
            <a:t>C </a:t>
          </a:r>
          <a:r>
            <a:rPr lang="ja-JP" altLang="ja-JP" sz="1000" b="0" i="0" baseline="0">
              <a:effectLst/>
              <a:latin typeface="+mn-lt"/>
              <a:ea typeface="+mn-ea"/>
              <a:cs typeface="+mn-cs"/>
            </a:rPr>
            <a:t>の孔数の合計が全孔数の</a:t>
          </a:r>
          <a:r>
            <a:rPr lang="en-US" altLang="ja-JP" sz="1000" b="0" i="0" baseline="0">
              <a:effectLst/>
              <a:latin typeface="+mn-lt"/>
              <a:ea typeface="+mn-ea"/>
              <a:cs typeface="+mn-cs"/>
            </a:rPr>
            <a:t>25</a:t>
          </a:r>
          <a:r>
            <a:rPr lang="ja-JP" altLang="ja-JP" sz="1000" b="0" i="0" baseline="0">
              <a:effectLst/>
              <a:latin typeface="+mn-lt"/>
              <a:ea typeface="+mn-ea"/>
              <a:cs typeface="+mn-cs"/>
            </a:rPr>
            <a:t>％以上</a:t>
          </a:r>
          <a:r>
            <a:rPr lang="en-US" altLang="ja-JP" sz="1000" b="0" i="0" baseline="0">
              <a:effectLst/>
              <a:latin typeface="+mn-lt"/>
              <a:ea typeface="+mn-ea"/>
              <a:cs typeface="+mn-cs"/>
            </a:rPr>
            <a:t>50</a:t>
          </a:r>
          <a:r>
            <a:rPr lang="ja-JP" altLang="ja-JP" sz="1000" b="0" i="0" baseline="0">
              <a:effectLst/>
              <a:latin typeface="+mn-lt"/>
              <a:ea typeface="+mn-ea"/>
              <a:cs typeface="+mn-cs"/>
            </a:rPr>
            <a:t>％未満</a:t>
          </a:r>
          <a:endParaRPr lang="en-US" altLang="ja-JP" sz="1000" b="0" i="0" baseline="0">
            <a:effectLst/>
            <a:latin typeface="+mn-lt"/>
            <a:ea typeface="+mn-ea"/>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d </a:t>
          </a:r>
          <a:r>
            <a:rPr lang="ja-JP" altLang="ja-JP" sz="1000" b="0" i="0" baseline="0">
              <a:effectLst/>
              <a:latin typeface="+mn-lt"/>
              <a:ea typeface="+mn-ea"/>
              <a:cs typeface="+mn-cs"/>
            </a:rPr>
            <a:t>＝</a:t>
          </a:r>
          <a:r>
            <a:rPr lang="en-US" altLang="ja-JP" sz="1000" b="0" i="0" baseline="0">
              <a:effectLst/>
              <a:latin typeface="+mn-lt"/>
              <a:ea typeface="+mn-ea"/>
              <a:cs typeface="+mn-cs"/>
            </a:rPr>
            <a:t> </a:t>
          </a:r>
          <a:r>
            <a:rPr lang="ja-JP" altLang="ja-JP" sz="1000" b="0" i="0" baseline="0">
              <a:effectLst/>
              <a:latin typeface="+mn-lt"/>
              <a:ea typeface="+mn-ea"/>
              <a:cs typeface="+mn-cs"/>
            </a:rPr>
            <a:t>付着度</a:t>
          </a:r>
          <a:r>
            <a:rPr lang="en-US" altLang="ja-JP" sz="1000" b="0" i="0" baseline="0">
              <a:effectLst/>
              <a:latin typeface="+mn-lt"/>
              <a:ea typeface="+mn-ea"/>
              <a:cs typeface="+mn-cs"/>
            </a:rPr>
            <a:t>A</a:t>
          </a:r>
          <a:r>
            <a:rPr lang="ja-JP" altLang="ja-JP" sz="1000" b="0" i="0" baseline="0">
              <a:effectLst/>
              <a:latin typeface="+mn-lt"/>
              <a:ea typeface="+mn-ea"/>
              <a:cs typeface="+mn-cs"/>
            </a:rPr>
            <a:t>・</a:t>
          </a:r>
          <a:r>
            <a:rPr lang="en-US" altLang="ja-JP" sz="1000" b="0" i="0" baseline="0">
              <a:effectLst/>
              <a:latin typeface="+mn-lt"/>
              <a:ea typeface="+mn-ea"/>
              <a:cs typeface="+mn-cs"/>
            </a:rPr>
            <a:t>B</a:t>
          </a:r>
          <a:r>
            <a:rPr lang="ja-JP" altLang="ja-JP" sz="1000" b="0" i="0" baseline="0">
              <a:effectLst/>
              <a:latin typeface="+mn-lt"/>
              <a:ea typeface="+mn-ea"/>
              <a:cs typeface="+mn-cs"/>
            </a:rPr>
            <a:t>・</a:t>
          </a:r>
          <a:r>
            <a:rPr lang="en-US" altLang="ja-JP" sz="1000" b="0" i="0" baseline="0">
              <a:effectLst/>
              <a:latin typeface="+mn-lt"/>
              <a:ea typeface="+mn-ea"/>
              <a:cs typeface="+mn-cs"/>
            </a:rPr>
            <a:t>C </a:t>
          </a:r>
          <a:r>
            <a:rPr lang="ja-JP" altLang="ja-JP" sz="1000" b="0" i="0" baseline="0">
              <a:effectLst/>
              <a:latin typeface="+mn-lt"/>
              <a:ea typeface="+mn-ea"/>
              <a:cs typeface="+mn-cs"/>
            </a:rPr>
            <a:t>の孔数の合計が全孔数の</a:t>
          </a:r>
          <a:r>
            <a:rPr lang="en-US" altLang="ja-JP" sz="1000" b="0" i="0" baseline="0">
              <a:effectLst/>
              <a:latin typeface="+mn-lt"/>
              <a:ea typeface="+mn-ea"/>
              <a:cs typeface="+mn-cs"/>
            </a:rPr>
            <a:t>50</a:t>
          </a:r>
          <a:r>
            <a:rPr lang="ja-JP" altLang="ja-JP" sz="1000" b="0" i="0" baseline="0">
              <a:effectLst/>
              <a:latin typeface="+mn-lt"/>
              <a:ea typeface="+mn-ea"/>
              <a:cs typeface="+mn-cs"/>
            </a:rPr>
            <a:t>％以上、または、崩土や湛水等で埋没・水没している</a:t>
          </a:r>
          <a:endParaRPr lang="ja-JP" altLang="ja-JP">
            <a:effectLst/>
          </a:endParaRPr>
        </a:p>
      </xdr:txBody>
    </xdr:sp>
    <xdr:clientData/>
  </xdr:twoCellAnchor>
  <xdr:twoCellAnchor>
    <xdr:from>
      <xdr:col>0</xdr:col>
      <xdr:colOff>0</xdr:colOff>
      <xdr:row>53</xdr:row>
      <xdr:rowOff>169393</xdr:rowOff>
    </xdr:from>
    <xdr:to>
      <xdr:col>34</xdr:col>
      <xdr:colOff>122887</xdr:colOff>
      <xdr:row>58</xdr:row>
      <xdr:rowOff>166649</xdr:rowOff>
    </xdr:to>
    <xdr:sp macro="" textlink="">
      <xdr:nvSpPr>
        <xdr:cNvPr id="31" name="Text Box 10">
          <a:extLst>
            <a:ext uri="{FF2B5EF4-FFF2-40B4-BE49-F238E27FC236}">
              <a16:creationId xmlns:a16="http://schemas.microsoft.com/office/drawing/2014/main" xmlns="" id="{00000000-0008-0000-0400-00001F000000}"/>
            </a:ext>
          </a:extLst>
        </xdr:cNvPr>
        <xdr:cNvSpPr txBox="1">
          <a:spLocks noChangeArrowheads="1"/>
        </xdr:cNvSpPr>
      </xdr:nvSpPr>
      <xdr:spPr bwMode="auto">
        <a:xfrm>
          <a:off x="0" y="9999193"/>
          <a:ext cx="7114237" cy="949756"/>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300"/>
            </a:lnSpc>
            <a:spcBef>
              <a:spcPts val="0"/>
            </a:spcBef>
            <a:spcAft>
              <a:spcPts val="0"/>
            </a:spcAft>
            <a:buClrTx/>
            <a:buSzTx/>
            <a:buFontTx/>
            <a:buNone/>
            <a:tabLst/>
            <a:defRPr sz="1000"/>
          </a:pPr>
          <a:r>
            <a:rPr lang="ja-JP" altLang="en-US" sz="1050" b="1" i="0" u="none" strike="noStrike" baseline="0">
              <a:solidFill>
                <a:srgbClr val="000000"/>
              </a:solidFill>
              <a:latin typeface="+mn-ea"/>
              <a:ea typeface="+mn-ea"/>
              <a:cs typeface="+mn-cs"/>
            </a:rPr>
            <a:t>変状レベル：孔内部目詰まりの判定基準</a:t>
          </a:r>
          <a:r>
            <a:rPr lang="en-US" altLang="ja-JP" sz="1050" b="1" i="0" u="none" strike="noStrike" baseline="0">
              <a:solidFill>
                <a:srgbClr val="000000"/>
              </a:solidFill>
              <a:latin typeface="+mn-ea"/>
              <a:ea typeface="+mn-ea"/>
              <a:cs typeface="+mn-cs"/>
            </a:rPr>
            <a:t>:</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a </a:t>
          </a:r>
          <a:r>
            <a:rPr lang="ja-JP" altLang="en-US" sz="1000" b="0" i="0" baseline="0">
              <a:effectLst/>
              <a:latin typeface="+mn-lt"/>
              <a:ea typeface="+mn-ea"/>
              <a:cs typeface="+mn-cs"/>
            </a:rPr>
            <a:t>＝ 「詰まっている」「やや詰まっている」の孔数の合計が全孔数の</a:t>
          </a:r>
          <a:r>
            <a:rPr lang="en-US" altLang="ja-JP" sz="1000" b="0" i="0" baseline="0">
              <a:effectLst/>
              <a:latin typeface="+mn-lt"/>
              <a:ea typeface="+mn-ea"/>
              <a:cs typeface="+mn-cs"/>
            </a:rPr>
            <a:t>0</a:t>
          </a:r>
          <a:r>
            <a:rPr lang="ja-JP" altLang="en-US" sz="1000" b="0" i="0" baseline="0">
              <a:effectLst/>
              <a:latin typeface="+mn-lt"/>
              <a:ea typeface="+mn-ea"/>
              <a:cs typeface="+mn-cs"/>
            </a:rPr>
            <a:t>％</a:t>
          </a:r>
          <a:r>
            <a:rPr lang="en-US" altLang="ja-JP" sz="1000" b="0" i="0" baseline="0">
              <a:effectLst/>
              <a:latin typeface="+mn-lt"/>
              <a:ea typeface="+mn-ea"/>
              <a:cs typeface="+mn-cs"/>
            </a:rPr>
            <a:t>(</a:t>
          </a:r>
          <a:r>
            <a:rPr lang="ja-JP" altLang="en-US" sz="1000" b="0" i="0" baseline="0">
              <a:effectLst/>
              <a:latin typeface="+mn-lt"/>
              <a:ea typeface="+mn-ea"/>
              <a:cs typeface="+mn-cs"/>
            </a:rPr>
            <a:t>目詰まりなし</a:t>
          </a:r>
          <a:r>
            <a:rPr lang="en-US" altLang="ja-JP" sz="1000" b="0" i="0" baseline="0">
              <a:effectLst/>
              <a:latin typeface="+mn-lt"/>
              <a:ea typeface="+mn-ea"/>
              <a:cs typeface="+mn-cs"/>
            </a:rPr>
            <a:t>) </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b </a:t>
          </a:r>
          <a:r>
            <a:rPr lang="ja-JP" altLang="en-US" sz="1000" b="0" i="0" baseline="0">
              <a:effectLst/>
              <a:latin typeface="+mn-lt"/>
              <a:ea typeface="+mn-ea"/>
              <a:cs typeface="+mn-cs"/>
            </a:rPr>
            <a:t>＝ 「詰まっている」「やや詰まっている」</a:t>
          </a:r>
          <a:r>
            <a:rPr lang="ja-JP" altLang="ja-JP" sz="1000" b="0" i="0" baseline="0">
              <a:effectLst/>
              <a:latin typeface="+mn-lt"/>
              <a:ea typeface="+mn-ea"/>
              <a:cs typeface="+mn-cs"/>
            </a:rPr>
            <a:t>の孔数</a:t>
          </a:r>
          <a:r>
            <a:rPr lang="ja-JP" altLang="en-US" sz="1000" b="0" i="0" baseline="0">
              <a:effectLst/>
              <a:latin typeface="+mn-lt"/>
              <a:ea typeface="+mn-ea"/>
              <a:cs typeface="+mn-cs"/>
            </a:rPr>
            <a:t>の合計が全孔数の</a:t>
          </a:r>
          <a:r>
            <a:rPr lang="en-US" altLang="ja-JP" sz="1000" b="0" i="0" baseline="0">
              <a:effectLst/>
              <a:latin typeface="+mn-lt"/>
              <a:ea typeface="+mn-ea"/>
              <a:cs typeface="+mn-cs"/>
            </a:rPr>
            <a:t>25</a:t>
          </a:r>
          <a:r>
            <a:rPr lang="ja-JP" altLang="en-US" sz="1000" b="0" i="0" baseline="0">
              <a:effectLst/>
              <a:latin typeface="+mn-lt"/>
              <a:ea typeface="+mn-ea"/>
              <a:cs typeface="+mn-cs"/>
            </a:rPr>
            <a:t>％未満 </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c </a:t>
          </a:r>
          <a:r>
            <a:rPr lang="ja-JP" altLang="en-US" sz="1000" b="0" i="0" baseline="0">
              <a:effectLst/>
              <a:latin typeface="+mn-lt"/>
              <a:ea typeface="+mn-ea"/>
              <a:cs typeface="+mn-cs"/>
            </a:rPr>
            <a:t>＝ 「詰まっている」「やや詰まっている」</a:t>
          </a:r>
          <a:r>
            <a:rPr lang="ja-JP" altLang="ja-JP" sz="1000" b="0" i="0" baseline="0">
              <a:effectLst/>
              <a:latin typeface="+mn-lt"/>
              <a:ea typeface="+mn-ea"/>
              <a:cs typeface="+mn-cs"/>
            </a:rPr>
            <a:t>の孔数</a:t>
          </a:r>
          <a:r>
            <a:rPr lang="ja-JP" altLang="en-US" sz="1000" b="0" i="0" baseline="0">
              <a:effectLst/>
              <a:latin typeface="+mn-lt"/>
              <a:ea typeface="+mn-ea"/>
              <a:cs typeface="+mn-cs"/>
            </a:rPr>
            <a:t>の合計が全孔数の</a:t>
          </a:r>
          <a:r>
            <a:rPr lang="en-US" altLang="ja-JP" sz="1000" b="0" i="0" baseline="0">
              <a:effectLst/>
              <a:latin typeface="+mn-lt"/>
              <a:ea typeface="+mn-ea"/>
              <a:cs typeface="+mn-cs"/>
            </a:rPr>
            <a:t>25</a:t>
          </a:r>
          <a:r>
            <a:rPr lang="ja-JP" altLang="en-US" sz="1000" b="0" i="0" baseline="0">
              <a:effectLst/>
              <a:latin typeface="+mn-lt"/>
              <a:ea typeface="+mn-ea"/>
              <a:cs typeface="+mn-cs"/>
            </a:rPr>
            <a:t>％以上</a:t>
          </a:r>
          <a:r>
            <a:rPr lang="en-US" altLang="ja-JP" sz="1000" b="0" i="0" baseline="0">
              <a:effectLst/>
              <a:latin typeface="+mn-lt"/>
              <a:ea typeface="+mn-ea"/>
              <a:cs typeface="+mn-cs"/>
            </a:rPr>
            <a:t>50</a:t>
          </a:r>
          <a:r>
            <a:rPr lang="ja-JP" altLang="en-US" sz="1000" b="0" i="0" baseline="0">
              <a:effectLst/>
              <a:latin typeface="+mn-lt"/>
              <a:ea typeface="+mn-ea"/>
              <a:cs typeface="+mn-cs"/>
            </a:rPr>
            <a:t>％未満 </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d </a:t>
          </a:r>
          <a:r>
            <a:rPr lang="ja-JP" altLang="en-US" sz="1000" b="0" i="0" baseline="0">
              <a:effectLst/>
              <a:latin typeface="+mn-lt"/>
              <a:ea typeface="+mn-ea"/>
              <a:cs typeface="+mn-cs"/>
            </a:rPr>
            <a:t>＝ 「詰まっている」「やや詰まっている」</a:t>
          </a:r>
          <a:r>
            <a:rPr lang="ja-JP" altLang="ja-JP" sz="1000" b="0" i="0" baseline="0">
              <a:effectLst/>
              <a:latin typeface="+mn-lt"/>
              <a:ea typeface="+mn-ea"/>
              <a:cs typeface="+mn-cs"/>
            </a:rPr>
            <a:t>の孔数</a:t>
          </a:r>
          <a:r>
            <a:rPr lang="ja-JP" altLang="en-US" sz="1000" b="0" i="0" baseline="0">
              <a:effectLst/>
              <a:latin typeface="+mn-lt"/>
              <a:ea typeface="+mn-ea"/>
              <a:cs typeface="+mn-cs"/>
            </a:rPr>
            <a:t>の合計が全孔数の</a:t>
          </a:r>
          <a:r>
            <a:rPr lang="en-US" altLang="ja-JP" sz="1000" b="0" i="0" baseline="0">
              <a:effectLst/>
              <a:latin typeface="+mn-lt"/>
              <a:ea typeface="+mn-ea"/>
              <a:cs typeface="+mn-cs"/>
            </a:rPr>
            <a:t>50</a:t>
          </a:r>
          <a:r>
            <a:rPr lang="ja-JP" altLang="en-US" sz="1000" b="0" i="0" baseline="0">
              <a:effectLst/>
              <a:latin typeface="+mn-lt"/>
              <a:ea typeface="+mn-ea"/>
              <a:cs typeface="+mn-cs"/>
            </a:rPr>
            <a:t>％以上 </a:t>
          </a:r>
        </a:p>
      </xdr:txBody>
    </xdr:sp>
    <xdr:clientData/>
  </xdr:twoCellAnchor>
  <xdr:twoCellAnchor>
    <xdr:from>
      <xdr:col>0</xdr:col>
      <xdr:colOff>13495</xdr:colOff>
      <xdr:row>49</xdr:row>
      <xdr:rowOff>45392</xdr:rowOff>
    </xdr:from>
    <xdr:to>
      <xdr:col>16</xdr:col>
      <xdr:colOff>143494</xdr:colOff>
      <xdr:row>53</xdr:row>
      <xdr:rowOff>181725</xdr:rowOff>
    </xdr:to>
    <xdr:sp macro="" textlink="">
      <xdr:nvSpPr>
        <xdr:cNvPr id="32" name="Text Box 10">
          <a:extLst>
            <a:ext uri="{FF2B5EF4-FFF2-40B4-BE49-F238E27FC236}">
              <a16:creationId xmlns:a16="http://schemas.microsoft.com/office/drawing/2014/main" xmlns="" id="{00000000-0008-0000-0400-000020000000}"/>
            </a:ext>
          </a:extLst>
        </xdr:cNvPr>
        <xdr:cNvSpPr txBox="1">
          <a:spLocks noChangeArrowheads="1"/>
        </xdr:cNvSpPr>
      </xdr:nvSpPr>
      <xdr:spPr bwMode="auto">
        <a:xfrm>
          <a:off x="13495" y="9113192"/>
          <a:ext cx="3368499" cy="898333"/>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1" i="0" u="none" strike="noStrike" baseline="0">
              <a:solidFill>
                <a:srgbClr val="000000"/>
              </a:solidFill>
              <a:latin typeface="+mn-ea"/>
              <a:ea typeface="+mn-ea"/>
            </a:rPr>
            <a:t>孔内部の目詰まり状況の判定の目安</a:t>
          </a:r>
          <a:endParaRPr lang="en-US" altLang="ja-JP" sz="1000" b="1" i="0" u="none" strike="noStrike" baseline="0">
            <a:solidFill>
              <a:srgbClr val="000000"/>
            </a:solidFill>
            <a:latin typeface="+mn-ea"/>
            <a:ea typeface="+mn-ea"/>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000" b="0" i="0" baseline="0">
              <a:effectLst/>
              <a:latin typeface="+mn-lt"/>
              <a:ea typeface="+mn-ea"/>
              <a:cs typeface="+mn-cs"/>
            </a:rPr>
            <a:t>(</a:t>
          </a:r>
          <a:r>
            <a:rPr lang="ja-JP" altLang="ja-JP" sz="1000" b="0" i="0" baseline="0">
              <a:effectLst/>
              <a:latin typeface="+mn-lt"/>
              <a:ea typeface="+mn-ea"/>
              <a:cs typeface="+mn-cs"/>
            </a:rPr>
            <a:t>検尺棒を実施した場合のみ評価）</a:t>
          </a:r>
          <a:endParaRPr lang="ja-JP" altLang="ja-JP">
            <a:effectLst/>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0" i="1" u="none" strike="noStrike" baseline="0">
              <a:solidFill>
                <a:srgbClr val="000000"/>
              </a:solidFill>
              <a:latin typeface="+mn-ea"/>
              <a:ea typeface="+mn-ea"/>
              <a:cs typeface="+mn-cs"/>
            </a:rPr>
            <a:t>　「詰まっている」</a:t>
          </a:r>
          <a:r>
            <a:rPr lang="en-US" altLang="ja-JP" sz="1000" b="0" i="0" u="none" strike="noStrike" baseline="0">
              <a:solidFill>
                <a:srgbClr val="000000"/>
              </a:solidFill>
              <a:latin typeface="+mn-ea"/>
              <a:ea typeface="+mn-ea"/>
              <a:cs typeface="+mn-cs"/>
            </a:rPr>
            <a:t>…</a:t>
          </a:r>
          <a:r>
            <a:rPr lang="ja-JP" altLang="en-US" sz="1000" b="0" i="0" u="none" strike="noStrike" baseline="0">
              <a:solidFill>
                <a:srgbClr val="000000"/>
              </a:solidFill>
              <a:latin typeface="+mn-ea"/>
              <a:ea typeface="+mn-ea"/>
              <a:cs typeface="+mn-cs"/>
            </a:rPr>
            <a:t>検尺棒等を挿入できなくなる場合</a:t>
          </a:r>
          <a:endParaRPr lang="en-US" altLang="ja-JP" sz="1000" b="0" i="0" u="none" strike="noStrike" baseline="0">
            <a:solidFill>
              <a:srgbClr val="000000"/>
            </a:solidFill>
            <a:latin typeface="+mn-ea"/>
            <a:ea typeface="+mn-ea"/>
            <a:cs typeface="+mn-cs"/>
          </a:endParaRPr>
        </a:p>
        <a:p>
          <a:pPr marL="0" marR="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1" u="none" strike="noStrike" kern="0" cap="none" spc="0" normalizeH="0" baseline="0" noProof="0">
              <a:ln>
                <a:noFill/>
              </a:ln>
              <a:solidFill>
                <a:srgbClr val="000000"/>
              </a:solidFill>
              <a:effectLst/>
              <a:uLnTx/>
              <a:uFillTx/>
              <a:latin typeface="+mn-ea"/>
              <a:ea typeface="+mn-ea"/>
              <a:cs typeface="+mn-cs"/>
            </a:rPr>
            <a:t>　「やや詰まっている」</a:t>
          </a:r>
          <a:r>
            <a:rPr kumimoji="0" lang="en-US" altLang="ja-JP" sz="1000" b="0" i="0" u="none" strike="noStrike" kern="0" cap="none" spc="0" normalizeH="0" baseline="0" noProof="0">
              <a:ln>
                <a:noFill/>
              </a:ln>
              <a:solidFill>
                <a:srgbClr val="000000"/>
              </a:solidFill>
              <a:effectLst/>
              <a:uLnTx/>
              <a:uFillTx/>
              <a:latin typeface="+mn-ea"/>
              <a:ea typeface="+mn-ea"/>
              <a:cs typeface="+mn-cs"/>
            </a:rPr>
            <a:t>…</a:t>
          </a:r>
          <a:r>
            <a:rPr kumimoji="0" lang="ja-JP" altLang="en-US" sz="1000" b="0" i="0" u="none" strike="noStrike" kern="0" cap="none" spc="0" normalizeH="0" baseline="0" noProof="0">
              <a:ln>
                <a:noFill/>
              </a:ln>
              <a:solidFill>
                <a:srgbClr val="000000"/>
              </a:solidFill>
              <a:effectLst/>
              <a:uLnTx/>
              <a:uFillTx/>
              <a:latin typeface="+mn-ea"/>
              <a:ea typeface="+mn-ea"/>
              <a:cs typeface="+mn-cs"/>
            </a:rPr>
            <a:t>検尺棒等を最後まで挿入できるものの抵抗が大きい場合</a:t>
          </a:r>
          <a:endParaRPr kumimoji="0" lang="en-US" altLang="ja-JP" sz="1000" b="0" i="0" u="none" strike="noStrike" kern="0" cap="none" spc="0" normalizeH="0" baseline="0" noProof="0">
            <a:ln>
              <a:noFill/>
            </a:ln>
            <a:solidFill>
              <a:srgbClr val="000000"/>
            </a:solidFill>
            <a:effectLst/>
            <a:uLnTx/>
            <a:uFillTx/>
            <a:latin typeface="+mn-ea"/>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24</xdr:row>
      <xdr:rowOff>104775</xdr:rowOff>
    </xdr:from>
    <xdr:to>
      <xdr:col>34</xdr:col>
      <xdr:colOff>57150</xdr:colOff>
      <xdr:row>53</xdr:row>
      <xdr:rowOff>161925</xdr:rowOff>
    </xdr:to>
    <xdr:grpSp>
      <xdr:nvGrpSpPr>
        <xdr:cNvPr id="84214" name="グループ化 89">
          <a:extLst>
            <a:ext uri="{FF2B5EF4-FFF2-40B4-BE49-F238E27FC236}">
              <a16:creationId xmlns:a16="http://schemas.microsoft.com/office/drawing/2014/main" xmlns="" id="{00000000-0008-0000-0600-0000F6480100}"/>
            </a:ext>
          </a:extLst>
        </xdr:cNvPr>
        <xdr:cNvGrpSpPr>
          <a:grpSpLocks/>
        </xdr:cNvGrpSpPr>
      </xdr:nvGrpSpPr>
      <xdr:grpSpPr bwMode="auto">
        <a:xfrm>
          <a:off x="2000250" y="4410075"/>
          <a:ext cx="4857750" cy="5581650"/>
          <a:chOff x="21010559" y="-1105161"/>
          <a:chExt cx="6260115" cy="7019999"/>
        </a:xfrm>
      </xdr:grpSpPr>
      <xdr:sp macro="" textlink="">
        <xdr:nvSpPr>
          <xdr:cNvPr id="44" name="Text Box 234">
            <a:extLst>
              <a:ext uri="{FF2B5EF4-FFF2-40B4-BE49-F238E27FC236}">
                <a16:creationId xmlns:a16="http://schemas.microsoft.com/office/drawing/2014/main" xmlns="" id="{00000000-0008-0000-0600-00002C000000}"/>
              </a:ext>
            </a:extLst>
          </xdr:cNvPr>
          <xdr:cNvSpPr txBox="1">
            <a:spLocks noChangeArrowheads="1"/>
          </xdr:cNvSpPr>
        </xdr:nvSpPr>
        <xdr:spPr bwMode="auto">
          <a:xfrm>
            <a:off x="22655374" y="-1105161"/>
            <a:ext cx="4615300" cy="3605836"/>
          </a:xfrm>
          <a:prstGeom prst="rect">
            <a:avLst/>
          </a:prstGeom>
          <a:solidFill>
            <a:srgbClr val="FFFFFF"/>
          </a:solidFill>
          <a:ln w="3175" algn="ctr">
            <a:noFill/>
            <a:miter lim="800000"/>
            <a:headEnd/>
            <a:tailEnd/>
          </a:ln>
          <a:effectLst/>
          <a:extLst/>
        </xdr:spPr>
        <xdr:txBody>
          <a:bodyPr vertOverflow="clip" wrap="square" lIns="27432" tIns="18288" rIns="0" bIns="0" anchor="t" upright="1"/>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＜変状の特徴＞</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①</a:t>
            </a:r>
          </a:p>
          <a:p>
            <a:pPr marL="0" marR="0" lvl="0" indent="0" algn="l" defTabSz="914400" rtl="0" eaLnBrk="1" fontAlgn="auto" latinLnBrk="0" hangingPunct="1">
              <a:lnSpc>
                <a:spcPts val="1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②</a:t>
            </a: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③</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④</a:t>
            </a:r>
          </a:p>
        </xdr:txBody>
      </xdr:sp>
      <xdr:sp macro="" textlink="">
        <xdr:nvSpPr>
          <xdr:cNvPr id="84256" name="Text Box 256">
            <a:extLst>
              <a:ext uri="{FF2B5EF4-FFF2-40B4-BE49-F238E27FC236}">
                <a16:creationId xmlns:a16="http://schemas.microsoft.com/office/drawing/2014/main" xmlns="" id="{00000000-0008-0000-0600-000020490100}"/>
              </a:ext>
            </a:extLst>
          </xdr:cNvPr>
          <xdr:cNvSpPr txBox="1">
            <a:spLocks noChangeArrowheads="1"/>
          </xdr:cNvSpPr>
        </xdr:nvSpPr>
        <xdr:spPr bwMode="auto">
          <a:xfrm>
            <a:off x="21010559" y="5017417"/>
            <a:ext cx="200025" cy="154007"/>
          </a:xfrm>
          <a:prstGeom prst="rect">
            <a:avLst/>
          </a:prstGeom>
          <a:solidFill>
            <a:srgbClr val="FFFFFF"/>
          </a:solidFill>
          <a:ln w="9525">
            <a:noFill/>
            <a:miter lim="800000"/>
            <a:headEnd/>
            <a:tailEnd/>
          </a:ln>
        </xdr:spPr>
      </xdr:sp>
      <xdr:sp macro="" textlink="">
        <xdr:nvSpPr>
          <xdr:cNvPr id="84257" name="Oval 247">
            <a:extLst>
              <a:ext uri="{FF2B5EF4-FFF2-40B4-BE49-F238E27FC236}">
                <a16:creationId xmlns:a16="http://schemas.microsoft.com/office/drawing/2014/main" xmlns="" id="{00000000-0008-0000-0600-000021490100}"/>
              </a:ext>
            </a:extLst>
          </xdr:cNvPr>
          <xdr:cNvSpPr>
            <a:spLocks noChangeArrowheads="1"/>
          </xdr:cNvSpPr>
        </xdr:nvSpPr>
        <xdr:spPr bwMode="auto">
          <a:xfrm>
            <a:off x="21767801" y="5848350"/>
            <a:ext cx="61465" cy="66488"/>
          </a:xfrm>
          <a:prstGeom prst="ellipse">
            <a:avLst/>
          </a:prstGeom>
          <a:noFill/>
          <a:ln w="3175" algn="ctr">
            <a:solidFill>
              <a:srgbClr val="000000"/>
            </a:solidFill>
            <a:round/>
            <a:headEnd/>
            <a:tailEnd/>
          </a:ln>
        </xdr:spPr>
      </xdr:sp>
    </xdr:grpSp>
    <xdr:clientData/>
  </xdr:twoCellAnchor>
  <xdr:twoCellAnchor>
    <xdr:from>
      <xdr:col>16</xdr:col>
      <xdr:colOff>57150</xdr:colOff>
      <xdr:row>40</xdr:row>
      <xdr:rowOff>57150</xdr:rowOff>
    </xdr:from>
    <xdr:to>
      <xdr:col>34</xdr:col>
      <xdr:colOff>57150</xdr:colOff>
      <xdr:row>58</xdr:row>
      <xdr:rowOff>57150</xdr:rowOff>
    </xdr:to>
    <xdr:grpSp>
      <xdr:nvGrpSpPr>
        <xdr:cNvPr id="84215" name="グループ化 49">
          <a:extLst>
            <a:ext uri="{FF2B5EF4-FFF2-40B4-BE49-F238E27FC236}">
              <a16:creationId xmlns:a16="http://schemas.microsoft.com/office/drawing/2014/main" xmlns="" id="{00000000-0008-0000-0600-0000F7480100}"/>
            </a:ext>
          </a:extLst>
        </xdr:cNvPr>
        <xdr:cNvGrpSpPr>
          <a:grpSpLocks/>
        </xdr:cNvGrpSpPr>
      </xdr:nvGrpSpPr>
      <xdr:grpSpPr bwMode="auto">
        <a:xfrm>
          <a:off x="3257550" y="7410450"/>
          <a:ext cx="3600450" cy="3429000"/>
          <a:chOff x="3257549" y="7410451"/>
          <a:chExt cx="3600450" cy="3429000"/>
        </a:xfrm>
      </xdr:grpSpPr>
      <xdr:grpSp>
        <xdr:nvGrpSpPr>
          <xdr:cNvPr id="84250" name="グループ化 95">
            <a:extLst>
              <a:ext uri="{FF2B5EF4-FFF2-40B4-BE49-F238E27FC236}">
                <a16:creationId xmlns:a16="http://schemas.microsoft.com/office/drawing/2014/main" xmlns="" id="{00000000-0008-0000-0600-00001A490100}"/>
              </a:ext>
            </a:extLst>
          </xdr:cNvPr>
          <xdr:cNvGrpSpPr>
            <a:grpSpLocks/>
          </xdr:cNvGrpSpPr>
        </xdr:nvGrpSpPr>
        <xdr:grpSpPr bwMode="auto">
          <a:xfrm>
            <a:off x="3257549" y="7410451"/>
            <a:ext cx="3600450" cy="3429000"/>
            <a:chOff x="15058405" y="4202144"/>
            <a:chExt cx="3356711" cy="3382567"/>
          </a:xfrm>
        </xdr:grpSpPr>
        <xdr:sp macro="" textlink="">
          <xdr:nvSpPr>
            <xdr:cNvPr id="9" name="Rectangle 207">
              <a:extLst>
                <a:ext uri="{FF2B5EF4-FFF2-40B4-BE49-F238E27FC236}">
                  <a16:creationId xmlns:a16="http://schemas.microsoft.com/office/drawing/2014/main" xmlns="" id="{00000000-0008-0000-0600-000009000000}"/>
                </a:ext>
              </a:extLst>
            </xdr:cNvPr>
            <xdr:cNvSpPr>
              <a:spLocks noChangeArrowheads="1"/>
            </xdr:cNvSpPr>
          </xdr:nvSpPr>
          <xdr:spPr bwMode="auto">
            <a:xfrm>
              <a:off x="15058405" y="4202144"/>
              <a:ext cx="3356711" cy="3382567"/>
            </a:xfrm>
            <a:prstGeom prst="rect">
              <a:avLst/>
            </a:prstGeom>
            <a:grpFill/>
            <a:ln w="3175" algn="ctr">
              <a:solidFill>
                <a:srgbClr val="000000"/>
              </a:solidFill>
              <a:miter lim="800000"/>
              <a:headEnd/>
              <a:tailEnd/>
            </a:ln>
          </xdr:spPr>
          <xdr:txBody>
            <a:bodyPr/>
            <a:lstStyle/>
            <a:p>
              <a:endParaRPr lang="ja-JP" altLang="en-US"/>
            </a:p>
          </xdr:txBody>
        </xdr:sp>
        <xdr:sp macro="" textlink="">
          <xdr:nvSpPr>
            <xdr:cNvPr id="84254" name="Oval 74">
              <a:extLst>
                <a:ext uri="{FF2B5EF4-FFF2-40B4-BE49-F238E27FC236}">
                  <a16:creationId xmlns:a16="http://schemas.microsoft.com/office/drawing/2014/main" xmlns="" id="{00000000-0008-0000-0600-00001E490100}"/>
                </a:ext>
              </a:extLst>
            </xdr:cNvPr>
            <xdr:cNvSpPr>
              <a:spLocks noChangeArrowheads="1"/>
            </xdr:cNvSpPr>
          </xdr:nvSpPr>
          <xdr:spPr bwMode="auto">
            <a:xfrm>
              <a:off x="15484655" y="4681340"/>
              <a:ext cx="2459813" cy="2630885"/>
            </a:xfrm>
            <a:prstGeom prst="ellipse">
              <a:avLst/>
            </a:prstGeom>
            <a:solidFill>
              <a:srgbClr val="FFFFFF"/>
            </a:solidFill>
            <a:ln w="9525">
              <a:solidFill>
                <a:srgbClr val="000000"/>
              </a:solidFill>
              <a:prstDash val="dash"/>
              <a:round/>
              <a:headEnd/>
              <a:tailEnd/>
            </a:ln>
          </xdr:spPr>
        </xdr:sp>
      </xdr:grpSp>
      <xdr:sp macro="" textlink="">
        <xdr:nvSpPr>
          <xdr:cNvPr id="47" name="Text Box 232">
            <a:extLst>
              <a:ext uri="{FF2B5EF4-FFF2-40B4-BE49-F238E27FC236}">
                <a16:creationId xmlns:a16="http://schemas.microsoft.com/office/drawing/2014/main" xmlns="" id="{00000000-0008-0000-0600-00002F000000}"/>
              </a:ext>
            </a:extLst>
          </xdr:cNvPr>
          <xdr:cNvSpPr txBox="1">
            <a:spLocks noChangeArrowheads="1"/>
          </xdr:cNvSpPr>
        </xdr:nvSpPr>
        <xdr:spPr bwMode="auto">
          <a:xfrm>
            <a:off x="3305174" y="7439026"/>
            <a:ext cx="3533775" cy="257175"/>
          </a:xfrm>
          <a:prstGeom prst="rect">
            <a:avLst/>
          </a:prstGeom>
          <a:solidFill>
            <a:srgbClr val="FFFFFF"/>
          </a:solidFill>
          <a:ln>
            <a:noFill/>
          </a:ln>
          <a:effectLst/>
          <a:extLst/>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バーチカルスティフナーの配置・変形等を上から観察</a:t>
            </a:r>
          </a:p>
        </xdr:txBody>
      </xdr:sp>
      <xdr:sp macro="" textlink="">
        <xdr:nvSpPr>
          <xdr:cNvPr id="8" name="Text Box 232">
            <a:extLst>
              <a:ext uri="{FF2B5EF4-FFF2-40B4-BE49-F238E27FC236}">
                <a16:creationId xmlns:a16="http://schemas.microsoft.com/office/drawing/2014/main" xmlns="" id="{00000000-0008-0000-0600-000008000000}"/>
              </a:ext>
            </a:extLst>
          </xdr:cNvPr>
          <xdr:cNvSpPr txBox="1">
            <a:spLocks noChangeArrowheads="1"/>
          </xdr:cNvSpPr>
        </xdr:nvSpPr>
        <xdr:spPr bwMode="auto">
          <a:xfrm>
            <a:off x="6238874" y="10525126"/>
            <a:ext cx="552450" cy="228600"/>
          </a:xfrm>
          <a:prstGeom prst="rect">
            <a:avLst/>
          </a:prstGeom>
          <a:solidFill>
            <a:srgbClr val="FFFFFF"/>
          </a:solidFill>
          <a:ln>
            <a:noFill/>
          </a:ln>
          <a:effectLst/>
          <a:extLst/>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平面図</a:t>
            </a:r>
          </a:p>
        </xdr:txBody>
      </xdr:sp>
    </xdr:grpSp>
    <xdr:clientData/>
  </xdr:twoCellAnchor>
  <xdr:twoCellAnchor>
    <xdr:from>
      <xdr:col>2</xdr:col>
      <xdr:colOff>171450</xdr:colOff>
      <xdr:row>40</xdr:row>
      <xdr:rowOff>0</xdr:rowOff>
    </xdr:from>
    <xdr:to>
      <xdr:col>11</xdr:col>
      <xdr:colOff>123825</xdr:colOff>
      <xdr:row>41</xdr:row>
      <xdr:rowOff>47625</xdr:rowOff>
    </xdr:to>
    <xdr:sp macro="" textlink="">
      <xdr:nvSpPr>
        <xdr:cNvPr id="5" name="Text Box 75">
          <a:extLst>
            <a:ext uri="{FF2B5EF4-FFF2-40B4-BE49-F238E27FC236}">
              <a16:creationId xmlns:a16="http://schemas.microsoft.com/office/drawing/2014/main" xmlns="" id="{00000000-0008-0000-0600-000005000000}"/>
            </a:ext>
          </a:extLst>
        </xdr:cNvPr>
        <xdr:cNvSpPr txBox="1">
          <a:spLocks noChangeArrowheads="1"/>
        </xdr:cNvSpPr>
      </xdr:nvSpPr>
      <xdr:spPr bwMode="auto">
        <a:xfrm>
          <a:off x="571500" y="7353300"/>
          <a:ext cx="1752600" cy="238125"/>
        </a:xfrm>
        <a:prstGeom prst="rect">
          <a:avLst/>
        </a:prstGeom>
        <a:solidFill>
          <a:srgbClr val="FFFFFF"/>
        </a:solidFill>
        <a:ln>
          <a:noFill/>
        </a:ln>
        <a:extLst/>
      </xdr:spPr>
      <xdr:txBody>
        <a:bodyPr vertOverflow="clip" wrap="square" lIns="36576" tIns="22860"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400" b="0" i="0" u="none" strike="noStrike" kern="0" cap="none" spc="0" normalizeH="0" baseline="0" noProof="0">
              <a:ln>
                <a:noFill/>
              </a:ln>
              <a:solidFill>
                <a:sysClr val="windowText" lastClr="000000"/>
              </a:solidFill>
              <a:effectLst/>
              <a:uLnTx/>
              <a:uFillTx/>
              <a:latin typeface="HGS創英角ｺﾞｼｯｸUB"/>
              <a:ea typeface="HGS創英角ｺﾞｼｯｸUB"/>
            </a:rPr>
            <a:t>変状の顕著な箇所</a:t>
          </a:r>
        </a:p>
      </xdr:txBody>
    </xdr:sp>
    <xdr:clientData/>
  </xdr:twoCellAnchor>
  <xdr:twoCellAnchor>
    <xdr:from>
      <xdr:col>0</xdr:col>
      <xdr:colOff>19050</xdr:colOff>
      <xdr:row>41</xdr:row>
      <xdr:rowOff>95250</xdr:rowOff>
    </xdr:from>
    <xdr:to>
      <xdr:col>14</xdr:col>
      <xdr:colOff>190500</xdr:colOff>
      <xdr:row>58</xdr:row>
      <xdr:rowOff>9525</xdr:rowOff>
    </xdr:to>
    <xdr:grpSp>
      <xdr:nvGrpSpPr>
        <xdr:cNvPr id="84217" name="グループ化 51">
          <a:extLst>
            <a:ext uri="{FF2B5EF4-FFF2-40B4-BE49-F238E27FC236}">
              <a16:creationId xmlns:a16="http://schemas.microsoft.com/office/drawing/2014/main" xmlns="" id="{00000000-0008-0000-0600-0000F9480100}"/>
            </a:ext>
          </a:extLst>
        </xdr:cNvPr>
        <xdr:cNvGrpSpPr>
          <a:grpSpLocks/>
        </xdr:cNvGrpSpPr>
      </xdr:nvGrpSpPr>
      <xdr:grpSpPr bwMode="auto">
        <a:xfrm>
          <a:off x="19050" y="7639050"/>
          <a:ext cx="2971800" cy="3152775"/>
          <a:chOff x="19050" y="7635238"/>
          <a:chExt cx="2973038" cy="3156587"/>
        </a:xfrm>
      </xdr:grpSpPr>
      <xdr:sp macro="" textlink="">
        <xdr:nvSpPr>
          <xdr:cNvPr id="84219" name="Line 72">
            <a:extLst>
              <a:ext uri="{FF2B5EF4-FFF2-40B4-BE49-F238E27FC236}">
                <a16:creationId xmlns:a16="http://schemas.microsoft.com/office/drawing/2014/main" xmlns="" id="{00000000-0008-0000-0600-0000FB480100}"/>
              </a:ext>
            </a:extLst>
          </xdr:cNvPr>
          <xdr:cNvSpPr>
            <a:spLocks noChangeShapeType="1"/>
          </xdr:cNvSpPr>
        </xdr:nvSpPr>
        <xdr:spPr bwMode="auto">
          <a:xfrm flipV="1">
            <a:off x="2592147" y="10410825"/>
            <a:ext cx="0" cy="306658"/>
          </a:xfrm>
          <a:prstGeom prst="line">
            <a:avLst/>
          </a:prstGeom>
          <a:noFill/>
          <a:ln w="9525">
            <a:solidFill>
              <a:srgbClr val="000000"/>
            </a:solidFill>
            <a:prstDash val="dash"/>
            <a:round/>
            <a:headEnd/>
            <a:tailEnd/>
          </a:ln>
        </xdr:spPr>
      </xdr:sp>
      <xdr:sp macro="" textlink="">
        <xdr:nvSpPr>
          <xdr:cNvPr id="84220" name="Line 72">
            <a:extLst>
              <a:ext uri="{FF2B5EF4-FFF2-40B4-BE49-F238E27FC236}">
                <a16:creationId xmlns:a16="http://schemas.microsoft.com/office/drawing/2014/main" xmlns="" id="{00000000-0008-0000-0600-0000FC480100}"/>
              </a:ext>
            </a:extLst>
          </xdr:cNvPr>
          <xdr:cNvSpPr>
            <a:spLocks noChangeShapeType="1"/>
          </xdr:cNvSpPr>
        </xdr:nvSpPr>
        <xdr:spPr bwMode="auto">
          <a:xfrm flipV="1">
            <a:off x="460228" y="10502362"/>
            <a:ext cx="0" cy="173789"/>
          </a:xfrm>
          <a:prstGeom prst="line">
            <a:avLst/>
          </a:prstGeom>
          <a:noFill/>
          <a:ln w="9525">
            <a:solidFill>
              <a:srgbClr val="000000"/>
            </a:solidFill>
            <a:prstDash val="dash"/>
            <a:round/>
            <a:headEnd/>
            <a:tailEnd/>
          </a:ln>
        </xdr:spPr>
      </xdr:sp>
      <xdr:sp macro="" textlink="">
        <xdr:nvSpPr>
          <xdr:cNvPr id="84221" name="Line 68">
            <a:extLst>
              <a:ext uri="{FF2B5EF4-FFF2-40B4-BE49-F238E27FC236}">
                <a16:creationId xmlns:a16="http://schemas.microsoft.com/office/drawing/2014/main" xmlns="" id="{00000000-0008-0000-0600-0000FD480100}"/>
              </a:ext>
            </a:extLst>
          </xdr:cNvPr>
          <xdr:cNvSpPr>
            <a:spLocks noChangeShapeType="1"/>
          </xdr:cNvSpPr>
        </xdr:nvSpPr>
        <xdr:spPr bwMode="auto">
          <a:xfrm>
            <a:off x="1694630" y="8301972"/>
            <a:ext cx="1297458" cy="29546"/>
          </a:xfrm>
          <a:prstGeom prst="line">
            <a:avLst/>
          </a:prstGeom>
          <a:noFill/>
          <a:ln w="9525">
            <a:solidFill>
              <a:srgbClr val="000000"/>
            </a:solidFill>
            <a:prstDash val="lgDash"/>
            <a:round/>
            <a:headEnd/>
            <a:tailEnd/>
          </a:ln>
        </xdr:spPr>
      </xdr:sp>
      <xdr:sp macro="" textlink="">
        <xdr:nvSpPr>
          <xdr:cNvPr id="84222" name="Rectangle 64">
            <a:extLst>
              <a:ext uri="{FF2B5EF4-FFF2-40B4-BE49-F238E27FC236}">
                <a16:creationId xmlns:a16="http://schemas.microsoft.com/office/drawing/2014/main" xmlns="" id="{00000000-0008-0000-0600-0000FE480100}"/>
              </a:ext>
            </a:extLst>
          </xdr:cNvPr>
          <xdr:cNvSpPr>
            <a:spLocks noChangeArrowheads="1"/>
          </xdr:cNvSpPr>
        </xdr:nvSpPr>
        <xdr:spPr bwMode="auto">
          <a:xfrm>
            <a:off x="152066" y="7843406"/>
            <a:ext cx="2627353" cy="2551748"/>
          </a:xfrm>
          <a:prstGeom prst="rect">
            <a:avLst/>
          </a:prstGeom>
          <a:solidFill>
            <a:srgbClr val="FFFFFF"/>
          </a:solidFill>
          <a:ln w="9525">
            <a:solidFill>
              <a:srgbClr val="000000"/>
            </a:solidFill>
            <a:prstDash val="dash"/>
            <a:miter lim="800000"/>
            <a:headEnd/>
            <a:tailEnd/>
          </a:ln>
        </xdr:spPr>
      </xdr:sp>
      <xdr:sp macro="" textlink="">
        <xdr:nvSpPr>
          <xdr:cNvPr id="84223" name="Oval 63">
            <a:extLst>
              <a:ext uri="{FF2B5EF4-FFF2-40B4-BE49-F238E27FC236}">
                <a16:creationId xmlns:a16="http://schemas.microsoft.com/office/drawing/2014/main" xmlns="" id="{00000000-0008-0000-0600-0000FF480100}"/>
              </a:ext>
            </a:extLst>
          </xdr:cNvPr>
          <xdr:cNvSpPr>
            <a:spLocks noChangeArrowheads="1"/>
          </xdr:cNvSpPr>
        </xdr:nvSpPr>
        <xdr:spPr bwMode="auto">
          <a:xfrm>
            <a:off x="189554" y="7635238"/>
            <a:ext cx="2611852" cy="396192"/>
          </a:xfrm>
          <a:prstGeom prst="ellipse">
            <a:avLst/>
          </a:prstGeom>
          <a:solidFill>
            <a:srgbClr val="FFFFFF"/>
          </a:solidFill>
          <a:ln w="9525">
            <a:solidFill>
              <a:srgbClr val="000000"/>
            </a:solidFill>
            <a:prstDash val="dash"/>
            <a:round/>
            <a:headEnd/>
            <a:tailEnd/>
          </a:ln>
        </xdr:spPr>
      </xdr:sp>
      <xdr:sp macro="" textlink="">
        <xdr:nvSpPr>
          <xdr:cNvPr id="84224" name="Oval 70">
            <a:extLst>
              <a:ext uri="{FF2B5EF4-FFF2-40B4-BE49-F238E27FC236}">
                <a16:creationId xmlns:a16="http://schemas.microsoft.com/office/drawing/2014/main" xmlns="" id="{00000000-0008-0000-0600-000000490100}"/>
              </a:ext>
            </a:extLst>
          </xdr:cNvPr>
          <xdr:cNvSpPr>
            <a:spLocks noChangeArrowheads="1"/>
          </xdr:cNvSpPr>
        </xdr:nvSpPr>
        <xdr:spPr bwMode="auto">
          <a:xfrm>
            <a:off x="453064" y="10551318"/>
            <a:ext cx="2131333" cy="240507"/>
          </a:xfrm>
          <a:prstGeom prst="ellipse">
            <a:avLst/>
          </a:prstGeom>
          <a:solidFill>
            <a:srgbClr val="FFFFFF"/>
          </a:solidFill>
          <a:ln w="9525">
            <a:solidFill>
              <a:srgbClr val="000000"/>
            </a:solidFill>
            <a:prstDash val="dash"/>
            <a:round/>
            <a:headEnd/>
            <a:tailEnd/>
          </a:ln>
        </xdr:spPr>
      </xdr:sp>
      <xdr:grpSp>
        <xdr:nvGrpSpPr>
          <xdr:cNvPr id="84225" name="グループ化 76">
            <a:extLst>
              <a:ext uri="{FF2B5EF4-FFF2-40B4-BE49-F238E27FC236}">
                <a16:creationId xmlns:a16="http://schemas.microsoft.com/office/drawing/2014/main" xmlns="" id="{00000000-0008-0000-0600-000001490100}"/>
              </a:ext>
            </a:extLst>
          </xdr:cNvPr>
          <xdr:cNvGrpSpPr>
            <a:grpSpLocks/>
          </xdr:cNvGrpSpPr>
        </xdr:nvGrpSpPr>
        <xdr:grpSpPr bwMode="auto">
          <a:xfrm>
            <a:off x="707533" y="9963707"/>
            <a:ext cx="1733332" cy="110846"/>
            <a:chOff x="19786600" y="5833369"/>
            <a:chExt cx="1824762" cy="114808"/>
          </a:xfrm>
        </xdr:grpSpPr>
        <xdr:sp macro="" textlink="">
          <xdr:nvSpPr>
            <xdr:cNvPr id="84241" name="Oval 245">
              <a:extLst>
                <a:ext uri="{FF2B5EF4-FFF2-40B4-BE49-F238E27FC236}">
                  <a16:creationId xmlns:a16="http://schemas.microsoft.com/office/drawing/2014/main" xmlns="" id="{00000000-0008-0000-0600-000011490100}"/>
                </a:ext>
              </a:extLst>
            </xdr:cNvPr>
            <xdr:cNvSpPr>
              <a:spLocks noChangeArrowheads="1"/>
            </xdr:cNvSpPr>
          </xdr:nvSpPr>
          <xdr:spPr bwMode="auto">
            <a:xfrm>
              <a:off x="20440005" y="5850995"/>
              <a:ext cx="61465" cy="68854"/>
            </a:xfrm>
            <a:prstGeom prst="ellipse">
              <a:avLst/>
            </a:prstGeom>
            <a:noFill/>
            <a:ln w="3175" algn="ctr">
              <a:solidFill>
                <a:srgbClr val="000000"/>
              </a:solidFill>
              <a:round/>
              <a:headEnd/>
              <a:tailEnd/>
            </a:ln>
          </xdr:spPr>
        </xdr:sp>
        <xdr:sp macro="" textlink="">
          <xdr:nvSpPr>
            <xdr:cNvPr id="84242" name="Oval 246">
              <a:extLst>
                <a:ext uri="{FF2B5EF4-FFF2-40B4-BE49-F238E27FC236}">
                  <a16:creationId xmlns:a16="http://schemas.microsoft.com/office/drawing/2014/main" xmlns="" id="{00000000-0008-0000-0600-000012490100}"/>
                </a:ext>
              </a:extLst>
            </xdr:cNvPr>
            <xdr:cNvSpPr>
              <a:spLocks noChangeArrowheads="1"/>
            </xdr:cNvSpPr>
          </xdr:nvSpPr>
          <xdr:spPr bwMode="auto">
            <a:xfrm>
              <a:off x="20619205" y="5837164"/>
              <a:ext cx="61465" cy="68854"/>
            </a:xfrm>
            <a:prstGeom prst="ellipse">
              <a:avLst/>
            </a:prstGeom>
            <a:noFill/>
            <a:ln w="3175" algn="ctr">
              <a:solidFill>
                <a:srgbClr val="000000"/>
              </a:solidFill>
              <a:round/>
              <a:headEnd/>
              <a:tailEnd/>
            </a:ln>
          </xdr:spPr>
        </xdr:sp>
        <xdr:sp macro="" textlink="">
          <xdr:nvSpPr>
            <xdr:cNvPr id="84243" name="Oval 259">
              <a:extLst>
                <a:ext uri="{FF2B5EF4-FFF2-40B4-BE49-F238E27FC236}">
                  <a16:creationId xmlns:a16="http://schemas.microsoft.com/office/drawing/2014/main" xmlns="" id="{00000000-0008-0000-0600-000013490100}"/>
                </a:ext>
              </a:extLst>
            </xdr:cNvPr>
            <xdr:cNvSpPr>
              <a:spLocks noChangeArrowheads="1"/>
            </xdr:cNvSpPr>
          </xdr:nvSpPr>
          <xdr:spPr bwMode="auto">
            <a:xfrm>
              <a:off x="20232477" y="5849262"/>
              <a:ext cx="61465" cy="80330"/>
            </a:xfrm>
            <a:prstGeom prst="ellipse">
              <a:avLst/>
            </a:prstGeom>
            <a:noFill/>
            <a:ln w="3175" algn="ctr">
              <a:solidFill>
                <a:srgbClr val="000000"/>
              </a:solidFill>
              <a:round/>
              <a:headEnd/>
              <a:tailEnd/>
            </a:ln>
          </xdr:spPr>
        </xdr:sp>
        <xdr:sp macro="" textlink="">
          <xdr:nvSpPr>
            <xdr:cNvPr id="84244" name="Oval 262">
              <a:extLst>
                <a:ext uri="{FF2B5EF4-FFF2-40B4-BE49-F238E27FC236}">
                  <a16:creationId xmlns:a16="http://schemas.microsoft.com/office/drawing/2014/main" xmlns="" id="{00000000-0008-0000-0600-000014490100}"/>
                </a:ext>
              </a:extLst>
            </xdr:cNvPr>
            <xdr:cNvSpPr>
              <a:spLocks noChangeArrowheads="1"/>
            </xdr:cNvSpPr>
          </xdr:nvSpPr>
          <xdr:spPr bwMode="auto">
            <a:xfrm>
              <a:off x="20880380" y="5833369"/>
              <a:ext cx="61465" cy="75740"/>
            </a:xfrm>
            <a:prstGeom prst="ellipse">
              <a:avLst/>
            </a:prstGeom>
            <a:noFill/>
            <a:ln w="3175" algn="ctr">
              <a:solidFill>
                <a:srgbClr val="000000"/>
              </a:solidFill>
              <a:round/>
              <a:headEnd/>
              <a:tailEnd/>
            </a:ln>
          </xdr:spPr>
        </xdr:sp>
        <xdr:sp macro="" textlink="">
          <xdr:nvSpPr>
            <xdr:cNvPr id="84245" name="Oval 263">
              <a:extLst>
                <a:ext uri="{FF2B5EF4-FFF2-40B4-BE49-F238E27FC236}">
                  <a16:creationId xmlns:a16="http://schemas.microsoft.com/office/drawing/2014/main" xmlns="" id="{00000000-0008-0000-0600-000015490100}"/>
                </a:ext>
              </a:extLst>
            </xdr:cNvPr>
            <xdr:cNvSpPr>
              <a:spLocks noChangeArrowheads="1"/>
            </xdr:cNvSpPr>
          </xdr:nvSpPr>
          <xdr:spPr bwMode="auto">
            <a:xfrm>
              <a:off x="21080458" y="5845534"/>
              <a:ext cx="61465" cy="68854"/>
            </a:xfrm>
            <a:prstGeom prst="ellipse">
              <a:avLst/>
            </a:prstGeom>
            <a:solidFill>
              <a:srgbClr val="FFFFFF"/>
            </a:solidFill>
            <a:ln w="3175" algn="ctr">
              <a:solidFill>
                <a:srgbClr val="000000"/>
              </a:solidFill>
              <a:round/>
              <a:headEnd/>
              <a:tailEnd/>
            </a:ln>
          </xdr:spPr>
        </xdr:sp>
        <xdr:sp macro="" textlink="">
          <xdr:nvSpPr>
            <xdr:cNvPr id="84246" name="Oval 271">
              <a:extLst>
                <a:ext uri="{FF2B5EF4-FFF2-40B4-BE49-F238E27FC236}">
                  <a16:creationId xmlns:a16="http://schemas.microsoft.com/office/drawing/2014/main" xmlns="" id="{00000000-0008-0000-0600-000016490100}"/>
                </a:ext>
              </a:extLst>
            </xdr:cNvPr>
            <xdr:cNvSpPr>
              <a:spLocks noChangeArrowheads="1"/>
            </xdr:cNvSpPr>
          </xdr:nvSpPr>
          <xdr:spPr bwMode="auto">
            <a:xfrm>
              <a:off x="21327845" y="5838132"/>
              <a:ext cx="61465" cy="75740"/>
            </a:xfrm>
            <a:prstGeom prst="ellipse">
              <a:avLst/>
            </a:prstGeom>
            <a:solidFill>
              <a:srgbClr val="FFFFFF"/>
            </a:solidFill>
            <a:ln w="3175" algn="ctr">
              <a:solidFill>
                <a:srgbClr val="000000"/>
              </a:solidFill>
              <a:round/>
              <a:headEnd/>
              <a:tailEnd/>
            </a:ln>
          </xdr:spPr>
        </xdr:sp>
        <xdr:sp macro="" textlink="">
          <xdr:nvSpPr>
            <xdr:cNvPr id="84247" name="Oval 274">
              <a:extLst>
                <a:ext uri="{FF2B5EF4-FFF2-40B4-BE49-F238E27FC236}">
                  <a16:creationId xmlns:a16="http://schemas.microsoft.com/office/drawing/2014/main" xmlns="" id="{00000000-0008-0000-0600-000017490100}"/>
                </a:ext>
              </a:extLst>
            </xdr:cNvPr>
            <xdr:cNvSpPr>
              <a:spLocks noChangeArrowheads="1"/>
            </xdr:cNvSpPr>
          </xdr:nvSpPr>
          <xdr:spPr bwMode="auto">
            <a:xfrm>
              <a:off x="21549897" y="5850309"/>
              <a:ext cx="61465" cy="75740"/>
            </a:xfrm>
            <a:prstGeom prst="ellipse">
              <a:avLst/>
            </a:prstGeom>
            <a:solidFill>
              <a:srgbClr val="FFFFFF"/>
            </a:solidFill>
            <a:ln w="3175" algn="ctr">
              <a:solidFill>
                <a:srgbClr val="000000"/>
              </a:solidFill>
              <a:round/>
              <a:headEnd/>
              <a:tailEnd/>
            </a:ln>
          </xdr:spPr>
        </xdr:sp>
        <xdr:sp macro="" textlink="">
          <xdr:nvSpPr>
            <xdr:cNvPr id="84248" name="Oval 247">
              <a:extLst>
                <a:ext uri="{FF2B5EF4-FFF2-40B4-BE49-F238E27FC236}">
                  <a16:creationId xmlns:a16="http://schemas.microsoft.com/office/drawing/2014/main" xmlns="" id="{00000000-0008-0000-0600-000018490100}"/>
                </a:ext>
              </a:extLst>
            </xdr:cNvPr>
            <xdr:cNvSpPr>
              <a:spLocks noChangeArrowheads="1"/>
            </xdr:cNvSpPr>
          </xdr:nvSpPr>
          <xdr:spPr bwMode="auto">
            <a:xfrm>
              <a:off x="20039011" y="5862637"/>
              <a:ext cx="61465" cy="66488"/>
            </a:xfrm>
            <a:prstGeom prst="ellipse">
              <a:avLst/>
            </a:prstGeom>
            <a:noFill/>
            <a:ln w="3175" algn="ctr">
              <a:solidFill>
                <a:srgbClr val="000000"/>
              </a:solidFill>
              <a:round/>
              <a:headEnd/>
              <a:tailEnd/>
            </a:ln>
          </xdr:spPr>
        </xdr:sp>
        <xdr:sp macro="" textlink="">
          <xdr:nvSpPr>
            <xdr:cNvPr id="84249" name="Oval 247">
              <a:extLst>
                <a:ext uri="{FF2B5EF4-FFF2-40B4-BE49-F238E27FC236}">
                  <a16:creationId xmlns:a16="http://schemas.microsoft.com/office/drawing/2014/main" xmlns="" id="{00000000-0008-0000-0600-000019490100}"/>
                </a:ext>
              </a:extLst>
            </xdr:cNvPr>
            <xdr:cNvSpPr>
              <a:spLocks noChangeArrowheads="1"/>
            </xdr:cNvSpPr>
          </xdr:nvSpPr>
          <xdr:spPr bwMode="auto">
            <a:xfrm>
              <a:off x="19786600" y="5881689"/>
              <a:ext cx="61465" cy="66488"/>
            </a:xfrm>
            <a:prstGeom prst="ellipse">
              <a:avLst/>
            </a:prstGeom>
            <a:noFill/>
            <a:ln w="3175" algn="ctr">
              <a:solidFill>
                <a:srgbClr val="000000"/>
              </a:solidFill>
              <a:round/>
              <a:headEnd/>
              <a:tailEnd/>
            </a:ln>
          </xdr:spPr>
        </xdr:sp>
      </xdr:grpSp>
      <xdr:grpSp>
        <xdr:nvGrpSpPr>
          <xdr:cNvPr id="84226" name="グループ化 88">
            <a:extLst>
              <a:ext uri="{FF2B5EF4-FFF2-40B4-BE49-F238E27FC236}">
                <a16:creationId xmlns:a16="http://schemas.microsoft.com/office/drawing/2014/main" xmlns="" id="{00000000-0008-0000-0600-000002490100}"/>
              </a:ext>
            </a:extLst>
          </xdr:cNvPr>
          <xdr:cNvGrpSpPr>
            <a:grpSpLocks/>
          </xdr:cNvGrpSpPr>
        </xdr:nvGrpSpPr>
        <xdr:grpSpPr bwMode="auto">
          <a:xfrm>
            <a:off x="639135" y="9610021"/>
            <a:ext cx="1733332" cy="107182"/>
            <a:chOff x="20076544" y="5581341"/>
            <a:chExt cx="1824762" cy="111013"/>
          </a:xfrm>
        </xdr:grpSpPr>
        <xdr:sp macro="" textlink="">
          <xdr:nvSpPr>
            <xdr:cNvPr id="84233" name="Oval 245">
              <a:extLst>
                <a:ext uri="{FF2B5EF4-FFF2-40B4-BE49-F238E27FC236}">
                  <a16:creationId xmlns:a16="http://schemas.microsoft.com/office/drawing/2014/main" xmlns="" id="{00000000-0008-0000-0600-000009490100}"/>
                </a:ext>
              </a:extLst>
            </xdr:cNvPr>
            <xdr:cNvSpPr>
              <a:spLocks noChangeArrowheads="1"/>
            </xdr:cNvSpPr>
          </xdr:nvSpPr>
          <xdr:spPr bwMode="auto">
            <a:xfrm>
              <a:off x="20729949" y="5595172"/>
              <a:ext cx="61465" cy="68854"/>
            </a:xfrm>
            <a:prstGeom prst="ellipse">
              <a:avLst/>
            </a:prstGeom>
            <a:noFill/>
            <a:ln w="3175" algn="ctr">
              <a:solidFill>
                <a:srgbClr val="000000"/>
              </a:solidFill>
              <a:round/>
              <a:headEnd/>
              <a:tailEnd/>
            </a:ln>
          </xdr:spPr>
        </xdr:sp>
        <xdr:sp macro="" textlink="">
          <xdr:nvSpPr>
            <xdr:cNvPr id="84234" name="Oval 246">
              <a:extLst>
                <a:ext uri="{FF2B5EF4-FFF2-40B4-BE49-F238E27FC236}">
                  <a16:creationId xmlns:a16="http://schemas.microsoft.com/office/drawing/2014/main" xmlns="" id="{00000000-0008-0000-0600-00000A490100}"/>
                </a:ext>
              </a:extLst>
            </xdr:cNvPr>
            <xdr:cNvSpPr>
              <a:spLocks noChangeArrowheads="1"/>
            </xdr:cNvSpPr>
          </xdr:nvSpPr>
          <xdr:spPr bwMode="auto">
            <a:xfrm>
              <a:off x="20909149" y="5581341"/>
              <a:ext cx="61465" cy="68854"/>
            </a:xfrm>
            <a:prstGeom prst="ellipse">
              <a:avLst/>
            </a:prstGeom>
            <a:noFill/>
            <a:ln w="3175" algn="ctr">
              <a:solidFill>
                <a:srgbClr val="000000"/>
              </a:solidFill>
              <a:round/>
              <a:headEnd/>
              <a:tailEnd/>
            </a:ln>
          </xdr:spPr>
        </xdr:sp>
        <xdr:sp macro="" textlink="">
          <xdr:nvSpPr>
            <xdr:cNvPr id="84235" name="Oval 259">
              <a:extLst>
                <a:ext uri="{FF2B5EF4-FFF2-40B4-BE49-F238E27FC236}">
                  <a16:creationId xmlns:a16="http://schemas.microsoft.com/office/drawing/2014/main" xmlns="" id="{00000000-0008-0000-0600-00000B490100}"/>
                </a:ext>
              </a:extLst>
            </xdr:cNvPr>
            <xdr:cNvSpPr>
              <a:spLocks noChangeArrowheads="1"/>
            </xdr:cNvSpPr>
          </xdr:nvSpPr>
          <xdr:spPr bwMode="auto">
            <a:xfrm>
              <a:off x="20522421" y="5593439"/>
              <a:ext cx="61465" cy="80330"/>
            </a:xfrm>
            <a:prstGeom prst="ellipse">
              <a:avLst/>
            </a:prstGeom>
            <a:noFill/>
            <a:ln w="3175" algn="ctr">
              <a:solidFill>
                <a:srgbClr val="000000"/>
              </a:solidFill>
              <a:round/>
              <a:headEnd/>
              <a:tailEnd/>
            </a:ln>
          </xdr:spPr>
        </xdr:sp>
        <xdr:sp macro="" textlink="">
          <xdr:nvSpPr>
            <xdr:cNvPr id="84236" name="Oval 263">
              <a:extLst>
                <a:ext uri="{FF2B5EF4-FFF2-40B4-BE49-F238E27FC236}">
                  <a16:creationId xmlns:a16="http://schemas.microsoft.com/office/drawing/2014/main" xmlns="" id="{00000000-0008-0000-0600-00000C490100}"/>
                </a:ext>
              </a:extLst>
            </xdr:cNvPr>
            <xdr:cNvSpPr>
              <a:spLocks noChangeArrowheads="1"/>
            </xdr:cNvSpPr>
          </xdr:nvSpPr>
          <xdr:spPr bwMode="auto">
            <a:xfrm>
              <a:off x="21370402" y="5589711"/>
              <a:ext cx="61465" cy="68854"/>
            </a:xfrm>
            <a:prstGeom prst="ellipse">
              <a:avLst/>
            </a:prstGeom>
            <a:solidFill>
              <a:srgbClr val="FFFFFF"/>
            </a:solidFill>
            <a:ln w="3175" algn="ctr">
              <a:solidFill>
                <a:srgbClr val="000000"/>
              </a:solidFill>
              <a:round/>
              <a:headEnd/>
              <a:tailEnd/>
            </a:ln>
          </xdr:spPr>
        </xdr:sp>
        <xdr:sp macro="" textlink="">
          <xdr:nvSpPr>
            <xdr:cNvPr id="84237" name="Oval 271">
              <a:extLst>
                <a:ext uri="{FF2B5EF4-FFF2-40B4-BE49-F238E27FC236}">
                  <a16:creationId xmlns:a16="http://schemas.microsoft.com/office/drawing/2014/main" xmlns="" id="{00000000-0008-0000-0600-00000D490100}"/>
                </a:ext>
              </a:extLst>
            </xdr:cNvPr>
            <xdr:cNvSpPr>
              <a:spLocks noChangeArrowheads="1"/>
            </xdr:cNvSpPr>
          </xdr:nvSpPr>
          <xdr:spPr bwMode="auto">
            <a:xfrm>
              <a:off x="21617789" y="5582309"/>
              <a:ext cx="61465" cy="75740"/>
            </a:xfrm>
            <a:prstGeom prst="ellipse">
              <a:avLst/>
            </a:prstGeom>
            <a:solidFill>
              <a:srgbClr val="FFFFFF"/>
            </a:solidFill>
            <a:ln w="3175" algn="ctr">
              <a:solidFill>
                <a:srgbClr val="000000"/>
              </a:solidFill>
              <a:round/>
              <a:headEnd/>
              <a:tailEnd/>
            </a:ln>
          </xdr:spPr>
        </xdr:sp>
        <xdr:sp macro="" textlink="">
          <xdr:nvSpPr>
            <xdr:cNvPr id="84238" name="Oval 274">
              <a:extLst>
                <a:ext uri="{FF2B5EF4-FFF2-40B4-BE49-F238E27FC236}">
                  <a16:creationId xmlns:a16="http://schemas.microsoft.com/office/drawing/2014/main" xmlns="" id="{00000000-0008-0000-0600-00000E490100}"/>
                </a:ext>
              </a:extLst>
            </xdr:cNvPr>
            <xdr:cNvSpPr>
              <a:spLocks noChangeArrowheads="1"/>
            </xdr:cNvSpPr>
          </xdr:nvSpPr>
          <xdr:spPr bwMode="auto">
            <a:xfrm>
              <a:off x="21839841" y="5594486"/>
              <a:ext cx="61465" cy="75740"/>
            </a:xfrm>
            <a:prstGeom prst="ellipse">
              <a:avLst/>
            </a:prstGeom>
            <a:solidFill>
              <a:srgbClr val="FFFFFF"/>
            </a:solidFill>
            <a:ln w="3175" algn="ctr">
              <a:solidFill>
                <a:srgbClr val="000000"/>
              </a:solidFill>
              <a:round/>
              <a:headEnd/>
              <a:tailEnd/>
            </a:ln>
          </xdr:spPr>
        </xdr:sp>
        <xdr:sp macro="" textlink="">
          <xdr:nvSpPr>
            <xdr:cNvPr id="84239" name="Oval 247">
              <a:extLst>
                <a:ext uri="{FF2B5EF4-FFF2-40B4-BE49-F238E27FC236}">
                  <a16:creationId xmlns:a16="http://schemas.microsoft.com/office/drawing/2014/main" xmlns="" id="{00000000-0008-0000-0600-00000F490100}"/>
                </a:ext>
              </a:extLst>
            </xdr:cNvPr>
            <xdr:cNvSpPr>
              <a:spLocks noChangeArrowheads="1"/>
            </xdr:cNvSpPr>
          </xdr:nvSpPr>
          <xdr:spPr bwMode="auto">
            <a:xfrm>
              <a:off x="20328955" y="5606814"/>
              <a:ext cx="61465" cy="66488"/>
            </a:xfrm>
            <a:prstGeom prst="ellipse">
              <a:avLst/>
            </a:prstGeom>
            <a:noFill/>
            <a:ln w="3175" algn="ctr">
              <a:solidFill>
                <a:srgbClr val="000000"/>
              </a:solidFill>
              <a:round/>
              <a:headEnd/>
              <a:tailEnd/>
            </a:ln>
          </xdr:spPr>
        </xdr:sp>
        <xdr:sp macro="" textlink="">
          <xdr:nvSpPr>
            <xdr:cNvPr id="84240" name="Oval 247">
              <a:extLst>
                <a:ext uri="{FF2B5EF4-FFF2-40B4-BE49-F238E27FC236}">
                  <a16:creationId xmlns:a16="http://schemas.microsoft.com/office/drawing/2014/main" xmlns="" id="{00000000-0008-0000-0600-000010490100}"/>
                </a:ext>
              </a:extLst>
            </xdr:cNvPr>
            <xdr:cNvSpPr>
              <a:spLocks noChangeArrowheads="1"/>
            </xdr:cNvSpPr>
          </xdr:nvSpPr>
          <xdr:spPr bwMode="auto">
            <a:xfrm>
              <a:off x="20076544" y="5625866"/>
              <a:ext cx="61465" cy="66488"/>
            </a:xfrm>
            <a:prstGeom prst="ellipse">
              <a:avLst/>
            </a:prstGeom>
            <a:noFill/>
            <a:ln w="3175" algn="ctr">
              <a:solidFill>
                <a:srgbClr val="000000"/>
              </a:solidFill>
              <a:round/>
              <a:headEnd/>
              <a:tailEnd/>
            </a:ln>
          </xdr:spPr>
        </xdr:sp>
      </xdr:grpSp>
      <xdr:sp macro="" textlink="">
        <xdr:nvSpPr>
          <xdr:cNvPr id="26" name="Line 68">
            <a:extLst>
              <a:ext uri="{FF2B5EF4-FFF2-40B4-BE49-F238E27FC236}">
                <a16:creationId xmlns:a16="http://schemas.microsoft.com/office/drawing/2014/main" xmlns="" id="{00000000-0008-0000-0600-00001A000000}"/>
              </a:ext>
            </a:extLst>
          </xdr:cNvPr>
          <xdr:cNvSpPr>
            <a:spLocks noChangeShapeType="1"/>
          </xdr:cNvSpPr>
        </xdr:nvSpPr>
        <xdr:spPr bwMode="auto">
          <a:xfrm rot="21180000">
            <a:off x="19050" y="8264648"/>
            <a:ext cx="161992" cy="47683"/>
          </a:xfrm>
          <a:prstGeom prst="line">
            <a:avLst/>
          </a:prstGeom>
          <a:noFill/>
          <a:ln w="9525">
            <a:solidFill>
              <a:srgbClr val="000000"/>
            </a:solidFill>
            <a:prstDash val="lgDash"/>
            <a:round/>
            <a:headEnd/>
            <a:tailEnd/>
          </a:ln>
          <a:scene3d>
            <a:camera prst="orthographicFront">
              <a:rot lat="0" lon="0" rev="600000"/>
            </a:camera>
            <a:lightRig rig="threePt" dir="t"/>
          </a:scene3d>
        </xdr:spPr>
        <xdr:txBody>
          <a:bodyPr/>
          <a:lstStyle/>
          <a:p>
            <a:endParaRPr lang="ja-JP" altLang="en-US"/>
          </a:p>
        </xdr:txBody>
      </xdr:sp>
      <xdr:sp macro="" textlink="">
        <xdr:nvSpPr>
          <xdr:cNvPr id="84228" name="Freeform 66">
            <a:extLst>
              <a:ext uri="{FF2B5EF4-FFF2-40B4-BE49-F238E27FC236}">
                <a16:creationId xmlns:a16="http://schemas.microsoft.com/office/drawing/2014/main" xmlns="" id="{00000000-0008-0000-0600-000004490100}"/>
              </a:ext>
            </a:extLst>
          </xdr:cNvPr>
          <xdr:cNvSpPr>
            <a:spLocks/>
          </xdr:cNvSpPr>
        </xdr:nvSpPr>
        <xdr:spPr bwMode="auto">
          <a:xfrm>
            <a:off x="233461" y="8295802"/>
            <a:ext cx="2549850" cy="201454"/>
          </a:xfrm>
          <a:custGeom>
            <a:avLst/>
            <a:gdLst>
              <a:gd name="T0" fmla="*/ 0 w 329"/>
              <a:gd name="T1" fmla="*/ 0 h 30"/>
              <a:gd name="T2" fmla="*/ 2147483647 w 329"/>
              <a:gd name="T3" fmla="*/ 2147483647 h 30"/>
              <a:gd name="T4" fmla="*/ 2147483647 w 329"/>
              <a:gd name="T5" fmla="*/ 2147483647 h 30"/>
              <a:gd name="T6" fmla="*/ 2147483647 w 329"/>
              <a:gd name="T7" fmla="*/ 2147483647 h 30"/>
              <a:gd name="T8" fmla="*/ 2147483647 w 329"/>
              <a:gd name="T9" fmla="*/ 2147483647 h 30"/>
              <a:gd name="T10" fmla="*/ 0 60000 65536"/>
              <a:gd name="T11" fmla="*/ 0 60000 65536"/>
              <a:gd name="T12" fmla="*/ 0 60000 65536"/>
              <a:gd name="T13" fmla="*/ 0 60000 65536"/>
              <a:gd name="T14" fmla="*/ 0 60000 65536"/>
              <a:gd name="T15" fmla="*/ 0 w 329"/>
              <a:gd name="T16" fmla="*/ 0 h 30"/>
              <a:gd name="T17" fmla="*/ 329 w 329"/>
              <a:gd name="T18" fmla="*/ 30 h 30"/>
            </a:gdLst>
            <a:ahLst/>
            <a:cxnLst>
              <a:cxn ang="T10">
                <a:pos x="T0" y="T1"/>
              </a:cxn>
              <a:cxn ang="T11">
                <a:pos x="T2" y="T3"/>
              </a:cxn>
              <a:cxn ang="T12">
                <a:pos x="T4" y="T5"/>
              </a:cxn>
              <a:cxn ang="T13">
                <a:pos x="T6" y="T7"/>
              </a:cxn>
              <a:cxn ang="T14">
                <a:pos x="T8" y="T9"/>
              </a:cxn>
            </a:cxnLst>
            <a:rect l="T15" t="T16" r="T17" b="T18"/>
            <a:pathLst>
              <a:path w="329" h="30">
                <a:moveTo>
                  <a:pt x="0" y="0"/>
                </a:moveTo>
                <a:cubicBezTo>
                  <a:pt x="22" y="7"/>
                  <a:pt x="45" y="15"/>
                  <a:pt x="72" y="20"/>
                </a:cubicBezTo>
                <a:cubicBezTo>
                  <a:pt x="99" y="25"/>
                  <a:pt x="133" y="27"/>
                  <a:pt x="162" y="28"/>
                </a:cubicBezTo>
                <a:cubicBezTo>
                  <a:pt x="191" y="29"/>
                  <a:pt x="220" y="30"/>
                  <a:pt x="248" y="26"/>
                </a:cubicBezTo>
                <a:cubicBezTo>
                  <a:pt x="276" y="22"/>
                  <a:pt x="315" y="7"/>
                  <a:pt x="329" y="2"/>
                </a:cubicBezTo>
              </a:path>
            </a:pathLst>
          </a:custGeom>
          <a:noFill/>
          <a:ln w="9525">
            <a:solidFill>
              <a:srgbClr val="000000"/>
            </a:solidFill>
            <a:prstDash val="lgDash"/>
            <a:round/>
            <a:headEnd/>
            <a:tailEnd/>
          </a:ln>
        </xdr:spPr>
      </xdr:sp>
      <xdr:sp macro="" textlink="">
        <xdr:nvSpPr>
          <xdr:cNvPr id="84229" name="Oval 262">
            <a:extLst>
              <a:ext uri="{FF2B5EF4-FFF2-40B4-BE49-F238E27FC236}">
                <a16:creationId xmlns:a16="http://schemas.microsoft.com/office/drawing/2014/main" xmlns="" id="{00000000-0008-0000-0600-000005490100}"/>
              </a:ext>
            </a:extLst>
          </xdr:cNvPr>
          <xdr:cNvSpPr>
            <a:spLocks noChangeArrowheads="1"/>
          </xdr:cNvSpPr>
        </xdr:nvSpPr>
        <xdr:spPr bwMode="auto">
          <a:xfrm>
            <a:off x="1678110" y="9606357"/>
            <a:ext cx="58385" cy="73126"/>
          </a:xfrm>
          <a:prstGeom prst="ellipse">
            <a:avLst/>
          </a:prstGeom>
          <a:noFill/>
          <a:ln w="3175" algn="ctr">
            <a:solidFill>
              <a:srgbClr val="000000"/>
            </a:solidFill>
            <a:round/>
            <a:headEnd/>
            <a:tailEnd/>
          </a:ln>
        </xdr:spPr>
      </xdr:sp>
      <xdr:sp macro="" textlink="">
        <xdr:nvSpPr>
          <xdr:cNvPr id="84230" name="Oval 65">
            <a:extLst>
              <a:ext uri="{FF2B5EF4-FFF2-40B4-BE49-F238E27FC236}">
                <a16:creationId xmlns:a16="http://schemas.microsoft.com/office/drawing/2014/main" xmlns="" id="{00000000-0008-0000-0600-000006490100}"/>
              </a:ext>
            </a:extLst>
          </xdr:cNvPr>
          <xdr:cNvSpPr>
            <a:spLocks noChangeArrowheads="1"/>
          </xdr:cNvSpPr>
        </xdr:nvSpPr>
        <xdr:spPr bwMode="auto">
          <a:xfrm>
            <a:off x="150768" y="10188083"/>
            <a:ext cx="2611852" cy="396192"/>
          </a:xfrm>
          <a:prstGeom prst="ellipse">
            <a:avLst/>
          </a:prstGeom>
          <a:solidFill>
            <a:srgbClr val="FFFFFF"/>
          </a:solidFill>
          <a:ln w="9525">
            <a:solidFill>
              <a:srgbClr val="000000"/>
            </a:solidFill>
            <a:prstDash val="dash"/>
            <a:round/>
            <a:headEnd/>
            <a:tailEnd/>
          </a:ln>
        </xdr:spPr>
      </xdr:sp>
      <xdr:sp macro="" textlink="">
        <xdr:nvSpPr>
          <xdr:cNvPr id="84231" name="Oval 247">
            <a:extLst>
              <a:ext uri="{FF2B5EF4-FFF2-40B4-BE49-F238E27FC236}">
                <a16:creationId xmlns:a16="http://schemas.microsoft.com/office/drawing/2014/main" xmlns="" id="{00000000-0008-0000-0600-000007490100}"/>
              </a:ext>
            </a:extLst>
          </xdr:cNvPr>
          <xdr:cNvSpPr>
            <a:spLocks noChangeArrowheads="1"/>
          </xdr:cNvSpPr>
        </xdr:nvSpPr>
        <xdr:spPr bwMode="auto">
          <a:xfrm>
            <a:off x="2540671" y="9627491"/>
            <a:ext cx="58385" cy="64194"/>
          </a:xfrm>
          <a:prstGeom prst="ellipse">
            <a:avLst/>
          </a:prstGeom>
          <a:noFill/>
          <a:ln w="3175" algn="ctr">
            <a:solidFill>
              <a:srgbClr val="000000"/>
            </a:solidFill>
            <a:round/>
            <a:headEnd/>
            <a:tailEnd/>
          </a:ln>
        </xdr:spPr>
      </xdr:sp>
      <xdr:sp macro="" textlink="">
        <xdr:nvSpPr>
          <xdr:cNvPr id="84232" name="Oval 70">
            <a:extLst>
              <a:ext uri="{FF2B5EF4-FFF2-40B4-BE49-F238E27FC236}">
                <a16:creationId xmlns:a16="http://schemas.microsoft.com/office/drawing/2014/main" xmlns="" id="{00000000-0008-0000-0600-000008490100}"/>
              </a:ext>
            </a:extLst>
          </xdr:cNvPr>
          <xdr:cNvSpPr>
            <a:spLocks noChangeArrowheads="1"/>
          </xdr:cNvSpPr>
        </xdr:nvSpPr>
        <xdr:spPr bwMode="auto">
          <a:xfrm>
            <a:off x="453064" y="10265568"/>
            <a:ext cx="2131333" cy="240507"/>
          </a:xfrm>
          <a:prstGeom prst="ellipse">
            <a:avLst/>
          </a:prstGeom>
          <a:solidFill>
            <a:srgbClr val="FFFFFF"/>
          </a:solidFill>
          <a:ln w="9525">
            <a:solidFill>
              <a:srgbClr val="000000"/>
            </a:solidFill>
            <a:prstDash val="dash"/>
            <a:round/>
            <a:headEnd/>
            <a:tailEnd/>
          </a:ln>
        </xdr:spPr>
      </xdr:sp>
    </xdr:grpSp>
    <xdr:clientData/>
  </xdr:twoCellAnchor>
  <xdr:twoCellAnchor>
    <xdr:from>
      <xdr:col>12</xdr:col>
      <xdr:colOff>142875</xdr:colOff>
      <xdr:row>53</xdr:row>
      <xdr:rowOff>161925</xdr:rowOff>
    </xdr:from>
    <xdr:to>
      <xdr:col>12</xdr:col>
      <xdr:colOff>200025</xdr:colOff>
      <xdr:row>54</xdr:row>
      <xdr:rowOff>28575</xdr:rowOff>
    </xdr:to>
    <xdr:sp macro="" textlink="">
      <xdr:nvSpPr>
        <xdr:cNvPr id="84218" name="Oval 247">
          <a:extLst>
            <a:ext uri="{FF2B5EF4-FFF2-40B4-BE49-F238E27FC236}">
              <a16:creationId xmlns:a16="http://schemas.microsoft.com/office/drawing/2014/main" xmlns="" id="{00000000-0008-0000-0600-0000FA480100}"/>
            </a:ext>
          </a:extLst>
        </xdr:cNvPr>
        <xdr:cNvSpPr>
          <a:spLocks noChangeArrowheads="1"/>
        </xdr:cNvSpPr>
      </xdr:nvSpPr>
      <xdr:spPr bwMode="auto">
        <a:xfrm>
          <a:off x="2543175" y="9991725"/>
          <a:ext cx="57150" cy="57150"/>
        </a:xfrm>
        <a:prstGeom prst="ellipse">
          <a:avLst/>
        </a:prstGeom>
        <a:noFill/>
        <a:ln w="3175" algn="ctr">
          <a:solidFill>
            <a:srgbClr val="000000"/>
          </a:solidFill>
          <a:round/>
          <a:headEnd/>
          <a:tailEnd/>
        </a:ln>
      </xdr:spPr>
    </xdr:sp>
    <xdr:clientData/>
  </xdr:twoCellAnchor>
  <xdr:twoCellAnchor>
    <xdr:from>
      <xdr:col>1</xdr:col>
      <xdr:colOff>101614</xdr:colOff>
      <xdr:row>24</xdr:row>
      <xdr:rowOff>38100</xdr:rowOff>
    </xdr:from>
    <xdr:to>
      <xdr:col>13</xdr:col>
      <xdr:colOff>9525</xdr:colOff>
      <xdr:row>39</xdr:row>
      <xdr:rowOff>142875</xdr:rowOff>
    </xdr:to>
    <xdr:grpSp>
      <xdr:nvGrpSpPr>
        <xdr:cNvPr id="4" name="グループ化 3">
          <a:extLst>
            <a:ext uri="{FF2B5EF4-FFF2-40B4-BE49-F238E27FC236}">
              <a16:creationId xmlns:a16="http://schemas.microsoft.com/office/drawing/2014/main" xmlns="" id="{06858B71-BF3F-4D5A-B93E-3868ADD73CDD}"/>
            </a:ext>
          </a:extLst>
        </xdr:cNvPr>
        <xdr:cNvGrpSpPr/>
      </xdr:nvGrpSpPr>
      <xdr:grpSpPr>
        <a:xfrm>
          <a:off x="301639" y="4343400"/>
          <a:ext cx="2308211" cy="2962275"/>
          <a:chOff x="304020" y="4348163"/>
          <a:chExt cx="2336786" cy="2962275"/>
        </a:xfrm>
      </xdr:grpSpPr>
      <xdr:pic>
        <xdr:nvPicPr>
          <xdr:cNvPr id="84213" name="Picture 11">
            <a:extLst>
              <a:ext uri="{FF2B5EF4-FFF2-40B4-BE49-F238E27FC236}">
                <a16:creationId xmlns:a16="http://schemas.microsoft.com/office/drawing/2014/main" xmlns="" id="{00000000-0008-0000-0600-0000F54801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26231" y="4348163"/>
            <a:ext cx="2314575" cy="2962275"/>
          </a:xfrm>
          <a:prstGeom prst="rect">
            <a:avLst/>
          </a:prstGeom>
          <a:noFill/>
          <a:ln w="9525">
            <a:noFill/>
            <a:miter lim="800000"/>
            <a:headEnd/>
            <a:tailEnd/>
          </a:ln>
        </xdr:spPr>
      </xdr:pic>
      <xdr:sp macro="" textlink="">
        <xdr:nvSpPr>
          <xdr:cNvPr id="3" name="正方形/長方形 2">
            <a:extLst>
              <a:ext uri="{FF2B5EF4-FFF2-40B4-BE49-F238E27FC236}">
                <a16:creationId xmlns:a16="http://schemas.microsoft.com/office/drawing/2014/main" xmlns="" id="{66DB5CF1-C820-4EEC-9437-625A1D38AB69}"/>
              </a:ext>
            </a:extLst>
          </xdr:cNvPr>
          <xdr:cNvSpPr/>
        </xdr:nvSpPr>
        <xdr:spPr>
          <a:xfrm>
            <a:off x="340672" y="6460870"/>
            <a:ext cx="823245" cy="11368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 name="テキスト ボックス 1">
            <a:extLst>
              <a:ext uri="{FF2B5EF4-FFF2-40B4-BE49-F238E27FC236}">
                <a16:creationId xmlns:a16="http://schemas.microsoft.com/office/drawing/2014/main" xmlns="" id="{D6E4D938-984E-43A0-8EA6-3C9F5B4729E5}"/>
              </a:ext>
            </a:extLst>
          </xdr:cNvPr>
          <xdr:cNvSpPr txBox="1"/>
        </xdr:nvSpPr>
        <xdr:spPr>
          <a:xfrm>
            <a:off x="304020" y="6435650"/>
            <a:ext cx="997538" cy="1923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600"/>
              <a:t>底張コンクリート天端</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36</xdr:row>
      <xdr:rowOff>38100</xdr:rowOff>
    </xdr:from>
    <xdr:to>
      <xdr:col>34</xdr:col>
      <xdr:colOff>181694</xdr:colOff>
      <xdr:row>58</xdr:row>
      <xdr:rowOff>179804</xdr:rowOff>
    </xdr:to>
    <xdr:grpSp>
      <xdr:nvGrpSpPr>
        <xdr:cNvPr id="2" name="グループ化 1">
          <a:extLst>
            <a:ext uri="{FF2B5EF4-FFF2-40B4-BE49-F238E27FC236}">
              <a16:creationId xmlns:a16="http://schemas.microsoft.com/office/drawing/2014/main" xmlns="" id="{00000000-0008-0000-0700-000002000000}"/>
            </a:ext>
          </a:extLst>
        </xdr:cNvPr>
        <xdr:cNvGrpSpPr/>
      </xdr:nvGrpSpPr>
      <xdr:grpSpPr>
        <a:xfrm>
          <a:off x="0" y="6762750"/>
          <a:ext cx="7173044" cy="4199354"/>
          <a:chOff x="4914900" y="4438650"/>
          <a:chExt cx="7173044" cy="4199354"/>
        </a:xfrm>
      </xdr:grpSpPr>
      <xdr:grpSp>
        <xdr:nvGrpSpPr>
          <xdr:cNvPr id="28" name="Group 1">
            <a:extLst>
              <a:ext uri="{FF2B5EF4-FFF2-40B4-BE49-F238E27FC236}">
                <a16:creationId xmlns:a16="http://schemas.microsoft.com/office/drawing/2014/main" xmlns="" id="{00000000-0008-0000-0700-00001C000000}"/>
              </a:ext>
            </a:extLst>
          </xdr:cNvPr>
          <xdr:cNvGrpSpPr>
            <a:grpSpLocks/>
          </xdr:cNvGrpSpPr>
        </xdr:nvGrpSpPr>
        <xdr:grpSpPr bwMode="auto">
          <a:xfrm>
            <a:off x="10582995" y="4602335"/>
            <a:ext cx="1133475" cy="952500"/>
            <a:chOff x="5059" y="7595"/>
            <a:chExt cx="1792" cy="1655"/>
          </a:xfrm>
        </xdr:grpSpPr>
        <xdr:grpSp>
          <xdr:nvGrpSpPr>
            <xdr:cNvPr id="29" name="Group 2">
              <a:extLst>
                <a:ext uri="{FF2B5EF4-FFF2-40B4-BE49-F238E27FC236}">
                  <a16:creationId xmlns:a16="http://schemas.microsoft.com/office/drawing/2014/main" xmlns="" id="{00000000-0008-0000-0700-00001D000000}"/>
                </a:ext>
              </a:extLst>
            </xdr:cNvPr>
            <xdr:cNvGrpSpPr>
              <a:grpSpLocks/>
            </xdr:cNvGrpSpPr>
          </xdr:nvGrpSpPr>
          <xdr:grpSpPr bwMode="auto">
            <a:xfrm>
              <a:off x="5059" y="7946"/>
              <a:ext cx="900" cy="780"/>
              <a:chOff x="10350" y="8250"/>
              <a:chExt cx="900" cy="780"/>
            </a:xfrm>
          </xdr:grpSpPr>
          <xdr:sp macro="" textlink="">
            <xdr:nvSpPr>
              <xdr:cNvPr id="34" name="Oval 3">
                <a:extLst>
                  <a:ext uri="{FF2B5EF4-FFF2-40B4-BE49-F238E27FC236}">
                    <a16:creationId xmlns:a16="http://schemas.microsoft.com/office/drawing/2014/main" xmlns="" id="{00000000-0008-0000-0700-000022000000}"/>
                  </a:ext>
                </a:extLst>
              </xdr:cNvPr>
              <xdr:cNvSpPr>
                <a:spLocks noChangeAspect="1" noChangeArrowheads="1"/>
              </xdr:cNvSpPr>
            </xdr:nvSpPr>
            <xdr:spPr bwMode="auto">
              <a:xfrm>
                <a:off x="10440" y="8340"/>
                <a:ext cx="690" cy="690"/>
              </a:xfrm>
              <a:prstGeom prst="ellipse">
                <a:avLst/>
              </a:prstGeom>
              <a:solidFill>
                <a:srgbClr val="E36C0A"/>
              </a:solidFill>
              <a:ln w="19050">
                <a:solidFill>
                  <a:srgbClr val="000000"/>
                </a:solidFill>
                <a:round/>
                <a:headEnd/>
                <a:tailEnd/>
              </a:ln>
            </xdr:spPr>
          </xdr:sp>
          <xdr:sp macro="" textlink="">
            <xdr:nvSpPr>
              <xdr:cNvPr id="35" name="Rectangle 4">
                <a:extLst>
                  <a:ext uri="{FF2B5EF4-FFF2-40B4-BE49-F238E27FC236}">
                    <a16:creationId xmlns:a16="http://schemas.microsoft.com/office/drawing/2014/main" xmlns="" id="{00000000-0008-0000-0700-000023000000}"/>
                  </a:ext>
                </a:extLst>
              </xdr:cNvPr>
              <xdr:cNvSpPr>
                <a:spLocks noChangeArrowheads="1"/>
              </xdr:cNvSpPr>
            </xdr:nvSpPr>
            <xdr:spPr bwMode="auto">
              <a:xfrm>
                <a:off x="10350" y="8250"/>
                <a:ext cx="900" cy="450"/>
              </a:xfrm>
              <a:prstGeom prst="rect">
                <a:avLst/>
              </a:prstGeom>
              <a:solidFill>
                <a:srgbClr val="FFFFFF"/>
              </a:solidFill>
              <a:ln w="19050">
                <a:noFill/>
                <a:miter lim="800000"/>
                <a:headEnd/>
                <a:tailEnd/>
              </a:ln>
            </xdr:spPr>
          </xdr:sp>
          <xdr:sp macro="" textlink="">
            <xdr:nvSpPr>
              <xdr:cNvPr id="36" name="Oval 5">
                <a:extLst>
                  <a:ext uri="{FF2B5EF4-FFF2-40B4-BE49-F238E27FC236}">
                    <a16:creationId xmlns:a16="http://schemas.microsoft.com/office/drawing/2014/main" xmlns="" id="{00000000-0008-0000-0700-000024000000}"/>
                  </a:ext>
                </a:extLst>
              </xdr:cNvPr>
              <xdr:cNvSpPr>
                <a:spLocks noChangeAspect="1" noChangeArrowheads="1"/>
              </xdr:cNvSpPr>
            </xdr:nvSpPr>
            <xdr:spPr bwMode="auto">
              <a:xfrm>
                <a:off x="10440" y="8340"/>
                <a:ext cx="690" cy="690"/>
              </a:xfrm>
              <a:prstGeom prst="ellipse">
                <a:avLst/>
              </a:prstGeom>
              <a:noFill/>
              <a:ln w="19050">
                <a:solidFill>
                  <a:srgbClr val="000000"/>
                </a:solidFill>
                <a:round/>
                <a:headEnd/>
                <a:tailEnd/>
              </a:ln>
            </xdr:spPr>
          </xdr:sp>
        </xdr:grpSp>
        <xdr:sp macro="" textlink="">
          <xdr:nvSpPr>
            <xdr:cNvPr id="30" name="Text Box 6">
              <a:extLst>
                <a:ext uri="{FF2B5EF4-FFF2-40B4-BE49-F238E27FC236}">
                  <a16:creationId xmlns:a16="http://schemas.microsoft.com/office/drawing/2014/main" xmlns="" id="{00000000-0008-0000-0700-00001E000000}"/>
                </a:ext>
              </a:extLst>
            </xdr:cNvPr>
            <xdr:cNvSpPr txBox="1">
              <a:spLocks noChangeArrowheads="1"/>
            </xdr:cNvSpPr>
          </xdr:nvSpPr>
          <xdr:spPr bwMode="auto">
            <a:xfrm>
              <a:off x="5661" y="7595"/>
              <a:ext cx="1190" cy="397"/>
            </a:xfrm>
            <a:prstGeom prst="rect">
              <a:avLst/>
            </a:prstGeom>
            <a:noFill/>
            <a:ln w="19050">
              <a:noFill/>
              <a:miter lim="800000"/>
              <a:headEnd/>
              <a:tailEnd/>
            </a:ln>
          </xdr:spPr>
          <xdr:txBody>
            <a:bodyPr vertOverflow="clip" wrap="square" lIns="74295" tIns="8890" rIns="74295" bIns="8890" anchor="t" upright="1"/>
            <a:lstStyle/>
            <a:p>
              <a:pPr algn="l" rtl="0">
                <a:defRPr sz="1000"/>
              </a:pPr>
              <a:r>
                <a:rPr lang="ja-JP" altLang="en-US" sz="1000" b="0" i="0" u="none" strike="noStrike" baseline="0">
                  <a:solidFill>
                    <a:srgbClr val="000000"/>
                  </a:solidFill>
                  <a:latin typeface="+mn-ea"/>
                  <a:ea typeface="+mn-ea"/>
                </a:rPr>
                <a:t>孔口断面</a:t>
              </a:r>
              <a:endParaRPr lang="ja-JP" altLang="en-US" sz="1000" b="0" i="0" u="none" strike="noStrike" baseline="0">
                <a:solidFill>
                  <a:srgbClr val="000000"/>
                </a:solidFill>
                <a:latin typeface="+mn-ea"/>
                <a:ea typeface="+mn-ea"/>
                <a:cs typeface="Times New Roman"/>
              </a:endParaRPr>
            </a:p>
            <a:p>
              <a:pPr algn="l" rtl="0">
                <a:defRPr sz="1000"/>
              </a:pPr>
              <a:endParaRPr lang="ja-JP" altLang="en-US" sz="1050" b="0" i="0" u="none" strike="noStrike" baseline="0">
                <a:solidFill>
                  <a:srgbClr val="000000"/>
                </a:solidFill>
                <a:latin typeface="Times New Roman"/>
                <a:cs typeface="Times New Roman"/>
              </a:endParaRPr>
            </a:p>
          </xdr:txBody>
        </xdr:sp>
        <xdr:sp macro="" textlink="">
          <xdr:nvSpPr>
            <xdr:cNvPr id="31" name="Text Box 7">
              <a:extLst>
                <a:ext uri="{FF2B5EF4-FFF2-40B4-BE49-F238E27FC236}">
                  <a16:creationId xmlns:a16="http://schemas.microsoft.com/office/drawing/2014/main" xmlns="" id="{00000000-0008-0000-0700-00001F000000}"/>
                </a:ext>
              </a:extLst>
            </xdr:cNvPr>
            <xdr:cNvSpPr txBox="1">
              <a:spLocks noChangeArrowheads="1"/>
            </xdr:cNvSpPr>
          </xdr:nvSpPr>
          <xdr:spPr bwMode="auto">
            <a:xfrm>
              <a:off x="5496" y="8770"/>
              <a:ext cx="1099" cy="480"/>
            </a:xfrm>
            <a:prstGeom prst="rect">
              <a:avLst/>
            </a:prstGeom>
            <a:noFill/>
            <a:ln w="19050">
              <a:noFill/>
              <a:miter lim="800000"/>
              <a:headEnd/>
              <a:tailEnd/>
            </a:ln>
          </xdr:spPr>
          <xdr:txBody>
            <a:bodyPr vertOverflow="clip" wrap="square" lIns="74295" tIns="8890" rIns="74295" bIns="8890" anchor="t" upright="1"/>
            <a:lstStyle/>
            <a:p>
              <a:pPr algn="l" rtl="0">
                <a:defRPr sz="1000"/>
              </a:pPr>
              <a:r>
                <a:rPr lang="ja-JP" altLang="en-US" sz="1050" b="0" i="0" u="none" strike="noStrike" baseline="0">
                  <a:solidFill>
                    <a:srgbClr val="000000"/>
                  </a:solidFill>
                  <a:latin typeface="+mn-ea"/>
                  <a:ea typeface="+mn-ea"/>
                </a:rPr>
                <a:t>閉塞物</a:t>
              </a:r>
              <a:endParaRPr lang="ja-JP" altLang="en-US" sz="1050" b="0" i="0" u="none" strike="noStrike" baseline="0">
                <a:solidFill>
                  <a:srgbClr val="000000"/>
                </a:solidFill>
                <a:latin typeface="+mn-ea"/>
                <a:ea typeface="+mn-ea"/>
                <a:cs typeface="Times New Roman"/>
              </a:endParaRPr>
            </a:p>
            <a:p>
              <a:pPr algn="l" rtl="0">
                <a:defRPr sz="1000"/>
              </a:pPr>
              <a:endParaRPr lang="ja-JP" altLang="en-US" sz="1050" b="0" i="0" u="none" strike="noStrike" baseline="0">
                <a:solidFill>
                  <a:srgbClr val="000000"/>
                </a:solidFill>
                <a:latin typeface="Times New Roman"/>
                <a:cs typeface="Times New Roman"/>
              </a:endParaRPr>
            </a:p>
          </xdr:txBody>
        </xdr:sp>
        <xdr:cxnSp macro="">
          <xdr:nvCxnSpPr>
            <xdr:cNvPr id="32" name="AutoShape 8">
              <a:extLst>
                <a:ext uri="{FF2B5EF4-FFF2-40B4-BE49-F238E27FC236}">
                  <a16:creationId xmlns:a16="http://schemas.microsoft.com/office/drawing/2014/main" xmlns="" id="{00000000-0008-0000-0700-000020000000}"/>
                </a:ext>
              </a:extLst>
            </xdr:cNvPr>
            <xdr:cNvCxnSpPr>
              <a:cxnSpLocks noChangeShapeType="1"/>
            </xdr:cNvCxnSpPr>
          </xdr:nvCxnSpPr>
          <xdr:spPr bwMode="auto">
            <a:xfrm flipH="1">
              <a:off x="5779" y="7916"/>
              <a:ext cx="240" cy="255"/>
            </a:xfrm>
            <a:prstGeom prst="straightConnector1">
              <a:avLst/>
            </a:prstGeom>
            <a:noFill/>
            <a:ln w="9525">
              <a:solidFill>
                <a:srgbClr val="000000"/>
              </a:solidFill>
              <a:round/>
              <a:headEnd/>
              <a:tailEnd/>
            </a:ln>
          </xdr:spPr>
        </xdr:cxnSp>
        <xdr:cxnSp macro="">
          <xdr:nvCxnSpPr>
            <xdr:cNvPr id="33" name="AutoShape 9">
              <a:extLst>
                <a:ext uri="{FF2B5EF4-FFF2-40B4-BE49-F238E27FC236}">
                  <a16:creationId xmlns:a16="http://schemas.microsoft.com/office/drawing/2014/main" xmlns="" id="{00000000-0008-0000-0700-000021000000}"/>
                </a:ext>
              </a:extLst>
            </xdr:cNvPr>
            <xdr:cNvCxnSpPr>
              <a:cxnSpLocks noChangeShapeType="1"/>
            </xdr:cNvCxnSpPr>
          </xdr:nvCxnSpPr>
          <xdr:spPr bwMode="auto">
            <a:xfrm>
              <a:off x="5479" y="8546"/>
              <a:ext cx="390" cy="285"/>
            </a:xfrm>
            <a:prstGeom prst="straightConnector1">
              <a:avLst/>
            </a:prstGeom>
            <a:noFill/>
            <a:ln w="9525">
              <a:solidFill>
                <a:srgbClr val="000000"/>
              </a:solidFill>
              <a:round/>
              <a:headEnd/>
              <a:tailEnd/>
            </a:ln>
          </xdr:spPr>
        </xdr:cxnSp>
      </xdr:grpSp>
      <xdr:sp macro="" textlink="">
        <xdr:nvSpPr>
          <xdr:cNvPr id="37" name="Text Box 10">
            <a:extLst>
              <a:ext uri="{FF2B5EF4-FFF2-40B4-BE49-F238E27FC236}">
                <a16:creationId xmlns:a16="http://schemas.microsoft.com/office/drawing/2014/main" xmlns="" id="{00000000-0008-0000-0700-000025000000}"/>
              </a:ext>
            </a:extLst>
          </xdr:cNvPr>
          <xdr:cNvSpPr txBox="1">
            <a:spLocks noChangeArrowheads="1"/>
          </xdr:cNvSpPr>
        </xdr:nvSpPr>
        <xdr:spPr bwMode="auto">
          <a:xfrm>
            <a:off x="4928506" y="4438650"/>
            <a:ext cx="5787838" cy="678035"/>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1" i="0" u="none" strike="noStrike" baseline="0">
                <a:solidFill>
                  <a:srgbClr val="000000"/>
                </a:solidFill>
                <a:latin typeface="+mn-ea"/>
                <a:ea typeface="+mn-ea"/>
              </a:rPr>
              <a:t>孔口の付着度の決定方法</a:t>
            </a:r>
            <a:endParaRPr lang="en-US" altLang="ja-JP" sz="1000" b="1" i="0" u="none" strike="noStrike" baseline="0">
              <a:solidFill>
                <a:srgbClr val="000000"/>
              </a:solidFill>
              <a:latin typeface="+mn-ea"/>
              <a:ea typeface="+mn-ea"/>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0" i="0" u="none" strike="noStrike" baseline="0">
                <a:solidFill>
                  <a:srgbClr val="000000"/>
                </a:solidFill>
                <a:latin typeface="+mn-ea"/>
                <a:ea typeface="+mn-ea"/>
              </a:rPr>
              <a:t>下記の考え方に沿って目分量で閉塞割合</a:t>
            </a:r>
            <a:r>
              <a:rPr lang="en-US" altLang="ja-JP" sz="1000" b="0" i="0" u="none" strike="noStrike" baseline="0">
                <a:solidFill>
                  <a:srgbClr val="000000"/>
                </a:solidFill>
                <a:latin typeface="+mn-ea"/>
                <a:ea typeface="+mn-ea"/>
              </a:rPr>
              <a:t>(</a:t>
            </a:r>
            <a:r>
              <a:rPr lang="ja-JP" altLang="en-US" sz="1000" b="0" i="0" u="none" strike="noStrike" baseline="0">
                <a:solidFill>
                  <a:srgbClr val="000000"/>
                </a:solidFill>
                <a:latin typeface="+mn-ea"/>
                <a:ea typeface="+mn-ea"/>
              </a:rPr>
              <a:t>付着度</a:t>
            </a:r>
            <a:r>
              <a:rPr lang="en-US" altLang="ja-JP" sz="1000" b="0" i="0" u="none" strike="noStrike" baseline="0">
                <a:solidFill>
                  <a:srgbClr val="000000"/>
                </a:solidFill>
                <a:latin typeface="+mn-ea"/>
                <a:ea typeface="+mn-ea"/>
              </a:rPr>
              <a:t>)</a:t>
            </a:r>
            <a:r>
              <a:rPr lang="ja-JP" altLang="en-US" sz="1000" b="0" i="0" u="none" strike="noStrike" baseline="0">
                <a:solidFill>
                  <a:srgbClr val="000000"/>
                </a:solidFill>
                <a:latin typeface="+mn-ea"/>
                <a:ea typeface="+mn-ea"/>
              </a:rPr>
              <a:t>を判断する</a:t>
            </a:r>
            <a:endParaRPr lang="en-US" altLang="ja-JP" sz="1000" b="0" i="0" u="none" strike="noStrike" baseline="0">
              <a:solidFill>
                <a:srgbClr val="000000"/>
              </a:solidFill>
              <a:latin typeface="+mn-ea"/>
              <a:ea typeface="+mn-ea"/>
            </a:endParaRPr>
          </a:p>
          <a:p>
            <a:pPr algn="l" rtl="0">
              <a:defRPr sz="1000"/>
            </a:pPr>
            <a:r>
              <a:rPr lang="ja-JP" altLang="en-US" sz="1000" b="0" i="0" u="none" strike="noStrike" baseline="0">
                <a:solidFill>
                  <a:srgbClr val="000000"/>
                </a:solidFill>
                <a:latin typeface="+mn-ea"/>
                <a:ea typeface="+mn-ea"/>
              </a:rPr>
              <a:t>　</a:t>
            </a:r>
            <a:r>
              <a:rPr lang="ja-JP" altLang="en-US" sz="1000" b="0" i="1" u="none" strike="noStrike" baseline="0">
                <a:solidFill>
                  <a:srgbClr val="000000"/>
                </a:solidFill>
                <a:latin typeface="+mn-ea"/>
                <a:ea typeface="+mn-ea"/>
              </a:rPr>
              <a:t>孔口の閉塞割合　＝孔口断面に占める閉塞物の断面積</a:t>
            </a:r>
            <a:r>
              <a:rPr lang="en-US" altLang="ja-JP" sz="1000" b="0" i="1" u="none" strike="noStrike" baseline="0">
                <a:solidFill>
                  <a:sysClr val="windowText" lastClr="000000"/>
                </a:solidFill>
                <a:latin typeface="+mn-ea"/>
                <a:ea typeface="+mn-ea"/>
              </a:rPr>
              <a:t>÷</a:t>
            </a:r>
            <a:r>
              <a:rPr lang="ja-JP" altLang="en-US" sz="1000" b="0" i="1" u="none" strike="noStrike" baseline="0">
                <a:solidFill>
                  <a:srgbClr val="000000"/>
                </a:solidFill>
                <a:latin typeface="+mn-ea"/>
                <a:ea typeface="+mn-ea"/>
              </a:rPr>
              <a:t>孔口断面積</a:t>
            </a:r>
            <a:r>
              <a:rPr lang="en-US" altLang="ja-JP" sz="1000" b="0" i="1" u="none" strike="noStrike" baseline="0">
                <a:solidFill>
                  <a:srgbClr val="000000"/>
                </a:solidFill>
                <a:latin typeface="+mn-ea"/>
                <a:ea typeface="+mn-ea"/>
              </a:rPr>
              <a:t>×100(%)</a:t>
            </a:r>
            <a:endParaRPr lang="en-US" altLang="ja-JP" sz="1000" b="0" i="1" u="none" strike="noStrike" baseline="0">
              <a:solidFill>
                <a:srgbClr val="000000"/>
              </a:solidFill>
              <a:latin typeface="+mn-ea"/>
              <a:ea typeface="+mn-ea"/>
              <a:cs typeface="Times New Roman"/>
            </a:endParaRPr>
          </a:p>
          <a:p>
            <a:pPr algn="l" rtl="0">
              <a:lnSpc>
                <a:spcPts val="1100"/>
              </a:lnSpc>
              <a:defRPr sz="1000"/>
            </a:pPr>
            <a:endParaRPr lang="en-US" altLang="ja-JP" sz="1050" b="0" i="0" u="none" strike="noStrike" baseline="0">
              <a:solidFill>
                <a:srgbClr val="000000"/>
              </a:solidFill>
              <a:latin typeface="Times New Roman"/>
              <a:cs typeface="Times New Roman"/>
            </a:endParaRPr>
          </a:p>
        </xdr:txBody>
      </xdr:sp>
      <xdr:sp macro="" textlink="">
        <xdr:nvSpPr>
          <xdr:cNvPr id="38" name="Text Box 10">
            <a:extLst>
              <a:ext uri="{FF2B5EF4-FFF2-40B4-BE49-F238E27FC236}">
                <a16:creationId xmlns:a16="http://schemas.microsoft.com/office/drawing/2014/main" xmlns="" id="{00000000-0008-0000-0700-000026000000}"/>
              </a:ext>
            </a:extLst>
          </xdr:cNvPr>
          <xdr:cNvSpPr txBox="1">
            <a:spLocks noChangeArrowheads="1"/>
          </xdr:cNvSpPr>
        </xdr:nvSpPr>
        <xdr:spPr bwMode="auto">
          <a:xfrm>
            <a:off x="5253091" y="4960199"/>
            <a:ext cx="4819219" cy="618082"/>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0" i="0" u="none" strike="noStrike" baseline="0">
                <a:solidFill>
                  <a:srgbClr val="000000"/>
                </a:solidFill>
                <a:latin typeface="+mn-ea"/>
                <a:ea typeface="+mn-ea"/>
                <a:cs typeface="+mn-cs"/>
              </a:rPr>
              <a:t>付着度</a:t>
            </a:r>
            <a:r>
              <a:rPr lang="en-US" altLang="ja-JP" sz="1000" b="0" i="0" u="none" strike="noStrike" baseline="0">
                <a:solidFill>
                  <a:srgbClr val="000000"/>
                </a:solidFill>
                <a:latin typeface="+mn-ea"/>
                <a:ea typeface="+mn-ea"/>
                <a:cs typeface="+mn-cs"/>
              </a:rPr>
              <a:t>A</a:t>
            </a:r>
            <a:r>
              <a:rPr lang="ja-JP" altLang="en-US"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70</a:t>
            </a:r>
            <a:r>
              <a:rPr lang="ja-JP" altLang="en-US" sz="1000" b="0" i="0" u="none" strike="noStrike" baseline="0">
                <a:solidFill>
                  <a:srgbClr val="000000"/>
                </a:solidFill>
                <a:latin typeface="+mn-ea"/>
                <a:ea typeface="+mn-ea"/>
                <a:cs typeface="+mn-cs"/>
              </a:rPr>
              <a:t>％以上　　  付着度</a:t>
            </a:r>
            <a:r>
              <a:rPr lang="en-US" altLang="ja-JP" sz="1000" b="0" i="0" u="none" strike="noStrike" baseline="0">
                <a:solidFill>
                  <a:srgbClr val="000000"/>
                </a:solidFill>
                <a:latin typeface="+mn-ea"/>
                <a:ea typeface="+mn-ea"/>
                <a:cs typeface="+mn-cs"/>
              </a:rPr>
              <a:t>B</a:t>
            </a:r>
            <a:r>
              <a:rPr lang="ja-JP" altLang="en-US"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50</a:t>
            </a:r>
            <a:r>
              <a:rPr lang="ja-JP" altLang="en-US" sz="1000" b="0" i="0" u="none" strike="noStrike" baseline="0">
                <a:solidFill>
                  <a:srgbClr val="000000"/>
                </a:solidFill>
                <a:latin typeface="+mn-ea"/>
                <a:ea typeface="+mn-ea"/>
                <a:cs typeface="+mn-cs"/>
              </a:rPr>
              <a:t>～</a:t>
            </a:r>
            <a:r>
              <a:rPr lang="en-US" altLang="ja-JP" sz="1000" b="0" i="0" u="none" strike="noStrike" baseline="0">
                <a:solidFill>
                  <a:srgbClr val="000000"/>
                </a:solidFill>
                <a:latin typeface="+mn-ea"/>
                <a:ea typeface="+mn-ea"/>
                <a:cs typeface="+mn-cs"/>
              </a:rPr>
              <a:t>70</a:t>
            </a:r>
            <a:r>
              <a:rPr lang="ja-JP" altLang="en-US" sz="1000" b="0" i="0" u="none" strike="noStrike" baseline="0">
                <a:solidFill>
                  <a:srgbClr val="000000"/>
                </a:solidFill>
                <a:latin typeface="+mn-ea"/>
                <a:ea typeface="+mn-ea"/>
                <a:cs typeface="+mn-cs"/>
              </a:rPr>
              <a:t>％</a:t>
            </a:r>
            <a:endParaRPr lang="en-US" altLang="ja-JP" sz="1000" b="0" i="0" u="none" strike="noStrike" baseline="0">
              <a:solidFill>
                <a:srgbClr val="000000"/>
              </a:solidFill>
              <a:latin typeface="+mn-ea"/>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1000" b="0" i="0" u="none" strike="noStrike" baseline="0">
                <a:solidFill>
                  <a:srgbClr val="000000"/>
                </a:solidFill>
                <a:latin typeface="+mn-ea"/>
                <a:ea typeface="+mn-ea"/>
                <a:cs typeface="+mn-cs"/>
              </a:rPr>
              <a:t>付着度</a:t>
            </a:r>
            <a:r>
              <a:rPr lang="en-US" altLang="ja-JP" sz="1000" b="0" i="0" u="none" strike="noStrike" baseline="0">
                <a:solidFill>
                  <a:srgbClr val="000000"/>
                </a:solidFill>
                <a:latin typeface="+mn-ea"/>
                <a:ea typeface="+mn-ea"/>
                <a:cs typeface="+mn-cs"/>
              </a:rPr>
              <a:t>C</a:t>
            </a:r>
            <a:r>
              <a:rPr lang="ja-JP" altLang="en-US"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30</a:t>
            </a:r>
            <a:r>
              <a:rPr lang="ja-JP" altLang="en-US" sz="1000" b="0" i="0" u="none" strike="noStrike" baseline="0">
                <a:solidFill>
                  <a:srgbClr val="000000"/>
                </a:solidFill>
                <a:latin typeface="+mn-ea"/>
                <a:ea typeface="+mn-ea"/>
                <a:cs typeface="+mn-cs"/>
              </a:rPr>
              <a:t>～</a:t>
            </a:r>
            <a:r>
              <a:rPr lang="en-US" altLang="ja-JP" sz="1000" b="0" i="0" u="none" strike="noStrike" baseline="0">
                <a:solidFill>
                  <a:srgbClr val="000000"/>
                </a:solidFill>
                <a:latin typeface="+mn-ea"/>
                <a:ea typeface="+mn-ea"/>
                <a:cs typeface="+mn-cs"/>
              </a:rPr>
              <a:t>50</a:t>
            </a:r>
            <a:r>
              <a:rPr lang="ja-JP" altLang="en-US" sz="1000" b="0" i="0" u="none" strike="noStrike" baseline="0">
                <a:solidFill>
                  <a:srgbClr val="000000"/>
                </a:solidFill>
                <a:latin typeface="+mn-ea"/>
                <a:ea typeface="+mn-ea"/>
                <a:cs typeface="+mn-cs"/>
              </a:rPr>
              <a:t>％　    付着度</a:t>
            </a:r>
            <a:r>
              <a:rPr lang="en-US" altLang="ja-JP" sz="1000" b="0" i="0" u="none" strike="noStrike" baseline="0">
                <a:solidFill>
                  <a:srgbClr val="000000"/>
                </a:solidFill>
                <a:latin typeface="+mn-ea"/>
                <a:ea typeface="+mn-ea"/>
                <a:cs typeface="+mn-cs"/>
              </a:rPr>
              <a:t>D</a:t>
            </a:r>
            <a:r>
              <a:rPr lang="ja-JP" altLang="en-US"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10</a:t>
            </a:r>
            <a:r>
              <a:rPr lang="ja-JP" altLang="en-US" sz="1000" b="0" i="0" u="none" strike="noStrike" baseline="0">
                <a:solidFill>
                  <a:srgbClr val="000000"/>
                </a:solidFill>
                <a:latin typeface="+mn-ea"/>
                <a:ea typeface="+mn-ea"/>
                <a:cs typeface="+mn-cs"/>
              </a:rPr>
              <a:t>～</a:t>
            </a:r>
            <a:r>
              <a:rPr lang="en-US" altLang="ja-JP" sz="1000" b="0" i="0" u="none" strike="noStrike" baseline="0">
                <a:solidFill>
                  <a:srgbClr val="000000"/>
                </a:solidFill>
                <a:latin typeface="+mn-ea"/>
                <a:ea typeface="+mn-ea"/>
                <a:cs typeface="+mn-cs"/>
              </a:rPr>
              <a:t>30</a:t>
            </a:r>
            <a:r>
              <a:rPr lang="ja-JP" altLang="en-US" sz="1000" b="0" i="0" u="none" strike="noStrike" baseline="0">
                <a:solidFill>
                  <a:srgbClr val="000000"/>
                </a:solidFill>
                <a:latin typeface="+mn-ea"/>
                <a:ea typeface="+mn-ea"/>
                <a:cs typeface="+mn-cs"/>
              </a:rPr>
              <a:t>％</a:t>
            </a:r>
          </a:p>
          <a:p>
            <a:pPr marL="0" marR="0" indent="0" algn="l" defTabSz="914400" rtl="0" eaLnBrk="1" fontAlgn="auto" latinLnBrk="0" hangingPunct="1">
              <a:lnSpc>
                <a:spcPts val="1200"/>
              </a:lnSpc>
              <a:spcBef>
                <a:spcPts val="0"/>
              </a:spcBef>
              <a:spcAft>
                <a:spcPts val="0"/>
              </a:spcAft>
              <a:buClrTx/>
              <a:buSzTx/>
              <a:buFontTx/>
              <a:buNone/>
              <a:tabLst/>
              <a:defRPr sz="1000"/>
            </a:pPr>
            <a:r>
              <a:rPr lang="ja-JP" altLang="ja-JP" sz="1000" b="0" i="0" u="none" strike="noStrike" baseline="0">
                <a:solidFill>
                  <a:srgbClr val="000000"/>
                </a:solidFill>
                <a:latin typeface="+mn-ea"/>
                <a:ea typeface="+mn-ea"/>
                <a:cs typeface="+mn-cs"/>
              </a:rPr>
              <a:t>付着度</a:t>
            </a:r>
            <a:r>
              <a:rPr lang="en-US" altLang="ja-JP" sz="1000" b="0" i="0" u="none" strike="noStrike" baseline="0">
                <a:solidFill>
                  <a:srgbClr val="000000"/>
                </a:solidFill>
                <a:latin typeface="+mn-ea"/>
                <a:ea typeface="+mn-ea"/>
                <a:cs typeface="+mn-cs"/>
              </a:rPr>
              <a:t>E</a:t>
            </a:r>
            <a:r>
              <a:rPr lang="ja-JP" altLang="ja-JP" sz="1000" b="0" i="0" u="none" strike="noStrike" baseline="0">
                <a:solidFill>
                  <a:srgbClr val="000000"/>
                </a:solidFill>
                <a:latin typeface="+mn-ea"/>
                <a:ea typeface="+mn-ea"/>
                <a:cs typeface="+mn-cs"/>
              </a:rPr>
              <a:t>：孔口の閉塞割合　</a:t>
            </a:r>
            <a:r>
              <a:rPr lang="en-US" altLang="ja-JP" sz="1000" b="0" i="0" u="none" strike="noStrike" baseline="0">
                <a:solidFill>
                  <a:srgbClr val="000000"/>
                </a:solidFill>
                <a:latin typeface="+mn-ea"/>
                <a:ea typeface="+mn-ea"/>
                <a:cs typeface="+mn-cs"/>
              </a:rPr>
              <a:t>10</a:t>
            </a:r>
            <a:r>
              <a:rPr lang="ja-JP" altLang="ja-JP" sz="1000" b="0" i="0" u="none" strike="noStrike" baseline="0">
                <a:solidFill>
                  <a:srgbClr val="000000"/>
                </a:solidFill>
                <a:latin typeface="+mn-ea"/>
                <a:ea typeface="+mn-ea"/>
                <a:cs typeface="+mn-cs"/>
              </a:rPr>
              <a:t>％</a:t>
            </a:r>
            <a:r>
              <a:rPr lang="ja-JP" altLang="en-US" sz="1000" b="0" i="0" u="none" strike="noStrike" baseline="0">
                <a:solidFill>
                  <a:srgbClr val="000000"/>
                </a:solidFill>
                <a:latin typeface="+mn-ea"/>
                <a:ea typeface="+mn-ea"/>
                <a:cs typeface="+mn-cs"/>
              </a:rPr>
              <a:t>未満</a:t>
            </a:r>
            <a:r>
              <a:rPr lang="ja-JP" altLang="ja-JP" sz="1000" b="0" i="0" u="none" strike="noStrike" baseline="0">
                <a:solidFill>
                  <a:srgbClr val="000000"/>
                </a:solidFill>
                <a:latin typeface="+mn-ea"/>
                <a:ea typeface="+mn-ea"/>
                <a:cs typeface="+mn-cs"/>
              </a:rPr>
              <a:t>　　</a:t>
            </a:r>
            <a:r>
              <a:rPr lang="en-US" altLang="ja-JP" sz="1000" b="0" i="0" u="none" strike="noStrike" baseline="0">
                <a:solidFill>
                  <a:srgbClr val="000000"/>
                </a:solidFill>
                <a:latin typeface="+mn-ea"/>
                <a:ea typeface="+mn-ea"/>
                <a:cs typeface="+mn-cs"/>
              </a:rPr>
              <a:t>   </a:t>
            </a:r>
            <a:r>
              <a:rPr lang="ja-JP" altLang="ja-JP" sz="1000" b="0" i="0" u="none" strike="noStrike" baseline="0">
                <a:solidFill>
                  <a:srgbClr val="000000"/>
                </a:solidFill>
                <a:latin typeface="+mn-ea"/>
                <a:ea typeface="+mn-ea"/>
                <a:cs typeface="+mn-cs"/>
              </a:rPr>
              <a:t>付着度</a:t>
            </a:r>
            <a:r>
              <a:rPr lang="en-US" altLang="ja-JP" sz="1000" b="0" i="0" u="none" strike="noStrike" baseline="0">
                <a:solidFill>
                  <a:srgbClr val="000000"/>
                </a:solidFill>
                <a:latin typeface="+mn-ea"/>
                <a:ea typeface="+mn-ea"/>
                <a:cs typeface="+mn-cs"/>
              </a:rPr>
              <a:t>F</a:t>
            </a:r>
            <a:r>
              <a:rPr lang="ja-JP" altLang="ja-JP" sz="1000" b="0" i="0" u="none" strike="noStrike" baseline="0">
                <a:solidFill>
                  <a:srgbClr val="000000"/>
                </a:solidFill>
                <a:latin typeface="+mn-ea"/>
                <a:ea typeface="+mn-ea"/>
                <a:cs typeface="+mn-cs"/>
              </a:rPr>
              <a:t>：</a:t>
            </a:r>
            <a:r>
              <a:rPr lang="ja-JP" altLang="en-US" sz="1000" b="0" i="0" u="none" strike="noStrike" baseline="0">
                <a:solidFill>
                  <a:srgbClr val="000000"/>
                </a:solidFill>
                <a:latin typeface="+mn-ea"/>
                <a:ea typeface="+mn-ea"/>
                <a:cs typeface="+mn-cs"/>
              </a:rPr>
              <a:t>孔口の閉塞物なし</a:t>
            </a:r>
            <a:endParaRPr lang="ja-JP" altLang="en-US" sz="1000" b="0" i="0" u="none" strike="noStrike" baseline="0">
              <a:solidFill>
                <a:srgbClr val="000000"/>
              </a:solidFill>
              <a:latin typeface="+mn-ea"/>
              <a:ea typeface="+mn-ea"/>
              <a:cs typeface="Times New Roman"/>
            </a:endParaRPr>
          </a:p>
          <a:p>
            <a:pPr algn="l" rtl="0">
              <a:lnSpc>
                <a:spcPts val="1100"/>
              </a:lnSpc>
              <a:defRPr sz="1000"/>
            </a:pPr>
            <a:endParaRPr lang="en-US" altLang="ja-JP" sz="1050" b="0" i="0" u="none" strike="noStrike" baseline="0">
              <a:solidFill>
                <a:srgbClr val="000000"/>
              </a:solidFill>
              <a:latin typeface="Times New Roman"/>
              <a:cs typeface="Times New Roman"/>
            </a:endParaRPr>
          </a:p>
        </xdr:txBody>
      </xdr:sp>
      <xdr:sp macro="" textlink="">
        <xdr:nvSpPr>
          <xdr:cNvPr id="39" name="Text Box 10">
            <a:extLst>
              <a:ext uri="{FF2B5EF4-FFF2-40B4-BE49-F238E27FC236}">
                <a16:creationId xmlns:a16="http://schemas.microsoft.com/office/drawing/2014/main" xmlns="" id="{00000000-0008-0000-0700-000027000000}"/>
              </a:ext>
            </a:extLst>
          </xdr:cNvPr>
          <xdr:cNvSpPr txBox="1">
            <a:spLocks noChangeArrowheads="1"/>
          </xdr:cNvSpPr>
        </xdr:nvSpPr>
        <xdr:spPr bwMode="auto">
          <a:xfrm>
            <a:off x="4914901" y="5509698"/>
            <a:ext cx="7090061" cy="914399"/>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300"/>
              </a:lnSpc>
              <a:spcBef>
                <a:spcPts val="0"/>
              </a:spcBef>
              <a:spcAft>
                <a:spcPts val="0"/>
              </a:spcAft>
              <a:buClrTx/>
              <a:buSzTx/>
              <a:buFontTx/>
              <a:buNone/>
              <a:tabLst/>
              <a:defRPr sz="1000"/>
            </a:pPr>
            <a:r>
              <a:rPr lang="ja-JP" altLang="en-US" sz="1050" b="1" i="0" u="none" strike="noStrike" baseline="0">
                <a:solidFill>
                  <a:srgbClr val="000000"/>
                </a:solidFill>
                <a:latin typeface="+mn-ea"/>
                <a:ea typeface="+mn-ea"/>
                <a:cs typeface="+mn-cs"/>
              </a:rPr>
              <a:t>変状レベル：孔口閉塞の判定基準</a:t>
            </a:r>
            <a:r>
              <a:rPr lang="en-US" altLang="ja-JP" sz="1050" b="1" i="0" u="none" strike="noStrike" baseline="0">
                <a:solidFill>
                  <a:srgbClr val="000000"/>
                </a:solidFill>
                <a:latin typeface="+mn-ea"/>
                <a:ea typeface="+mn-ea"/>
                <a:cs typeface="+mn-cs"/>
              </a:rPr>
              <a:t>:</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a </a:t>
            </a:r>
            <a:r>
              <a:rPr lang="ja-JP" altLang="en-US" sz="1000" b="0" i="0" baseline="0">
                <a:effectLst/>
                <a:latin typeface="+mn-lt"/>
                <a:ea typeface="+mn-ea"/>
                <a:cs typeface="+mn-cs"/>
              </a:rPr>
              <a:t>＝ 付着度</a:t>
            </a:r>
            <a:r>
              <a:rPr lang="en-US" altLang="ja-JP" sz="1000" b="0" i="0" baseline="0">
                <a:effectLst/>
                <a:latin typeface="+mn-lt"/>
                <a:ea typeface="+mn-ea"/>
                <a:cs typeface="+mn-cs"/>
              </a:rPr>
              <a:t>A</a:t>
            </a:r>
            <a:r>
              <a:rPr lang="ja-JP" altLang="en-US" sz="1000" b="0" i="0" baseline="0">
                <a:effectLst/>
                <a:latin typeface="+mn-lt"/>
                <a:ea typeface="+mn-ea"/>
                <a:cs typeface="+mn-cs"/>
              </a:rPr>
              <a:t>・</a:t>
            </a:r>
            <a:r>
              <a:rPr lang="en-US" altLang="ja-JP" sz="1000" b="0" i="0" baseline="0">
                <a:effectLst/>
                <a:latin typeface="+mn-lt"/>
                <a:ea typeface="+mn-ea"/>
                <a:cs typeface="+mn-cs"/>
              </a:rPr>
              <a:t>B</a:t>
            </a:r>
            <a:r>
              <a:rPr lang="ja-JP" altLang="en-US" sz="1000" b="0" i="0" baseline="0">
                <a:effectLst/>
                <a:latin typeface="+mn-lt"/>
                <a:ea typeface="+mn-ea"/>
                <a:cs typeface="+mn-cs"/>
              </a:rPr>
              <a:t>・</a:t>
            </a:r>
            <a:r>
              <a:rPr lang="en-US" altLang="ja-JP" sz="1000" b="0" i="0" baseline="0">
                <a:effectLst/>
                <a:latin typeface="+mn-lt"/>
                <a:ea typeface="+mn-ea"/>
                <a:cs typeface="+mn-cs"/>
              </a:rPr>
              <a:t>C </a:t>
            </a:r>
            <a:r>
              <a:rPr lang="ja-JP" altLang="en-US" sz="1000" b="0" i="0" baseline="0">
                <a:effectLst/>
                <a:latin typeface="+mn-lt"/>
                <a:ea typeface="+mn-ea"/>
                <a:cs typeface="+mn-cs"/>
              </a:rPr>
              <a:t>の孔数の合計が全孔数の</a:t>
            </a:r>
            <a:r>
              <a:rPr lang="en-US" altLang="ja-JP" sz="1000" b="0" i="0" baseline="0">
                <a:effectLst/>
                <a:latin typeface="+mn-lt"/>
                <a:ea typeface="+mn-ea"/>
                <a:cs typeface="+mn-cs"/>
              </a:rPr>
              <a:t>0</a:t>
            </a:r>
            <a:r>
              <a:rPr lang="ja-JP" altLang="en-US" sz="1000" b="0" i="0" baseline="0">
                <a:effectLst/>
                <a:latin typeface="+mn-lt"/>
                <a:ea typeface="+mn-ea"/>
                <a:cs typeface="+mn-cs"/>
              </a:rPr>
              <a:t>％</a:t>
            </a:r>
            <a:r>
              <a:rPr lang="en-US" altLang="ja-JP" sz="1000" b="0" i="0" baseline="0">
                <a:effectLst/>
                <a:latin typeface="+mn-lt"/>
                <a:ea typeface="+mn-ea"/>
                <a:cs typeface="+mn-cs"/>
              </a:rPr>
              <a:t>(D,E,F</a:t>
            </a:r>
            <a:r>
              <a:rPr lang="ja-JP" altLang="en-US" sz="1000" b="0" i="0" baseline="0">
                <a:effectLst/>
                <a:latin typeface="+mn-lt"/>
                <a:ea typeface="+mn-ea"/>
                <a:cs typeface="+mn-cs"/>
              </a:rPr>
              <a:t>のみ</a:t>
            </a:r>
            <a:r>
              <a:rPr lang="en-US" altLang="ja-JP" sz="1000" b="0" i="0" baseline="0">
                <a:effectLst/>
                <a:latin typeface="+mn-lt"/>
                <a:ea typeface="+mn-ea"/>
                <a:cs typeface="+mn-cs"/>
              </a:rPr>
              <a:t>)</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b </a:t>
            </a:r>
            <a:r>
              <a:rPr lang="ja-JP" altLang="en-US" sz="1000" b="0" i="0" baseline="0">
                <a:effectLst/>
                <a:latin typeface="+mn-lt"/>
                <a:ea typeface="+mn-ea"/>
                <a:cs typeface="+mn-cs"/>
              </a:rPr>
              <a:t>＝ 付着度</a:t>
            </a:r>
            <a:r>
              <a:rPr lang="en-US" altLang="ja-JP" sz="1000" b="0" i="0" baseline="0">
                <a:effectLst/>
                <a:latin typeface="+mn-lt"/>
                <a:ea typeface="+mn-ea"/>
                <a:cs typeface="+mn-cs"/>
              </a:rPr>
              <a:t>A</a:t>
            </a:r>
            <a:r>
              <a:rPr lang="ja-JP" altLang="en-US" sz="1000" b="0" i="0" baseline="0">
                <a:effectLst/>
                <a:latin typeface="+mn-lt"/>
                <a:ea typeface="+mn-ea"/>
                <a:cs typeface="+mn-cs"/>
              </a:rPr>
              <a:t>・</a:t>
            </a:r>
            <a:r>
              <a:rPr lang="en-US" altLang="ja-JP" sz="1000" b="0" i="0" baseline="0">
                <a:effectLst/>
                <a:latin typeface="+mn-lt"/>
                <a:ea typeface="+mn-ea"/>
                <a:cs typeface="+mn-cs"/>
              </a:rPr>
              <a:t>B</a:t>
            </a:r>
            <a:r>
              <a:rPr lang="ja-JP" altLang="en-US" sz="1000" b="0" i="0" baseline="0">
                <a:effectLst/>
                <a:latin typeface="+mn-lt"/>
                <a:ea typeface="+mn-ea"/>
                <a:cs typeface="+mn-cs"/>
              </a:rPr>
              <a:t>・</a:t>
            </a:r>
            <a:r>
              <a:rPr lang="en-US" altLang="ja-JP" sz="1000" b="0" i="0" baseline="0">
                <a:effectLst/>
                <a:latin typeface="+mn-lt"/>
                <a:ea typeface="+mn-ea"/>
                <a:cs typeface="+mn-cs"/>
              </a:rPr>
              <a:t>C </a:t>
            </a:r>
            <a:r>
              <a:rPr lang="ja-JP" altLang="en-US" sz="1000" b="0" i="0" baseline="0">
                <a:effectLst/>
                <a:latin typeface="+mn-lt"/>
                <a:ea typeface="+mn-ea"/>
                <a:cs typeface="+mn-cs"/>
              </a:rPr>
              <a:t>の孔数の合計が全孔数の</a:t>
            </a:r>
            <a:r>
              <a:rPr lang="en-US" altLang="ja-JP" sz="1000" b="0" i="0" baseline="0">
                <a:effectLst/>
                <a:latin typeface="+mn-lt"/>
                <a:ea typeface="+mn-ea"/>
                <a:cs typeface="+mn-cs"/>
              </a:rPr>
              <a:t>25</a:t>
            </a:r>
            <a:r>
              <a:rPr lang="ja-JP" altLang="en-US" sz="1000" b="0" i="0" baseline="0">
                <a:effectLst/>
                <a:latin typeface="+mn-lt"/>
                <a:ea typeface="+mn-ea"/>
                <a:cs typeface="+mn-cs"/>
              </a:rPr>
              <a:t>％未満</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c </a:t>
            </a:r>
            <a:r>
              <a:rPr lang="ja-JP" altLang="en-US" sz="1000" b="0" i="0" baseline="0">
                <a:effectLst/>
                <a:latin typeface="+mn-lt"/>
                <a:ea typeface="+mn-ea"/>
                <a:cs typeface="+mn-cs"/>
              </a:rPr>
              <a:t>＝ 付着度</a:t>
            </a:r>
            <a:r>
              <a:rPr lang="en-US" altLang="ja-JP" sz="1000" b="0" i="0" baseline="0">
                <a:effectLst/>
                <a:latin typeface="+mn-lt"/>
                <a:ea typeface="+mn-ea"/>
                <a:cs typeface="+mn-cs"/>
              </a:rPr>
              <a:t>A</a:t>
            </a:r>
            <a:r>
              <a:rPr lang="ja-JP" altLang="en-US" sz="1000" b="0" i="0" baseline="0">
                <a:effectLst/>
                <a:latin typeface="+mn-lt"/>
                <a:ea typeface="+mn-ea"/>
                <a:cs typeface="+mn-cs"/>
              </a:rPr>
              <a:t>・</a:t>
            </a:r>
            <a:r>
              <a:rPr lang="en-US" altLang="ja-JP" sz="1000" b="0" i="0" baseline="0">
                <a:effectLst/>
                <a:latin typeface="+mn-lt"/>
                <a:ea typeface="+mn-ea"/>
                <a:cs typeface="+mn-cs"/>
              </a:rPr>
              <a:t>B</a:t>
            </a:r>
            <a:r>
              <a:rPr lang="ja-JP" altLang="en-US" sz="1000" b="0" i="0" baseline="0">
                <a:effectLst/>
                <a:latin typeface="+mn-lt"/>
                <a:ea typeface="+mn-ea"/>
                <a:cs typeface="+mn-cs"/>
              </a:rPr>
              <a:t>・</a:t>
            </a:r>
            <a:r>
              <a:rPr lang="en-US" altLang="ja-JP" sz="1000" b="0" i="0" baseline="0">
                <a:effectLst/>
                <a:latin typeface="+mn-lt"/>
                <a:ea typeface="+mn-ea"/>
                <a:cs typeface="+mn-cs"/>
              </a:rPr>
              <a:t>C </a:t>
            </a:r>
            <a:r>
              <a:rPr lang="ja-JP" altLang="en-US" sz="1000" b="0" i="0" baseline="0">
                <a:effectLst/>
                <a:latin typeface="+mn-lt"/>
                <a:ea typeface="+mn-ea"/>
                <a:cs typeface="+mn-cs"/>
              </a:rPr>
              <a:t>の孔数の合計が全孔数の</a:t>
            </a:r>
            <a:r>
              <a:rPr lang="en-US" altLang="ja-JP" sz="1000" b="0" i="0" baseline="0">
                <a:effectLst/>
                <a:latin typeface="+mn-lt"/>
                <a:ea typeface="+mn-ea"/>
                <a:cs typeface="+mn-cs"/>
              </a:rPr>
              <a:t>25</a:t>
            </a:r>
            <a:r>
              <a:rPr lang="ja-JP" altLang="en-US" sz="1000" b="0" i="0" baseline="0">
                <a:effectLst/>
                <a:latin typeface="+mn-lt"/>
                <a:ea typeface="+mn-ea"/>
                <a:cs typeface="+mn-cs"/>
              </a:rPr>
              <a:t>％以上</a:t>
            </a:r>
            <a:r>
              <a:rPr lang="en-US" altLang="ja-JP" sz="1000" b="0" i="0" baseline="0">
                <a:effectLst/>
                <a:latin typeface="+mn-lt"/>
                <a:ea typeface="+mn-ea"/>
                <a:cs typeface="+mn-cs"/>
              </a:rPr>
              <a:t>50</a:t>
            </a:r>
            <a:r>
              <a:rPr lang="ja-JP" altLang="en-US" sz="1000" b="0" i="0" baseline="0">
                <a:effectLst/>
                <a:latin typeface="+mn-lt"/>
                <a:ea typeface="+mn-ea"/>
                <a:cs typeface="+mn-cs"/>
              </a:rPr>
              <a:t>％未満</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d </a:t>
            </a:r>
            <a:r>
              <a:rPr lang="ja-JP" altLang="en-US" sz="1000" b="0" i="0" baseline="0">
                <a:effectLst/>
                <a:latin typeface="+mn-lt"/>
                <a:ea typeface="+mn-ea"/>
                <a:cs typeface="+mn-cs"/>
              </a:rPr>
              <a:t>＝ 付着度</a:t>
            </a:r>
            <a:r>
              <a:rPr lang="en-US" altLang="ja-JP" sz="1000" b="0" i="0" baseline="0">
                <a:effectLst/>
                <a:latin typeface="+mn-lt"/>
                <a:ea typeface="+mn-ea"/>
                <a:cs typeface="+mn-cs"/>
              </a:rPr>
              <a:t>A</a:t>
            </a:r>
            <a:r>
              <a:rPr lang="ja-JP" altLang="en-US" sz="1000" b="0" i="0" baseline="0">
                <a:effectLst/>
                <a:latin typeface="+mn-lt"/>
                <a:ea typeface="+mn-ea"/>
                <a:cs typeface="+mn-cs"/>
              </a:rPr>
              <a:t>・</a:t>
            </a:r>
            <a:r>
              <a:rPr lang="en-US" altLang="ja-JP" sz="1000" b="0" i="0" baseline="0">
                <a:effectLst/>
                <a:latin typeface="+mn-lt"/>
                <a:ea typeface="+mn-ea"/>
                <a:cs typeface="+mn-cs"/>
              </a:rPr>
              <a:t>B</a:t>
            </a:r>
            <a:r>
              <a:rPr lang="ja-JP" altLang="en-US" sz="1000" b="0" i="0" baseline="0">
                <a:effectLst/>
                <a:latin typeface="+mn-lt"/>
                <a:ea typeface="+mn-ea"/>
                <a:cs typeface="+mn-cs"/>
              </a:rPr>
              <a:t>・</a:t>
            </a:r>
            <a:r>
              <a:rPr lang="en-US" altLang="ja-JP" sz="1000" b="0" i="0" baseline="0">
                <a:effectLst/>
                <a:latin typeface="+mn-lt"/>
                <a:ea typeface="+mn-ea"/>
                <a:cs typeface="+mn-cs"/>
              </a:rPr>
              <a:t>C </a:t>
            </a:r>
            <a:r>
              <a:rPr lang="ja-JP" altLang="en-US" sz="1000" b="0" i="0" baseline="0">
                <a:effectLst/>
                <a:latin typeface="+mn-lt"/>
                <a:ea typeface="+mn-ea"/>
                <a:cs typeface="+mn-cs"/>
              </a:rPr>
              <a:t>の孔数の合計が全孔数の</a:t>
            </a:r>
            <a:r>
              <a:rPr lang="en-US" altLang="ja-JP" sz="1000" b="0" i="0" baseline="0">
                <a:effectLst/>
                <a:latin typeface="+mn-lt"/>
                <a:ea typeface="+mn-ea"/>
                <a:cs typeface="+mn-cs"/>
              </a:rPr>
              <a:t>50</a:t>
            </a:r>
            <a:r>
              <a:rPr lang="ja-JP" altLang="en-US" sz="1000" b="0" i="0" baseline="0">
                <a:effectLst/>
                <a:latin typeface="+mn-lt"/>
                <a:ea typeface="+mn-ea"/>
                <a:cs typeface="+mn-cs"/>
              </a:rPr>
              <a:t>％以上、または、崩土や湛水等で埋没・水没している</a:t>
            </a:r>
          </a:p>
        </xdr:txBody>
      </xdr:sp>
      <xdr:sp macro="" textlink="">
        <xdr:nvSpPr>
          <xdr:cNvPr id="40" name="Text Box 10">
            <a:extLst>
              <a:ext uri="{FF2B5EF4-FFF2-40B4-BE49-F238E27FC236}">
                <a16:creationId xmlns:a16="http://schemas.microsoft.com/office/drawing/2014/main" xmlns="" id="{00000000-0008-0000-0700-000028000000}"/>
              </a:ext>
            </a:extLst>
          </xdr:cNvPr>
          <xdr:cNvSpPr txBox="1">
            <a:spLocks noChangeArrowheads="1"/>
          </xdr:cNvSpPr>
        </xdr:nvSpPr>
        <xdr:spPr bwMode="auto">
          <a:xfrm>
            <a:off x="4914900" y="7688435"/>
            <a:ext cx="7173044" cy="949569"/>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300"/>
              </a:lnSpc>
              <a:spcBef>
                <a:spcPts val="0"/>
              </a:spcBef>
              <a:spcAft>
                <a:spcPts val="0"/>
              </a:spcAft>
              <a:buClrTx/>
              <a:buSzTx/>
              <a:buFontTx/>
              <a:buNone/>
              <a:tabLst/>
              <a:defRPr sz="1000"/>
            </a:pPr>
            <a:r>
              <a:rPr lang="ja-JP" altLang="en-US" sz="1050" b="1" i="0" u="none" strike="noStrike" baseline="0">
                <a:solidFill>
                  <a:srgbClr val="000000"/>
                </a:solidFill>
                <a:latin typeface="+mn-ea"/>
                <a:ea typeface="+mn-ea"/>
                <a:cs typeface="+mn-cs"/>
              </a:rPr>
              <a:t>変状レベル：孔内部目詰まりの判定基準</a:t>
            </a:r>
            <a:r>
              <a:rPr lang="en-US" altLang="ja-JP" sz="1050" b="1" i="0" u="none" strike="noStrike" baseline="0">
                <a:solidFill>
                  <a:srgbClr val="000000"/>
                </a:solidFill>
                <a:latin typeface="+mn-ea"/>
                <a:ea typeface="+mn-ea"/>
                <a:cs typeface="+mn-cs"/>
              </a:rPr>
              <a:t>:</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a </a:t>
            </a:r>
            <a:r>
              <a:rPr lang="ja-JP" altLang="en-US" sz="1000" b="0" i="0" baseline="0">
                <a:effectLst/>
                <a:latin typeface="+mn-lt"/>
                <a:ea typeface="+mn-ea"/>
                <a:cs typeface="+mn-cs"/>
              </a:rPr>
              <a:t>＝ 「詰まっている」「やや詰まっている」の孔数の合計が全孔数の</a:t>
            </a:r>
            <a:r>
              <a:rPr lang="en-US" altLang="ja-JP" sz="1000" b="0" i="0" baseline="0">
                <a:effectLst/>
                <a:latin typeface="+mn-lt"/>
                <a:ea typeface="+mn-ea"/>
                <a:cs typeface="+mn-cs"/>
              </a:rPr>
              <a:t>0</a:t>
            </a:r>
            <a:r>
              <a:rPr lang="ja-JP" altLang="en-US" sz="1000" b="0" i="0" baseline="0">
                <a:effectLst/>
                <a:latin typeface="+mn-lt"/>
                <a:ea typeface="+mn-ea"/>
                <a:cs typeface="+mn-cs"/>
              </a:rPr>
              <a:t>％</a:t>
            </a:r>
            <a:r>
              <a:rPr lang="en-US" altLang="ja-JP" sz="1000" b="0" i="0" baseline="0">
                <a:effectLst/>
                <a:latin typeface="+mn-lt"/>
                <a:ea typeface="+mn-ea"/>
                <a:cs typeface="+mn-cs"/>
              </a:rPr>
              <a:t>(</a:t>
            </a:r>
            <a:r>
              <a:rPr lang="ja-JP" altLang="en-US" sz="1000" b="0" i="0" baseline="0">
                <a:effectLst/>
                <a:latin typeface="+mn-lt"/>
                <a:ea typeface="+mn-ea"/>
                <a:cs typeface="+mn-cs"/>
              </a:rPr>
              <a:t>目詰まりなし</a:t>
            </a:r>
            <a:r>
              <a:rPr lang="en-US" altLang="ja-JP" sz="1000" b="0" i="0" baseline="0">
                <a:effectLst/>
                <a:latin typeface="+mn-lt"/>
                <a:ea typeface="+mn-ea"/>
                <a:cs typeface="+mn-cs"/>
              </a:rPr>
              <a:t>) </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b </a:t>
            </a:r>
            <a:r>
              <a:rPr lang="ja-JP" altLang="en-US" sz="1000" b="0" i="0" baseline="0">
                <a:effectLst/>
                <a:latin typeface="+mn-lt"/>
                <a:ea typeface="+mn-ea"/>
                <a:cs typeface="+mn-cs"/>
              </a:rPr>
              <a:t>＝ 「詰まっている」「やや詰まっている」の孔数の合計が全孔数の</a:t>
            </a:r>
            <a:r>
              <a:rPr lang="en-US" altLang="ja-JP" sz="1000" b="0" i="0" baseline="0">
                <a:effectLst/>
                <a:latin typeface="+mn-lt"/>
                <a:ea typeface="+mn-ea"/>
                <a:cs typeface="+mn-cs"/>
              </a:rPr>
              <a:t>25</a:t>
            </a:r>
            <a:r>
              <a:rPr lang="ja-JP" altLang="en-US" sz="1000" b="0" i="0" baseline="0">
                <a:effectLst/>
                <a:latin typeface="+mn-lt"/>
                <a:ea typeface="+mn-ea"/>
                <a:cs typeface="+mn-cs"/>
              </a:rPr>
              <a:t>％未満 </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c </a:t>
            </a:r>
            <a:r>
              <a:rPr lang="ja-JP" altLang="en-US" sz="1000" b="0" i="0" baseline="0">
                <a:effectLst/>
                <a:latin typeface="+mn-lt"/>
                <a:ea typeface="+mn-ea"/>
                <a:cs typeface="+mn-cs"/>
              </a:rPr>
              <a:t>＝ 「詰まっている」「やや詰まっている」の孔数の合計が全孔数の</a:t>
            </a:r>
            <a:r>
              <a:rPr lang="en-US" altLang="ja-JP" sz="1000" b="0" i="0" baseline="0">
                <a:effectLst/>
                <a:latin typeface="+mn-lt"/>
                <a:ea typeface="+mn-ea"/>
                <a:cs typeface="+mn-cs"/>
              </a:rPr>
              <a:t>25</a:t>
            </a:r>
            <a:r>
              <a:rPr lang="ja-JP" altLang="en-US" sz="1000" b="0" i="0" baseline="0">
                <a:effectLst/>
                <a:latin typeface="+mn-lt"/>
                <a:ea typeface="+mn-ea"/>
                <a:cs typeface="+mn-cs"/>
              </a:rPr>
              <a:t>％以上</a:t>
            </a:r>
            <a:r>
              <a:rPr lang="en-US" altLang="ja-JP" sz="1000" b="0" i="0" baseline="0">
                <a:effectLst/>
                <a:latin typeface="+mn-lt"/>
                <a:ea typeface="+mn-ea"/>
                <a:cs typeface="+mn-cs"/>
              </a:rPr>
              <a:t>50</a:t>
            </a:r>
            <a:r>
              <a:rPr lang="ja-JP" altLang="en-US" sz="1000" b="0" i="0" baseline="0">
                <a:effectLst/>
                <a:latin typeface="+mn-lt"/>
                <a:ea typeface="+mn-ea"/>
                <a:cs typeface="+mn-cs"/>
              </a:rPr>
              <a:t>％未満 </a:t>
            </a: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000" b="0" i="0" baseline="0">
                <a:effectLst/>
                <a:latin typeface="+mn-lt"/>
                <a:ea typeface="+mn-ea"/>
                <a:cs typeface="+mn-cs"/>
              </a:rPr>
              <a:t>　</a:t>
            </a:r>
            <a:r>
              <a:rPr lang="en-US" altLang="ja-JP" sz="1000" b="0" i="0" baseline="0">
                <a:effectLst/>
                <a:latin typeface="+mn-lt"/>
                <a:ea typeface="+mn-ea"/>
                <a:cs typeface="+mn-cs"/>
              </a:rPr>
              <a:t>d </a:t>
            </a:r>
            <a:r>
              <a:rPr lang="ja-JP" altLang="en-US" sz="1000" b="0" i="0" baseline="0">
                <a:effectLst/>
                <a:latin typeface="+mn-lt"/>
                <a:ea typeface="+mn-ea"/>
                <a:cs typeface="+mn-cs"/>
              </a:rPr>
              <a:t>＝ 「詰まっている」「やや詰まっている」の孔数の合計が全孔数の</a:t>
            </a:r>
            <a:r>
              <a:rPr lang="en-US" altLang="ja-JP" sz="1000" b="0" i="0" baseline="0">
                <a:effectLst/>
                <a:latin typeface="+mn-lt"/>
                <a:ea typeface="+mn-ea"/>
                <a:cs typeface="+mn-cs"/>
              </a:rPr>
              <a:t>50</a:t>
            </a:r>
            <a:r>
              <a:rPr lang="ja-JP" altLang="en-US" sz="1000" b="0" i="0" baseline="0">
                <a:effectLst/>
                <a:latin typeface="+mn-lt"/>
                <a:ea typeface="+mn-ea"/>
                <a:cs typeface="+mn-cs"/>
              </a:rPr>
              <a:t>％以上 </a:t>
            </a:r>
          </a:p>
        </xdr:txBody>
      </xdr:sp>
      <xdr:grpSp>
        <xdr:nvGrpSpPr>
          <xdr:cNvPr id="41" name="グループ化 45">
            <a:extLst>
              <a:ext uri="{FF2B5EF4-FFF2-40B4-BE49-F238E27FC236}">
                <a16:creationId xmlns:a16="http://schemas.microsoft.com/office/drawing/2014/main" xmlns="" id="{00000000-0008-0000-0700-000029000000}"/>
              </a:ext>
            </a:extLst>
          </xdr:cNvPr>
          <xdr:cNvGrpSpPr>
            <a:grpSpLocks/>
          </xdr:cNvGrpSpPr>
        </xdr:nvGrpSpPr>
        <xdr:grpSpPr bwMode="auto">
          <a:xfrm>
            <a:off x="7877895" y="6869285"/>
            <a:ext cx="4105275" cy="1047750"/>
            <a:chOff x="5813707" y="9097736"/>
            <a:chExt cx="3945336" cy="1046201"/>
          </a:xfrm>
        </xdr:grpSpPr>
        <xdr:sp macro="" textlink="">
          <xdr:nvSpPr>
            <xdr:cNvPr id="42" name="AutoShape 264">
              <a:extLst>
                <a:ext uri="{FF2B5EF4-FFF2-40B4-BE49-F238E27FC236}">
                  <a16:creationId xmlns:a16="http://schemas.microsoft.com/office/drawing/2014/main" xmlns="" id="{00000000-0008-0000-0700-00002A000000}"/>
                </a:ext>
              </a:extLst>
            </xdr:cNvPr>
            <xdr:cNvSpPr>
              <a:spLocks noChangeArrowheads="1"/>
            </xdr:cNvSpPr>
          </xdr:nvSpPr>
          <xdr:spPr bwMode="auto">
            <a:xfrm>
              <a:off x="9051639" y="9799015"/>
              <a:ext cx="310521" cy="344922"/>
            </a:xfrm>
            <a:prstGeom prst="irregularSeal1">
              <a:avLst/>
            </a:prstGeom>
            <a:solidFill>
              <a:srgbClr val="FF0000"/>
            </a:solidFill>
            <a:ln w="9525">
              <a:solidFill>
                <a:srgbClr val="000000"/>
              </a:solidFill>
              <a:miter lim="800000"/>
              <a:headEnd/>
              <a:tailEnd/>
            </a:ln>
          </xdr:spPr>
        </xdr:sp>
        <xdr:sp macro="" textlink="">
          <xdr:nvSpPr>
            <xdr:cNvPr id="43" name="AutoShape 265">
              <a:extLst>
                <a:ext uri="{FF2B5EF4-FFF2-40B4-BE49-F238E27FC236}">
                  <a16:creationId xmlns:a16="http://schemas.microsoft.com/office/drawing/2014/main" xmlns="" id="{00000000-0008-0000-0700-00002B000000}"/>
                </a:ext>
              </a:extLst>
            </xdr:cNvPr>
            <xdr:cNvSpPr>
              <a:spLocks noChangeArrowheads="1"/>
            </xdr:cNvSpPr>
          </xdr:nvSpPr>
          <xdr:spPr bwMode="auto">
            <a:xfrm rot="16200000" flipH="1">
              <a:off x="8000036" y="8271226"/>
              <a:ext cx="128949" cy="3382714"/>
            </a:xfrm>
            <a:prstGeom prst="can">
              <a:avLst>
                <a:gd name="adj" fmla="val 73719"/>
              </a:avLst>
            </a:prstGeom>
            <a:noFill/>
            <a:ln w="25400">
              <a:solidFill>
                <a:srgbClr val="000000"/>
              </a:solidFill>
              <a:round/>
              <a:headEnd/>
              <a:tailEnd/>
            </a:ln>
          </xdr:spPr>
        </xdr:sp>
        <xdr:cxnSp macro="">
          <xdr:nvCxnSpPr>
            <xdr:cNvPr id="44" name="AutoShape 266">
              <a:extLst>
                <a:ext uri="{FF2B5EF4-FFF2-40B4-BE49-F238E27FC236}">
                  <a16:creationId xmlns:a16="http://schemas.microsoft.com/office/drawing/2014/main" xmlns="" id="{00000000-0008-0000-0700-00002C000000}"/>
                </a:ext>
              </a:extLst>
            </xdr:cNvPr>
            <xdr:cNvCxnSpPr>
              <a:cxnSpLocks noChangeShapeType="1"/>
            </xdr:cNvCxnSpPr>
          </xdr:nvCxnSpPr>
          <xdr:spPr bwMode="auto">
            <a:xfrm>
              <a:off x="5947060" y="9962265"/>
              <a:ext cx="3239836" cy="0"/>
            </a:xfrm>
            <a:prstGeom prst="straightConnector1">
              <a:avLst/>
            </a:prstGeom>
            <a:noFill/>
            <a:ln w="15875">
              <a:solidFill>
                <a:srgbClr val="000000"/>
              </a:solidFill>
              <a:round/>
              <a:headEnd/>
              <a:tailEnd/>
            </a:ln>
          </xdr:spPr>
        </xdr:cxnSp>
        <xdr:sp macro="" textlink="">
          <xdr:nvSpPr>
            <xdr:cNvPr id="45" name="Text Box 268">
              <a:extLst>
                <a:ext uri="{FF2B5EF4-FFF2-40B4-BE49-F238E27FC236}">
                  <a16:creationId xmlns:a16="http://schemas.microsoft.com/office/drawing/2014/main" xmlns="" id="{00000000-0008-0000-0700-00002D000000}"/>
                </a:ext>
              </a:extLst>
            </xdr:cNvPr>
            <xdr:cNvSpPr txBox="1">
              <a:spLocks noChangeArrowheads="1"/>
            </xdr:cNvSpPr>
          </xdr:nvSpPr>
          <xdr:spPr bwMode="auto">
            <a:xfrm>
              <a:off x="5813707" y="9734968"/>
              <a:ext cx="659082" cy="237773"/>
            </a:xfrm>
            <a:prstGeom prst="rect">
              <a:avLst/>
            </a:prstGeom>
            <a:noFill/>
            <a:ln w="9525">
              <a:no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mn-ea"/>
                  <a:ea typeface="+mn-ea"/>
                </a:rPr>
                <a:t>検尺棒</a:t>
              </a:r>
              <a:endParaRPr lang="ja-JP" altLang="en-US" sz="800" b="0" i="0" u="none" strike="noStrike" baseline="0">
                <a:solidFill>
                  <a:srgbClr val="000000"/>
                </a:solidFill>
                <a:latin typeface="+mn-ea"/>
                <a:ea typeface="+mn-ea"/>
                <a:cs typeface="Times New Roman"/>
              </a:endParaRPr>
            </a:p>
            <a:p>
              <a:pPr algn="l" rtl="0">
                <a:defRPr sz="1000"/>
              </a:pPr>
              <a:endParaRPr lang="ja-JP" altLang="en-US" sz="800" b="0" i="0" u="none" strike="noStrike" baseline="0">
                <a:solidFill>
                  <a:srgbClr val="000000"/>
                </a:solidFill>
                <a:latin typeface="Times New Roman"/>
                <a:cs typeface="Times New Roman"/>
              </a:endParaRPr>
            </a:p>
          </xdr:txBody>
        </xdr:sp>
        <xdr:sp macro="" textlink="">
          <xdr:nvSpPr>
            <xdr:cNvPr id="46" name="Text Box 269">
              <a:extLst>
                <a:ext uri="{FF2B5EF4-FFF2-40B4-BE49-F238E27FC236}">
                  <a16:creationId xmlns:a16="http://schemas.microsoft.com/office/drawing/2014/main" xmlns="" id="{00000000-0008-0000-0700-00002E000000}"/>
                </a:ext>
              </a:extLst>
            </xdr:cNvPr>
            <xdr:cNvSpPr txBox="1">
              <a:spLocks noChangeArrowheads="1"/>
            </xdr:cNvSpPr>
          </xdr:nvSpPr>
          <xdr:spPr bwMode="auto">
            <a:xfrm>
              <a:off x="6857253" y="9097736"/>
              <a:ext cx="2380017" cy="237773"/>
            </a:xfrm>
            <a:prstGeom prst="rect">
              <a:avLst/>
            </a:prstGeom>
            <a:noFill/>
            <a:ln w="9525">
              <a:no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mn-ea"/>
                  <a:ea typeface="+mn-ea"/>
                </a:rPr>
                <a:t>集水ボーリングの長さ</a:t>
              </a:r>
              <a:r>
                <a:rPr lang="en-US" altLang="ja-JP" sz="800" b="0" i="0" u="none" strike="noStrike" baseline="0">
                  <a:solidFill>
                    <a:srgbClr val="000000"/>
                  </a:solidFill>
                  <a:latin typeface="+mn-ea"/>
                  <a:ea typeface="+mn-ea"/>
                </a:rPr>
                <a:t>(</a:t>
              </a:r>
              <a:r>
                <a:rPr lang="ja-JP" altLang="en-US" sz="800" b="0" i="0" u="none" strike="noStrike" baseline="0">
                  <a:solidFill>
                    <a:srgbClr val="000000"/>
                  </a:solidFill>
                  <a:latin typeface="+mn-ea"/>
                  <a:ea typeface="+mn-ea"/>
                </a:rPr>
                <a:t>施工延長</a:t>
              </a:r>
              <a:r>
                <a:rPr lang="en-US" altLang="ja-JP" sz="800" b="0" i="0" u="none" strike="noStrike" baseline="0">
                  <a:solidFill>
                    <a:srgbClr val="000000"/>
                  </a:solidFill>
                  <a:latin typeface="+mn-ea"/>
                  <a:ea typeface="+mn-ea"/>
                </a:rPr>
                <a:t>)</a:t>
              </a:r>
              <a:endParaRPr lang="en-US" altLang="ja-JP" sz="800" b="0" i="0" u="none" strike="noStrike" baseline="0">
                <a:solidFill>
                  <a:srgbClr val="000000"/>
                </a:solidFill>
                <a:latin typeface="+mn-ea"/>
                <a:ea typeface="+mn-ea"/>
                <a:cs typeface="Times New Roman"/>
              </a:endParaRPr>
            </a:p>
            <a:p>
              <a:pPr algn="l" rtl="0">
                <a:defRPr sz="1000"/>
              </a:pPr>
              <a:endParaRPr lang="en-US" altLang="ja-JP" sz="800" b="0" i="0" u="none" strike="noStrike" baseline="0">
                <a:solidFill>
                  <a:srgbClr val="000000"/>
                </a:solidFill>
                <a:latin typeface="+mn-ea"/>
                <a:ea typeface="+mn-ea"/>
                <a:cs typeface="Times New Roman"/>
              </a:endParaRPr>
            </a:p>
          </xdr:txBody>
        </xdr:sp>
        <xdr:cxnSp macro="">
          <xdr:nvCxnSpPr>
            <xdr:cNvPr id="47" name="AutoShape 270">
              <a:extLst>
                <a:ext uri="{FF2B5EF4-FFF2-40B4-BE49-F238E27FC236}">
                  <a16:creationId xmlns:a16="http://schemas.microsoft.com/office/drawing/2014/main" xmlns="" id="{00000000-0008-0000-0700-00002F000000}"/>
                </a:ext>
              </a:extLst>
            </xdr:cNvPr>
            <xdr:cNvCxnSpPr>
              <a:cxnSpLocks noChangeShapeType="1"/>
            </xdr:cNvCxnSpPr>
          </xdr:nvCxnSpPr>
          <xdr:spPr bwMode="auto">
            <a:xfrm>
              <a:off x="6420145" y="9291477"/>
              <a:ext cx="3338898" cy="0"/>
            </a:xfrm>
            <a:prstGeom prst="straightConnector1">
              <a:avLst/>
            </a:prstGeom>
            <a:noFill/>
            <a:ln w="9525">
              <a:solidFill>
                <a:srgbClr val="000000"/>
              </a:solidFill>
              <a:round/>
              <a:headEnd type="triangle" w="med" len="med"/>
              <a:tailEnd type="triangle" w="med" len="med"/>
            </a:ln>
          </xdr:spPr>
        </xdr:cxnSp>
        <xdr:cxnSp macro="">
          <xdr:nvCxnSpPr>
            <xdr:cNvPr id="48" name="AutoShape 271">
              <a:extLst>
                <a:ext uri="{FF2B5EF4-FFF2-40B4-BE49-F238E27FC236}">
                  <a16:creationId xmlns:a16="http://schemas.microsoft.com/office/drawing/2014/main" xmlns="" id="{00000000-0008-0000-0700-000030000000}"/>
                </a:ext>
              </a:extLst>
            </xdr:cNvPr>
            <xdr:cNvCxnSpPr>
              <a:cxnSpLocks noChangeShapeType="1"/>
            </xdr:cNvCxnSpPr>
          </xdr:nvCxnSpPr>
          <xdr:spPr bwMode="auto">
            <a:xfrm>
              <a:off x="6420145" y="9188572"/>
              <a:ext cx="0" cy="656178"/>
            </a:xfrm>
            <a:prstGeom prst="straightConnector1">
              <a:avLst/>
            </a:prstGeom>
            <a:noFill/>
            <a:ln w="9525">
              <a:solidFill>
                <a:srgbClr val="000000"/>
              </a:solidFill>
              <a:round/>
              <a:headEnd/>
              <a:tailEnd/>
            </a:ln>
          </xdr:spPr>
        </xdr:cxnSp>
        <xdr:cxnSp macro="">
          <xdr:nvCxnSpPr>
            <xdr:cNvPr id="49" name="AutoShape 272">
              <a:extLst>
                <a:ext uri="{FF2B5EF4-FFF2-40B4-BE49-F238E27FC236}">
                  <a16:creationId xmlns:a16="http://schemas.microsoft.com/office/drawing/2014/main" xmlns="" id="{00000000-0008-0000-0700-000031000000}"/>
                </a:ext>
              </a:extLst>
            </xdr:cNvPr>
            <xdr:cNvCxnSpPr>
              <a:cxnSpLocks noChangeShapeType="1"/>
            </xdr:cNvCxnSpPr>
          </xdr:nvCxnSpPr>
          <xdr:spPr bwMode="auto">
            <a:xfrm>
              <a:off x="9741898" y="9188572"/>
              <a:ext cx="0" cy="656178"/>
            </a:xfrm>
            <a:prstGeom prst="straightConnector1">
              <a:avLst/>
            </a:prstGeom>
            <a:noFill/>
            <a:ln w="9525">
              <a:solidFill>
                <a:srgbClr val="000000"/>
              </a:solidFill>
              <a:round/>
              <a:headEnd/>
              <a:tailEnd/>
            </a:ln>
          </xdr:spPr>
        </xdr:cxnSp>
        <xdr:sp macro="" textlink="">
          <xdr:nvSpPr>
            <xdr:cNvPr id="50" name="Text Box 275">
              <a:extLst>
                <a:ext uri="{FF2B5EF4-FFF2-40B4-BE49-F238E27FC236}">
                  <a16:creationId xmlns:a16="http://schemas.microsoft.com/office/drawing/2014/main" xmlns="" id="{00000000-0008-0000-0700-000032000000}"/>
                </a:ext>
              </a:extLst>
            </xdr:cNvPr>
            <xdr:cNvSpPr txBox="1">
              <a:spLocks noChangeArrowheads="1"/>
            </xdr:cNvSpPr>
          </xdr:nvSpPr>
          <xdr:spPr bwMode="auto">
            <a:xfrm>
              <a:off x="6555174" y="9459151"/>
              <a:ext cx="2618019" cy="380437"/>
            </a:xfrm>
            <a:prstGeom prst="rect">
              <a:avLst/>
            </a:prstGeom>
            <a:noFill/>
            <a:ln w="9525">
              <a:noFill/>
              <a:miter lim="800000"/>
              <a:headEnd/>
              <a:tailEnd/>
            </a:ln>
          </xdr:spPr>
          <xdr:txBody>
            <a:bodyPr vertOverflow="clip" wrap="square" lIns="74295" tIns="8890" rIns="74295" bIns="8890" anchor="t" upright="1"/>
            <a:lstStyle/>
            <a:p>
              <a:pPr algn="l" rtl="0">
                <a:defRPr sz="1000"/>
              </a:pPr>
              <a:r>
                <a:rPr lang="ja-JP" altLang="en-US" sz="800" b="0" i="0" u="none" strike="noStrike" baseline="0">
                  <a:solidFill>
                    <a:srgbClr val="000000"/>
                  </a:solidFill>
                  <a:latin typeface="+mn-ea"/>
                  <a:ea typeface="+mn-ea"/>
                </a:rPr>
                <a:t>検尺棒挿入長さ </a:t>
              </a:r>
              <a:r>
                <a:rPr lang="en-US" altLang="ja-JP" sz="800" b="0" i="0" u="none" strike="noStrike" baseline="0">
                  <a:solidFill>
                    <a:srgbClr val="000000"/>
                  </a:solidFill>
                  <a:latin typeface="+mn-ea"/>
                  <a:ea typeface="+mn-ea"/>
                </a:rPr>
                <a:t>(m)</a:t>
              </a:r>
              <a:endParaRPr lang="en-US" altLang="ja-JP" sz="800" b="0" i="0" u="none" strike="noStrike" baseline="0">
                <a:solidFill>
                  <a:srgbClr val="000000"/>
                </a:solidFill>
                <a:latin typeface="+mn-ea"/>
                <a:ea typeface="+mn-ea"/>
                <a:cs typeface="Times New Roman"/>
              </a:endParaRPr>
            </a:p>
            <a:p>
              <a:pPr algn="l" rtl="0">
                <a:defRPr sz="1000"/>
              </a:pPr>
              <a:r>
                <a:rPr lang="en-US" altLang="ja-JP" sz="800" b="0" i="0" u="none" strike="noStrike" baseline="0">
                  <a:solidFill>
                    <a:srgbClr val="000000"/>
                  </a:solidFill>
                  <a:latin typeface="+mn-ea"/>
                  <a:ea typeface="+mn-ea"/>
                </a:rPr>
                <a:t>(</a:t>
              </a:r>
              <a:r>
                <a:rPr lang="ja-JP" altLang="en-US" sz="800" b="0" i="0" u="none" strike="noStrike" baseline="0">
                  <a:solidFill>
                    <a:srgbClr val="000000"/>
                  </a:solidFill>
                  <a:latin typeface="+mn-ea"/>
                  <a:ea typeface="+mn-ea"/>
                </a:rPr>
                <a:t>目詰まりを起こした箇所の孔口からの距離</a:t>
              </a:r>
              <a:r>
                <a:rPr lang="en-US" altLang="ja-JP" sz="800" b="0" i="0" u="none" strike="noStrike" baseline="0">
                  <a:solidFill>
                    <a:srgbClr val="000000"/>
                  </a:solidFill>
                  <a:latin typeface="+mn-ea"/>
                  <a:ea typeface="+mn-ea"/>
                </a:rPr>
                <a:t>)</a:t>
              </a:r>
              <a:endParaRPr lang="en-US" altLang="ja-JP" sz="800" b="0" i="0" u="none" strike="noStrike" baseline="0">
                <a:solidFill>
                  <a:srgbClr val="000000"/>
                </a:solidFill>
                <a:latin typeface="+mn-ea"/>
                <a:ea typeface="+mn-ea"/>
                <a:cs typeface="Times New Roman"/>
              </a:endParaRPr>
            </a:p>
            <a:p>
              <a:pPr algn="l" rtl="0">
                <a:defRPr sz="1000"/>
              </a:pPr>
              <a:endParaRPr lang="en-US" altLang="ja-JP" sz="800" b="0" i="0" u="none" strike="noStrike" baseline="0">
                <a:solidFill>
                  <a:srgbClr val="000000"/>
                </a:solidFill>
                <a:latin typeface="Times New Roman"/>
                <a:cs typeface="Times New Roman"/>
              </a:endParaRPr>
            </a:p>
          </xdr:txBody>
        </xdr:sp>
        <xdr:cxnSp macro="">
          <xdr:nvCxnSpPr>
            <xdr:cNvPr id="51" name="AutoShape 276">
              <a:extLst>
                <a:ext uri="{FF2B5EF4-FFF2-40B4-BE49-F238E27FC236}">
                  <a16:creationId xmlns:a16="http://schemas.microsoft.com/office/drawing/2014/main" xmlns="" id="{00000000-0008-0000-0700-000033000000}"/>
                </a:ext>
              </a:extLst>
            </xdr:cNvPr>
            <xdr:cNvCxnSpPr>
              <a:cxnSpLocks noChangeShapeType="1"/>
            </xdr:cNvCxnSpPr>
          </xdr:nvCxnSpPr>
          <xdr:spPr bwMode="auto">
            <a:xfrm>
              <a:off x="6420145" y="9797109"/>
              <a:ext cx="2766117" cy="635"/>
            </a:xfrm>
            <a:prstGeom prst="straightConnector1">
              <a:avLst/>
            </a:prstGeom>
            <a:noFill/>
            <a:ln w="9525">
              <a:solidFill>
                <a:srgbClr val="000000"/>
              </a:solidFill>
              <a:round/>
              <a:headEnd type="triangle" w="med" len="med"/>
              <a:tailEnd type="triangle" w="med" len="med"/>
            </a:ln>
          </xdr:spPr>
        </xdr:cxnSp>
        <xdr:cxnSp macro="">
          <xdr:nvCxnSpPr>
            <xdr:cNvPr id="52" name="AutoShape 277">
              <a:extLst>
                <a:ext uri="{FF2B5EF4-FFF2-40B4-BE49-F238E27FC236}">
                  <a16:creationId xmlns:a16="http://schemas.microsoft.com/office/drawing/2014/main" xmlns="" id="{00000000-0008-0000-0700-000034000000}"/>
                </a:ext>
              </a:extLst>
            </xdr:cNvPr>
            <xdr:cNvCxnSpPr>
              <a:cxnSpLocks noChangeShapeType="1"/>
            </xdr:cNvCxnSpPr>
          </xdr:nvCxnSpPr>
          <xdr:spPr bwMode="auto">
            <a:xfrm>
              <a:off x="9185626" y="9494111"/>
              <a:ext cx="0" cy="360168"/>
            </a:xfrm>
            <a:prstGeom prst="straightConnector1">
              <a:avLst/>
            </a:prstGeom>
            <a:noFill/>
            <a:ln w="9525">
              <a:solidFill>
                <a:srgbClr val="000000"/>
              </a:solidFill>
              <a:round/>
              <a:headEnd/>
              <a:tailEnd/>
            </a:ln>
          </xdr:spPr>
        </xdr:cxnSp>
      </xdr:grpSp>
      <xdr:sp macro="" textlink="">
        <xdr:nvSpPr>
          <xdr:cNvPr id="53" name="Text Box 10">
            <a:extLst>
              <a:ext uri="{FF2B5EF4-FFF2-40B4-BE49-F238E27FC236}">
                <a16:creationId xmlns:a16="http://schemas.microsoft.com/office/drawing/2014/main" xmlns="" id="{00000000-0008-0000-0700-000035000000}"/>
              </a:ext>
            </a:extLst>
          </xdr:cNvPr>
          <xdr:cNvSpPr txBox="1">
            <a:spLocks noChangeArrowheads="1"/>
          </xdr:cNvSpPr>
        </xdr:nvSpPr>
        <xdr:spPr bwMode="auto">
          <a:xfrm>
            <a:off x="4928507" y="6802609"/>
            <a:ext cx="3396343" cy="898156"/>
          </a:xfrm>
          <a:prstGeom prst="rect">
            <a:avLst/>
          </a:prstGeom>
          <a:noFill/>
          <a:ln w="19050">
            <a:noFill/>
            <a:miter lim="800000"/>
            <a:headEnd/>
            <a:tailEnd/>
          </a:ln>
        </xdr:spPr>
        <xdr:txBody>
          <a:bodyPr vertOverflow="clip" wrap="square" lIns="74295" tIns="8890" rIns="74295" bIns="8890" anchor="t" upright="1"/>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1" i="0" u="none" strike="noStrike" baseline="0">
                <a:solidFill>
                  <a:srgbClr val="000000"/>
                </a:solidFill>
                <a:latin typeface="+mn-ea"/>
                <a:ea typeface="+mn-ea"/>
              </a:rPr>
              <a:t>孔内部の目詰まり状況の判定の目安</a:t>
            </a:r>
            <a:endParaRPr lang="en-US" altLang="ja-JP" sz="1000" b="1" i="0" u="none" strike="noStrike" baseline="0">
              <a:solidFill>
                <a:srgbClr val="000000"/>
              </a:solidFill>
              <a:latin typeface="+mn-ea"/>
              <a:ea typeface="+mn-ea"/>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000" b="0" i="0" baseline="0">
                <a:effectLst/>
                <a:latin typeface="+mn-lt"/>
                <a:ea typeface="+mn-ea"/>
                <a:cs typeface="+mn-cs"/>
              </a:rPr>
              <a:t>(</a:t>
            </a:r>
            <a:r>
              <a:rPr lang="ja-JP" altLang="ja-JP" sz="1000" b="0" i="0" baseline="0">
                <a:effectLst/>
                <a:latin typeface="+mn-lt"/>
                <a:ea typeface="+mn-ea"/>
                <a:cs typeface="+mn-cs"/>
              </a:rPr>
              <a:t>検尺棒を実施した場合のみ評価）</a:t>
            </a:r>
            <a:endParaRPr lang="ja-JP" altLang="ja-JP">
              <a:effectLst/>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ja-JP" altLang="en-US" sz="1000" b="0" i="1" u="none" strike="noStrike" baseline="0">
                <a:solidFill>
                  <a:srgbClr val="000000"/>
                </a:solidFill>
                <a:latin typeface="+mn-ea"/>
                <a:ea typeface="+mn-ea"/>
                <a:cs typeface="+mn-cs"/>
              </a:rPr>
              <a:t>　「詰まっている」</a:t>
            </a:r>
            <a:r>
              <a:rPr lang="en-US" altLang="ja-JP" sz="1000" b="0" i="0" u="none" strike="noStrike" baseline="0">
                <a:solidFill>
                  <a:srgbClr val="000000"/>
                </a:solidFill>
                <a:latin typeface="+mn-ea"/>
                <a:ea typeface="+mn-ea"/>
                <a:cs typeface="+mn-cs"/>
              </a:rPr>
              <a:t>…</a:t>
            </a:r>
            <a:r>
              <a:rPr lang="ja-JP" altLang="en-US" sz="1000" b="0" i="0" u="none" strike="noStrike" baseline="0">
                <a:solidFill>
                  <a:srgbClr val="000000"/>
                </a:solidFill>
                <a:latin typeface="+mn-ea"/>
                <a:ea typeface="+mn-ea"/>
                <a:cs typeface="+mn-cs"/>
              </a:rPr>
              <a:t>検尺棒等を挿入できなくなる場合</a:t>
            </a:r>
            <a:endParaRPr lang="en-US" altLang="ja-JP" sz="1000" b="0" i="0" u="none" strike="noStrike" baseline="0">
              <a:solidFill>
                <a:srgbClr val="000000"/>
              </a:solidFill>
              <a:latin typeface="+mn-ea"/>
              <a:ea typeface="+mn-ea"/>
              <a:cs typeface="+mn-cs"/>
            </a:endParaRPr>
          </a:p>
          <a:p>
            <a:pPr marL="0" marR="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1" u="none" strike="noStrike" kern="0" cap="none" spc="0" normalizeH="0" baseline="0" noProof="0">
                <a:ln>
                  <a:noFill/>
                </a:ln>
                <a:solidFill>
                  <a:srgbClr val="000000"/>
                </a:solidFill>
                <a:effectLst/>
                <a:uLnTx/>
                <a:uFillTx/>
                <a:latin typeface="+mn-ea"/>
                <a:ea typeface="+mn-ea"/>
                <a:cs typeface="+mn-cs"/>
              </a:rPr>
              <a:t>　「やや詰まっている」</a:t>
            </a:r>
            <a:r>
              <a:rPr kumimoji="0" lang="en-US" altLang="ja-JP" sz="1000" b="0" i="0" u="none" strike="noStrike" kern="0" cap="none" spc="0" normalizeH="0" baseline="0" noProof="0">
                <a:ln>
                  <a:noFill/>
                </a:ln>
                <a:solidFill>
                  <a:srgbClr val="000000"/>
                </a:solidFill>
                <a:effectLst/>
                <a:uLnTx/>
                <a:uFillTx/>
                <a:latin typeface="+mn-ea"/>
                <a:ea typeface="+mn-ea"/>
                <a:cs typeface="+mn-cs"/>
              </a:rPr>
              <a:t>…</a:t>
            </a:r>
            <a:r>
              <a:rPr kumimoji="0" lang="ja-JP" altLang="en-US" sz="1000" b="0" i="0" u="none" strike="noStrike" kern="0" cap="none" spc="0" normalizeH="0" baseline="0" noProof="0">
                <a:ln>
                  <a:noFill/>
                </a:ln>
                <a:solidFill>
                  <a:srgbClr val="000000"/>
                </a:solidFill>
                <a:effectLst/>
                <a:uLnTx/>
                <a:uFillTx/>
                <a:latin typeface="+mn-ea"/>
                <a:ea typeface="+mn-ea"/>
                <a:cs typeface="+mn-cs"/>
              </a:rPr>
              <a:t>検尺棒等を最後まで挿入できるものの抵抗が大きい場合</a:t>
            </a:r>
            <a:endParaRPr kumimoji="0" lang="en-US" altLang="ja-JP" sz="1000" b="0" i="0" u="none" strike="noStrike" kern="0" cap="none" spc="0" normalizeH="0" baseline="0" noProof="0">
              <a:ln>
                <a:noFill/>
              </a:ln>
              <a:solidFill>
                <a:srgbClr val="000000"/>
              </a:solidFill>
              <a:effectLst/>
              <a:uLnTx/>
              <a:uFillTx/>
              <a:latin typeface="+mn-ea"/>
              <a:ea typeface="+mn-ea"/>
              <a:cs typeface="+mn-cs"/>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17</xdr:col>
      <xdr:colOff>151280</xdr:colOff>
      <xdr:row>50</xdr:row>
      <xdr:rowOff>168088</xdr:rowOff>
    </xdr:from>
    <xdr:to>
      <xdr:col>34</xdr:col>
      <xdr:colOff>3202</xdr:colOff>
      <xdr:row>57</xdr:row>
      <xdr:rowOff>123265</xdr:rowOff>
    </xdr:to>
    <xdr:sp macro="" textlink="">
      <xdr:nvSpPr>
        <xdr:cNvPr id="2" name="テキスト ボックス 1">
          <a:extLst>
            <a:ext uri="{FF2B5EF4-FFF2-40B4-BE49-F238E27FC236}">
              <a16:creationId xmlns:a16="http://schemas.microsoft.com/office/drawing/2014/main" xmlns="" id="{00000000-0008-0000-1000-000002000000}"/>
            </a:ext>
          </a:extLst>
        </xdr:cNvPr>
        <xdr:cNvSpPr txBox="1"/>
      </xdr:nvSpPr>
      <xdr:spPr>
        <a:xfrm>
          <a:off x="3621101" y="9557017"/>
          <a:ext cx="3321744" cy="1288677"/>
        </a:xfrm>
        <a:prstGeom prst="rect">
          <a:avLst/>
        </a:prstGeom>
        <a:solidFill>
          <a:schemeClr val="lt1"/>
        </a:solidFill>
        <a:ln w="9525" cmpd="sng">
          <a:solidFill>
            <a:schemeClr val="lt1">
              <a:shade val="50000"/>
            </a:schemeClr>
          </a:solidFill>
        </a:ln>
        <a:effectLst>
          <a:outerShdw blurRad="50800" dist="38100" dir="2700000" algn="tl" rotWithShape="0">
            <a:prstClr val="black">
              <a:alpha val="92000"/>
            </a:prstClr>
          </a:outerShdw>
        </a:effectLst>
      </xdr:spPr>
      <xdr:style>
        <a:lnRef idx="0">
          <a:scrgbClr r="0" g="0" b="0"/>
        </a:lnRef>
        <a:fillRef idx="0">
          <a:scrgbClr r="0" g="0" b="0"/>
        </a:fillRef>
        <a:effectRef idx="0">
          <a:scrgbClr r="0" g="0" b="0"/>
        </a:effectRef>
        <a:fontRef idx="minor">
          <a:schemeClr val="dk1"/>
        </a:fontRef>
      </xdr:style>
      <xdr:txBody>
        <a:bodyPr vertOverflow="clip" wrap="square" rtlCol="0" anchor="ctr"/>
        <a:lstStyle/>
        <a:p>
          <a:r>
            <a:rPr kumimoji="1" lang="en-US" altLang="ja-JP" sz="1000">
              <a:solidFill>
                <a:sysClr val="windowText" lastClr="000000"/>
              </a:solidFill>
            </a:rPr>
            <a:t>【</a:t>
          </a:r>
          <a:r>
            <a:rPr kumimoji="1" lang="ja-JP" altLang="en-US" sz="1000">
              <a:solidFill>
                <a:sysClr val="windowText" lastClr="000000"/>
              </a:solidFill>
            </a:rPr>
            <a:t>記載情報</a:t>
          </a:r>
          <a:r>
            <a:rPr kumimoji="1" lang="en-US" altLang="ja-JP" sz="1000">
              <a:solidFill>
                <a:sysClr val="windowText" lastClr="000000"/>
              </a:solidFill>
            </a:rPr>
            <a:t>】</a:t>
          </a:r>
        </a:p>
        <a:p>
          <a:r>
            <a:rPr kumimoji="1" lang="ja-JP" altLang="en-US" sz="1000">
              <a:solidFill>
                <a:sysClr val="windowText" lastClr="000000"/>
              </a:solidFill>
            </a:rPr>
            <a:t>　基本的な情報の具体例は、以下の通り　</a:t>
          </a:r>
          <a:endParaRPr kumimoji="1" lang="en-US" altLang="ja-JP" sz="1000">
            <a:solidFill>
              <a:sysClr val="windowText" lastClr="000000"/>
            </a:solidFill>
          </a:endParaRPr>
        </a:p>
        <a:p>
          <a:r>
            <a:rPr kumimoji="1" lang="ja-JP" altLang="en-US" sz="1000">
              <a:solidFill>
                <a:sysClr val="windowText" lastClr="000000"/>
              </a:solidFill>
            </a:rPr>
            <a:t>　○地表変状（亀裂、段差、沈下等）</a:t>
          </a:r>
          <a:endParaRPr kumimoji="1" lang="en-US" altLang="ja-JP" sz="1000">
            <a:solidFill>
              <a:sysClr val="windowText" lastClr="000000"/>
            </a:solidFill>
          </a:endParaRPr>
        </a:p>
        <a:p>
          <a:r>
            <a:rPr kumimoji="1" lang="ja-JP" altLang="en-US" sz="1000">
              <a:solidFill>
                <a:sysClr val="windowText" lastClr="000000"/>
              </a:solidFill>
            </a:rPr>
            <a:t>　○写真撮影位置（概査調査票</a:t>
          </a:r>
          <a:r>
            <a:rPr kumimoji="1" lang="en-US" altLang="ja-JP" sz="1000">
              <a:solidFill>
                <a:sysClr val="windowText" lastClr="000000"/>
              </a:solidFill>
            </a:rPr>
            <a:t>(4)</a:t>
          </a:r>
          <a:r>
            <a:rPr kumimoji="1" lang="ja-JP" altLang="en-US" sz="1000">
              <a:solidFill>
                <a:sysClr val="windowText" lastClr="000000"/>
              </a:solidFill>
            </a:rPr>
            <a:t>と対応）</a:t>
          </a:r>
          <a:endParaRPr kumimoji="1" lang="en-US" altLang="ja-JP" sz="1000">
            <a:solidFill>
              <a:sysClr val="windowText" lastClr="000000"/>
            </a:solidFill>
          </a:endParaRPr>
        </a:p>
        <a:p>
          <a:r>
            <a:rPr kumimoji="1" lang="ja-JP" altLang="en-US" sz="1000">
              <a:solidFill>
                <a:sysClr val="windowText" lastClr="000000"/>
              </a:solidFill>
            </a:rPr>
            <a:t>　○地表水・地下水情報（湧水等）</a:t>
          </a:r>
          <a:endParaRPr kumimoji="1" lang="en-US" altLang="ja-JP" sz="1000">
            <a:solidFill>
              <a:sysClr val="windowText" lastClr="000000"/>
            </a:solidFill>
          </a:endParaRPr>
        </a:p>
        <a:p>
          <a:r>
            <a:rPr kumimoji="1" lang="ja-JP" altLang="en-US" sz="1000">
              <a:solidFill>
                <a:sysClr val="windowText" lastClr="000000"/>
              </a:solidFill>
            </a:rPr>
            <a:t>　○既設の計測施設（利用可能なもの）</a:t>
          </a:r>
          <a:endParaRPr kumimoji="1" lang="en-US" altLang="ja-JP" sz="1000">
            <a:solidFill>
              <a:sysClr val="windowText" lastClr="000000"/>
            </a:solidFill>
          </a:endParaRPr>
        </a:p>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000">
              <a:solidFill>
                <a:sysClr val="windowText" lastClr="000000"/>
              </a:solidFill>
              <a:effectLst/>
              <a:latin typeface="+mn-lt"/>
              <a:ea typeface="+mn-ea"/>
              <a:cs typeface="+mn-cs"/>
            </a:rPr>
            <a:t>   ※ </a:t>
          </a:r>
          <a:r>
            <a:rPr kumimoji="1" lang="ja-JP" altLang="ja-JP" sz="1000">
              <a:solidFill>
                <a:sysClr val="windowText" lastClr="000000"/>
              </a:solidFill>
              <a:effectLst/>
              <a:latin typeface="+mn-lt"/>
              <a:ea typeface="+mn-ea"/>
              <a:cs typeface="+mn-cs"/>
            </a:rPr>
            <a:t>必要に応じて追記する</a:t>
          </a:r>
          <a:endParaRPr lang="ja-JP" altLang="ja-JP" sz="1000">
            <a:solidFill>
              <a:sysClr val="windowText" lastClr="000000"/>
            </a:solidFill>
            <a:effectLst/>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J59"/>
  <sheetViews>
    <sheetView view="pageBreakPreview" zoomScaleNormal="77" zoomScaleSheetLayoutView="100" workbookViewId="0">
      <selection activeCell="AJ1" sqref="AJ1"/>
    </sheetView>
  </sheetViews>
  <sheetFormatPr defaultColWidth="2.625" defaultRowHeight="15" customHeight="1"/>
  <cols>
    <col min="1" max="1" width="2.625" style="3" customWidth="1"/>
    <col min="2" max="16384" width="2.625" style="3"/>
  </cols>
  <sheetData>
    <row r="1" spans="1:36" ht="15" customHeight="1">
      <c r="A1" s="338" t="s">
        <v>625</v>
      </c>
      <c r="B1" s="339"/>
      <c r="C1" s="339"/>
      <c r="D1" s="339"/>
      <c r="E1" s="339"/>
      <c r="F1" s="339"/>
      <c r="G1" s="339"/>
      <c r="H1" s="339"/>
      <c r="I1" s="339"/>
      <c r="J1" s="339"/>
      <c r="K1" s="339"/>
      <c r="L1" s="339"/>
      <c r="M1" s="339"/>
      <c r="N1" s="339"/>
      <c r="O1" s="339"/>
      <c r="P1" s="339"/>
      <c r="Q1" s="339"/>
      <c r="R1" s="339"/>
      <c r="S1" s="339"/>
      <c r="T1" s="339"/>
      <c r="U1" s="339"/>
      <c r="V1" s="339"/>
      <c r="W1" s="339"/>
      <c r="X1" s="339"/>
      <c r="Y1" s="339"/>
      <c r="Z1" s="339"/>
      <c r="AA1" s="339"/>
      <c r="AB1" s="339"/>
      <c r="AC1" s="339"/>
      <c r="AD1" s="339"/>
      <c r="AE1" s="339"/>
      <c r="AF1" s="339"/>
      <c r="AG1" s="339"/>
      <c r="AH1" s="339"/>
      <c r="AI1" s="339"/>
      <c r="AJ1" s="10" t="s">
        <v>413</v>
      </c>
    </row>
    <row r="2" spans="1:36" s="10" customFormat="1" ht="15" customHeight="1">
      <c r="A2" s="339"/>
      <c r="B2" s="339"/>
      <c r="C2" s="339"/>
      <c r="D2" s="339"/>
      <c r="E2" s="339"/>
      <c r="F2" s="339"/>
      <c r="G2" s="339"/>
      <c r="H2" s="339"/>
      <c r="I2" s="339"/>
      <c r="J2" s="339"/>
      <c r="K2" s="339"/>
      <c r="L2" s="339"/>
      <c r="M2" s="339"/>
      <c r="N2" s="339"/>
      <c r="O2" s="339"/>
      <c r="P2" s="339"/>
      <c r="Q2" s="339"/>
      <c r="R2" s="339"/>
      <c r="S2" s="339"/>
      <c r="T2" s="339"/>
      <c r="U2" s="339"/>
      <c r="V2" s="339"/>
      <c r="W2" s="339"/>
      <c r="X2" s="339"/>
      <c r="Y2" s="339"/>
      <c r="Z2" s="339"/>
      <c r="AA2" s="339"/>
      <c r="AB2" s="339"/>
      <c r="AC2" s="339"/>
      <c r="AD2" s="339"/>
      <c r="AE2" s="339"/>
      <c r="AF2" s="339"/>
      <c r="AG2" s="339"/>
      <c r="AH2" s="339"/>
      <c r="AI2" s="339"/>
    </row>
    <row r="3" spans="1:36" s="10" customFormat="1" ht="15" customHeight="1">
      <c r="A3" s="339"/>
      <c r="B3" s="339"/>
      <c r="C3" s="339"/>
      <c r="D3" s="339"/>
      <c r="E3" s="339"/>
      <c r="F3" s="339"/>
      <c r="G3" s="339"/>
      <c r="H3" s="339"/>
      <c r="I3" s="339"/>
      <c r="J3" s="339"/>
      <c r="K3" s="339"/>
      <c r="L3" s="339"/>
      <c r="M3" s="339"/>
      <c r="N3" s="339"/>
      <c r="O3" s="339"/>
      <c r="P3" s="339"/>
      <c r="Q3" s="339"/>
      <c r="R3" s="339"/>
      <c r="S3" s="339"/>
      <c r="T3" s="339"/>
      <c r="U3" s="339"/>
      <c r="V3" s="339"/>
      <c r="W3" s="339"/>
      <c r="X3" s="339"/>
      <c r="Y3" s="339"/>
      <c r="Z3" s="339"/>
      <c r="AA3" s="339"/>
      <c r="AB3" s="339"/>
      <c r="AC3" s="339"/>
      <c r="AD3" s="339"/>
      <c r="AE3" s="339"/>
      <c r="AF3" s="339"/>
      <c r="AG3" s="339"/>
      <c r="AH3" s="339"/>
      <c r="AI3" s="339"/>
    </row>
    <row r="4" spans="1:36" s="10" customFormat="1" ht="5.0999999999999996" customHeight="1">
      <c r="A4" s="339"/>
      <c r="B4" s="339"/>
      <c r="C4" s="339"/>
      <c r="D4" s="339"/>
      <c r="E4" s="339"/>
      <c r="F4" s="339"/>
      <c r="G4" s="339"/>
      <c r="H4" s="339"/>
      <c r="I4" s="339"/>
      <c r="J4" s="339"/>
      <c r="K4" s="339"/>
      <c r="L4" s="339"/>
      <c r="M4" s="339"/>
      <c r="N4" s="339"/>
      <c r="O4" s="339"/>
      <c r="P4" s="339"/>
      <c r="Q4" s="339"/>
      <c r="R4" s="339"/>
      <c r="S4" s="339"/>
      <c r="T4" s="339"/>
      <c r="U4" s="339"/>
      <c r="V4" s="339"/>
      <c r="W4" s="339"/>
      <c r="X4" s="339"/>
      <c r="Y4" s="339"/>
      <c r="Z4" s="339"/>
      <c r="AA4" s="339"/>
      <c r="AB4" s="339"/>
      <c r="AC4" s="339"/>
      <c r="AD4" s="339"/>
      <c r="AE4" s="339"/>
      <c r="AF4" s="339"/>
      <c r="AG4" s="339"/>
      <c r="AH4" s="339"/>
      <c r="AI4" s="339"/>
    </row>
    <row r="5" spans="1:36" s="10" customFormat="1" ht="15" customHeight="1">
      <c r="A5" s="339"/>
      <c r="B5" s="339"/>
      <c r="C5" s="339"/>
      <c r="D5" s="339"/>
      <c r="E5" s="339"/>
      <c r="F5" s="339"/>
      <c r="G5" s="339"/>
      <c r="H5" s="339"/>
      <c r="I5" s="339"/>
      <c r="J5" s="339"/>
      <c r="K5" s="339"/>
      <c r="L5" s="339"/>
      <c r="M5" s="339"/>
      <c r="N5" s="339"/>
      <c r="O5" s="339"/>
      <c r="P5" s="339"/>
      <c r="Q5" s="339"/>
      <c r="R5" s="339"/>
      <c r="S5" s="339"/>
      <c r="T5" s="339"/>
      <c r="U5" s="339"/>
      <c r="V5" s="339"/>
      <c r="W5" s="339"/>
      <c r="X5" s="339"/>
      <c r="Y5" s="339"/>
      <c r="Z5" s="339"/>
      <c r="AA5" s="339"/>
      <c r="AB5" s="339"/>
      <c r="AC5" s="339"/>
      <c r="AD5" s="339"/>
      <c r="AE5" s="339"/>
      <c r="AF5" s="339"/>
      <c r="AG5" s="339"/>
      <c r="AH5" s="339"/>
      <c r="AI5" s="339"/>
    </row>
    <row r="6" spans="1:36" s="10" customFormat="1" ht="15" customHeight="1">
      <c r="A6" s="339"/>
      <c r="B6" s="339"/>
      <c r="C6" s="339"/>
      <c r="D6" s="339"/>
      <c r="E6" s="339"/>
      <c r="F6" s="339"/>
      <c r="G6" s="339"/>
      <c r="H6" s="339"/>
      <c r="I6" s="339"/>
      <c r="J6" s="339"/>
      <c r="K6" s="339"/>
      <c r="L6" s="339"/>
      <c r="M6" s="339"/>
      <c r="N6" s="339"/>
      <c r="O6" s="339"/>
      <c r="P6" s="339"/>
      <c r="Q6" s="339"/>
      <c r="R6" s="339"/>
      <c r="S6" s="339"/>
      <c r="T6" s="339"/>
      <c r="U6" s="339"/>
      <c r="V6" s="339"/>
      <c r="W6" s="339"/>
      <c r="X6" s="339"/>
      <c r="Y6" s="339"/>
      <c r="Z6" s="339"/>
      <c r="AA6" s="339"/>
      <c r="AB6" s="339"/>
      <c r="AC6" s="339"/>
      <c r="AD6" s="339"/>
      <c r="AE6" s="339"/>
      <c r="AF6" s="339"/>
      <c r="AG6" s="339"/>
      <c r="AH6" s="339"/>
      <c r="AI6" s="339"/>
    </row>
    <row r="7" spans="1:36" ht="15" customHeight="1">
      <c r="A7" s="339"/>
      <c r="B7" s="339"/>
      <c r="C7" s="339"/>
      <c r="D7" s="339"/>
      <c r="E7" s="339"/>
      <c r="F7" s="339"/>
      <c r="G7" s="339"/>
      <c r="H7" s="339"/>
      <c r="I7" s="339"/>
      <c r="J7" s="339"/>
      <c r="K7" s="339"/>
      <c r="L7" s="339"/>
      <c r="M7" s="339"/>
      <c r="N7" s="339"/>
      <c r="O7" s="339"/>
      <c r="P7" s="339"/>
      <c r="Q7" s="339"/>
      <c r="R7" s="339"/>
      <c r="S7" s="339"/>
      <c r="T7" s="339"/>
      <c r="U7" s="339"/>
      <c r="V7" s="339"/>
      <c r="W7" s="339"/>
      <c r="X7" s="339"/>
      <c r="Y7" s="339"/>
      <c r="Z7" s="339"/>
      <c r="AA7" s="339"/>
      <c r="AB7" s="339"/>
      <c r="AC7" s="339"/>
      <c r="AD7" s="339"/>
      <c r="AE7" s="339"/>
      <c r="AF7" s="339"/>
      <c r="AG7" s="339"/>
      <c r="AH7" s="339"/>
      <c r="AI7" s="339"/>
    </row>
    <row r="8" spans="1:36" ht="15" customHeight="1">
      <c r="A8" s="339"/>
      <c r="B8" s="339"/>
      <c r="C8" s="339"/>
      <c r="D8" s="339"/>
      <c r="E8" s="339"/>
      <c r="F8" s="339"/>
      <c r="G8" s="339"/>
      <c r="H8" s="339"/>
      <c r="I8" s="339"/>
      <c r="J8" s="339"/>
      <c r="K8" s="339"/>
      <c r="L8" s="339"/>
      <c r="M8" s="339"/>
      <c r="N8" s="339"/>
      <c r="O8" s="339"/>
      <c r="P8" s="339"/>
      <c r="Q8" s="339"/>
      <c r="R8" s="339"/>
      <c r="S8" s="339"/>
      <c r="T8" s="339"/>
      <c r="U8" s="339"/>
      <c r="V8" s="339"/>
      <c r="W8" s="339"/>
      <c r="X8" s="339"/>
      <c r="Y8" s="339"/>
      <c r="Z8" s="339"/>
      <c r="AA8" s="339"/>
      <c r="AB8" s="339"/>
      <c r="AC8" s="339"/>
      <c r="AD8" s="339"/>
      <c r="AE8" s="339"/>
      <c r="AF8" s="339"/>
      <c r="AG8" s="339"/>
      <c r="AH8" s="339"/>
      <c r="AI8" s="339"/>
    </row>
    <row r="9" spans="1:36" ht="15" customHeight="1">
      <c r="A9" s="339"/>
      <c r="B9" s="339"/>
      <c r="C9" s="339"/>
      <c r="D9" s="339"/>
      <c r="E9" s="339"/>
      <c r="F9" s="339"/>
      <c r="G9" s="339"/>
      <c r="H9" s="339"/>
      <c r="I9" s="339"/>
      <c r="J9" s="339"/>
      <c r="K9" s="339"/>
      <c r="L9" s="339"/>
      <c r="M9" s="339"/>
      <c r="N9" s="339"/>
      <c r="O9" s="339"/>
      <c r="P9" s="339"/>
      <c r="Q9" s="339"/>
      <c r="R9" s="339"/>
      <c r="S9" s="339"/>
      <c r="T9" s="339"/>
      <c r="U9" s="339"/>
      <c r="V9" s="339"/>
      <c r="W9" s="339"/>
      <c r="X9" s="339"/>
      <c r="Y9" s="339"/>
      <c r="Z9" s="339"/>
      <c r="AA9" s="339"/>
      <c r="AB9" s="339"/>
      <c r="AC9" s="339"/>
      <c r="AD9" s="339"/>
      <c r="AE9" s="339"/>
      <c r="AF9" s="339"/>
      <c r="AG9" s="339"/>
      <c r="AH9" s="339"/>
      <c r="AI9" s="339"/>
    </row>
    <row r="10" spans="1:36" ht="15" customHeight="1">
      <c r="A10" s="339"/>
      <c r="B10" s="339"/>
      <c r="C10" s="339"/>
      <c r="D10" s="339"/>
      <c r="E10" s="339"/>
      <c r="F10" s="339"/>
      <c r="G10" s="339"/>
      <c r="H10" s="339"/>
      <c r="I10" s="339"/>
      <c r="J10" s="339"/>
      <c r="K10" s="339"/>
      <c r="L10" s="339"/>
      <c r="M10" s="339"/>
      <c r="N10" s="339"/>
      <c r="O10" s="339"/>
      <c r="P10" s="339"/>
      <c r="Q10" s="339"/>
      <c r="R10" s="339"/>
      <c r="S10" s="339"/>
      <c r="T10" s="339"/>
      <c r="U10" s="339"/>
      <c r="V10" s="339"/>
      <c r="W10" s="339"/>
      <c r="X10" s="339"/>
      <c r="Y10" s="339"/>
      <c r="Z10" s="339"/>
      <c r="AA10" s="339"/>
      <c r="AB10" s="339"/>
      <c r="AC10" s="339"/>
      <c r="AD10" s="339"/>
      <c r="AE10" s="339"/>
      <c r="AF10" s="339"/>
      <c r="AG10" s="339"/>
      <c r="AH10" s="339"/>
      <c r="AI10" s="339"/>
    </row>
    <row r="11" spans="1:36" ht="15" customHeight="1">
      <c r="A11" s="339"/>
      <c r="B11" s="339"/>
      <c r="C11" s="339"/>
      <c r="D11" s="339"/>
      <c r="E11" s="339"/>
      <c r="F11" s="339"/>
      <c r="G11" s="339"/>
      <c r="H11" s="339"/>
      <c r="I11" s="339"/>
      <c r="J11" s="339"/>
      <c r="K11" s="339"/>
      <c r="L11" s="339"/>
      <c r="M11" s="339"/>
      <c r="N11" s="339"/>
      <c r="O11" s="339"/>
      <c r="P11" s="339"/>
      <c r="Q11" s="339"/>
      <c r="R11" s="339"/>
      <c r="S11" s="339"/>
      <c r="T11" s="339"/>
      <c r="U11" s="339"/>
      <c r="V11" s="339"/>
      <c r="W11" s="339"/>
      <c r="X11" s="339"/>
      <c r="Y11" s="339"/>
      <c r="Z11" s="339"/>
      <c r="AA11" s="339"/>
      <c r="AB11" s="339"/>
      <c r="AC11" s="339"/>
      <c r="AD11" s="339"/>
      <c r="AE11" s="339"/>
      <c r="AF11" s="339"/>
      <c r="AG11" s="339"/>
      <c r="AH11" s="339"/>
      <c r="AI11" s="339"/>
    </row>
    <row r="12" spans="1:36" ht="15" customHeight="1">
      <c r="A12" s="339"/>
      <c r="B12" s="339"/>
      <c r="C12" s="339"/>
      <c r="D12" s="339"/>
      <c r="E12" s="339"/>
      <c r="F12" s="339"/>
      <c r="G12" s="339"/>
      <c r="H12" s="339"/>
      <c r="I12" s="339"/>
      <c r="J12" s="339"/>
      <c r="K12" s="339"/>
      <c r="L12" s="339"/>
      <c r="M12" s="339"/>
      <c r="N12" s="339"/>
      <c r="O12" s="339"/>
      <c r="P12" s="339"/>
      <c r="Q12" s="339"/>
      <c r="R12" s="339"/>
      <c r="S12" s="339"/>
      <c r="T12" s="339"/>
      <c r="U12" s="339"/>
      <c r="V12" s="339"/>
      <c r="W12" s="339"/>
      <c r="X12" s="339"/>
      <c r="Y12" s="339"/>
      <c r="Z12" s="339"/>
      <c r="AA12" s="339"/>
      <c r="AB12" s="339"/>
      <c r="AC12" s="339"/>
      <c r="AD12" s="339"/>
      <c r="AE12" s="339"/>
      <c r="AF12" s="339"/>
      <c r="AG12" s="339"/>
      <c r="AH12" s="339"/>
      <c r="AI12" s="339"/>
    </row>
    <row r="13" spans="1:36" ht="15" customHeight="1">
      <c r="A13" s="339"/>
      <c r="B13" s="339"/>
      <c r="C13" s="339"/>
      <c r="D13" s="339"/>
      <c r="E13" s="339"/>
      <c r="F13" s="339"/>
      <c r="G13" s="339"/>
      <c r="H13" s="339"/>
      <c r="I13" s="339"/>
      <c r="J13" s="339"/>
      <c r="K13" s="339"/>
      <c r="L13" s="339"/>
      <c r="M13" s="339"/>
      <c r="N13" s="339"/>
      <c r="O13" s="339"/>
      <c r="P13" s="339"/>
      <c r="Q13" s="339"/>
      <c r="R13" s="339"/>
      <c r="S13" s="339"/>
      <c r="T13" s="339"/>
      <c r="U13" s="339"/>
      <c r="V13" s="339"/>
      <c r="W13" s="339"/>
      <c r="X13" s="339"/>
      <c r="Y13" s="339"/>
      <c r="Z13" s="339"/>
      <c r="AA13" s="339"/>
      <c r="AB13" s="339"/>
      <c r="AC13" s="339"/>
      <c r="AD13" s="339"/>
      <c r="AE13" s="339"/>
      <c r="AF13" s="339"/>
      <c r="AG13" s="339"/>
      <c r="AH13" s="339"/>
      <c r="AI13" s="339"/>
    </row>
    <row r="14" spans="1:36" ht="15" customHeight="1">
      <c r="A14" s="339"/>
      <c r="B14" s="339"/>
      <c r="C14" s="339"/>
      <c r="D14" s="339"/>
      <c r="E14" s="339"/>
      <c r="F14" s="339"/>
      <c r="G14" s="339"/>
      <c r="H14" s="339"/>
      <c r="I14" s="339"/>
      <c r="J14" s="339"/>
      <c r="K14" s="339"/>
      <c r="L14" s="339"/>
      <c r="M14" s="339"/>
      <c r="N14" s="339"/>
      <c r="O14" s="339"/>
      <c r="P14" s="339"/>
      <c r="Q14" s="339"/>
      <c r="R14" s="339"/>
      <c r="S14" s="339"/>
      <c r="T14" s="339"/>
      <c r="U14" s="339"/>
      <c r="V14" s="339"/>
      <c r="W14" s="339"/>
      <c r="X14" s="339"/>
      <c r="Y14" s="339"/>
      <c r="Z14" s="339"/>
      <c r="AA14" s="339"/>
      <c r="AB14" s="339"/>
      <c r="AC14" s="339"/>
      <c r="AD14" s="339"/>
      <c r="AE14" s="339"/>
      <c r="AF14" s="339"/>
      <c r="AG14" s="339"/>
      <c r="AH14" s="339"/>
      <c r="AI14" s="339"/>
    </row>
    <row r="15" spans="1:36" ht="15" customHeight="1">
      <c r="A15" s="339"/>
      <c r="B15" s="339"/>
      <c r="C15" s="339"/>
      <c r="D15" s="339"/>
      <c r="E15" s="339"/>
      <c r="F15" s="339"/>
      <c r="G15" s="339"/>
      <c r="H15" s="339"/>
      <c r="I15" s="339"/>
      <c r="J15" s="339"/>
      <c r="K15" s="339"/>
      <c r="L15" s="339"/>
      <c r="M15" s="339"/>
      <c r="N15" s="339"/>
      <c r="O15" s="339"/>
      <c r="P15" s="339"/>
      <c r="Q15" s="339"/>
      <c r="R15" s="339"/>
      <c r="S15" s="339"/>
      <c r="T15" s="339"/>
      <c r="U15" s="339"/>
      <c r="V15" s="339"/>
      <c r="W15" s="339"/>
      <c r="X15" s="339"/>
      <c r="Y15" s="339"/>
      <c r="Z15" s="339"/>
      <c r="AA15" s="339"/>
      <c r="AB15" s="339"/>
      <c r="AC15" s="339"/>
      <c r="AD15" s="339"/>
      <c r="AE15" s="339"/>
      <c r="AF15" s="339"/>
      <c r="AG15" s="339"/>
      <c r="AH15" s="339"/>
      <c r="AI15" s="339"/>
    </row>
    <row r="16" spans="1:36" ht="15" customHeight="1">
      <c r="A16" s="339"/>
      <c r="B16" s="339"/>
      <c r="C16" s="339"/>
      <c r="D16" s="339"/>
      <c r="E16" s="339"/>
      <c r="F16" s="339"/>
      <c r="G16" s="339"/>
      <c r="H16" s="339"/>
      <c r="I16" s="339"/>
      <c r="J16" s="339"/>
      <c r="K16" s="339"/>
      <c r="L16" s="339"/>
      <c r="M16" s="339"/>
      <c r="N16" s="339"/>
      <c r="O16" s="339"/>
      <c r="P16" s="339"/>
      <c r="Q16" s="339"/>
      <c r="R16" s="339"/>
      <c r="S16" s="339"/>
      <c r="T16" s="339"/>
      <c r="U16" s="339"/>
      <c r="V16" s="339"/>
      <c r="W16" s="339"/>
      <c r="X16" s="339"/>
      <c r="Y16" s="339"/>
      <c r="Z16" s="339"/>
      <c r="AA16" s="339"/>
      <c r="AB16" s="339"/>
      <c r="AC16" s="339"/>
      <c r="AD16" s="339"/>
      <c r="AE16" s="339"/>
      <c r="AF16" s="339"/>
      <c r="AG16" s="339"/>
      <c r="AH16" s="339"/>
      <c r="AI16" s="339"/>
    </row>
    <row r="17" spans="1:35" ht="15" customHeight="1">
      <c r="A17" s="339"/>
      <c r="B17" s="339"/>
      <c r="C17" s="339"/>
      <c r="D17" s="339"/>
      <c r="E17" s="339"/>
      <c r="F17" s="339"/>
      <c r="G17" s="339"/>
      <c r="H17" s="339"/>
      <c r="I17" s="339"/>
      <c r="J17" s="339"/>
      <c r="K17" s="339"/>
      <c r="L17" s="339"/>
      <c r="M17" s="339"/>
      <c r="N17" s="339"/>
      <c r="O17" s="339"/>
      <c r="P17" s="339"/>
      <c r="Q17" s="339"/>
      <c r="R17" s="339"/>
      <c r="S17" s="339"/>
      <c r="T17" s="339"/>
      <c r="U17" s="339"/>
      <c r="V17" s="339"/>
      <c r="W17" s="339"/>
      <c r="X17" s="339"/>
      <c r="Y17" s="339"/>
      <c r="Z17" s="339"/>
      <c r="AA17" s="339"/>
      <c r="AB17" s="339"/>
      <c r="AC17" s="339"/>
      <c r="AD17" s="339"/>
      <c r="AE17" s="339"/>
      <c r="AF17" s="339"/>
      <c r="AG17" s="339"/>
      <c r="AH17" s="339"/>
      <c r="AI17" s="339"/>
    </row>
    <row r="18" spans="1:35" ht="15" customHeight="1">
      <c r="A18" s="339"/>
      <c r="B18" s="339"/>
      <c r="C18" s="339"/>
      <c r="D18" s="339"/>
      <c r="E18" s="339"/>
      <c r="F18" s="339"/>
      <c r="G18" s="339"/>
      <c r="H18" s="339"/>
      <c r="I18" s="339"/>
      <c r="J18" s="339"/>
      <c r="K18" s="339"/>
      <c r="L18" s="339"/>
      <c r="M18" s="339"/>
      <c r="N18" s="339"/>
      <c r="O18" s="339"/>
      <c r="P18" s="339"/>
      <c r="Q18" s="339"/>
      <c r="R18" s="339"/>
      <c r="S18" s="339"/>
      <c r="T18" s="339"/>
      <c r="U18" s="339"/>
      <c r="V18" s="339"/>
      <c r="W18" s="339"/>
      <c r="X18" s="339"/>
      <c r="Y18" s="339"/>
      <c r="Z18" s="339"/>
      <c r="AA18" s="339"/>
      <c r="AB18" s="339"/>
      <c r="AC18" s="339"/>
      <c r="AD18" s="339"/>
      <c r="AE18" s="339"/>
      <c r="AF18" s="339"/>
      <c r="AG18" s="339"/>
      <c r="AH18" s="339"/>
      <c r="AI18" s="339"/>
    </row>
    <row r="19" spans="1:35" ht="15" customHeight="1">
      <c r="A19" s="339"/>
      <c r="B19" s="339"/>
      <c r="C19" s="339"/>
      <c r="D19" s="339"/>
      <c r="E19" s="339"/>
      <c r="F19" s="339"/>
      <c r="G19" s="339"/>
      <c r="H19" s="339"/>
      <c r="I19" s="339"/>
      <c r="J19" s="339"/>
      <c r="K19" s="339"/>
      <c r="L19" s="339"/>
      <c r="M19" s="339"/>
      <c r="N19" s="339"/>
      <c r="O19" s="339"/>
      <c r="P19" s="339"/>
      <c r="Q19" s="339"/>
      <c r="R19" s="339"/>
      <c r="S19" s="339"/>
      <c r="T19" s="339"/>
      <c r="U19" s="339"/>
      <c r="V19" s="339"/>
      <c r="W19" s="339"/>
      <c r="X19" s="339"/>
      <c r="Y19" s="339"/>
      <c r="Z19" s="339"/>
      <c r="AA19" s="339"/>
      <c r="AB19" s="339"/>
      <c r="AC19" s="339"/>
      <c r="AD19" s="339"/>
      <c r="AE19" s="339"/>
      <c r="AF19" s="339"/>
      <c r="AG19" s="339"/>
      <c r="AH19" s="339"/>
      <c r="AI19" s="339"/>
    </row>
    <row r="20" spans="1:35" ht="15" customHeight="1">
      <c r="A20" s="339"/>
      <c r="B20" s="339"/>
      <c r="C20" s="339"/>
      <c r="D20" s="339"/>
      <c r="E20" s="339"/>
      <c r="F20" s="339"/>
      <c r="G20" s="339"/>
      <c r="H20" s="339"/>
      <c r="I20" s="339"/>
      <c r="J20" s="339"/>
      <c r="K20" s="339"/>
      <c r="L20" s="339"/>
      <c r="M20" s="339"/>
      <c r="N20" s="339"/>
      <c r="O20" s="339"/>
      <c r="P20" s="339"/>
      <c r="Q20" s="339"/>
      <c r="R20" s="339"/>
      <c r="S20" s="339"/>
      <c r="T20" s="339"/>
      <c r="U20" s="339"/>
      <c r="V20" s="339"/>
      <c r="W20" s="339"/>
      <c r="X20" s="339"/>
      <c r="Y20" s="339"/>
      <c r="Z20" s="339"/>
      <c r="AA20" s="339"/>
      <c r="AB20" s="339"/>
      <c r="AC20" s="339"/>
      <c r="AD20" s="339"/>
      <c r="AE20" s="339"/>
      <c r="AF20" s="339"/>
      <c r="AG20" s="339"/>
      <c r="AH20" s="339"/>
      <c r="AI20" s="339"/>
    </row>
    <row r="21" spans="1:35" ht="15" customHeight="1">
      <c r="A21" s="339"/>
      <c r="B21" s="339"/>
      <c r="C21" s="339"/>
      <c r="D21" s="339"/>
      <c r="E21" s="339"/>
      <c r="F21" s="339"/>
      <c r="G21" s="339"/>
      <c r="H21" s="339"/>
      <c r="I21" s="339"/>
      <c r="J21" s="339"/>
      <c r="K21" s="339"/>
      <c r="L21" s="339"/>
      <c r="M21" s="339"/>
      <c r="N21" s="339"/>
      <c r="O21" s="339"/>
      <c r="P21" s="339"/>
      <c r="Q21" s="339"/>
      <c r="R21" s="339"/>
      <c r="S21" s="339"/>
      <c r="T21" s="339"/>
      <c r="U21" s="339"/>
      <c r="V21" s="339"/>
      <c r="W21" s="339"/>
      <c r="X21" s="339"/>
      <c r="Y21" s="339"/>
      <c r="Z21" s="339"/>
      <c r="AA21" s="339"/>
      <c r="AB21" s="339"/>
      <c r="AC21" s="339"/>
      <c r="AD21" s="339"/>
      <c r="AE21" s="339"/>
      <c r="AF21" s="339"/>
      <c r="AG21" s="339"/>
      <c r="AH21" s="339"/>
      <c r="AI21" s="339"/>
    </row>
    <row r="22" spans="1:35" ht="15" customHeight="1">
      <c r="A22" s="339"/>
      <c r="B22" s="339"/>
      <c r="C22" s="339"/>
      <c r="D22" s="339"/>
      <c r="E22" s="339"/>
      <c r="F22" s="339"/>
      <c r="G22" s="339"/>
      <c r="H22" s="339"/>
      <c r="I22" s="339"/>
      <c r="J22" s="339"/>
      <c r="K22" s="339"/>
      <c r="L22" s="339"/>
      <c r="M22" s="339"/>
      <c r="N22" s="339"/>
      <c r="O22" s="339"/>
      <c r="P22" s="339"/>
      <c r="Q22" s="339"/>
      <c r="R22" s="339"/>
      <c r="S22" s="339"/>
      <c r="T22" s="339"/>
      <c r="U22" s="339"/>
      <c r="V22" s="339"/>
      <c r="W22" s="339"/>
      <c r="X22" s="339"/>
      <c r="Y22" s="339"/>
      <c r="Z22" s="339"/>
      <c r="AA22" s="339"/>
      <c r="AB22" s="339"/>
      <c r="AC22" s="339"/>
      <c r="AD22" s="339"/>
      <c r="AE22" s="339"/>
      <c r="AF22" s="339"/>
      <c r="AG22" s="339"/>
      <c r="AH22" s="339"/>
      <c r="AI22" s="339"/>
    </row>
    <row r="23" spans="1:35" ht="15" customHeight="1">
      <c r="A23" s="339"/>
      <c r="B23" s="339"/>
      <c r="C23" s="339"/>
      <c r="D23" s="339"/>
      <c r="E23" s="339"/>
      <c r="F23" s="339"/>
      <c r="G23" s="339"/>
      <c r="H23" s="339"/>
      <c r="I23" s="339"/>
      <c r="J23" s="339"/>
      <c r="K23" s="339"/>
      <c r="L23" s="339"/>
      <c r="M23" s="339"/>
      <c r="N23" s="339"/>
      <c r="O23" s="339"/>
      <c r="P23" s="339"/>
      <c r="Q23" s="339"/>
      <c r="R23" s="339"/>
      <c r="S23" s="339"/>
      <c r="T23" s="339"/>
      <c r="U23" s="339"/>
      <c r="V23" s="339"/>
      <c r="W23" s="339"/>
      <c r="X23" s="339"/>
      <c r="Y23" s="339"/>
      <c r="Z23" s="339"/>
      <c r="AA23" s="339"/>
      <c r="AB23" s="339"/>
      <c r="AC23" s="339"/>
      <c r="AD23" s="339"/>
      <c r="AE23" s="339"/>
      <c r="AF23" s="339"/>
      <c r="AG23" s="339"/>
      <c r="AH23" s="339"/>
      <c r="AI23" s="339"/>
    </row>
    <row r="24" spans="1:35" ht="15" customHeight="1">
      <c r="A24" s="339"/>
      <c r="B24" s="339"/>
      <c r="C24" s="339"/>
      <c r="D24" s="339"/>
      <c r="E24" s="339"/>
      <c r="F24" s="339"/>
      <c r="G24" s="339"/>
      <c r="H24" s="339"/>
      <c r="I24" s="339"/>
      <c r="J24" s="339"/>
      <c r="K24" s="339"/>
      <c r="L24" s="339"/>
      <c r="M24" s="339"/>
      <c r="N24" s="339"/>
      <c r="O24" s="339"/>
      <c r="P24" s="339"/>
      <c r="Q24" s="339"/>
      <c r="R24" s="339"/>
      <c r="S24" s="339"/>
      <c r="T24" s="339"/>
      <c r="U24" s="339"/>
      <c r="V24" s="339"/>
      <c r="W24" s="339"/>
      <c r="X24" s="339"/>
      <c r="Y24" s="339"/>
      <c r="Z24" s="339"/>
      <c r="AA24" s="339"/>
      <c r="AB24" s="339"/>
      <c r="AC24" s="339"/>
      <c r="AD24" s="339"/>
      <c r="AE24" s="339"/>
      <c r="AF24" s="339"/>
      <c r="AG24" s="339"/>
      <c r="AH24" s="339"/>
      <c r="AI24" s="339"/>
    </row>
    <row r="25" spans="1:35" ht="15" customHeight="1">
      <c r="A25" s="339"/>
      <c r="B25" s="339"/>
      <c r="C25" s="339"/>
      <c r="D25" s="339"/>
      <c r="E25" s="339"/>
      <c r="F25" s="339"/>
      <c r="G25" s="339"/>
      <c r="H25" s="339"/>
      <c r="I25" s="339"/>
      <c r="J25" s="339"/>
      <c r="K25" s="339"/>
      <c r="L25" s="339"/>
      <c r="M25" s="339"/>
      <c r="N25" s="339"/>
      <c r="O25" s="339"/>
      <c r="P25" s="339"/>
      <c r="Q25" s="339"/>
      <c r="R25" s="339"/>
      <c r="S25" s="339"/>
      <c r="T25" s="339"/>
      <c r="U25" s="339"/>
      <c r="V25" s="339"/>
      <c r="W25" s="339"/>
      <c r="X25" s="339"/>
      <c r="Y25" s="339"/>
      <c r="Z25" s="339"/>
      <c r="AA25" s="339"/>
      <c r="AB25" s="339"/>
      <c r="AC25" s="339"/>
      <c r="AD25" s="339"/>
      <c r="AE25" s="339"/>
      <c r="AF25" s="339"/>
      <c r="AG25" s="339"/>
      <c r="AH25" s="339"/>
      <c r="AI25" s="339"/>
    </row>
    <row r="26" spans="1:35" ht="15" customHeight="1">
      <c r="A26" s="339"/>
      <c r="B26" s="339"/>
      <c r="C26" s="339"/>
      <c r="D26" s="339"/>
      <c r="E26" s="339"/>
      <c r="F26" s="339"/>
      <c r="G26" s="339"/>
      <c r="H26" s="339"/>
      <c r="I26" s="339"/>
      <c r="J26" s="339"/>
      <c r="K26" s="339"/>
      <c r="L26" s="339"/>
      <c r="M26" s="339"/>
      <c r="N26" s="339"/>
      <c r="O26" s="339"/>
      <c r="P26" s="339"/>
      <c r="Q26" s="339"/>
      <c r="R26" s="339"/>
      <c r="S26" s="339"/>
      <c r="T26" s="339"/>
      <c r="U26" s="339"/>
      <c r="V26" s="339"/>
      <c r="W26" s="339"/>
      <c r="X26" s="339"/>
      <c r="Y26" s="339"/>
      <c r="Z26" s="339"/>
      <c r="AA26" s="339"/>
      <c r="AB26" s="339"/>
      <c r="AC26" s="339"/>
      <c r="AD26" s="339"/>
      <c r="AE26" s="339"/>
      <c r="AF26" s="339"/>
      <c r="AG26" s="339"/>
      <c r="AH26" s="339"/>
      <c r="AI26" s="339"/>
    </row>
    <row r="27" spans="1:35" ht="15" customHeight="1">
      <c r="A27" s="339"/>
      <c r="B27" s="339"/>
      <c r="C27" s="339"/>
      <c r="D27" s="339"/>
      <c r="E27" s="339"/>
      <c r="F27" s="339"/>
      <c r="G27" s="339"/>
      <c r="H27" s="339"/>
      <c r="I27" s="339"/>
      <c r="J27" s="339"/>
      <c r="K27" s="339"/>
      <c r="L27" s="339"/>
      <c r="M27" s="339"/>
      <c r="N27" s="339"/>
      <c r="O27" s="339"/>
      <c r="P27" s="339"/>
      <c r="Q27" s="339"/>
      <c r="R27" s="339"/>
      <c r="S27" s="339"/>
      <c r="T27" s="339"/>
      <c r="U27" s="339"/>
      <c r="V27" s="339"/>
      <c r="W27" s="339"/>
      <c r="X27" s="339"/>
      <c r="Y27" s="339"/>
      <c r="Z27" s="339"/>
      <c r="AA27" s="339"/>
      <c r="AB27" s="339"/>
      <c r="AC27" s="339"/>
      <c r="AD27" s="339"/>
      <c r="AE27" s="339"/>
      <c r="AF27" s="339"/>
      <c r="AG27" s="339"/>
      <c r="AH27" s="339"/>
      <c r="AI27" s="339"/>
    </row>
    <row r="28" spans="1:35" ht="15" customHeight="1">
      <c r="A28" s="339"/>
      <c r="B28" s="339"/>
      <c r="C28" s="339"/>
      <c r="D28" s="339"/>
      <c r="E28" s="339"/>
      <c r="F28" s="339"/>
      <c r="G28" s="339"/>
      <c r="H28" s="339"/>
      <c r="I28" s="339"/>
      <c r="J28" s="339"/>
      <c r="K28" s="339"/>
      <c r="L28" s="339"/>
      <c r="M28" s="339"/>
      <c r="N28" s="339"/>
      <c r="O28" s="339"/>
      <c r="P28" s="339"/>
      <c r="Q28" s="339"/>
      <c r="R28" s="339"/>
      <c r="S28" s="339"/>
      <c r="T28" s="339"/>
      <c r="U28" s="339"/>
      <c r="V28" s="339"/>
      <c r="W28" s="339"/>
      <c r="X28" s="339"/>
      <c r="Y28" s="339"/>
      <c r="Z28" s="339"/>
      <c r="AA28" s="339"/>
      <c r="AB28" s="339"/>
      <c r="AC28" s="339"/>
      <c r="AD28" s="339"/>
      <c r="AE28" s="339"/>
      <c r="AF28" s="339"/>
      <c r="AG28" s="339"/>
      <c r="AH28" s="339"/>
      <c r="AI28" s="339"/>
    </row>
    <row r="29" spans="1:35" ht="15" customHeight="1">
      <c r="A29" s="339"/>
      <c r="B29" s="339"/>
      <c r="C29" s="339"/>
      <c r="D29" s="339"/>
      <c r="E29" s="339"/>
      <c r="F29" s="339"/>
      <c r="G29" s="339"/>
      <c r="H29" s="339"/>
      <c r="I29" s="339"/>
      <c r="J29" s="339"/>
      <c r="K29" s="339"/>
      <c r="L29" s="339"/>
      <c r="M29" s="339"/>
      <c r="N29" s="339"/>
      <c r="O29" s="339"/>
      <c r="P29" s="339"/>
      <c r="Q29" s="339"/>
      <c r="R29" s="339"/>
      <c r="S29" s="339"/>
      <c r="T29" s="339"/>
      <c r="U29" s="339"/>
      <c r="V29" s="339"/>
      <c r="W29" s="339"/>
      <c r="X29" s="339"/>
      <c r="Y29" s="339"/>
      <c r="Z29" s="339"/>
      <c r="AA29" s="339"/>
      <c r="AB29" s="339"/>
      <c r="AC29" s="339"/>
      <c r="AD29" s="339"/>
      <c r="AE29" s="339"/>
      <c r="AF29" s="339"/>
      <c r="AG29" s="339"/>
      <c r="AH29" s="339"/>
      <c r="AI29" s="339"/>
    </row>
    <row r="30" spans="1:35" ht="15" customHeight="1">
      <c r="A30" s="339"/>
      <c r="B30" s="339"/>
      <c r="C30" s="339"/>
      <c r="D30" s="339"/>
      <c r="E30" s="339"/>
      <c r="F30" s="339"/>
      <c r="G30" s="339"/>
      <c r="H30" s="339"/>
      <c r="I30" s="339"/>
      <c r="J30" s="339"/>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row>
    <row r="31" spans="1:35" ht="15" customHeight="1">
      <c r="A31" s="339"/>
      <c r="B31" s="339"/>
      <c r="C31" s="339"/>
      <c r="D31" s="339"/>
      <c r="E31" s="339"/>
      <c r="F31" s="339"/>
      <c r="G31" s="339"/>
      <c r="H31" s="339"/>
      <c r="I31" s="339"/>
      <c r="J31" s="339"/>
      <c r="K31" s="339"/>
      <c r="L31" s="339"/>
      <c r="M31" s="339"/>
      <c r="N31" s="339"/>
      <c r="O31" s="339"/>
      <c r="P31" s="339"/>
      <c r="Q31" s="339"/>
      <c r="R31" s="339"/>
      <c r="S31" s="339"/>
      <c r="T31" s="339"/>
      <c r="U31" s="339"/>
      <c r="V31" s="339"/>
      <c r="W31" s="339"/>
      <c r="X31" s="339"/>
      <c r="Y31" s="339"/>
      <c r="Z31" s="339"/>
      <c r="AA31" s="339"/>
      <c r="AB31" s="339"/>
      <c r="AC31" s="339"/>
      <c r="AD31" s="339"/>
      <c r="AE31" s="339"/>
      <c r="AF31" s="339"/>
      <c r="AG31" s="339"/>
      <c r="AH31" s="339"/>
      <c r="AI31" s="339"/>
    </row>
    <row r="32" spans="1:35" ht="15" customHeight="1">
      <c r="A32" s="339"/>
      <c r="B32" s="339"/>
      <c r="C32" s="339"/>
      <c r="D32" s="339"/>
      <c r="E32" s="339"/>
      <c r="F32" s="339"/>
      <c r="G32" s="339"/>
      <c r="H32" s="339"/>
      <c r="I32" s="339"/>
      <c r="J32" s="339"/>
      <c r="K32" s="339"/>
      <c r="L32" s="339"/>
      <c r="M32" s="339"/>
      <c r="N32" s="339"/>
      <c r="O32" s="339"/>
      <c r="P32" s="339"/>
      <c r="Q32" s="339"/>
      <c r="R32" s="339"/>
      <c r="S32" s="339"/>
      <c r="T32" s="339"/>
      <c r="U32" s="339"/>
      <c r="V32" s="339"/>
      <c r="W32" s="339"/>
      <c r="X32" s="339"/>
      <c r="Y32" s="339"/>
      <c r="Z32" s="339"/>
      <c r="AA32" s="339"/>
      <c r="AB32" s="339"/>
      <c r="AC32" s="339"/>
      <c r="AD32" s="339"/>
      <c r="AE32" s="339"/>
      <c r="AF32" s="339"/>
      <c r="AG32" s="339"/>
      <c r="AH32" s="339"/>
      <c r="AI32" s="339"/>
    </row>
    <row r="33" spans="1:35" ht="15" customHeight="1">
      <c r="A33" s="339"/>
      <c r="B33" s="339"/>
      <c r="C33" s="339"/>
      <c r="D33" s="339"/>
      <c r="E33" s="339"/>
      <c r="F33" s="339"/>
      <c r="G33" s="339"/>
      <c r="H33" s="339"/>
      <c r="I33" s="339"/>
      <c r="J33" s="339"/>
      <c r="K33" s="339"/>
      <c r="L33" s="339"/>
      <c r="M33" s="339"/>
      <c r="N33" s="339"/>
      <c r="O33" s="339"/>
      <c r="P33" s="339"/>
      <c r="Q33" s="339"/>
      <c r="R33" s="339"/>
      <c r="S33" s="339"/>
      <c r="T33" s="339"/>
      <c r="U33" s="339"/>
      <c r="V33" s="339"/>
      <c r="W33" s="339"/>
      <c r="X33" s="339"/>
      <c r="Y33" s="339"/>
      <c r="Z33" s="339"/>
      <c r="AA33" s="339"/>
      <c r="AB33" s="339"/>
      <c r="AC33" s="339"/>
      <c r="AD33" s="339"/>
      <c r="AE33" s="339"/>
      <c r="AF33" s="339"/>
      <c r="AG33" s="339"/>
      <c r="AH33" s="339"/>
      <c r="AI33" s="339"/>
    </row>
    <row r="34" spans="1:35" ht="15" customHeight="1">
      <c r="A34" s="339"/>
      <c r="B34" s="339"/>
      <c r="C34" s="339"/>
      <c r="D34" s="339"/>
      <c r="E34" s="339"/>
      <c r="F34" s="339"/>
      <c r="G34" s="339"/>
      <c r="H34" s="339"/>
      <c r="I34" s="339"/>
      <c r="J34" s="339"/>
      <c r="K34" s="339"/>
      <c r="L34" s="339"/>
      <c r="M34" s="339"/>
      <c r="N34" s="339"/>
      <c r="O34" s="339"/>
      <c r="P34" s="339"/>
      <c r="Q34" s="339"/>
      <c r="R34" s="339"/>
      <c r="S34" s="339"/>
      <c r="T34" s="339"/>
      <c r="U34" s="339"/>
      <c r="V34" s="339"/>
      <c r="W34" s="339"/>
      <c r="X34" s="339"/>
      <c r="Y34" s="339"/>
      <c r="Z34" s="339"/>
      <c r="AA34" s="339"/>
      <c r="AB34" s="339"/>
      <c r="AC34" s="339"/>
      <c r="AD34" s="339"/>
      <c r="AE34" s="339"/>
      <c r="AF34" s="339"/>
      <c r="AG34" s="339"/>
      <c r="AH34" s="339"/>
      <c r="AI34" s="339"/>
    </row>
    <row r="35" spans="1:35" ht="15" customHeight="1">
      <c r="A35" s="339"/>
      <c r="B35" s="339"/>
      <c r="C35" s="339"/>
      <c r="D35" s="339"/>
      <c r="E35" s="339"/>
      <c r="F35" s="339"/>
      <c r="G35" s="339"/>
      <c r="H35" s="339"/>
      <c r="I35" s="339"/>
      <c r="J35" s="339"/>
      <c r="K35" s="339"/>
      <c r="L35" s="339"/>
      <c r="M35" s="339"/>
      <c r="N35" s="339"/>
      <c r="O35" s="339"/>
      <c r="P35" s="339"/>
      <c r="Q35" s="339"/>
      <c r="R35" s="339"/>
      <c r="S35" s="339"/>
      <c r="T35" s="339"/>
      <c r="U35" s="339"/>
      <c r="V35" s="339"/>
      <c r="W35" s="339"/>
      <c r="X35" s="339"/>
      <c r="Y35" s="339"/>
      <c r="Z35" s="339"/>
      <c r="AA35" s="339"/>
      <c r="AB35" s="339"/>
      <c r="AC35" s="339"/>
      <c r="AD35" s="339"/>
      <c r="AE35" s="339"/>
      <c r="AF35" s="339"/>
      <c r="AG35" s="339"/>
      <c r="AH35" s="339"/>
      <c r="AI35" s="339"/>
    </row>
    <row r="36" spans="1:35" ht="15" customHeight="1">
      <c r="A36" s="339"/>
      <c r="B36" s="339"/>
      <c r="C36" s="339"/>
      <c r="D36" s="339"/>
      <c r="E36" s="339"/>
      <c r="F36" s="339"/>
      <c r="G36" s="339"/>
      <c r="H36" s="339"/>
      <c r="I36" s="339"/>
      <c r="J36" s="339"/>
      <c r="K36" s="339"/>
      <c r="L36" s="339"/>
      <c r="M36" s="339"/>
      <c r="N36" s="339"/>
      <c r="O36" s="339"/>
      <c r="P36" s="339"/>
      <c r="Q36" s="339"/>
      <c r="R36" s="339"/>
      <c r="S36" s="339"/>
      <c r="T36" s="339"/>
      <c r="U36" s="339"/>
      <c r="V36" s="339"/>
      <c r="W36" s="339"/>
      <c r="X36" s="339"/>
      <c r="Y36" s="339"/>
      <c r="Z36" s="339"/>
      <c r="AA36" s="339"/>
      <c r="AB36" s="339"/>
      <c r="AC36" s="339"/>
      <c r="AD36" s="339"/>
      <c r="AE36" s="339"/>
      <c r="AF36" s="339"/>
      <c r="AG36" s="339"/>
      <c r="AH36" s="339"/>
      <c r="AI36" s="339"/>
    </row>
    <row r="37" spans="1:35" ht="15" customHeight="1">
      <c r="A37" s="339"/>
      <c r="B37" s="339"/>
      <c r="C37" s="339"/>
      <c r="D37" s="339"/>
      <c r="E37" s="339"/>
      <c r="F37" s="339"/>
      <c r="G37" s="339"/>
      <c r="H37" s="339"/>
      <c r="I37" s="339"/>
      <c r="J37" s="339"/>
      <c r="K37" s="339"/>
      <c r="L37" s="339"/>
      <c r="M37" s="339"/>
      <c r="N37" s="339"/>
      <c r="O37" s="339"/>
      <c r="P37" s="339"/>
      <c r="Q37" s="339"/>
      <c r="R37" s="339"/>
      <c r="S37" s="339"/>
      <c r="T37" s="339"/>
      <c r="U37" s="339"/>
      <c r="V37" s="339"/>
      <c r="W37" s="339"/>
      <c r="X37" s="339"/>
      <c r="Y37" s="339"/>
      <c r="Z37" s="339"/>
      <c r="AA37" s="339"/>
      <c r="AB37" s="339"/>
      <c r="AC37" s="339"/>
      <c r="AD37" s="339"/>
      <c r="AE37" s="339"/>
      <c r="AF37" s="339"/>
      <c r="AG37" s="339"/>
      <c r="AH37" s="339"/>
      <c r="AI37" s="339"/>
    </row>
    <row r="38" spans="1:35" ht="4.5" customHeight="1">
      <c r="A38" s="339"/>
      <c r="B38" s="339"/>
      <c r="C38" s="339"/>
      <c r="D38" s="339"/>
      <c r="E38" s="339"/>
      <c r="F38" s="339"/>
      <c r="G38" s="339"/>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339"/>
      <c r="AG38" s="339"/>
      <c r="AH38" s="339"/>
      <c r="AI38" s="339"/>
    </row>
    <row r="39" spans="1:35" ht="15" customHeight="1">
      <c r="A39" s="339"/>
      <c r="B39" s="339"/>
      <c r="C39" s="339"/>
      <c r="D39" s="339"/>
      <c r="E39" s="339"/>
      <c r="F39" s="339"/>
      <c r="G39" s="339"/>
      <c r="H39" s="339"/>
      <c r="I39" s="339"/>
      <c r="J39" s="339"/>
      <c r="K39" s="339"/>
      <c r="L39" s="339"/>
      <c r="M39" s="339"/>
      <c r="N39" s="339"/>
      <c r="O39" s="339"/>
      <c r="P39" s="339"/>
      <c r="Q39" s="339"/>
      <c r="R39" s="339"/>
      <c r="S39" s="339"/>
      <c r="T39" s="339"/>
      <c r="U39" s="339"/>
      <c r="V39" s="339"/>
      <c r="W39" s="339"/>
      <c r="X39" s="339"/>
      <c r="Y39" s="339"/>
      <c r="Z39" s="339"/>
      <c r="AA39" s="339"/>
      <c r="AB39" s="339"/>
      <c r="AC39" s="339"/>
      <c r="AD39" s="339"/>
      <c r="AE39" s="339"/>
      <c r="AF39" s="339"/>
      <c r="AG39" s="339"/>
      <c r="AH39" s="339"/>
      <c r="AI39" s="339"/>
    </row>
    <row r="40" spans="1:35" ht="15" customHeight="1">
      <c r="A40" s="339"/>
      <c r="B40" s="339"/>
      <c r="C40" s="339"/>
      <c r="D40" s="339"/>
      <c r="E40" s="339"/>
      <c r="F40" s="339"/>
      <c r="G40" s="339"/>
      <c r="H40" s="339"/>
      <c r="I40" s="339"/>
      <c r="J40" s="339"/>
      <c r="K40" s="339"/>
      <c r="L40" s="339"/>
      <c r="M40" s="339"/>
      <c r="N40" s="339"/>
      <c r="O40" s="339"/>
      <c r="P40" s="339"/>
      <c r="Q40" s="339"/>
      <c r="R40" s="339"/>
      <c r="S40" s="339"/>
      <c r="T40" s="339"/>
      <c r="U40" s="339"/>
      <c r="V40" s="339"/>
      <c r="W40" s="339"/>
      <c r="X40" s="339"/>
      <c r="Y40" s="339"/>
      <c r="Z40" s="339"/>
      <c r="AA40" s="339"/>
      <c r="AB40" s="339"/>
      <c r="AC40" s="339"/>
      <c r="AD40" s="339"/>
      <c r="AE40" s="339"/>
      <c r="AF40" s="339"/>
      <c r="AG40" s="339"/>
      <c r="AH40" s="339"/>
      <c r="AI40" s="339"/>
    </row>
    <row r="41" spans="1:35" ht="15" customHeight="1">
      <c r="A41" s="339"/>
      <c r="B41" s="339"/>
      <c r="C41" s="339"/>
      <c r="D41" s="339"/>
      <c r="E41" s="339"/>
      <c r="F41" s="339"/>
      <c r="G41" s="339"/>
      <c r="H41" s="339"/>
      <c r="I41" s="339"/>
      <c r="J41" s="339"/>
      <c r="K41" s="339"/>
      <c r="L41" s="339"/>
      <c r="M41" s="339"/>
      <c r="N41" s="339"/>
      <c r="O41" s="339"/>
      <c r="P41" s="339"/>
      <c r="Q41" s="339"/>
      <c r="R41" s="339"/>
      <c r="S41" s="339"/>
      <c r="T41" s="339"/>
      <c r="U41" s="339"/>
      <c r="V41" s="339"/>
      <c r="W41" s="339"/>
      <c r="X41" s="339"/>
      <c r="Y41" s="339"/>
      <c r="Z41" s="339"/>
      <c r="AA41" s="339"/>
      <c r="AB41" s="339"/>
      <c r="AC41" s="339"/>
      <c r="AD41" s="339"/>
      <c r="AE41" s="339"/>
      <c r="AF41" s="339"/>
      <c r="AG41" s="339"/>
      <c r="AH41" s="339"/>
      <c r="AI41" s="339"/>
    </row>
    <row r="42" spans="1:35" ht="15" customHeight="1">
      <c r="A42" s="339"/>
      <c r="B42" s="339"/>
      <c r="C42" s="339"/>
      <c r="D42" s="339"/>
      <c r="E42" s="339"/>
      <c r="F42" s="339"/>
      <c r="G42" s="339"/>
      <c r="H42" s="339"/>
      <c r="I42" s="339"/>
      <c r="J42" s="339"/>
      <c r="K42" s="339"/>
      <c r="L42" s="339"/>
      <c r="M42" s="339"/>
      <c r="N42" s="339"/>
      <c r="O42" s="339"/>
      <c r="P42" s="339"/>
      <c r="Q42" s="339"/>
      <c r="R42" s="339"/>
      <c r="S42" s="339"/>
      <c r="T42" s="339"/>
      <c r="U42" s="339"/>
      <c r="V42" s="339"/>
      <c r="W42" s="339"/>
      <c r="X42" s="339"/>
      <c r="Y42" s="339"/>
      <c r="Z42" s="339"/>
      <c r="AA42" s="339"/>
      <c r="AB42" s="339"/>
      <c r="AC42" s="339"/>
      <c r="AD42" s="339"/>
      <c r="AE42" s="339"/>
      <c r="AF42" s="339"/>
      <c r="AG42" s="339"/>
      <c r="AH42" s="339"/>
      <c r="AI42" s="339"/>
    </row>
    <row r="43" spans="1:35" ht="15" customHeight="1">
      <c r="A43" s="339"/>
      <c r="B43" s="339"/>
      <c r="C43" s="339"/>
      <c r="D43" s="339"/>
      <c r="E43" s="339"/>
      <c r="F43" s="339"/>
      <c r="G43" s="339"/>
      <c r="H43" s="339"/>
      <c r="I43" s="339"/>
      <c r="J43" s="339"/>
      <c r="K43" s="339"/>
      <c r="L43" s="339"/>
      <c r="M43" s="339"/>
      <c r="N43" s="339"/>
      <c r="O43" s="339"/>
      <c r="P43" s="339"/>
      <c r="Q43" s="339"/>
      <c r="R43" s="339"/>
      <c r="S43" s="339"/>
      <c r="T43" s="339"/>
      <c r="U43" s="339"/>
      <c r="V43" s="339"/>
      <c r="W43" s="339"/>
      <c r="X43" s="339"/>
      <c r="Y43" s="339"/>
      <c r="Z43" s="339"/>
      <c r="AA43" s="339"/>
      <c r="AB43" s="339"/>
      <c r="AC43" s="339"/>
      <c r="AD43" s="339"/>
      <c r="AE43" s="339"/>
      <c r="AF43" s="339"/>
      <c r="AG43" s="339"/>
      <c r="AH43" s="339"/>
      <c r="AI43" s="339"/>
    </row>
    <row r="44" spans="1:35" ht="15" customHeight="1">
      <c r="A44" s="339"/>
      <c r="B44" s="339"/>
      <c r="C44" s="339"/>
      <c r="D44" s="339"/>
      <c r="E44" s="339"/>
      <c r="F44" s="339"/>
      <c r="G44" s="339"/>
      <c r="H44" s="339"/>
      <c r="I44" s="339"/>
      <c r="J44" s="339"/>
      <c r="K44" s="339"/>
      <c r="L44" s="339"/>
      <c r="M44" s="339"/>
      <c r="N44" s="339"/>
      <c r="O44" s="339"/>
      <c r="P44" s="339"/>
      <c r="Q44" s="339"/>
      <c r="R44" s="339"/>
      <c r="S44" s="339"/>
      <c r="T44" s="339"/>
      <c r="U44" s="339"/>
      <c r="V44" s="339"/>
      <c r="W44" s="339"/>
      <c r="X44" s="339"/>
      <c r="Y44" s="339"/>
      <c r="Z44" s="339"/>
      <c r="AA44" s="339"/>
      <c r="AB44" s="339"/>
      <c r="AC44" s="339"/>
      <c r="AD44" s="339"/>
      <c r="AE44" s="339"/>
      <c r="AF44" s="339"/>
      <c r="AG44" s="339"/>
      <c r="AH44" s="339"/>
      <c r="AI44" s="339"/>
    </row>
    <row r="45" spans="1:35" ht="15" customHeight="1">
      <c r="A45" s="339"/>
      <c r="B45" s="339"/>
      <c r="C45" s="339"/>
      <c r="D45" s="339"/>
      <c r="E45" s="339"/>
      <c r="F45" s="339"/>
      <c r="G45" s="339"/>
      <c r="H45" s="339"/>
      <c r="I45" s="339"/>
      <c r="J45" s="339"/>
      <c r="K45" s="339"/>
      <c r="L45" s="339"/>
      <c r="M45" s="339"/>
      <c r="N45" s="339"/>
      <c r="O45" s="339"/>
      <c r="P45" s="339"/>
      <c r="Q45" s="339"/>
      <c r="R45" s="339"/>
      <c r="S45" s="339"/>
      <c r="T45" s="339"/>
      <c r="U45" s="339"/>
      <c r="V45" s="339"/>
      <c r="W45" s="339"/>
      <c r="X45" s="339"/>
      <c r="Y45" s="339"/>
      <c r="Z45" s="339"/>
      <c r="AA45" s="339"/>
      <c r="AB45" s="339"/>
      <c r="AC45" s="339"/>
      <c r="AD45" s="339"/>
      <c r="AE45" s="339"/>
      <c r="AF45" s="339"/>
      <c r="AG45" s="339"/>
      <c r="AH45" s="339"/>
      <c r="AI45" s="339"/>
    </row>
    <row r="46" spans="1:35" ht="15" customHeight="1">
      <c r="A46" s="339"/>
      <c r="B46" s="339"/>
      <c r="C46" s="339"/>
      <c r="D46" s="339"/>
      <c r="E46" s="339"/>
      <c r="F46" s="339"/>
      <c r="G46" s="339"/>
      <c r="H46" s="339"/>
      <c r="I46" s="339"/>
      <c r="J46" s="339"/>
      <c r="K46" s="339"/>
      <c r="L46" s="339"/>
      <c r="M46" s="339"/>
      <c r="N46" s="339"/>
      <c r="O46" s="339"/>
      <c r="P46" s="339"/>
      <c r="Q46" s="339"/>
      <c r="R46" s="339"/>
      <c r="S46" s="339"/>
      <c r="T46" s="339"/>
      <c r="U46" s="339"/>
      <c r="V46" s="339"/>
      <c r="W46" s="339"/>
      <c r="X46" s="339"/>
      <c r="Y46" s="339"/>
      <c r="Z46" s="339"/>
      <c r="AA46" s="339"/>
      <c r="AB46" s="339"/>
      <c r="AC46" s="339"/>
      <c r="AD46" s="339"/>
      <c r="AE46" s="339"/>
      <c r="AF46" s="339"/>
      <c r="AG46" s="339"/>
      <c r="AH46" s="339"/>
      <c r="AI46" s="339"/>
    </row>
    <row r="47" spans="1:35" ht="15" customHeight="1">
      <c r="A47" s="339"/>
      <c r="B47" s="339"/>
      <c r="C47" s="339"/>
      <c r="D47" s="339"/>
      <c r="E47" s="339"/>
      <c r="F47" s="339"/>
      <c r="G47" s="339"/>
      <c r="H47" s="339"/>
      <c r="I47" s="339"/>
      <c r="J47" s="339"/>
      <c r="K47" s="339"/>
      <c r="L47" s="339"/>
      <c r="M47" s="339"/>
      <c r="N47" s="339"/>
      <c r="O47" s="339"/>
      <c r="P47" s="339"/>
      <c r="Q47" s="339"/>
      <c r="R47" s="339"/>
      <c r="S47" s="339"/>
      <c r="T47" s="339"/>
      <c r="U47" s="339"/>
      <c r="V47" s="339"/>
      <c r="W47" s="339"/>
      <c r="X47" s="339"/>
      <c r="Y47" s="339"/>
      <c r="Z47" s="339"/>
      <c r="AA47" s="339"/>
      <c r="AB47" s="339"/>
      <c r="AC47" s="339"/>
      <c r="AD47" s="339"/>
      <c r="AE47" s="339"/>
      <c r="AF47" s="339"/>
      <c r="AG47" s="339"/>
      <c r="AH47" s="339"/>
      <c r="AI47" s="339"/>
    </row>
    <row r="48" spans="1:35" ht="15" customHeight="1">
      <c r="A48" s="339"/>
      <c r="B48" s="339"/>
      <c r="C48" s="339"/>
      <c r="D48" s="339"/>
      <c r="E48" s="339"/>
      <c r="F48" s="339"/>
      <c r="G48" s="339"/>
      <c r="H48" s="339"/>
      <c r="I48" s="339"/>
      <c r="J48" s="339"/>
      <c r="K48" s="339"/>
      <c r="L48" s="339"/>
      <c r="M48" s="339"/>
      <c r="N48" s="339"/>
      <c r="O48" s="339"/>
      <c r="P48" s="339"/>
      <c r="Q48" s="339"/>
      <c r="R48" s="339"/>
      <c r="S48" s="339"/>
      <c r="T48" s="339"/>
      <c r="U48" s="339"/>
      <c r="V48" s="339"/>
      <c r="W48" s="339"/>
      <c r="X48" s="339"/>
      <c r="Y48" s="339"/>
      <c r="Z48" s="339"/>
      <c r="AA48" s="339"/>
      <c r="AB48" s="339"/>
      <c r="AC48" s="339"/>
      <c r="AD48" s="339"/>
      <c r="AE48" s="339"/>
      <c r="AF48" s="339"/>
      <c r="AG48" s="339"/>
      <c r="AH48" s="339"/>
      <c r="AI48" s="339"/>
    </row>
    <row r="49" spans="1:35" ht="15" customHeight="1">
      <c r="A49" s="339"/>
      <c r="B49" s="339"/>
      <c r="C49" s="339"/>
      <c r="D49" s="339"/>
      <c r="E49" s="339"/>
      <c r="F49" s="339"/>
      <c r="G49" s="339"/>
      <c r="H49" s="339"/>
      <c r="I49" s="339"/>
      <c r="J49" s="339"/>
      <c r="K49" s="339"/>
      <c r="L49" s="339"/>
      <c r="M49" s="339"/>
      <c r="N49" s="339"/>
      <c r="O49" s="339"/>
      <c r="P49" s="339"/>
      <c r="Q49" s="339"/>
      <c r="R49" s="339"/>
      <c r="S49" s="339"/>
      <c r="T49" s="339"/>
      <c r="U49" s="339"/>
      <c r="V49" s="339"/>
      <c r="W49" s="339"/>
      <c r="X49" s="339"/>
      <c r="Y49" s="339"/>
      <c r="Z49" s="339"/>
      <c r="AA49" s="339"/>
      <c r="AB49" s="339"/>
      <c r="AC49" s="339"/>
      <c r="AD49" s="339"/>
      <c r="AE49" s="339"/>
      <c r="AF49" s="339"/>
      <c r="AG49" s="339"/>
      <c r="AH49" s="339"/>
      <c r="AI49" s="339"/>
    </row>
    <row r="50" spans="1:35" ht="15" customHeight="1">
      <c r="A50" s="339"/>
      <c r="B50" s="339"/>
      <c r="C50" s="339"/>
      <c r="D50" s="339"/>
      <c r="E50" s="339"/>
      <c r="F50" s="339"/>
      <c r="G50" s="339"/>
      <c r="H50" s="339"/>
      <c r="I50" s="339"/>
      <c r="J50" s="339"/>
      <c r="K50" s="339"/>
      <c r="L50" s="339"/>
      <c r="M50" s="339"/>
      <c r="N50" s="339"/>
      <c r="O50" s="339"/>
      <c r="P50" s="339"/>
      <c r="Q50" s="339"/>
      <c r="R50" s="339"/>
      <c r="S50" s="339"/>
      <c r="T50" s="339"/>
      <c r="U50" s="339"/>
      <c r="V50" s="339"/>
      <c r="W50" s="339"/>
      <c r="X50" s="339"/>
      <c r="Y50" s="339"/>
      <c r="Z50" s="339"/>
      <c r="AA50" s="339"/>
      <c r="AB50" s="339"/>
      <c r="AC50" s="339"/>
      <c r="AD50" s="339"/>
      <c r="AE50" s="339"/>
      <c r="AF50" s="339"/>
      <c r="AG50" s="339"/>
      <c r="AH50" s="339"/>
      <c r="AI50" s="339"/>
    </row>
    <row r="51" spans="1:35" ht="15" customHeight="1">
      <c r="A51" s="339"/>
      <c r="B51" s="339"/>
      <c r="C51" s="339"/>
      <c r="D51" s="339"/>
      <c r="E51" s="339"/>
      <c r="F51" s="339"/>
      <c r="G51" s="339"/>
      <c r="H51" s="339"/>
      <c r="I51" s="339"/>
      <c r="J51" s="339"/>
      <c r="K51" s="339"/>
      <c r="L51" s="339"/>
      <c r="M51" s="339"/>
      <c r="N51" s="339"/>
      <c r="O51" s="339"/>
      <c r="P51" s="339"/>
      <c r="Q51" s="339"/>
      <c r="R51" s="339"/>
      <c r="S51" s="339"/>
      <c r="T51" s="339"/>
      <c r="U51" s="339"/>
      <c r="V51" s="339"/>
      <c r="W51" s="339"/>
      <c r="X51" s="339"/>
      <c r="Y51" s="339"/>
      <c r="Z51" s="339"/>
      <c r="AA51" s="339"/>
      <c r="AB51" s="339"/>
      <c r="AC51" s="339"/>
      <c r="AD51" s="339"/>
      <c r="AE51" s="339"/>
      <c r="AF51" s="339"/>
      <c r="AG51" s="339"/>
      <c r="AH51" s="339"/>
      <c r="AI51" s="339"/>
    </row>
    <row r="52" spans="1:35" ht="15" customHeight="1">
      <c r="A52" s="339"/>
      <c r="B52" s="339"/>
      <c r="C52" s="339"/>
      <c r="D52" s="339"/>
      <c r="E52" s="339"/>
      <c r="F52" s="339"/>
      <c r="G52" s="339"/>
      <c r="H52" s="339"/>
      <c r="I52" s="339"/>
      <c r="J52" s="339"/>
      <c r="K52" s="339"/>
      <c r="L52" s="339"/>
      <c r="M52" s="339"/>
      <c r="N52" s="339"/>
      <c r="O52" s="339"/>
      <c r="P52" s="339"/>
      <c r="Q52" s="339"/>
      <c r="R52" s="339"/>
      <c r="S52" s="339"/>
      <c r="T52" s="339"/>
      <c r="U52" s="339"/>
      <c r="V52" s="339"/>
      <c r="W52" s="339"/>
      <c r="X52" s="339"/>
      <c r="Y52" s="339"/>
      <c r="Z52" s="339"/>
      <c r="AA52" s="339"/>
      <c r="AB52" s="339"/>
      <c r="AC52" s="339"/>
      <c r="AD52" s="339"/>
      <c r="AE52" s="339"/>
      <c r="AF52" s="339"/>
      <c r="AG52" s="339"/>
      <c r="AH52" s="339"/>
      <c r="AI52" s="339"/>
    </row>
    <row r="53" spans="1:35" ht="15" customHeight="1">
      <c r="A53" s="339"/>
      <c r="B53" s="339"/>
      <c r="C53" s="339"/>
      <c r="D53" s="339"/>
      <c r="E53" s="339"/>
      <c r="F53" s="339"/>
      <c r="G53" s="339"/>
      <c r="H53" s="339"/>
      <c r="I53" s="339"/>
      <c r="J53" s="339"/>
      <c r="K53" s="339"/>
      <c r="L53" s="339"/>
      <c r="M53" s="339"/>
      <c r="N53" s="339"/>
      <c r="O53" s="339"/>
      <c r="P53" s="339"/>
      <c r="Q53" s="339"/>
      <c r="R53" s="339"/>
      <c r="S53" s="339"/>
      <c r="T53" s="339"/>
      <c r="U53" s="339"/>
      <c r="V53" s="339"/>
      <c r="W53" s="339"/>
      <c r="X53" s="339"/>
      <c r="Y53" s="339"/>
      <c r="Z53" s="339"/>
      <c r="AA53" s="339"/>
      <c r="AB53" s="339"/>
      <c r="AC53" s="339"/>
      <c r="AD53" s="339"/>
      <c r="AE53" s="339"/>
      <c r="AF53" s="339"/>
      <c r="AG53" s="339"/>
      <c r="AH53" s="339"/>
      <c r="AI53" s="339"/>
    </row>
    <row r="54" spans="1:35" ht="15" customHeight="1">
      <c r="A54" s="339"/>
      <c r="B54" s="339"/>
      <c r="C54" s="339"/>
      <c r="D54" s="339"/>
      <c r="E54" s="339"/>
      <c r="F54" s="339"/>
      <c r="G54" s="339"/>
      <c r="H54" s="339"/>
      <c r="I54" s="339"/>
      <c r="J54" s="339"/>
      <c r="K54" s="339"/>
      <c r="L54" s="339"/>
      <c r="M54" s="339"/>
      <c r="N54" s="339"/>
      <c r="O54" s="339"/>
      <c r="P54" s="339"/>
      <c r="Q54" s="339"/>
      <c r="R54" s="339"/>
      <c r="S54" s="339"/>
      <c r="T54" s="339"/>
      <c r="U54" s="339"/>
      <c r="V54" s="339"/>
      <c r="W54" s="339"/>
      <c r="X54" s="339"/>
      <c r="Y54" s="339"/>
      <c r="Z54" s="339"/>
      <c r="AA54" s="339"/>
      <c r="AB54" s="339"/>
      <c r="AC54" s="339"/>
      <c r="AD54" s="339"/>
      <c r="AE54" s="339"/>
      <c r="AF54" s="339"/>
      <c r="AG54" s="339"/>
      <c r="AH54" s="339"/>
      <c r="AI54" s="339"/>
    </row>
    <row r="55" spans="1:35" ht="15" customHeight="1">
      <c r="A55" s="339"/>
      <c r="B55" s="339"/>
      <c r="C55" s="339"/>
      <c r="D55" s="339"/>
      <c r="E55" s="339"/>
      <c r="F55" s="339"/>
      <c r="G55" s="339"/>
      <c r="H55" s="339"/>
      <c r="I55" s="339"/>
      <c r="J55" s="339"/>
      <c r="K55" s="339"/>
      <c r="L55" s="339"/>
      <c r="M55" s="339"/>
      <c r="N55" s="339"/>
      <c r="O55" s="339"/>
      <c r="P55" s="339"/>
      <c r="Q55" s="339"/>
      <c r="R55" s="339"/>
      <c r="S55" s="339"/>
      <c r="T55" s="339"/>
      <c r="U55" s="339"/>
      <c r="V55" s="339"/>
      <c r="W55" s="339"/>
      <c r="X55" s="339"/>
      <c r="Y55" s="339"/>
      <c r="Z55" s="339"/>
      <c r="AA55" s="339"/>
      <c r="AB55" s="339"/>
      <c r="AC55" s="339"/>
      <c r="AD55" s="339"/>
      <c r="AE55" s="339"/>
      <c r="AF55" s="339"/>
      <c r="AG55" s="339"/>
      <c r="AH55" s="339"/>
      <c r="AI55" s="339"/>
    </row>
    <row r="56" spans="1:35" ht="15" customHeight="1">
      <c r="A56" s="339"/>
      <c r="B56" s="339"/>
      <c r="C56" s="339"/>
      <c r="D56" s="339"/>
      <c r="E56" s="339"/>
      <c r="F56" s="339"/>
      <c r="G56" s="339"/>
      <c r="H56" s="339"/>
      <c r="I56" s="339"/>
      <c r="J56" s="339"/>
      <c r="K56" s="339"/>
      <c r="L56" s="339"/>
      <c r="M56" s="339"/>
      <c r="N56" s="339"/>
      <c r="O56" s="339"/>
      <c r="P56" s="339"/>
      <c r="Q56" s="339"/>
      <c r="R56" s="339"/>
      <c r="S56" s="339"/>
      <c r="T56" s="339"/>
      <c r="U56" s="339"/>
      <c r="V56" s="339"/>
      <c r="W56" s="339"/>
      <c r="X56" s="339"/>
      <c r="Y56" s="339"/>
      <c r="Z56" s="339"/>
      <c r="AA56" s="339"/>
      <c r="AB56" s="339"/>
      <c r="AC56" s="339"/>
      <c r="AD56" s="339"/>
      <c r="AE56" s="339"/>
      <c r="AF56" s="339"/>
      <c r="AG56" s="339"/>
      <c r="AH56" s="339"/>
      <c r="AI56" s="339"/>
    </row>
    <row r="57" spans="1:35" ht="15" customHeight="1">
      <c r="A57" s="339"/>
      <c r="B57" s="339"/>
      <c r="C57" s="339"/>
      <c r="D57" s="339"/>
      <c r="E57" s="339"/>
      <c r="F57" s="339"/>
      <c r="G57" s="339"/>
      <c r="H57" s="339"/>
      <c r="I57" s="339"/>
      <c r="J57" s="339"/>
      <c r="K57" s="339"/>
      <c r="L57" s="339"/>
      <c r="M57" s="339"/>
      <c r="N57" s="339"/>
      <c r="O57" s="339"/>
      <c r="P57" s="339"/>
      <c r="Q57" s="339"/>
      <c r="R57" s="339"/>
      <c r="S57" s="339"/>
      <c r="T57" s="339"/>
      <c r="U57" s="339"/>
      <c r="V57" s="339"/>
      <c r="W57" s="339"/>
      <c r="X57" s="339"/>
      <c r="Y57" s="339"/>
      <c r="Z57" s="339"/>
      <c r="AA57" s="339"/>
      <c r="AB57" s="339"/>
      <c r="AC57" s="339"/>
      <c r="AD57" s="339"/>
      <c r="AE57" s="339"/>
      <c r="AF57" s="339"/>
      <c r="AG57" s="339"/>
      <c r="AH57" s="339"/>
      <c r="AI57" s="339"/>
    </row>
    <row r="58" spans="1:35" ht="15" customHeight="1">
      <c r="A58" s="339"/>
      <c r="B58" s="339"/>
      <c r="C58" s="339"/>
      <c r="D58" s="339"/>
      <c r="E58" s="339"/>
      <c r="F58" s="339"/>
      <c r="G58" s="339"/>
      <c r="H58" s="339"/>
      <c r="I58" s="339"/>
      <c r="J58" s="339"/>
      <c r="K58" s="339"/>
      <c r="L58" s="339"/>
      <c r="M58" s="339"/>
      <c r="N58" s="339"/>
      <c r="O58" s="339"/>
      <c r="P58" s="339"/>
      <c r="Q58" s="339"/>
      <c r="R58" s="339"/>
      <c r="S58" s="339"/>
      <c r="T58" s="339"/>
      <c r="U58" s="339"/>
      <c r="V58" s="339"/>
      <c r="W58" s="339"/>
      <c r="X58" s="339"/>
      <c r="Y58" s="339"/>
      <c r="Z58" s="339"/>
      <c r="AA58" s="339"/>
      <c r="AB58" s="339"/>
      <c r="AC58" s="339"/>
      <c r="AD58" s="339"/>
      <c r="AE58" s="339"/>
      <c r="AF58" s="339"/>
      <c r="AG58" s="339"/>
      <c r="AH58" s="339"/>
      <c r="AI58" s="339"/>
    </row>
    <row r="59" spans="1:35" ht="15" customHeight="1">
      <c r="A59" s="339"/>
      <c r="B59" s="339"/>
      <c r="C59" s="339"/>
      <c r="D59" s="339"/>
      <c r="E59" s="339"/>
      <c r="F59" s="339"/>
      <c r="G59" s="339"/>
      <c r="H59" s="339"/>
      <c r="I59" s="339"/>
      <c r="J59" s="339"/>
      <c r="K59" s="339"/>
      <c r="L59" s="339"/>
      <c r="M59" s="339"/>
      <c r="N59" s="339"/>
      <c r="O59" s="339"/>
      <c r="P59" s="339"/>
      <c r="Q59" s="339"/>
      <c r="R59" s="339"/>
      <c r="S59" s="339"/>
      <c r="T59" s="339"/>
      <c r="U59" s="339"/>
      <c r="V59" s="339"/>
      <c r="W59" s="339"/>
      <c r="X59" s="339"/>
      <c r="Y59" s="339"/>
      <c r="Z59" s="339"/>
      <c r="AA59" s="339"/>
      <c r="AB59" s="339"/>
      <c r="AC59" s="339"/>
      <c r="AD59" s="339"/>
      <c r="AE59" s="339"/>
      <c r="AF59" s="339"/>
      <c r="AG59" s="339"/>
      <c r="AH59" s="339"/>
      <c r="AI59" s="339"/>
    </row>
  </sheetData>
  <mergeCells count="1">
    <mergeCell ref="A1:AI59"/>
  </mergeCells>
  <phoneticPr fontId="12"/>
  <pageMargins left="0.78740157480314965" right="0.39370078740157483" top="0.39370078740157483" bottom="0.39370078740157483" header="0" footer="0"/>
  <pageSetup paperSize="9" scale="93" orientation="portrait" r:id="rId1"/>
  <headerFooter>
    <oddFooter>&amp;R&amp;P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AK59"/>
  <sheetViews>
    <sheetView view="pageBreakPreview" zoomScaleNormal="85" zoomScaleSheetLayoutView="100" workbookViewId="0">
      <selection activeCell="X2" sqref="X2:AB2"/>
    </sheetView>
  </sheetViews>
  <sheetFormatPr defaultColWidth="2.625" defaultRowHeight="15" customHeight="1"/>
  <cols>
    <col min="1" max="1" width="2.625" style="3" customWidth="1"/>
    <col min="2" max="16384" width="2.625" style="3"/>
  </cols>
  <sheetData>
    <row r="1" spans="1:35" ht="15" customHeight="1">
      <c r="A1" s="342" t="s">
        <v>550</v>
      </c>
      <c r="B1" s="342"/>
      <c r="C1" s="342"/>
      <c r="D1" s="342"/>
      <c r="E1" s="342"/>
      <c r="F1" s="342"/>
      <c r="G1" s="342"/>
      <c r="H1" s="342"/>
      <c r="I1" s="342"/>
      <c r="J1" s="342"/>
      <c r="K1" s="343" t="s">
        <v>549</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457</v>
      </c>
      <c r="B2" s="354"/>
      <c r="C2" s="354"/>
      <c r="D2" s="354"/>
      <c r="E2" s="354"/>
      <c r="F2" s="354"/>
      <c r="G2" s="354"/>
      <c r="H2" s="354"/>
      <c r="I2" s="354"/>
      <c r="J2" s="354"/>
      <c r="K2" s="354"/>
      <c r="L2" s="354"/>
      <c r="M2" s="354"/>
      <c r="N2" s="354"/>
      <c r="O2" s="354"/>
      <c r="P2" s="354"/>
      <c r="Q2" s="354"/>
      <c r="R2" s="354"/>
      <c r="S2" s="354"/>
      <c r="T2" s="354"/>
      <c r="U2" s="355"/>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143"/>
      <c r="B4" s="144"/>
      <c r="C4" s="144"/>
      <c r="D4" s="144"/>
      <c r="E4" s="144"/>
      <c r="F4" s="144"/>
      <c r="G4" s="11"/>
      <c r="H4" s="11"/>
      <c r="I4" s="11"/>
      <c r="J4" s="144"/>
      <c r="K4" s="144"/>
      <c r="L4" s="144"/>
      <c r="M4" s="144"/>
      <c r="N4" s="144"/>
      <c r="O4" s="144"/>
      <c r="P4" s="144"/>
      <c r="Q4" s="144"/>
      <c r="R4" s="144"/>
      <c r="S4" s="144"/>
      <c r="T4" s="144"/>
      <c r="U4" s="144"/>
      <c r="V4" s="144"/>
      <c r="W4" s="144"/>
      <c r="X4" s="144"/>
      <c r="Y4" s="144"/>
      <c r="Z4" s="144"/>
      <c r="AA4" s="144"/>
      <c r="AB4" s="144"/>
      <c r="AC4" s="144"/>
      <c r="AD4" s="144"/>
      <c r="AE4" s="144"/>
      <c r="AF4" s="144"/>
      <c r="AG4" s="144"/>
      <c r="AH4" s="144"/>
      <c r="AI4" s="145"/>
    </row>
    <row r="5" spans="1:35" s="10" customFormat="1" ht="15" customHeight="1">
      <c r="A5" s="344" t="s">
        <v>6</v>
      </c>
      <c r="B5" s="349"/>
      <c r="C5" s="345"/>
      <c r="D5" s="347"/>
      <c r="E5" s="347"/>
      <c r="F5" s="347"/>
      <c r="G5" s="347"/>
      <c r="H5" s="347"/>
      <c r="I5" s="347"/>
      <c r="J5" s="347"/>
      <c r="K5" s="344" t="s">
        <v>7</v>
      </c>
      <c r="L5" s="349"/>
      <c r="M5" s="349"/>
      <c r="N5" s="349"/>
      <c r="O5" s="345"/>
      <c r="P5" s="346"/>
      <c r="Q5" s="347"/>
      <c r="R5" s="347"/>
      <c r="S5" s="347"/>
      <c r="T5" s="347"/>
      <c r="U5" s="344" t="s">
        <v>76</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8"/>
      <c r="K6" s="344" t="s">
        <v>447</v>
      </c>
      <c r="L6" s="349"/>
      <c r="M6" s="349"/>
      <c r="N6" s="349"/>
      <c r="O6" s="345"/>
      <c r="P6" s="346"/>
      <c r="Q6" s="347"/>
      <c r="R6" s="347"/>
      <c r="S6" s="347"/>
      <c r="T6" s="347"/>
      <c r="U6" s="347"/>
      <c r="V6" s="347"/>
      <c r="W6" s="347"/>
      <c r="X6" s="347"/>
      <c r="Y6" s="347"/>
      <c r="Z6" s="347"/>
      <c r="AA6" s="347"/>
      <c r="AB6" s="347"/>
      <c r="AC6" s="347"/>
      <c r="AD6" s="347"/>
      <c r="AE6" s="347"/>
      <c r="AF6" s="347"/>
      <c r="AG6" s="347"/>
      <c r="AH6" s="347"/>
      <c r="AI6" s="348"/>
    </row>
    <row r="7" spans="1:35" ht="15" customHeight="1">
      <c r="A7" s="362" t="s">
        <v>71</v>
      </c>
      <c r="B7" s="362"/>
      <c r="C7" s="362"/>
      <c r="D7" s="362"/>
      <c r="E7" s="362"/>
      <c r="F7" s="362"/>
      <c r="G7" s="34" t="s">
        <v>584</v>
      </c>
    </row>
    <row r="8" spans="1:35" ht="15" customHeight="1">
      <c r="A8" s="403" t="s">
        <v>8</v>
      </c>
      <c r="B8" s="404"/>
      <c r="C8" s="404"/>
      <c r="D8" s="404"/>
      <c r="E8" s="404"/>
      <c r="F8" s="404"/>
      <c r="G8" s="404"/>
      <c r="H8" s="404"/>
      <c r="I8" s="404"/>
      <c r="J8" s="404"/>
      <c r="K8" s="404"/>
      <c r="L8" s="404"/>
      <c r="M8" s="404"/>
      <c r="N8" s="404"/>
      <c r="O8" s="405"/>
      <c r="P8" s="356" t="s">
        <v>620</v>
      </c>
      <c r="Q8" s="374"/>
      <c r="R8" s="374"/>
      <c r="S8" s="375"/>
      <c r="T8" s="356" t="s">
        <v>70</v>
      </c>
      <c r="U8" s="374"/>
      <c r="V8" s="374"/>
      <c r="W8" s="375"/>
      <c r="X8" s="356" t="s">
        <v>586</v>
      </c>
      <c r="Y8" s="357"/>
      <c r="Z8" s="357"/>
      <c r="AA8" s="358"/>
      <c r="AB8" s="356" t="s">
        <v>387</v>
      </c>
      <c r="AC8" s="398"/>
      <c r="AD8" s="398"/>
      <c r="AE8" s="398"/>
      <c r="AF8" s="398"/>
      <c r="AG8" s="398"/>
      <c r="AH8" s="398"/>
      <c r="AI8" s="399"/>
    </row>
    <row r="9" spans="1:35" ht="15" customHeight="1">
      <c r="A9" s="406"/>
      <c r="B9" s="407"/>
      <c r="C9" s="407"/>
      <c r="D9" s="407"/>
      <c r="E9" s="407"/>
      <c r="F9" s="407"/>
      <c r="G9" s="407"/>
      <c r="H9" s="407"/>
      <c r="I9" s="407"/>
      <c r="J9" s="407"/>
      <c r="K9" s="407"/>
      <c r="L9" s="407"/>
      <c r="M9" s="407"/>
      <c r="N9" s="407"/>
      <c r="O9" s="408"/>
      <c r="P9" s="376"/>
      <c r="Q9" s="377"/>
      <c r="R9" s="377"/>
      <c r="S9" s="378"/>
      <c r="T9" s="376"/>
      <c r="U9" s="377"/>
      <c r="V9" s="377"/>
      <c r="W9" s="378"/>
      <c r="X9" s="359"/>
      <c r="Y9" s="360"/>
      <c r="Z9" s="360"/>
      <c r="AA9" s="361"/>
      <c r="AB9" s="400"/>
      <c r="AC9" s="401"/>
      <c r="AD9" s="401"/>
      <c r="AE9" s="401"/>
      <c r="AF9" s="401"/>
      <c r="AG9" s="401"/>
      <c r="AH9" s="401"/>
      <c r="AI9" s="402"/>
    </row>
    <row r="10" spans="1:35" ht="15" customHeight="1">
      <c r="A10" s="406"/>
      <c r="B10" s="407"/>
      <c r="C10" s="407"/>
      <c r="D10" s="407"/>
      <c r="E10" s="407"/>
      <c r="F10" s="407"/>
      <c r="G10" s="407"/>
      <c r="H10" s="407"/>
      <c r="I10" s="407"/>
      <c r="J10" s="407"/>
      <c r="K10" s="407"/>
      <c r="L10" s="407"/>
      <c r="M10" s="407"/>
      <c r="N10" s="407"/>
      <c r="O10" s="408"/>
      <c r="P10" s="376"/>
      <c r="Q10" s="377"/>
      <c r="R10" s="377"/>
      <c r="S10" s="378"/>
      <c r="T10" s="376"/>
      <c r="U10" s="377"/>
      <c r="V10" s="377"/>
      <c r="W10" s="378"/>
      <c r="X10" s="359"/>
      <c r="Y10" s="360"/>
      <c r="Z10" s="360"/>
      <c r="AA10" s="361"/>
      <c r="AB10" s="400"/>
      <c r="AC10" s="401"/>
      <c r="AD10" s="401"/>
      <c r="AE10" s="401"/>
      <c r="AF10" s="401"/>
      <c r="AG10" s="401"/>
      <c r="AH10" s="401"/>
      <c r="AI10" s="402"/>
    </row>
    <row r="11" spans="1:35" ht="15" customHeight="1">
      <c r="A11" s="406"/>
      <c r="B11" s="407"/>
      <c r="C11" s="407"/>
      <c r="D11" s="407"/>
      <c r="E11" s="407"/>
      <c r="F11" s="407"/>
      <c r="G11" s="407"/>
      <c r="H11" s="407"/>
      <c r="I11" s="407"/>
      <c r="J11" s="407"/>
      <c r="K11" s="407"/>
      <c r="L11" s="407"/>
      <c r="M11" s="407"/>
      <c r="N11" s="407"/>
      <c r="O11" s="408"/>
      <c r="P11" s="233"/>
      <c r="Q11" s="234"/>
      <c r="R11" s="234"/>
      <c r="S11" s="234"/>
      <c r="T11" s="388"/>
      <c r="U11" s="379"/>
      <c r="V11" s="379"/>
      <c r="W11" s="380"/>
      <c r="X11" s="320"/>
      <c r="Y11" s="150" t="s">
        <v>53</v>
      </c>
      <c r="Z11" s="150"/>
      <c r="AA11" s="151"/>
      <c r="AB11" s="400"/>
      <c r="AC11" s="401"/>
      <c r="AD11" s="401"/>
      <c r="AE11" s="401"/>
      <c r="AF11" s="401"/>
      <c r="AG11" s="401"/>
      <c r="AH11" s="401"/>
      <c r="AI11" s="402"/>
    </row>
    <row r="12" spans="1:35" ht="15" customHeight="1">
      <c r="A12" s="406"/>
      <c r="B12" s="407"/>
      <c r="C12" s="407"/>
      <c r="D12" s="407"/>
      <c r="E12" s="407"/>
      <c r="F12" s="407"/>
      <c r="G12" s="407"/>
      <c r="H12" s="407"/>
      <c r="I12" s="407"/>
      <c r="J12" s="407"/>
      <c r="K12" s="407"/>
      <c r="L12" s="407"/>
      <c r="M12" s="407"/>
      <c r="N12" s="407"/>
      <c r="O12" s="408"/>
      <c r="P12" s="152" t="s">
        <v>75</v>
      </c>
      <c r="Q12" s="386" t="s">
        <v>78</v>
      </c>
      <c r="R12" s="386"/>
      <c r="S12" s="386"/>
      <c r="T12" s="388"/>
      <c r="U12" s="379"/>
      <c r="V12" s="379"/>
      <c r="W12" s="380"/>
      <c r="X12" s="320"/>
      <c r="Y12" s="150" t="s">
        <v>61</v>
      </c>
      <c r="Z12" s="150"/>
      <c r="AA12" s="151"/>
      <c r="AB12" s="400"/>
      <c r="AC12" s="401"/>
      <c r="AD12" s="401"/>
      <c r="AE12" s="401"/>
      <c r="AF12" s="401"/>
      <c r="AG12" s="401"/>
      <c r="AH12" s="401"/>
      <c r="AI12" s="402"/>
    </row>
    <row r="13" spans="1:35" ht="15" customHeight="1">
      <c r="A13" s="406"/>
      <c r="B13" s="407"/>
      <c r="C13" s="407"/>
      <c r="D13" s="407"/>
      <c r="E13" s="407"/>
      <c r="F13" s="407"/>
      <c r="G13" s="407"/>
      <c r="H13" s="407"/>
      <c r="I13" s="407"/>
      <c r="J13" s="407"/>
      <c r="K13" s="407"/>
      <c r="L13" s="407"/>
      <c r="M13" s="407"/>
      <c r="N13" s="407"/>
      <c r="O13" s="408"/>
      <c r="P13" s="152" t="s">
        <v>72</v>
      </c>
      <c r="Q13" s="386" t="s">
        <v>377</v>
      </c>
      <c r="R13" s="386"/>
      <c r="S13" s="387"/>
      <c r="T13" s="233"/>
      <c r="U13" s="379"/>
      <c r="V13" s="379"/>
      <c r="W13" s="380"/>
      <c r="X13" s="149"/>
      <c r="Y13" s="153" t="s">
        <v>62</v>
      </c>
      <c r="Z13" s="153"/>
      <c r="AA13" s="154"/>
      <c r="AB13" s="400"/>
      <c r="AC13" s="401"/>
      <c r="AD13" s="401"/>
      <c r="AE13" s="401"/>
      <c r="AF13" s="401"/>
      <c r="AG13" s="401"/>
      <c r="AH13" s="401"/>
      <c r="AI13" s="402"/>
    </row>
    <row r="14" spans="1:35" ht="15" customHeight="1">
      <c r="A14" s="409"/>
      <c r="B14" s="410"/>
      <c r="C14" s="410"/>
      <c r="D14" s="410"/>
      <c r="E14" s="410"/>
      <c r="F14" s="410"/>
      <c r="G14" s="410"/>
      <c r="H14" s="410"/>
      <c r="I14" s="410"/>
      <c r="J14" s="410"/>
      <c r="K14" s="410"/>
      <c r="L14" s="410"/>
      <c r="M14" s="410"/>
      <c r="N14" s="410"/>
      <c r="O14" s="411"/>
      <c r="P14" s="152" t="s">
        <v>73</v>
      </c>
      <c r="Q14" s="386" t="s">
        <v>378</v>
      </c>
      <c r="R14" s="386"/>
      <c r="S14" s="387"/>
      <c r="T14" s="155"/>
      <c r="U14" s="381" t="s">
        <v>53</v>
      </c>
      <c r="V14" s="381"/>
      <c r="W14" s="381"/>
      <c r="X14" s="149"/>
      <c r="Y14" s="153" t="s">
        <v>63</v>
      </c>
      <c r="Z14" s="153"/>
      <c r="AA14" s="154"/>
      <c r="AB14" s="400"/>
      <c r="AC14" s="401"/>
      <c r="AD14" s="401"/>
      <c r="AE14" s="401"/>
      <c r="AF14" s="401"/>
      <c r="AG14" s="401"/>
      <c r="AH14" s="401"/>
      <c r="AI14" s="402"/>
    </row>
    <row r="15" spans="1:35" ht="15" customHeight="1">
      <c r="A15" s="382" t="s">
        <v>85</v>
      </c>
      <c r="B15" s="383"/>
      <c r="C15" s="382" t="s">
        <v>475</v>
      </c>
      <c r="D15" s="384"/>
      <c r="E15" s="384"/>
      <c r="F15" s="383"/>
      <c r="G15" s="382" t="s">
        <v>77</v>
      </c>
      <c r="H15" s="384"/>
      <c r="I15" s="384"/>
      <c r="J15" s="383"/>
      <c r="K15" s="412" t="s">
        <v>388</v>
      </c>
      <c r="L15" s="413"/>
      <c r="M15" s="413"/>
      <c r="N15" s="413"/>
      <c r="O15" s="414"/>
      <c r="P15" s="156" t="s">
        <v>74</v>
      </c>
      <c r="Q15" s="386" t="s">
        <v>379</v>
      </c>
      <c r="R15" s="386"/>
      <c r="S15" s="387"/>
      <c r="T15" s="157"/>
      <c r="U15" s="385" t="s">
        <v>52</v>
      </c>
      <c r="V15" s="385"/>
      <c r="W15" s="385"/>
      <c r="X15" s="158"/>
      <c r="Y15" s="159" t="s">
        <v>64</v>
      </c>
      <c r="Z15" s="159"/>
      <c r="AA15" s="160"/>
      <c r="AB15" s="382"/>
      <c r="AC15" s="384"/>
      <c r="AD15" s="384"/>
      <c r="AE15" s="384"/>
      <c r="AF15" s="384"/>
      <c r="AG15" s="384"/>
      <c r="AH15" s="384"/>
      <c r="AI15" s="383"/>
    </row>
    <row r="16" spans="1:35" ht="15" customHeight="1">
      <c r="A16" s="363">
        <v>1</v>
      </c>
      <c r="B16" s="364"/>
      <c r="C16" s="365"/>
      <c r="D16" s="366"/>
      <c r="E16" s="366"/>
      <c r="F16" s="367"/>
      <c r="G16" s="365"/>
      <c r="H16" s="366"/>
      <c r="I16" s="366"/>
      <c r="J16" s="367"/>
      <c r="K16" s="371"/>
      <c r="L16" s="372"/>
      <c r="M16" s="372"/>
      <c r="N16" s="372"/>
      <c r="O16" s="373"/>
      <c r="P16" s="346"/>
      <c r="Q16" s="347"/>
      <c r="R16" s="347"/>
      <c r="S16" s="348"/>
      <c r="T16" s="346"/>
      <c r="U16" s="347"/>
      <c r="V16" s="347"/>
      <c r="W16" s="347"/>
      <c r="X16" s="368"/>
      <c r="Y16" s="369"/>
      <c r="Z16" s="369"/>
      <c r="AA16" s="370"/>
      <c r="AB16" s="417"/>
      <c r="AC16" s="418"/>
      <c r="AD16" s="418"/>
      <c r="AE16" s="418"/>
      <c r="AF16" s="418"/>
      <c r="AG16" s="418"/>
      <c r="AH16" s="418"/>
      <c r="AI16" s="419"/>
    </row>
    <row r="17" spans="1:37" ht="15" customHeight="1">
      <c r="A17" s="363">
        <v>2</v>
      </c>
      <c r="B17" s="364"/>
      <c r="C17" s="365"/>
      <c r="D17" s="366"/>
      <c r="E17" s="366"/>
      <c r="F17" s="367"/>
      <c r="G17" s="365"/>
      <c r="H17" s="366"/>
      <c r="I17" s="366"/>
      <c r="J17" s="367"/>
      <c r="K17" s="371"/>
      <c r="L17" s="372"/>
      <c r="M17" s="372"/>
      <c r="N17" s="372"/>
      <c r="O17" s="373"/>
      <c r="P17" s="346"/>
      <c r="Q17" s="347"/>
      <c r="R17" s="347"/>
      <c r="S17" s="348"/>
      <c r="T17" s="346"/>
      <c r="U17" s="347"/>
      <c r="V17" s="347"/>
      <c r="W17" s="347"/>
      <c r="X17" s="346"/>
      <c r="Y17" s="347"/>
      <c r="Z17" s="347"/>
      <c r="AA17" s="348"/>
      <c r="AB17" s="417"/>
      <c r="AC17" s="418"/>
      <c r="AD17" s="418"/>
      <c r="AE17" s="418"/>
      <c r="AF17" s="418"/>
      <c r="AG17" s="418"/>
      <c r="AH17" s="418"/>
      <c r="AI17" s="419"/>
    </row>
    <row r="18" spans="1:37" ht="15" customHeight="1">
      <c r="A18" s="363">
        <v>3</v>
      </c>
      <c r="B18" s="364"/>
      <c r="C18" s="365"/>
      <c r="D18" s="366"/>
      <c r="E18" s="366"/>
      <c r="F18" s="367"/>
      <c r="G18" s="365"/>
      <c r="H18" s="366"/>
      <c r="I18" s="366"/>
      <c r="J18" s="367"/>
      <c r="K18" s="371"/>
      <c r="L18" s="372"/>
      <c r="M18" s="372"/>
      <c r="N18" s="372"/>
      <c r="O18" s="373"/>
      <c r="P18" s="346"/>
      <c r="Q18" s="347"/>
      <c r="R18" s="347"/>
      <c r="S18" s="348"/>
      <c r="T18" s="346"/>
      <c r="U18" s="347"/>
      <c r="V18" s="347"/>
      <c r="W18" s="347"/>
      <c r="X18" s="346"/>
      <c r="Y18" s="347"/>
      <c r="Z18" s="347"/>
      <c r="AA18" s="348"/>
      <c r="AB18" s="417"/>
      <c r="AC18" s="418"/>
      <c r="AD18" s="418"/>
      <c r="AE18" s="418"/>
      <c r="AF18" s="418"/>
      <c r="AG18" s="418"/>
      <c r="AH18" s="418"/>
      <c r="AI18" s="419"/>
    </row>
    <row r="19" spans="1:37" ht="15" customHeight="1">
      <c r="A19" s="363">
        <v>4</v>
      </c>
      <c r="B19" s="364"/>
      <c r="C19" s="365"/>
      <c r="D19" s="366"/>
      <c r="E19" s="366"/>
      <c r="F19" s="367"/>
      <c r="G19" s="365"/>
      <c r="H19" s="366"/>
      <c r="I19" s="366"/>
      <c r="J19" s="367"/>
      <c r="K19" s="371"/>
      <c r="L19" s="372"/>
      <c r="M19" s="372"/>
      <c r="N19" s="372"/>
      <c r="O19" s="373"/>
      <c r="P19" s="346"/>
      <c r="Q19" s="347"/>
      <c r="R19" s="347"/>
      <c r="S19" s="348"/>
      <c r="T19" s="346"/>
      <c r="U19" s="347"/>
      <c r="V19" s="347"/>
      <c r="W19" s="347"/>
      <c r="X19" s="346"/>
      <c r="Y19" s="347"/>
      <c r="Z19" s="347"/>
      <c r="AA19" s="348"/>
      <c r="AB19" s="417"/>
      <c r="AC19" s="418"/>
      <c r="AD19" s="418"/>
      <c r="AE19" s="418"/>
      <c r="AF19" s="418"/>
      <c r="AG19" s="418"/>
      <c r="AH19" s="418"/>
      <c r="AI19" s="419"/>
    </row>
    <row r="20" spans="1:37" ht="15" customHeight="1">
      <c r="A20" s="363">
        <v>5</v>
      </c>
      <c r="B20" s="364"/>
      <c r="C20" s="365"/>
      <c r="D20" s="366"/>
      <c r="E20" s="366"/>
      <c r="F20" s="367"/>
      <c r="G20" s="365"/>
      <c r="H20" s="366"/>
      <c r="I20" s="366"/>
      <c r="J20" s="367"/>
      <c r="K20" s="371"/>
      <c r="L20" s="372"/>
      <c r="M20" s="372"/>
      <c r="N20" s="372"/>
      <c r="O20" s="373"/>
      <c r="P20" s="346"/>
      <c r="Q20" s="347"/>
      <c r="R20" s="347"/>
      <c r="S20" s="348"/>
      <c r="T20" s="346"/>
      <c r="U20" s="347"/>
      <c r="V20" s="347"/>
      <c r="W20" s="347"/>
      <c r="X20" s="346"/>
      <c r="Y20" s="347"/>
      <c r="Z20" s="347"/>
      <c r="AA20" s="348"/>
      <c r="AB20" s="417"/>
      <c r="AC20" s="418"/>
      <c r="AD20" s="418"/>
      <c r="AE20" s="418"/>
      <c r="AF20" s="418"/>
      <c r="AG20" s="418"/>
      <c r="AH20" s="418"/>
      <c r="AI20" s="419"/>
    </row>
    <row r="21" spans="1:37" ht="15" customHeight="1">
      <c r="A21" s="363">
        <v>6</v>
      </c>
      <c r="B21" s="364"/>
      <c r="C21" s="365"/>
      <c r="D21" s="366"/>
      <c r="E21" s="366"/>
      <c r="F21" s="367"/>
      <c r="G21" s="365"/>
      <c r="H21" s="366"/>
      <c r="I21" s="366"/>
      <c r="J21" s="367"/>
      <c r="K21" s="371"/>
      <c r="L21" s="372"/>
      <c r="M21" s="372"/>
      <c r="N21" s="372"/>
      <c r="O21" s="373"/>
      <c r="P21" s="346"/>
      <c r="Q21" s="347"/>
      <c r="R21" s="347"/>
      <c r="S21" s="348"/>
      <c r="T21" s="346"/>
      <c r="U21" s="347"/>
      <c r="V21" s="347"/>
      <c r="W21" s="347"/>
      <c r="X21" s="346"/>
      <c r="Y21" s="347"/>
      <c r="Z21" s="347"/>
      <c r="AA21" s="348"/>
      <c r="AB21" s="417"/>
      <c r="AC21" s="418"/>
      <c r="AD21" s="418"/>
      <c r="AE21" s="418"/>
      <c r="AF21" s="418"/>
      <c r="AG21" s="418"/>
      <c r="AH21" s="418"/>
      <c r="AI21" s="419"/>
    </row>
    <row r="22" spans="1:37" ht="15" customHeight="1">
      <c r="A22" s="363">
        <v>7</v>
      </c>
      <c r="B22" s="364"/>
      <c r="C22" s="365"/>
      <c r="D22" s="366"/>
      <c r="E22" s="366"/>
      <c r="F22" s="367"/>
      <c r="G22" s="365"/>
      <c r="H22" s="366"/>
      <c r="I22" s="366"/>
      <c r="J22" s="367"/>
      <c r="K22" s="371"/>
      <c r="L22" s="372"/>
      <c r="M22" s="372"/>
      <c r="N22" s="372"/>
      <c r="O22" s="373"/>
      <c r="P22" s="346"/>
      <c r="Q22" s="347"/>
      <c r="R22" s="347"/>
      <c r="S22" s="348"/>
      <c r="T22" s="346"/>
      <c r="U22" s="347"/>
      <c r="V22" s="347"/>
      <c r="W22" s="347"/>
      <c r="X22" s="346"/>
      <c r="Y22" s="347"/>
      <c r="Z22" s="347"/>
      <c r="AA22" s="348"/>
      <c r="AB22" s="417"/>
      <c r="AC22" s="418"/>
      <c r="AD22" s="418"/>
      <c r="AE22" s="418"/>
      <c r="AF22" s="418"/>
      <c r="AG22" s="418"/>
      <c r="AH22" s="418"/>
      <c r="AI22" s="419"/>
    </row>
    <row r="23" spans="1:37" ht="15" customHeight="1">
      <c r="A23" s="363">
        <v>8</v>
      </c>
      <c r="B23" s="364"/>
      <c r="C23" s="365"/>
      <c r="D23" s="366"/>
      <c r="E23" s="366"/>
      <c r="F23" s="367"/>
      <c r="G23" s="365"/>
      <c r="H23" s="366"/>
      <c r="I23" s="366"/>
      <c r="J23" s="367"/>
      <c r="K23" s="371"/>
      <c r="L23" s="372"/>
      <c r="M23" s="372"/>
      <c r="N23" s="372"/>
      <c r="O23" s="373"/>
      <c r="P23" s="346"/>
      <c r="Q23" s="347"/>
      <c r="R23" s="347"/>
      <c r="S23" s="348"/>
      <c r="T23" s="346"/>
      <c r="U23" s="347"/>
      <c r="V23" s="347"/>
      <c r="W23" s="347"/>
      <c r="X23" s="346"/>
      <c r="Y23" s="347"/>
      <c r="Z23" s="347"/>
      <c r="AA23" s="348"/>
      <c r="AB23" s="417"/>
      <c r="AC23" s="418"/>
      <c r="AD23" s="418"/>
      <c r="AE23" s="418"/>
      <c r="AF23" s="418"/>
      <c r="AG23" s="418"/>
      <c r="AH23" s="418"/>
      <c r="AI23" s="419"/>
    </row>
    <row r="24" spans="1:37" ht="15" customHeight="1">
      <c r="A24" s="363">
        <v>9</v>
      </c>
      <c r="B24" s="364"/>
      <c r="C24" s="365"/>
      <c r="D24" s="366"/>
      <c r="E24" s="366"/>
      <c r="F24" s="367"/>
      <c r="G24" s="365"/>
      <c r="H24" s="366"/>
      <c r="I24" s="366"/>
      <c r="J24" s="367"/>
      <c r="K24" s="371"/>
      <c r="L24" s="372"/>
      <c r="M24" s="372"/>
      <c r="N24" s="372"/>
      <c r="O24" s="373"/>
      <c r="P24" s="346"/>
      <c r="Q24" s="347"/>
      <c r="R24" s="347"/>
      <c r="S24" s="348"/>
      <c r="T24" s="346"/>
      <c r="U24" s="347"/>
      <c r="V24" s="347"/>
      <c r="W24" s="347"/>
      <c r="X24" s="346"/>
      <c r="Y24" s="347"/>
      <c r="Z24" s="347"/>
      <c r="AA24" s="348"/>
      <c r="AB24" s="417"/>
      <c r="AC24" s="418"/>
      <c r="AD24" s="418"/>
      <c r="AE24" s="418"/>
      <c r="AF24" s="418"/>
      <c r="AG24" s="418"/>
      <c r="AH24" s="418"/>
      <c r="AI24" s="419"/>
    </row>
    <row r="25" spans="1:37" ht="15" customHeight="1">
      <c r="A25" s="363">
        <v>10</v>
      </c>
      <c r="B25" s="364"/>
      <c r="C25" s="365"/>
      <c r="D25" s="366"/>
      <c r="E25" s="366"/>
      <c r="F25" s="367"/>
      <c r="G25" s="365"/>
      <c r="H25" s="366"/>
      <c r="I25" s="366"/>
      <c r="J25" s="367"/>
      <c r="K25" s="371"/>
      <c r="L25" s="372"/>
      <c r="M25" s="372"/>
      <c r="N25" s="372"/>
      <c r="O25" s="373"/>
      <c r="P25" s="346"/>
      <c r="Q25" s="347"/>
      <c r="R25" s="347"/>
      <c r="S25" s="348"/>
      <c r="T25" s="346"/>
      <c r="U25" s="347"/>
      <c r="V25" s="347"/>
      <c r="W25" s="347"/>
      <c r="X25" s="346"/>
      <c r="Y25" s="347"/>
      <c r="Z25" s="347"/>
      <c r="AA25" s="348"/>
      <c r="AB25" s="417"/>
      <c r="AC25" s="418"/>
      <c r="AD25" s="418"/>
      <c r="AE25" s="418"/>
      <c r="AF25" s="418"/>
      <c r="AG25" s="418"/>
      <c r="AH25" s="418"/>
      <c r="AI25" s="419"/>
    </row>
    <row r="26" spans="1:37" ht="15" customHeight="1">
      <c r="A26" s="363">
        <v>11</v>
      </c>
      <c r="B26" s="364"/>
      <c r="C26" s="365"/>
      <c r="D26" s="366"/>
      <c r="E26" s="366"/>
      <c r="F26" s="367"/>
      <c r="G26" s="365"/>
      <c r="H26" s="366"/>
      <c r="I26" s="366"/>
      <c r="J26" s="367"/>
      <c r="K26" s="371"/>
      <c r="L26" s="372"/>
      <c r="M26" s="372"/>
      <c r="N26" s="372"/>
      <c r="O26" s="373"/>
      <c r="P26" s="346"/>
      <c r="Q26" s="347"/>
      <c r="R26" s="347"/>
      <c r="S26" s="348"/>
      <c r="T26" s="346"/>
      <c r="U26" s="347"/>
      <c r="V26" s="347"/>
      <c r="W26" s="347"/>
      <c r="X26" s="346"/>
      <c r="Y26" s="347"/>
      <c r="Z26" s="347"/>
      <c r="AA26" s="348"/>
      <c r="AB26" s="417"/>
      <c r="AC26" s="418"/>
      <c r="AD26" s="418"/>
      <c r="AE26" s="418"/>
      <c r="AF26" s="418"/>
      <c r="AG26" s="418"/>
      <c r="AH26" s="418"/>
      <c r="AI26" s="419"/>
    </row>
    <row r="27" spans="1:37" ht="15" customHeight="1">
      <c r="A27" s="363">
        <v>12</v>
      </c>
      <c r="B27" s="364"/>
      <c r="C27" s="365"/>
      <c r="D27" s="366"/>
      <c r="E27" s="366"/>
      <c r="F27" s="367"/>
      <c r="G27" s="365"/>
      <c r="H27" s="366"/>
      <c r="I27" s="366"/>
      <c r="J27" s="367"/>
      <c r="K27" s="371"/>
      <c r="L27" s="372"/>
      <c r="M27" s="372"/>
      <c r="N27" s="372"/>
      <c r="O27" s="373"/>
      <c r="P27" s="346"/>
      <c r="Q27" s="347"/>
      <c r="R27" s="347"/>
      <c r="S27" s="348"/>
      <c r="T27" s="346"/>
      <c r="U27" s="347"/>
      <c r="V27" s="347"/>
      <c r="W27" s="347"/>
      <c r="X27" s="346"/>
      <c r="Y27" s="347"/>
      <c r="Z27" s="347"/>
      <c r="AA27" s="348"/>
      <c r="AB27" s="417"/>
      <c r="AC27" s="418"/>
      <c r="AD27" s="418"/>
      <c r="AE27" s="418"/>
      <c r="AF27" s="418"/>
      <c r="AG27" s="418"/>
      <c r="AH27" s="418"/>
      <c r="AI27" s="419"/>
    </row>
    <row r="28" spans="1:37" ht="15" customHeight="1">
      <c r="A28" s="451" t="s">
        <v>583</v>
      </c>
      <c r="B28" s="452"/>
      <c r="C28" s="452"/>
      <c r="D28" s="452"/>
      <c r="E28" s="452"/>
      <c r="F28" s="452"/>
      <c r="G28" s="452"/>
      <c r="H28" s="452"/>
      <c r="I28" s="452"/>
      <c r="J28" s="36" t="s">
        <v>585</v>
      </c>
      <c r="K28" s="313"/>
      <c r="L28" s="313"/>
      <c r="M28" s="313"/>
      <c r="N28" s="36"/>
      <c r="O28" s="36"/>
      <c r="P28" s="420"/>
      <c r="Q28" s="421"/>
      <c r="R28" s="421"/>
      <c r="S28" s="422"/>
      <c r="T28" s="249"/>
      <c r="U28" s="249"/>
      <c r="V28" s="249"/>
      <c r="W28" s="249"/>
      <c r="X28" s="249"/>
      <c r="Y28" s="249"/>
      <c r="Z28" s="249"/>
      <c r="AA28" s="249"/>
      <c r="AB28" s="249"/>
      <c r="AC28" s="249"/>
      <c r="AD28" s="249"/>
      <c r="AE28" s="249"/>
      <c r="AF28" s="249"/>
      <c r="AG28" s="249"/>
      <c r="AH28" s="249"/>
      <c r="AI28" s="249"/>
      <c r="AJ28" s="7"/>
      <c r="AK28" s="7"/>
    </row>
    <row r="29" spans="1:37" ht="15" customHeight="1">
      <c r="A29" s="453"/>
      <c r="B29" s="454"/>
      <c r="C29" s="454"/>
      <c r="D29" s="454"/>
      <c r="E29" s="454"/>
      <c r="F29" s="454"/>
      <c r="G29" s="454"/>
      <c r="H29" s="454"/>
      <c r="I29" s="454"/>
      <c r="J29" s="72" t="s">
        <v>68</v>
      </c>
      <c r="K29" s="72" t="s">
        <v>79</v>
      </c>
      <c r="L29" s="72" t="s">
        <v>80</v>
      </c>
      <c r="M29" s="72" t="s">
        <v>81</v>
      </c>
      <c r="N29" s="72" t="s">
        <v>82</v>
      </c>
      <c r="O29" s="73" t="s">
        <v>69</v>
      </c>
      <c r="P29" s="423"/>
      <c r="Q29" s="424"/>
      <c r="R29" s="424"/>
      <c r="S29" s="425"/>
      <c r="T29" s="249"/>
      <c r="U29" s="249"/>
      <c r="V29" s="249"/>
      <c r="W29" s="249"/>
      <c r="X29" s="249"/>
      <c r="Y29" s="249"/>
      <c r="Z29" s="249"/>
      <c r="AA29" s="249"/>
      <c r="AB29" s="249"/>
      <c r="AC29" s="249"/>
      <c r="AD29" s="249"/>
      <c r="AE29" s="249"/>
      <c r="AF29" s="249"/>
      <c r="AG29" s="249"/>
      <c r="AH29" s="249"/>
      <c r="AI29" s="249"/>
      <c r="AJ29" s="7"/>
      <c r="AK29" s="7"/>
    </row>
    <row r="30" spans="1:37" ht="15" customHeight="1">
      <c r="A30" s="341" t="s">
        <v>649</v>
      </c>
      <c r="B30" s="341"/>
      <c r="C30" s="341"/>
      <c r="D30" s="341"/>
      <c r="E30" s="341"/>
      <c r="F30" s="341"/>
      <c r="G30" s="341"/>
      <c r="H30" s="341"/>
      <c r="I30" s="341"/>
      <c r="J30" s="341"/>
      <c r="K30" s="341"/>
      <c r="L30" s="341"/>
      <c r="M30" s="3" t="s">
        <v>83</v>
      </c>
      <c r="O30" s="35" t="s">
        <v>79</v>
      </c>
      <c r="P30" s="35" t="s">
        <v>380</v>
      </c>
      <c r="Q30" s="35"/>
      <c r="R30" s="35"/>
      <c r="S30" s="35" t="s">
        <v>80</v>
      </c>
      <c r="T30" s="35" t="s">
        <v>381</v>
      </c>
      <c r="U30" s="35"/>
      <c r="V30" s="35"/>
      <c r="W30" s="35"/>
      <c r="X30" s="35" t="s">
        <v>81</v>
      </c>
      <c r="Y30" s="35" t="s">
        <v>382</v>
      </c>
      <c r="Z30" s="35"/>
      <c r="AA30" s="35"/>
      <c r="AB30" s="35"/>
      <c r="AC30" s="35" t="s">
        <v>82</v>
      </c>
      <c r="AD30" s="35" t="s">
        <v>383</v>
      </c>
      <c r="AE30" s="35"/>
      <c r="AF30" s="35"/>
      <c r="AG30" s="35"/>
      <c r="AH30" t="s">
        <v>84</v>
      </c>
      <c r="AI30"/>
    </row>
    <row r="31" spans="1:37" ht="15" customHeight="1">
      <c r="A31" s="426" t="s">
        <v>448</v>
      </c>
      <c r="B31" s="426"/>
      <c r="C31" s="426"/>
      <c r="D31" s="426"/>
      <c r="E31" s="426"/>
      <c r="F31" s="426"/>
      <c r="G31" s="427" t="s">
        <v>86</v>
      </c>
      <c r="H31" s="427"/>
      <c r="I31" s="427"/>
      <c r="J31" s="427"/>
      <c r="K31" s="427"/>
      <c r="L31" s="427"/>
      <c r="M31" s="427"/>
      <c r="N31" s="427"/>
      <c r="O31" s="427"/>
      <c r="P31" s="427"/>
      <c r="Q31" s="427"/>
      <c r="R31" s="427"/>
      <c r="S31" s="427"/>
      <c r="T31" s="427"/>
      <c r="U31" s="427"/>
      <c r="V31" s="427"/>
      <c r="W31" s="427"/>
      <c r="X31" s="427"/>
      <c r="Y31" s="427"/>
      <c r="Z31" s="427"/>
      <c r="AA31" s="427"/>
      <c r="AB31" s="427"/>
      <c r="AC31" s="427"/>
      <c r="AD31" s="427"/>
      <c r="AE31" s="427"/>
      <c r="AF31" s="427"/>
      <c r="AG31" s="427"/>
      <c r="AH31" s="427"/>
      <c r="AI31" s="427"/>
    </row>
    <row r="32" spans="1:37" ht="15" customHeight="1">
      <c r="A32" s="428"/>
      <c r="B32" s="429"/>
      <c r="C32" s="429"/>
      <c r="D32" s="429"/>
      <c r="E32" s="429"/>
      <c r="F32" s="429"/>
      <c r="G32" s="429"/>
      <c r="H32" s="429"/>
      <c r="I32" s="429"/>
      <c r="J32" s="429"/>
      <c r="K32" s="429"/>
      <c r="L32" s="429"/>
      <c r="M32" s="429"/>
      <c r="N32" s="429"/>
      <c r="O32" s="429"/>
      <c r="P32" s="429"/>
      <c r="Q32" s="429"/>
      <c r="R32" s="429"/>
      <c r="S32" s="429"/>
      <c r="T32" s="429"/>
      <c r="U32" s="429"/>
      <c r="V32" s="429"/>
      <c r="W32" s="429"/>
      <c r="X32" s="429"/>
      <c r="Y32" s="429"/>
      <c r="Z32" s="429"/>
      <c r="AA32" s="429"/>
      <c r="AB32" s="429"/>
      <c r="AC32" s="429"/>
      <c r="AD32" s="429"/>
      <c r="AE32" s="429"/>
      <c r="AF32" s="429"/>
      <c r="AG32" s="429"/>
      <c r="AH32" s="429"/>
      <c r="AI32" s="430"/>
    </row>
    <row r="33" spans="1:35" ht="15" customHeight="1">
      <c r="A33" s="431"/>
      <c r="B33" s="432"/>
      <c r="C33" s="432"/>
      <c r="D33" s="432"/>
      <c r="E33" s="432"/>
      <c r="F33" s="432"/>
      <c r="G33" s="432"/>
      <c r="H33" s="432"/>
      <c r="I33" s="432"/>
      <c r="J33" s="432"/>
      <c r="K33" s="432"/>
      <c r="L33" s="432"/>
      <c r="M33" s="432"/>
      <c r="N33" s="432"/>
      <c r="O33" s="432"/>
      <c r="P33" s="432"/>
      <c r="Q33" s="432"/>
      <c r="R33" s="432"/>
      <c r="S33" s="432"/>
      <c r="T33" s="432"/>
      <c r="U33" s="432"/>
      <c r="V33" s="432"/>
      <c r="W33" s="432"/>
      <c r="X33" s="432"/>
      <c r="Y33" s="432"/>
      <c r="Z33" s="432"/>
      <c r="AA33" s="432"/>
      <c r="AB33" s="432"/>
      <c r="AC33" s="432"/>
      <c r="AD33" s="432"/>
      <c r="AE33" s="432"/>
      <c r="AF33" s="432"/>
      <c r="AG33" s="432"/>
      <c r="AH33" s="432"/>
      <c r="AI33" s="433"/>
    </row>
    <row r="34" spans="1:35" ht="15" customHeight="1">
      <c r="A34" s="431"/>
      <c r="B34" s="432"/>
      <c r="C34" s="432"/>
      <c r="D34" s="432"/>
      <c r="E34" s="432"/>
      <c r="F34" s="432"/>
      <c r="G34" s="432"/>
      <c r="H34" s="432"/>
      <c r="I34" s="432"/>
      <c r="J34" s="432"/>
      <c r="K34" s="432"/>
      <c r="L34" s="432"/>
      <c r="M34" s="432"/>
      <c r="N34" s="432"/>
      <c r="O34" s="432"/>
      <c r="P34" s="432"/>
      <c r="Q34" s="432"/>
      <c r="R34" s="432"/>
      <c r="S34" s="432"/>
      <c r="T34" s="432"/>
      <c r="U34" s="432"/>
      <c r="V34" s="432"/>
      <c r="W34" s="432"/>
      <c r="X34" s="432"/>
      <c r="Y34" s="432"/>
      <c r="Z34" s="432"/>
      <c r="AA34" s="432"/>
      <c r="AB34" s="432"/>
      <c r="AC34" s="432"/>
      <c r="AD34" s="432"/>
      <c r="AE34" s="432"/>
      <c r="AF34" s="432"/>
      <c r="AG34" s="432"/>
      <c r="AH34" s="432"/>
      <c r="AI34" s="433"/>
    </row>
    <row r="35" spans="1:35" ht="15" customHeight="1">
      <c r="A35" s="431"/>
      <c r="B35" s="432"/>
      <c r="C35" s="432"/>
      <c r="D35" s="432"/>
      <c r="E35" s="432"/>
      <c r="F35" s="432"/>
      <c r="G35" s="432"/>
      <c r="H35" s="432"/>
      <c r="I35" s="432"/>
      <c r="J35" s="432"/>
      <c r="K35" s="432"/>
      <c r="L35" s="432"/>
      <c r="M35" s="432"/>
      <c r="N35" s="432"/>
      <c r="O35" s="432"/>
      <c r="P35" s="432"/>
      <c r="Q35" s="432"/>
      <c r="R35" s="432"/>
      <c r="S35" s="432"/>
      <c r="T35" s="432"/>
      <c r="U35" s="432"/>
      <c r="V35" s="432"/>
      <c r="W35" s="432"/>
      <c r="X35" s="432"/>
      <c r="Y35" s="432"/>
      <c r="Z35" s="432"/>
      <c r="AA35" s="432"/>
      <c r="AB35" s="432"/>
      <c r="AC35" s="432"/>
      <c r="AD35" s="432"/>
      <c r="AE35" s="432"/>
      <c r="AF35" s="432"/>
      <c r="AG35" s="432"/>
      <c r="AH35" s="432"/>
      <c r="AI35" s="433"/>
    </row>
    <row r="36" spans="1:35" ht="15" customHeight="1">
      <c r="A36" s="431"/>
      <c r="B36" s="432"/>
      <c r="C36" s="432"/>
      <c r="D36" s="432"/>
      <c r="E36" s="432"/>
      <c r="F36" s="432"/>
      <c r="G36" s="432"/>
      <c r="H36" s="432"/>
      <c r="I36" s="432"/>
      <c r="J36" s="432"/>
      <c r="K36" s="432"/>
      <c r="L36" s="432"/>
      <c r="M36" s="432"/>
      <c r="N36" s="432"/>
      <c r="O36" s="432"/>
      <c r="P36" s="432"/>
      <c r="Q36" s="432"/>
      <c r="R36" s="432"/>
      <c r="S36" s="432"/>
      <c r="T36" s="432"/>
      <c r="U36" s="432"/>
      <c r="V36" s="432"/>
      <c r="W36" s="432"/>
      <c r="X36" s="432"/>
      <c r="Y36" s="432"/>
      <c r="Z36" s="432"/>
      <c r="AA36" s="432"/>
      <c r="AB36" s="432"/>
      <c r="AC36" s="432"/>
      <c r="AD36" s="432"/>
      <c r="AE36" s="432"/>
      <c r="AF36" s="432"/>
      <c r="AG36" s="432"/>
      <c r="AH36" s="432"/>
      <c r="AI36" s="433"/>
    </row>
    <row r="37" spans="1:35" ht="15" customHeight="1">
      <c r="A37" s="431"/>
      <c r="B37" s="432"/>
      <c r="C37" s="432"/>
      <c r="D37" s="432"/>
      <c r="E37" s="432"/>
      <c r="F37" s="432"/>
      <c r="G37" s="432"/>
      <c r="H37" s="432"/>
      <c r="I37" s="432"/>
      <c r="J37" s="432"/>
      <c r="K37" s="432"/>
      <c r="L37" s="432"/>
      <c r="M37" s="432"/>
      <c r="N37" s="432"/>
      <c r="O37" s="432"/>
      <c r="P37" s="432"/>
      <c r="Q37" s="432"/>
      <c r="R37" s="432"/>
      <c r="S37" s="432"/>
      <c r="T37" s="432"/>
      <c r="U37" s="432"/>
      <c r="V37" s="432"/>
      <c r="W37" s="432"/>
      <c r="X37" s="432"/>
      <c r="Y37" s="432"/>
      <c r="Z37" s="432"/>
      <c r="AA37" s="432"/>
      <c r="AB37" s="432"/>
      <c r="AC37" s="432"/>
      <c r="AD37" s="432"/>
      <c r="AE37" s="432"/>
      <c r="AF37" s="432"/>
      <c r="AG37" s="432"/>
      <c r="AH37" s="432"/>
      <c r="AI37" s="433"/>
    </row>
    <row r="38" spans="1:35" ht="4.5" customHeight="1">
      <c r="A38" s="431"/>
      <c r="B38" s="432"/>
      <c r="C38" s="432"/>
      <c r="D38" s="432"/>
      <c r="E38" s="432"/>
      <c r="F38" s="432"/>
      <c r="G38" s="432"/>
      <c r="H38" s="432"/>
      <c r="I38" s="432"/>
      <c r="J38" s="432"/>
      <c r="K38" s="432"/>
      <c r="L38" s="432"/>
      <c r="M38" s="432"/>
      <c r="N38" s="432"/>
      <c r="O38" s="432"/>
      <c r="P38" s="432"/>
      <c r="Q38" s="432"/>
      <c r="R38" s="432"/>
      <c r="S38" s="432"/>
      <c r="T38" s="432"/>
      <c r="U38" s="432"/>
      <c r="V38" s="432"/>
      <c r="W38" s="432"/>
      <c r="X38" s="432"/>
      <c r="Y38" s="432"/>
      <c r="Z38" s="432"/>
      <c r="AA38" s="432"/>
      <c r="AB38" s="432"/>
      <c r="AC38" s="432"/>
      <c r="AD38" s="432"/>
      <c r="AE38" s="432"/>
      <c r="AF38" s="432"/>
      <c r="AG38" s="432"/>
      <c r="AH38" s="432"/>
      <c r="AI38" s="433"/>
    </row>
    <row r="39" spans="1:35" ht="15" customHeight="1">
      <c r="A39" s="431"/>
      <c r="B39" s="432"/>
      <c r="C39" s="432"/>
      <c r="D39" s="432"/>
      <c r="E39" s="432"/>
      <c r="F39" s="432"/>
      <c r="G39" s="432"/>
      <c r="H39" s="432"/>
      <c r="I39" s="432"/>
      <c r="J39" s="432"/>
      <c r="K39" s="432"/>
      <c r="L39" s="432"/>
      <c r="M39" s="432"/>
      <c r="N39" s="432"/>
      <c r="O39" s="432"/>
      <c r="P39" s="432"/>
      <c r="Q39" s="432"/>
      <c r="R39" s="432"/>
      <c r="S39" s="432"/>
      <c r="T39" s="432"/>
      <c r="U39" s="432"/>
      <c r="V39" s="432"/>
      <c r="W39" s="432"/>
      <c r="X39" s="432"/>
      <c r="Y39" s="432"/>
      <c r="Z39" s="432"/>
      <c r="AA39" s="432"/>
      <c r="AB39" s="432"/>
      <c r="AC39" s="432"/>
      <c r="AD39" s="432"/>
      <c r="AE39" s="432"/>
      <c r="AF39" s="432"/>
      <c r="AG39" s="432"/>
      <c r="AH39" s="432"/>
      <c r="AI39" s="433"/>
    </row>
    <row r="40" spans="1:35" ht="15" customHeight="1">
      <c r="A40" s="431"/>
      <c r="B40" s="432"/>
      <c r="C40" s="432"/>
      <c r="D40" s="432"/>
      <c r="E40" s="432"/>
      <c r="F40" s="432"/>
      <c r="G40" s="432"/>
      <c r="H40" s="432"/>
      <c r="I40" s="432"/>
      <c r="J40" s="432"/>
      <c r="K40" s="432"/>
      <c r="L40" s="432"/>
      <c r="M40" s="432"/>
      <c r="N40" s="432"/>
      <c r="O40" s="432"/>
      <c r="P40" s="432"/>
      <c r="Q40" s="432"/>
      <c r="R40" s="432"/>
      <c r="S40" s="432"/>
      <c r="T40" s="432"/>
      <c r="U40" s="432"/>
      <c r="V40" s="432"/>
      <c r="W40" s="432"/>
      <c r="X40" s="432"/>
      <c r="Y40" s="432"/>
      <c r="Z40" s="432"/>
      <c r="AA40" s="432"/>
      <c r="AB40" s="432"/>
      <c r="AC40" s="432"/>
      <c r="AD40" s="432"/>
      <c r="AE40" s="432"/>
      <c r="AF40" s="432"/>
      <c r="AG40" s="432"/>
      <c r="AH40" s="432"/>
      <c r="AI40" s="433"/>
    </row>
    <row r="41" spans="1:35" ht="15" customHeight="1">
      <c r="A41" s="431"/>
      <c r="B41" s="432"/>
      <c r="C41" s="432"/>
      <c r="D41" s="432"/>
      <c r="E41" s="432"/>
      <c r="F41" s="432"/>
      <c r="G41" s="432"/>
      <c r="H41" s="432"/>
      <c r="I41" s="432"/>
      <c r="J41" s="432"/>
      <c r="K41" s="432"/>
      <c r="L41" s="432"/>
      <c r="M41" s="432"/>
      <c r="N41" s="432"/>
      <c r="O41" s="432"/>
      <c r="P41" s="432"/>
      <c r="Q41" s="432"/>
      <c r="R41" s="432"/>
      <c r="S41" s="432"/>
      <c r="T41" s="432"/>
      <c r="U41" s="432"/>
      <c r="V41" s="432"/>
      <c r="W41" s="432"/>
      <c r="X41" s="432"/>
      <c r="Y41" s="432"/>
      <c r="Z41" s="432"/>
      <c r="AA41" s="432"/>
      <c r="AB41" s="432"/>
      <c r="AC41" s="432"/>
      <c r="AD41" s="432"/>
      <c r="AE41" s="432"/>
      <c r="AF41" s="432"/>
      <c r="AG41" s="432"/>
      <c r="AH41" s="432"/>
      <c r="AI41" s="433"/>
    </row>
    <row r="42" spans="1:35" ht="15" customHeight="1">
      <c r="A42" s="431"/>
      <c r="B42" s="432"/>
      <c r="C42" s="432"/>
      <c r="D42" s="432"/>
      <c r="E42" s="432"/>
      <c r="F42" s="432"/>
      <c r="G42" s="432"/>
      <c r="H42" s="432"/>
      <c r="I42" s="432"/>
      <c r="J42" s="432"/>
      <c r="K42" s="432"/>
      <c r="L42" s="432"/>
      <c r="M42" s="432"/>
      <c r="N42" s="432"/>
      <c r="O42" s="432"/>
      <c r="P42" s="432"/>
      <c r="Q42" s="432"/>
      <c r="R42" s="432"/>
      <c r="S42" s="432"/>
      <c r="T42" s="432"/>
      <c r="U42" s="432"/>
      <c r="V42" s="432"/>
      <c r="W42" s="432"/>
      <c r="X42" s="432"/>
      <c r="Y42" s="432"/>
      <c r="Z42" s="432"/>
      <c r="AA42" s="432"/>
      <c r="AB42" s="432"/>
      <c r="AC42" s="432"/>
      <c r="AD42" s="432"/>
      <c r="AE42" s="432"/>
      <c r="AF42" s="432"/>
      <c r="AG42" s="432"/>
      <c r="AH42" s="432"/>
      <c r="AI42" s="433"/>
    </row>
    <row r="43" spans="1:35" ht="15" customHeight="1">
      <c r="A43" s="434"/>
      <c r="B43" s="435"/>
      <c r="C43" s="435"/>
      <c r="D43" s="435"/>
      <c r="E43" s="435"/>
      <c r="F43" s="435"/>
      <c r="G43" s="435"/>
      <c r="H43" s="435"/>
      <c r="I43" s="435"/>
      <c r="J43" s="435"/>
      <c r="K43" s="435"/>
      <c r="L43" s="435"/>
      <c r="M43" s="435"/>
      <c r="N43" s="435"/>
      <c r="O43" s="435"/>
      <c r="P43" s="435"/>
      <c r="Q43" s="435"/>
      <c r="R43" s="435"/>
      <c r="S43" s="435"/>
      <c r="T43" s="435"/>
      <c r="U43" s="435"/>
      <c r="V43" s="435"/>
      <c r="W43" s="435"/>
      <c r="X43" s="435"/>
      <c r="Y43" s="435"/>
      <c r="Z43" s="435"/>
      <c r="AA43" s="435"/>
      <c r="AB43" s="435"/>
      <c r="AC43" s="435"/>
      <c r="AD43" s="435"/>
      <c r="AE43" s="435"/>
      <c r="AF43" s="435"/>
      <c r="AG43" s="435"/>
      <c r="AH43" s="435"/>
      <c r="AI43" s="436"/>
    </row>
    <row r="44" spans="1:35" ht="15" customHeight="1">
      <c r="A44" s="340" t="s">
        <v>60</v>
      </c>
      <c r="B44" s="340"/>
      <c r="C44" s="340"/>
      <c r="D44" s="340"/>
      <c r="E44" s="27" t="s">
        <v>528</v>
      </c>
      <c r="L44" s="34"/>
    </row>
    <row r="45" spans="1:35" ht="15" customHeight="1">
      <c r="A45" s="437" t="s">
        <v>525</v>
      </c>
      <c r="B45" s="437"/>
      <c r="C45" s="437"/>
      <c r="D45" s="437"/>
      <c r="E45" s="437"/>
      <c r="F45" s="344" t="s">
        <v>536</v>
      </c>
      <c r="G45" s="349"/>
      <c r="H45" s="349"/>
      <c r="I45" s="349"/>
      <c r="J45" s="349"/>
      <c r="K45" s="349"/>
      <c r="L45" s="349"/>
      <c r="M45" s="349"/>
      <c r="N45" s="349"/>
      <c r="O45" s="349"/>
      <c r="P45" s="349"/>
      <c r="Q45" s="349"/>
      <c r="R45" s="349"/>
      <c r="S45" s="349"/>
      <c r="T45" s="349"/>
      <c r="U45" s="349"/>
      <c r="V45" s="349"/>
      <c r="W45" s="349"/>
      <c r="X45" s="349"/>
      <c r="Y45" s="349"/>
      <c r="Z45" s="349"/>
      <c r="AA45" s="349"/>
      <c r="AB45" s="349"/>
      <c r="AC45" s="349"/>
      <c r="AD45" s="349"/>
      <c r="AE45" s="349"/>
      <c r="AF45" s="349"/>
      <c r="AG45" s="349"/>
      <c r="AH45" s="349"/>
      <c r="AI45" s="345"/>
    </row>
    <row r="46" spans="1:35" ht="15" customHeight="1">
      <c r="A46" s="296"/>
      <c r="B46" s="415" t="s">
        <v>53</v>
      </c>
      <c r="C46" s="415"/>
      <c r="D46" s="415"/>
      <c r="E46" s="415"/>
      <c r="F46" s="416" t="s">
        <v>449</v>
      </c>
      <c r="G46" s="416"/>
      <c r="H46" s="416"/>
      <c r="I46" s="416"/>
      <c r="J46" s="416"/>
      <c r="K46" s="416"/>
      <c r="L46" s="416"/>
      <c r="M46" s="416"/>
      <c r="N46" s="416"/>
      <c r="O46" s="416"/>
      <c r="P46" s="416"/>
      <c r="Q46" s="416"/>
      <c r="R46" s="416"/>
      <c r="S46" s="416"/>
      <c r="T46" s="416"/>
      <c r="U46" s="416"/>
      <c r="V46" s="416"/>
      <c r="W46" s="416"/>
      <c r="X46" s="416"/>
      <c r="Y46" s="416"/>
      <c r="Z46" s="416"/>
      <c r="AA46" s="416"/>
      <c r="AB46" s="416"/>
      <c r="AC46" s="416"/>
      <c r="AD46" s="416"/>
      <c r="AE46" s="416"/>
      <c r="AF46" s="416"/>
      <c r="AG46" s="416"/>
      <c r="AH46" s="416"/>
      <c r="AI46" s="416"/>
    </row>
    <row r="47" spans="1:35" ht="15" customHeight="1">
      <c r="A47" s="296"/>
      <c r="B47" s="415" t="s">
        <v>61</v>
      </c>
      <c r="C47" s="415"/>
      <c r="D47" s="415"/>
      <c r="E47" s="415"/>
      <c r="F47" s="416" t="s">
        <v>450</v>
      </c>
      <c r="G47" s="416"/>
      <c r="H47" s="416"/>
      <c r="I47" s="416"/>
      <c r="J47" s="416"/>
      <c r="K47" s="416"/>
      <c r="L47" s="416"/>
      <c r="M47" s="416"/>
      <c r="N47" s="416"/>
      <c r="O47" s="416"/>
      <c r="P47" s="416"/>
      <c r="Q47" s="416"/>
      <c r="R47" s="416"/>
      <c r="S47" s="416"/>
      <c r="T47" s="416"/>
      <c r="U47" s="416"/>
      <c r="V47" s="416"/>
      <c r="W47" s="416"/>
      <c r="X47" s="416"/>
      <c r="Y47" s="416"/>
      <c r="Z47" s="416"/>
      <c r="AA47" s="416"/>
      <c r="AB47" s="416"/>
      <c r="AC47" s="416"/>
      <c r="AD47" s="416"/>
      <c r="AE47" s="416"/>
      <c r="AF47" s="416"/>
      <c r="AG47" s="416"/>
      <c r="AH47" s="416"/>
      <c r="AI47" s="416"/>
    </row>
    <row r="48" spans="1:35" ht="15" customHeight="1">
      <c r="A48" s="296"/>
      <c r="B48" s="415" t="s">
        <v>62</v>
      </c>
      <c r="C48" s="415"/>
      <c r="D48" s="415"/>
      <c r="E48" s="415"/>
      <c r="F48" s="416" t="s">
        <v>451</v>
      </c>
      <c r="G48" s="416"/>
      <c r="H48" s="416"/>
      <c r="I48" s="416"/>
      <c r="J48" s="416"/>
      <c r="K48" s="416"/>
      <c r="L48" s="416"/>
      <c r="M48" s="416"/>
      <c r="N48" s="416"/>
      <c r="O48" s="416"/>
      <c r="P48" s="416"/>
      <c r="Q48" s="416"/>
      <c r="R48" s="416"/>
      <c r="S48" s="416"/>
      <c r="T48" s="416"/>
      <c r="U48" s="416"/>
      <c r="V48" s="416"/>
      <c r="W48" s="416"/>
      <c r="X48" s="416"/>
      <c r="Y48" s="416"/>
      <c r="Z48" s="416"/>
      <c r="AA48" s="416"/>
      <c r="AB48" s="416"/>
      <c r="AC48" s="416"/>
      <c r="AD48" s="416"/>
      <c r="AE48" s="416"/>
      <c r="AF48" s="416"/>
      <c r="AG48" s="416"/>
      <c r="AH48" s="416"/>
      <c r="AI48" s="416"/>
    </row>
    <row r="49" spans="1:35" ht="15" customHeight="1">
      <c r="A49" s="296"/>
      <c r="B49" s="415" t="s">
        <v>63</v>
      </c>
      <c r="C49" s="415"/>
      <c r="D49" s="415"/>
      <c r="E49" s="415"/>
      <c r="F49" s="416" t="s">
        <v>452</v>
      </c>
      <c r="G49" s="416"/>
      <c r="H49" s="416"/>
      <c r="I49" s="416"/>
      <c r="J49" s="416"/>
      <c r="K49" s="416"/>
      <c r="L49" s="416"/>
      <c r="M49" s="416"/>
      <c r="N49" s="416"/>
      <c r="O49" s="416"/>
      <c r="P49" s="416"/>
      <c r="Q49" s="416"/>
      <c r="R49" s="416"/>
      <c r="S49" s="416"/>
      <c r="T49" s="416"/>
      <c r="U49" s="416"/>
      <c r="V49" s="416"/>
      <c r="W49" s="416"/>
      <c r="X49" s="416"/>
      <c r="Y49" s="416"/>
      <c r="Z49" s="416"/>
      <c r="AA49" s="416"/>
      <c r="AB49" s="416"/>
      <c r="AC49" s="416"/>
      <c r="AD49" s="416"/>
      <c r="AE49" s="416"/>
      <c r="AF49" s="416"/>
      <c r="AG49" s="416"/>
      <c r="AH49" s="416"/>
      <c r="AI49" s="416"/>
    </row>
    <row r="50" spans="1:35" ht="15" customHeight="1">
      <c r="A50" s="296"/>
      <c r="B50" s="415" t="s">
        <v>64</v>
      </c>
      <c r="C50" s="415"/>
      <c r="D50" s="415"/>
      <c r="E50" s="415"/>
      <c r="F50" s="416" t="s">
        <v>453</v>
      </c>
      <c r="G50" s="416"/>
      <c r="H50" s="416"/>
      <c r="I50" s="416"/>
      <c r="J50" s="416"/>
      <c r="K50" s="416"/>
      <c r="L50" s="416"/>
      <c r="M50" s="416"/>
      <c r="N50" s="416"/>
      <c r="O50" s="416"/>
      <c r="P50" s="416"/>
      <c r="Q50" s="416"/>
      <c r="R50" s="416"/>
      <c r="S50" s="416"/>
      <c r="T50" s="416"/>
      <c r="U50" s="416"/>
      <c r="V50" s="416"/>
      <c r="W50" s="416"/>
      <c r="X50" s="416"/>
      <c r="Y50" s="416"/>
      <c r="Z50" s="416"/>
      <c r="AA50" s="416"/>
      <c r="AB50" s="416"/>
      <c r="AC50" s="416"/>
      <c r="AD50" s="416"/>
      <c r="AE50" s="416"/>
      <c r="AF50" s="416"/>
      <c r="AG50" s="416"/>
      <c r="AH50" s="416"/>
      <c r="AI50" s="416"/>
    </row>
    <row r="51" spans="1:35" ht="15" customHeight="1">
      <c r="A51" s="356" t="s">
        <v>66</v>
      </c>
      <c r="B51" s="398"/>
      <c r="C51" s="398"/>
      <c r="D51" s="296"/>
      <c r="E51" s="8" t="s">
        <v>20</v>
      </c>
      <c r="F51" s="438" t="s">
        <v>538</v>
      </c>
      <c r="G51" s="439"/>
      <c r="H51" s="439"/>
      <c r="I51" s="439"/>
      <c r="J51" s="439"/>
      <c r="K51" s="440"/>
      <c r="L51" s="444" t="s">
        <v>67</v>
      </c>
      <c r="M51" s="437"/>
      <c r="N51" s="437"/>
      <c r="O51" s="445"/>
      <c r="P51" s="446"/>
      <c r="Q51" s="446"/>
      <c r="R51" s="446"/>
      <c r="S51" s="446"/>
      <c r="T51" s="446"/>
      <c r="U51" s="446"/>
      <c r="V51" s="446"/>
      <c r="W51" s="446"/>
      <c r="X51" s="446"/>
      <c r="Y51" s="446"/>
      <c r="Z51" s="446"/>
      <c r="AA51" s="446"/>
      <c r="AB51" s="446"/>
      <c r="AC51" s="446"/>
      <c r="AD51" s="446"/>
      <c r="AE51" s="446"/>
      <c r="AF51" s="446"/>
      <c r="AG51" s="446"/>
      <c r="AH51" s="446"/>
      <c r="AI51" s="447"/>
    </row>
    <row r="52" spans="1:35" ht="15" customHeight="1">
      <c r="A52" s="382"/>
      <c r="B52" s="384"/>
      <c r="C52" s="384"/>
      <c r="D52" s="296"/>
      <c r="E52" s="8" t="s">
        <v>21</v>
      </c>
      <c r="F52" s="441"/>
      <c r="G52" s="442"/>
      <c r="H52" s="442"/>
      <c r="I52" s="442"/>
      <c r="J52" s="442"/>
      <c r="K52" s="443"/>
      <c r="L52" s="437"/>
      <c r="M52" s="437"/>
      <c r="N52" s="437"/>
      <c r="O52" s="448"/>
      <c r="P52" s="449"/>
      <c r="Q52" s="449"/>
      <c r="R52" s="449"/>
      <c r="S52" s="449"/>
      <c r="T52" s="449"/>
      <c r="U52" s="449"/>
      <c r="V52" s="449"/>
      <c r="W52" s="449"/>
      <c r="X52" s="449"/>
      <c r="Y52" s="449"/>
      <c r="Z52" s="449"/>
      <c r="AA52" s="449"/>
      <c r="AB52" s="449"/>
      <c r="AC52" s="449"/>
      <c r="AD52" s="449"/>
      <c r="AE52" s="449"/>
      <c r="AF52" s="449"/>
      <c r="AG52" s="449"/>
      <c r="AH52" s="449"/>
      <c r="AI52" s="450"/>
    </row>
    <row r="53" spans="1:35" ht="15" customHeight="1">
      <c r="A53" s="340" t="s">
        <v>527</v>
      </c>
      <c r="B53" s="340"/>
      <c r="C53" s="340"/>
      <c r="D53" s="340"/>
      <c r="E53" s="340"/>
      <c r="F53" s="340"/>
      <c r="G53" s="340"/>
      <c r="H53" s="340"/>
      <c r="I53" s="340"/>
      <c r="J53" s="340"/>
      <c r="K53" s="340"/>
      <c r="L53" s="27" t="s">
        <v>65</v>
      </c>
    </row>
    <row r="54" spans="1:35" ht="15" customHeight="1">
      <c r="A54" s="389"/>
      <c r="B54" s="390"/>
      <c r="C54" s="390"/>
      <c r="D54" s="390"/>
      <c r="E54" s="390"/>
      <c r="F54" s="390"/>
      <c r="G54" s="390"/>
      <c r="H54" s="390"/>
      <c r="I54" s="390"/>
      <c r="J54" s="390"/>
      <c r="K54" s="390"/>
      <c r="L54" s="390"/>
      <c r="M54" s="390"/>
      <c r="N54" s="390"/>
      <c r="O54" s="390"/>
      <c r="P54" s="390"/>
      <c r="Q54" s="390"/>
      <c r="R54" s="390"/>
      <c r="S54" s="390"/>
      <c r="T54" s="390"/>
      <c r="U54" s="390"/>
      <c r="V54" s="390"/>
      <c r="W54" s="390"/>
      <c r="X54" s="390"/>
      <c r="Y54" s="390"/>
      <c r="Z54" s="390"/>
      <c r="AA54" s="390"/>
      <c r="AB54" s="390"/>
      <c r="AC54" s="390"/>
      <c r="AD54" s="390"/>
      <c r="AE54" s="390"/>
      <c r="AF54" s="390"/>
      <c r="AG54" s="390"/>
      <c r="AH54" s="390"/>
      <c r="AI54" s="391"/>
    </row>
    <row r="55" spans="1:35" ht="15" customHeight="1">
      <c r="A55" s="392"/>
      <c r="B55" s="393"/>
      <c r="C55" s="393"/>
      <c r="D55" s="393"/>
      <c r="E55" s="393"/>
      <c r="F55" s="393"/>
      <c r="G55" s="393"/>
      <c r="H55" s="393"/>
      <c r="I55" s="393"/>
      <c r="J55" s="393"/>
      <c r="K55" s="393"/>
      <c r="L55" s="393"/>
      <c r="M55" s="393"/>
      <c r="N55" s="393"/>
      <c r="O55" s="393"/>
      <c r="P55" s="393"/>
      <c r="Q55" s="393"/>
      <c r="R55" s="393"/>
      <c r="S55" s="393"/>
      <c r="T55" s="393"/>
      <c r="U55" s="393"/>
      <c r="V55" s="393"/>
      <c r="W55" s="393"/>
      <c r="X55" s="393"/>
      <c r="Y55" s="393"/>
      <c r="Z55" s="393"/>
      <c r="AA55" s="393"/>
      <c r="AB55" s="393"/>
      <c r="AC55" s="393"/>
      <c r="AD55" s="393"/>
      <c r="AE55" s="393"/>
      <c r="AF55" s="393"/>
      <c r="AG55" s="393"/>
      <c r="AH55" s="393"/>
      <c r="AI55" s="394"/>
    </row>
    <row r="56" spans="1:35" ht="15" customHeight="1">
      <c r="A56" s="392"/>
      <c r="B56" s="393"/>
      <c r="C56" s="393"/>
      <c r="D56" s="393"/>
      <c r="E56" s="393"/>
      <c r="F56" s="393"/>
      <c r="G56" s="393"/>
      <c r="H56" s="393"/>
      <c r="I56" s="393"/>
      <c r="J56" s="393"/>
      <c r="K56" s="393"/>
      <c r="L56" s="393"/>
      <c r="M56" s="393"/>
      <c r="N56" s="393"/>
      <c r="O56" s="393"/>
      <c r="P56" s="393"/>
      <c r="Q56" s="393"/>
      <c r="R56" s="393"/>
      <c r="S56" s="393"/>
      <c r="T56" s="393"/>
      <c r="U56" s="393"/>
      <c r="V56" s="393"/>
      <c r="W56" s="393"/>
      <c r="X56" s="393"/>
      <c r="Y56" s="393"/>
      <c r="Z56" s="393"/>
      <c r="AA56" s="393"/>
      <c r="AB56" s="393"/>
      <c r="AC56" s="393"/>
      <c r="AD56" s="393"/>
      <c r="AE56" s="393"/>
      <c r="AF56" s="393"/>
      <c r="AG56" s="393"/>
      <c r="AH56" s="393"/>
      <c r="AI56" s="394"/>
    </row>
    <row r="57" spans="1:35" ht="15" customHeight="1">
      <c r="A57" s="392"/>
      <c r="B57" s="393"/>
      <c r="C57" s="393"/>
      <c r="D57" s="393"/>
      <c r="E57" s="393"/>
      <c r="F57" s="393"/>
      <c r="G57" s="393"/>
      <c r="H57" s="393"/>
      <c r="I57" s="393"/>
      <c r="J57" s="393"/>
      <c r="K57" s="393"/>
      <c r="L57" s="393"/>
      <c r="M57" s="393"/>
      <c r="N57" s="393"/>
      <c r="O57" s="393"/>
      <c r="P57" s="393"/>
      <c r="Q57" s="393"/>
      <c r="R57" s="393"/>
      <c r="S57" s="393"/>
      <c r="T57" s="393"/>
      <c r="U57" s="393"/>
      <c r="V57" s="393"/>
      <c r="W57" s="393"/>
      <c r="X57" s="393"/>
      <c r="Y57" s="393"/>
      <c r="Z57" s="393"/>
      <c r="AA57" s="393"/>
      <c r="AB57" s="393"/>
      <c r="AC57" s="393"/>
      <c r="AD57" s="393"/>
      <c r="AE57" s="393"/>
      <c r="AF57" s="393"/>
      <c r="AG57" s="393"/>
      <c r="AH57" s="393"/>
      <c r="AI57" s="394"/>
    </row>
    <row r="58" spans="1:35" ht="15" customHeight="1">
      <c r="A58" s="392"/>
      <c r="B58" s="393"/>
      <c r="C58" s="393"/>
      <c r="D58" s="393"/>
      <c r="E58" s="393"/>
      <c r="F58" s="393"/>
      <c r="G58" s="393"/>
      <c r="H58" s="393"/>
      <c r="I58" s="393"/>
      <c r="J58" s="393"/>
      <c r="K58" s="393"/>
      <c r="L58" s="393"/>
      <c r="M58" s="393"/>
      <c r="N58" s="393"/>
      <c r="O58" s="393"/>
      <c r="P58" s="393"/>
      <c r="Q58" s="393"/>
      <c r="R58" s="393"/>
      <c r="S58" s="393"/>
      <c r="T58" s="393"/>
      <c r="U58" s="393"/>
      <c r="V58" s="393"/>
      <c r="W58" s="393"/>
      <c r="X58" s="393"/>
      <c r="Y58" s="393"/>
      <c r="Z58" s="393"/>
      <c r="AA58" s="393"/>
      <c r="AB58" s="393"/>
      <c r="AC58" s="393"/>
      <c r="AD58" s="393"/>
      <c r="AE58" s="393"/>
      <c r="AF58" s="393"/>
      <c r="AG58" s="393"/>
      <c r="AH58" s="393"/>
      <c r="AI58" s="394"/>
    </row>
    <row r="59" spans="1:35" ht="15" customHeight="1">
      <c r="A59" s="395"/>
      <c r="B59" s="396"/>
      <c r="C59" s="396"/>
      <c r="D59" s="396"/>
      <c r="E59" s="396"/>
      <c r="F59" s="396"/>
      <c r="G59" s="396"/>
      <c r="H59" s="396"/>
      <c r="I59" s="396"/>
      <c r="J59" s="396"/>
      <c r="K59" s="396"/>
      <c r="L59" s="396"/>
      <c r="M59" s="396"/>
      <c r="N59" s="396"/>
      <c r="O59" s="396"/>
      <c r="P59" s="396"/>
      <c r="Q59" s="396"/>
      <c r="R59" s="396"/>
      <c r="S59" s="396"/>
      <c r="T59" s="396"/>
      <c r="U59" s="396"/>
      <c r="V59" s="396"/>
      <c r="W59" s="396"/>
      <c r="X59" s="396"/>
      <c r="Y59" s="396"/>
      <c r="Z59" s="396"/>
      <c r="AA59" s="396"/>
      <c r="AB59" s="396"/>
      <c r="AC59" s="396"/>
      <c r="AD59" s="396"/>
      <c r="AE59" s="396"/>
      <c r="AF59" s="396"/>
      <c r="AG59" s="396"/>
      <c r="AH59" s="396"/>
      <c r="AI59" s="397"/>
    </row>
  </sheetData>
  <sheetProtection formatCells="0" selectLockedCells="1"/>
  <mergeCells count="165">
    <mergeCell ref="F51:K52"/>
    <mergeCell ref="L51:N52"/>
    <mergeCell ref="O51:AI52"/>
    <mergeCell ref="AB23:AI23"/>
    <mergeCell ref="AB24:AI24"/>
    <mergeCell ref="AB25:AI25"/>
    <mergeCell ref="AB26:AI26"/>
    <mergeCell ref="AB27:AI27"/>
    <mergeCell ref="AB17:AI17"/>
    <mergeCell ref="AB18:AI18"/>
    <mergeCell ref="AB19:AI19"/>
    <mergeCell ref="AB20:AI20"/>
    <mergeCell ref="AB21:AI21"/>
    <mergeCell ref="AB22:AI22"/>
    <mergeCell ref="F45:AI45"/>
    <mergeCell ref="A28:I29"/>
    <mergeCell ref="A27:B27"/>
    <mergeCell ref="C27:F27"/>
    <mergeCell ref="G27:J27"/>
    <mergeCell ref="T27:W27"/>
    <mergeCell ref="X27:AA27"/>
    <mergeCell ref="K27:O27"/>
    <mergeCell ref="P27:S27"/>
    <mergeCell ref="A26:B26"/>
    <mergeCell ref="A54:AI59"/>
    <mergeCell ref="AB8:AI15"/>
    <mergeCell ref="A8:O14"/>
    <mergeCell ref="K15:O15"/>
    <mergeCell ref="Q12:S12"/>
    <mergeCell ref="Q13:S13"/>
    <mergeCell ref="Q14:S14"/>
    <mergeCell ref="B49:E49"/>
    <mergeCell ref="F49:AI49"/>
    <mergeCell ref="AB16:AI16"/>
    <mergeCell ref="B50:E50"/>
    <mergeCell ref="F50:AI50"/>
    <mergeCell ref="A51:C52"/>
    <mergeCell ref="B46:E46"/>
    <mergeCell ref="F46:AI46"/>
    <mergeCell ref="B47:E47"/>
    <mergeCell ref="F47:AI47"/>
    <mergeCell ref="B48:E48"/>
    <mergeCell ref="F48:AI48"/>
    <mergeCell ref="P28:S29"/>
    <mergeCell ref="A31:F31"/>
    <mergeCell ref="G31:AI31"/>
    <mergeCell ref="A32:AI43"/>
    <mergeCell ref="A45:E45"/>
    <mergeCell ref="C26:F26"/>
    <mergeCell ref="G26:J26"/>
    <mergeCell ref="T26:W26"/>
    <mergeCell ref="X26:AA26"/>
    <mergeCell ref="K26:O26"/>
    <mergeCell ref="P26:S26"/>
    <mergeCell ref="A25:B25"/>
    <mergeCell ref="C25:F25"/>
    <mergeCell ref="G25:J25"/>
    <mergeCell ref="T25:W25"/>
    <mergeCell ref="X25:AA25"/>
    <mergeCell ref="K25:O25"/>
    <mergeCell ref="P25:S25"/>
    <mergeCell ref="A24:B24"/>
    <mergeCell ref="C24:F24"/>
    <mergeCell ref="G24:J24"/>
    <mergeCell ref="T24:W24"/>
    <mergeCell ref="X24:AA24"/>
    <mergeCell ref="K24:O24"/>
    <mergeCell ref="P24:S24"/>
    <mergeCell ref="A23:B23"/>
    <mergeCell ref="C23:F23"/>
    <mergeCell ref="G23:J23"/>
    <mergeCell ref="T23:W23"/>
    <mergeCell ref="X23:AA23"/>
    <mergeCell ref="K23:O23"/>
    <mergeCell ref="P23:S23"/>
    <mergeCell ref="A22:B22"/>
    <mergeCell ref="C22:F22"/>
    <mergeCell ref="G22:J22"/>
    <mergeCell ref="T22:W22"/>
    <mergeCell ref="X22:AA22"/>
    <mergeCell ref="K22:O22"/>
    <mergeCell ref="P22:S22"/>
    <mergeCell ref="A21:B21"/>
    <mergeCell ref="C21:F21"/>
    <mergeCell ref="G21:J21"/>
    <mergeCell ref="T21:W21"/>
    <mergeCell ref="X21:AA21"/>
    <mergeCell ref="K21:O21"/>
    <mergeCell ref="P21:S21"/>
    <mergeCell ref="A20:B20"/>
    <mergeCell ref="C20:F20"/>
    <mergeCell ref="G20:J20"/>
    <mergeCell ref="T20:W20"/>
    <mergeCell ref="X20:AA20"/>
    <mergeCell ref="K20:O20"/>
    <mergeCell ref="P20:S20"/>
    <mergeCell ref="A19:B19"/>
    <mergeCell ref="C19:F19"/>
    <mergeCell ref="G19:J19"/>
    <mergeCell ref="T19:W19"/>
    <mergeCell ref="X19:AA19"/>
    <mergeCell ref="K19:O19"/>
    <mergeCell ref="P19:S19"/>
    <mergeCell ref="A18:B18"/>
    <mergeCell ref="C18:F18"/>
    <mergeCell ref="G18:J18"/>
    <mergeCell ref="T18:W18"/>
    <mergeCell ref="X18:AA18"/>
    <mergeCell ref="K18:O18"/>
    <mergeCell ref="P18:S18"/>
    <mergeCell ref="A17:B17"/>
    <mergeCell ref="C17:F17"/>
    <mergeCell ref="G17:J17"/>
    <mergeCell ref="T17:W17"/>
    <mergeCell ref="X17:AA17"/>
    <mergeCell ref="K17:O17"/>
    <mergeCell ref="P17:S17"/>
    <mergeCell ref="A2:U2"/>
    <mergeCell ref="X8:AA10"/>
    <mergeCell ref="A6:C6"/>
    <mergeCell ref="D6:J6"/>
    <mergeCell ref="K6:O6"/>
    <mergeCell ref="P6:AI6"/>
    <mergeCell ref="A7:F7"/>
    <mergeCell ref="A16:B16"/>
    <mergeCell ref="C16:F16"/>
    <mergeCell ref="G16:J16"/>
    <mergeCell ref="T16:W16"/>
    <mergeCell ref="X16:AA16"/>
    <mergeCell ref="K16:O16"/>
    <mergeCell ref="P16:S16"/>
    <mergeCell ref="P8:S10"/>
    <mergeCell ref="U13:W13"/>
    <mergeCell ref="U14:W14"/>
    <mergeCell ref="A15:B15"/>
    <mergeCell ref="C15:F15"/>
    <mergeCell ref="G15:J15"/>
    <mergeCell ref="U15:W15"/>
    <mergeCell ref="Q15:S15"/>
    <mergeCell ref="T8:W10"/>
    <mergeCell ref="T11:W12"/>
    <mergeCell ref="A44:D44"/>
    <mergeCell ref="A53:K53"/>
    <mergeCell ref="A30:L30"/>
    <mergeCell ref="A1:J1"/>
    <mergeCell ref="K1:Z1"/>
    <mergeCell ref="V2:W2"/>
    <mergeCell ref="X2:AB2"/>
    <mergeCell ref="W3:AI3"/>
    <mergeCell ref="A5:C5"/>
    <mergeCell ref="D5:J5"/>
    <mergeCell ref="K5:O5"/>
    <mergeCell ref="P5:T5"/>
    <mergeCell ref="U5:W5"/>
    <mergeCell ref="AC2:AD2"/>
    <mergeCell ref="AE2:AI2"/>
    <mergeCell ref="E3:F3"/>
    <mergeCell ref="J3:K3"/>
    <mergeCell ref="L3:M3"/>
    <mergeCell ref="N3:S3"/>
    <mergeCell ref="T3:V3"/>
    <mergeCell ref="X5:AC5"/>
    <mergeCell ref="AD5:AF5"/>
    <mergeCell ref="AG5:AH5"/>
    <mergeCell ref="A3:D3"/>
  </mergeCells>
  <phoneticPr fontId="1"/>
  <dataValidations count="6">
    <dataValidation type="list" allowBlank="1" showInputMessage="1" showErrorMessage="1" sqref="P28:S29">
      <formula1>$K$29:$N$29</formula1>
    </dataValidation>
    <dataValidation type="list" allowBlank="1" showInputMessage="1" showErrorMessage="1" sqref="X16:AA27">
      <formula1>$Y$11:$Y$15</formula1>
    </dataValidation>
    <dataValidation type="list" allowBlank="1" showInputMessage="1" showErrorMessage="1" sqref="P16:P27">
      <formula1>$P$12:$P$15</formula1>
    </dataValidation>
    <dataValidation type="list" allowBlank="1" showInputMessage="1" showErrorMessage="1" sqref="A46:A50">
      <formula1>"○"</formula1>
    </dataValidation>
    <dataValidation type="list" allowBlank="1" showInputMessage="1" showErrorMessage="1" sqref="T16:W27">
      <formula1>"問題なし,問題あり"</formula1>
    </dataValidation>
    <dataValidation type="list" allowBlank="1" showInputMessage="1" showErrorMessage="1" sqref="D51:D52">
      <formula1>"　,○"</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I59"/>
  <sheetViews>
    <sheetView showGridLines="0" view="pageBreakPreview" zoomScaleNormal="100" zoomScaleSheetLayoutView="100" workbookViewId="0">
      <selection activeCell="X2" sqref="X2:AB2"/>
    </sheetView>
  </sheetViews>
  <sheetFormatPr defaultColWidth="2.625" defaultRowHeight="15" customHeight="1"/>
  <cols>
    <col min="1" max="1" width="2.625" style="3" customWidth="1"/>
    <col min="2" max="16384" width="2.625" style="3"/>
  </cols>
  <sheetData>
    <row r="1" spans="1:35" ht="15" customHeight="1">
      <c r="A1" s="342" t="s">
        <v>551</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603</v>
      </c>
      <c r="B2" s="354"/>
      <c r="C2" s="354"/>
      <c r="D2" s="354"/>
      <c r="E2" s="9" t="s">
        <v>605</v>
      </c>
      <c r="F2" s="9"/>
      <c r="G2" s="9"/>
      <c r="I2" s="9"/>
      <c r="K2" s="9" t="s">
        <v>479</v>
      </c>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12"/>
      <c r="B4" s="13"/>
      <c r="C4" s="13"/>
      <c r="D4" s="13"/>
      <c r="E4" s="13"/>
      <c r="F4" s="13"/>
      <c r="G4" s="11"/>
      <c r="H4" s="11"/>
      <c r="I4" s="11"/>
      <c r="J4" s="13"/>
      <c r="K4" s="13"/>
      <c r="L4" s="13"/>
      <c r="M4" s="13"/>
      <c r="N4" s="13"/>
      <c r="O4" s="13"/>
      <c r="P4" s="13"/>
      <c r="Q4" s="13"/>
      <c r="R4" s="13"/>
      <c r="S4" s="13"/>
      <c r="T4" s="13"/>
      <c r="U4" s="13"/>
      <c r="V4" s="13"/>
      <c r="W4" s="13"/>
      <c r="X4" s="13"/>
      <c r="Y4" s="13"/>
      <c r="Z4" s="13"/>
      <c r="AA4" s="13"/>
      <c r="AB4" s="13"/>
      <c r="AC4" s="13"/>
      <c r="AD4" s="13"/>
      <c r="AE4" s="13"/>
      <c r="AF4" s="13"/>
      <c r="AG4" s="13"/>
      <c r="AH4" s="13"/>
      <c r="AI4" s="14"/>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412" t="s">
        <v>618</v>
      </c>
      <c r="B6" s="413"/>
      <c r="C6" s="414"/>
      <c r="D6" s="346"/>
      <c r="E6" s="521"/>
      <c r="F6" s="521"/>
      <c r="G6" s="521"/>
      <c r="H6" s="521"/>
      <c r="I6" s="521"/>
      <c r="J6" s="522"/>
      <c r="K6" s="437" t="s">
        <v>13</v>
      </c>
      <c r="L6" s="437"/>
      <c r="M6" s="503"/>
      <c r="N6" s="503"/>
      <c r="O6" s="503"/>
      <c r="P6" s="437" t="s">
        <v>14</v>
      </c>
      <c r="Q6" s="437"/>
      <c r="R6" s="503"/>
      <c r="S6" s="503"/>
      <c r="T6" s="503"/>
      <c r="U6" s="437" t="s">
        <v>15</v>
      </c>
      <c r="V6" s="437"/>
      <c r="W6" s="503"/>
      <c r="X6" s="503"/>
      <c r="Y6" s="503"/>
      <c r="Z6" s="16" t="s">
        <v>126</v>
      </c>
      <c r="AA6" s="11"/>
      <c r="AB6" s="11"/>
      <c r="AC6" s="11"/>
      <c r="AD6" s="347"/>
      <c r="AE6" s="347"/>
      <c r="AF6" s="347"/>
      <c r="AG6" s="347"/>
      <c r="AH6" s="347"/>
      <c r="AI6" s="15" t="s">
        <v>69</v>
      </c>
    </row>
    <row r="7" spans="1:35" ht="15" customHeight="1">
      <c r="A7" s="340" t="s">
        <v>16</v>
      </c>
      <c r="B7" s="340"/>
      <c r="C7" s="340"/>
      <c r="D7" s="340"/>
      <c r="E7" s="340"/>
      <c r="F7" s="340"/>
    </row>
    <row r="8" spans="1:35" ht="15" customHeight="1">
      <c r="A8" s="437" t="s">
        <v>609</v>
      </c>
      <c r="B8" s="437"/>
      <c r="C8" s="437"/>
      <c r="D8" s="460" t="s">
        <v>610</v>
      </c>
      <c r="E8" s="461"/>
      <c r="F8" s="462"/>
      <c r="G8" s="318" t="s">
        <v>531</v>
      </c>
      <c r="H8" s="463" t="s">
        <v>611</v>
      </c>
      <c r="I8" s="463"/>
      <c r="J8" s="463"/>
      <c r="K8" s="464"/>
      <c r="L8" s="252" t="s">
        <v>531</v>
      </c>
      <c r="M8" s="463" t="s">
        <v>612</v>
      </c>
      <c r="N8" s="463"/>
      <c r="O8" s="463"/>
      <c r="P8" s="252" t="s">
        <v>531</v>
      </c>
      <c r="Q8" s="463" t="s">
        <v>613</v>
      </c>
      <c r="R8" s="463"/>
      <c r="S8" s="464"/>
      <c r="T8" s="252" t="s">
        <v>531</v>
      </c>
      <c r="U8" s="463" t="s">
        <v>614</v>
      </c>
      <c r="V8" s="463"/>
      <c r="W8" s="463"/>
      <c r="X8" s="464"/>
      <c r="Y8" s="314" t="s">
        <v>531</v>
      </c>
      <c r="Z8" s="315" t="s">
        <v>615</v>
      </c>
      <c r="AA8" s="316" t="s">
        <v>616</v>
      </c>
      <c r="AB8" s="527"/>
      <c r="AC8" s="527"/>
      <c r="AD8" s="527"/>
      <c r="AE8" s="317" t="s">
        <v>617</v>
      </c>
      <c r="AF8" s="523" t="s">
        <v>52</v>
      </c>
      <c r="AG8" s="524"/>
      <c r="AH8" s="524"/>
      <c r="AI8" s="251"/>
    </row>
    <row r="9" spans="1:35" ht="15" customHeight="1">
      <c r="A9" s="437" t="s">
        <v>17</v>
      </c>
      <c r="B9" s="437"/>
      <c r="C9" s="437"/>
      <c r="D9" s="8" t="s">
        <v>27</v>
      </c>
      <c r="E9" s="8"/>
      <c r="F9" s="8"/>
      <c r="G9" s="503"/>
      <c r="H9" s="503"/>
      <c r="I9" s="346"/>
      <c r="J9" s="461" t="s">
        <v>18</v>
      </c>
      <c r="K9" s="462"/>
      <c r="L9" s="460" t="s">
        <v>28</v>
      </c>
      <c r="M9" s="461"/>
      <c r="N9" s="462"/>
      <c r="O9" s="503"/>
      <c r="P9" s="503"/>
      <c r="Q9" s="346"/>
      <c r="R9" s="461" t="s">
        <v>18</v>
      </c>
      <c r="S9" s="462"/>
      <c r="T9" s="460" t="s">
        <v>19</v>
      </c>
      <c r="U9" s="461"/>
      <c r="V9" s="461"/>
      <c r="W9" s="462"/>
      <c r="X9" s="6" t="s">
        <v>20</v>
      </c>
      <c r="Y9" s="5" t="s">
        <v>21</v>
      </c>
      <c r="Z9" s="5" t="s">
        <v>22</v>
      </c>
      <c r="AA9" s="5"/>
      <c r="AB9" s="18" t="s">
        <v>68</v>
      </c>
      <c r="AC9" s="347"/>
      <c r="AD9" s="347"/>
      <c r="AE9" s="18" t="s">
        <v>69</v>
      </c>
      <c r="AF9" s="523" t="s">
        <v>52</v>
      </c>
      <c r="AG9" s="524"/>
      <c r="AH9" s="524"/>
      <c r="AI9" s="302"/>
    </row>
    <row r="10" spans="1:35" ht="15" customHeight="1">
      <c r="A10" s="437" t="s">
        <v>23</v>
      </c>
      <c r="B10" s="437"/>
      <c r="C10" s="437"/>
      <c r="D10" s="415" t="s">
        <v>24</v>
      </c>
      <c r="E10" s="415"/>
      <c r="F10" s="415"/>
      <c r="G10" s="503"/>
      <c r="H10" s="503"/>
      <c r="I10" s="503"/>
      <c r="J10" s="503"/>
      <c r="K10" s="503"/>
      <c r="L10" s="503"/>
      <c r="M10" s="503"/>
      <c r="N10" s="503"/>
      <c r="O10" s="503"/>
      <c r="P10" s="503"/>
      <c r="Q10" s="503"/>
      <c r="R10" s="252" t="s">
        <v>531</v>
      </c>
      <c r="S10" s="37" t="s">
        <v>97</v>
      </c>
      <c r="T10" s="37"/>
      <c r="U10" s="37"/>
      <c r="V10" s="37" t="s">
        <v>98</v>
      </c>
      <c r="W10" s="5" t="s">
        <v>93</v>
      </c>
      <c r="X10" s="5"/>
      <c r="Y10" s="5"/>
      <c r="Z10" s="347"/>
      <c r="AA10" s="347"/>
      <c r="AB10" s="347"/>
      <c r="AC10" s="28" t="s">
        <v>18</v>
      </c>
      <c r="AD10" s="29"/>
      <c r="AE10" s="18"/>
      <c r="AF10" s="523" t="s">
        <v>52</v>
      </c>
      <c r="AG10" s="524"/>
      <c r="AH10" s="524"/>
      <c r="AI10" s="302"/>
    </row>
    <row r="11" spans="1:35" ht="15" customHeight="1">
      <c r="A11" s="344" t="s">
        <v>25</v>
      </c>
      <c r="B11" s="349"/>
      <c r="C11" s="345"/>
      <c r="D11" s="460" t="s">
        <v>627</v>
      </c>
      <c r="E11" s="461"/>
      <c r="F11" s="462"/>
      <c r="G11" s="346"/>
      <c r="H11" s="347"/>
      <c r="I11" s="347"/>
      <c r="J11" s="347"/>
      <c r="K11" s="347"/>
      <c r="L11" s="347"/>
      <c r="M11" s="347"/>
      <c r="N11" s="347"/>
      <c r="O11" s="347"/>
      <c r="P11" s="347"/>
      <c r="Q11" s="347"/>
      <c r="R11" s="347"/>
      <c r="S11" s="347"/>
      <c r="T11" s="347"/>
      <c r="U11" s="347"/>
      <c r="V11" s="347"/>
      <c r="W11" s="347"/>
      <c r="X11" s="347"/>
      <c r="Y11" s="347"/>
      <c r="Z11" s="347"/>
      <c r="AA11" s="347"/>
      <c r="AB11" s="347"/>
      <c r="AC11" s="347"/>
      <c r="AD11" s="347"/>
      <c r="AE11" s="348"/>
      <c r="AF11" s="523" t="s">
        <v>52</v>
      </c>
      <c r="AG11" s="524"/>
      <c r="AH11" s="524"/>
      <c r="AI11" s="302"/>
    </row>
    <row r="12" spans="1:35" ht="15" customHeight="1">
      <c r="A12" s="437" t="s">
        <v>26</v>
      </c>
      <c r="B12" s="437"/>
      <c r="C12" s="437"/>
      <c r="D12" s="415" t="s">
        <v>51</v>
      </c>
      <c r="E12" s="415"/>
      <c r="F12" s="415"/>
      <c r="G12" s="346"/>
      <c r="H12" s="347"/>
      <c r="I12" s="347"/>
      <c r="J12" s="347"/>
      <c r="K12" s="347"/>
      <c r="L12" s="347"/>
      <c r="M12" s="347"/>
      <c r="N12" s="347"/>
      <c r="O12" s="347"/>
      <c r="P12" s="347"/>
      <c r="Q12" s="347"/>
      <c r="R12" s="347"/>
      <c r="S12" s="347"/>
      <c r="T12" s="347"/>
      <c r="U12" s="347"/>
      <c r="V12" s="347"/>
      <c r="W12" s="347"/>
      <c r="X12" s="347"/>
      <c r="Y12" s="347"/>
      <c r="Z12" s="347"/>
      <c r="AA12" s="347"/>
      <c r="AB12" s="347"/>
      <c r="AC12" s="347"/>
      <c r="AD12" s="347"/>
      <c r="AE12" s="348"/>
      <c r="AF12" s="523" t="s">
        <v>52</v>
      </c>
      <c r="AG12" s="524"/>
      <c r="AH12" s="524"/>
      <c r="AI12" s="302"/>
    </row>
    <row r="13" spans="1:35" ht="15" customHeight="1">
      <c r="A13" s="340" t="s">
        <v>29</v>
      </c>
      <c r="B13" s="340"/>
      <c r="C13" s="340"/>
      <c r="D13" s="340"/>
      <c r="E13" s="340"/>
      <c r="F13" s="340"/>
      <c r="G13" s="27" t="s">
        <v>582</v>
      </c>
    </row>
    <row r="14" spans="1:35" ht="15" customHeight="1">
      <c r="A14" s="437" t="s">
        <v>30</v>
      </c>
      <c r="B14" s="437"/>
      <c r="C14" s="437"/>
      <c r="D14" s="437"/>
      <c r="E14" s="437"/>
      <c r="F14" s="437"/>
      <c r="G14" s="437" t="s">
        <v>44</v>
      </c>
      <c r="H14" s="437"/>
      <c r="I14" s="437"/>
      <c r="J14" s="437"/>
      <c r="K14" s="437"/>
      <c r="L14" s="495" t="s">
        <v>535</v>
      </c>
      <c r="M14" s="496"/>
      <c r="N14" s="496"/>
      <c r="O14" s="496"/>
      <c r="P14" s="496"/>
      <c r="Q14" s="496"/>
      <c r="R14" s="496"/>
      <c r="S14" s="496"/>
      <c r="T14" s="496"/>
      <c r="U14" s="496"/>
      <c r="V14" s="496"/>
      <c r="W14" s="496"/>
      <c r="X14" s="496"/>
      <c r="Y14" s="497"/>
      <c r="Z14" s="344" t="s">
        <v>463</v>
      </c>
      <c r="AA14" s="349"/>
      <c r="AB14" s="349"/>
      <c r="AC14" s="349"/>
      <c r="AD14" s="349"/>
      <c r="AE14" s="349"/>
      <c r="AF14" s="345"/>
      <c r="AG14" s="505" t="s">
        <v>462</v>
      </c>
      <c r="AH14" s="506"/>
      <c r="AI14" s="507"/>
    </row>
    <row r="15" spans="1:35" ht="15" customHeight="1">
      <c r="A15" s="437"/>
      <c r="B15" s="437"/>
      <c r="C15" s="437"/>
      <c r="D15" s="437"/>
      <c r="E15" s="437"/>
      <c r="F15" s="437"/>
      <c r="G15" s="437"/>
      <c r="H15" s="437"/>
      <c r="I15" s="437"/>
      <c r="J15" s="437"/>
      <c r="K15" s="437"/>
      <c r="L15" s="498"/>
      <c r="M15" s="499"/>
      <c r="N15" s="499"/>
      <c r="O15" s="499"/>
      <c r="P15" s="499"/>
      <c r="Q15" s="499"/>
      <c r="R15" s="499"/>
      <c r="S15" s="499"/>
      <c r="T15" s="499"/>
      <c r="U15" s="499"/>
      <c r="V15" s="499"/>
      <c r="W15" s="499"/>
      <c r="X15" s="499"/>
      <c r="Y15" s="500"/>
      <c r="Z15" s="17" t="s">
        <v>38</v>
      </c>
      <c r="AA15" s="17" t="s">
        <v>39</v>
      </c>
      <c r="AB15" s="17" t="s">
        <v>40</v>
      </c>
      <c r="AC15" s="17" t="s">
        <v>41</v>
      </c>
      <c r="AD15" s="344" t="s">
        <v>42</v>
      </c>
      <c r="AE15" s="349"/>
      <c r="AF15" s="345"/>
      <c r="AG15" s="508"/>
      <c r="AH15" s="509"/>
      <c r="AI15" s="510"/>
    </row>
    <row r="16" spans="1:35" ht="15" customHeight="1">
      <c r="A16" s="467" t="s">
        <v>31</v>
      </c>
      <c r="B16" s="477" t="s">
        <v>531</v>
      </c>
      <c r="C16" s="480" t="s">
        <v>32</v>
      </c>
      <c r="D16" s="480"/>
      <c r="E16" s="480"/>
      <c r="F16" s="481"/>
      <c r="G16" s="504" t="s">
        <v>33</v>
      </c>
      <c r="H16" s="504"/>
      <c r="I16" s="504"/>
      <c r="J16" s="504"/>
      <c r="K16" s="504"/>
      <c r="L16" s="254"/>
      <c r="M16" s="416" t="s">
        <v>487</v>
      </c>
      <c r="N16" s="416"/>
      <c r="O16" s="416"/>
      <c r="P16" s="416"/>
      <c r="Q16" s="416"/>
      <c r="R16" s="416"/>
      <c r="S16" s="416"/>
      <c r="T16" s="416"/>
      <c r="U16" s="416"/>
      <c r="V16" s="416"/>
      <c r="W16" s="416"/>
      <c r="X16" s="416"/>
      <c r="Y16" s="416"/>
      <c r="Z16" s="251"/>
      <c r="AA16" s="251"/>
      <c r="AB16" s="251"/>
      <c r="AC16" s="251"/>
      <c r="AD16" s="346"/>
      <c r="AE16" s="347"/>
      <c r="AF16" s="348"/>
      <c r="AG16" s="511"/>
      <c r="AH16" s="490"/>
      <c r="AI16" s="491"/>
    </row>
    <row r="17" spans="1:35" ht="15" customHeight="1">
      <c r="A17" s="468"/>
      <c r="B17" s="478"/>
      <c r="C17" s="482"/>
      <c r="D17" s="482"/>
      <c r="E17" s="482"/>
      <c r="F17" s="483"/>
      <c r="G17" s="416" t="s">
        <v>34</v>
      </c>
      <c r="H17" s="416"/>
      <c r="I17" s="416"/>
      <c r="J17" s="416"/>
      <c r="K17" s="416"/>
      <c r="L17" s="251"/>
      <c r="M17" s="416" t="s">
        <v>488</v>
      </c>
      <c r="N17" s="416"/>
      <c r="O17" s="416"/>
      <c r="P17" s="416"/>
      <c r="Q17" s="416"/>
      <c r="R17" s="416"/>
      <c r="S17" s="416"/>
      <c r="T17" s="416"/>
      <c r="U17" s="416"/>
      <c r="V17" s="416"/>
      <c r="W17" s="416"/>
      <c r="X17" s="416"/>
      <c r="Y17" s="416"/>
      <c r="Z17" s="251"/>
      <c r="AA17" s="251"/>
      <c r="AB17" s="251"/>
      <c r="AC17" s="251"/>
      <c r="AD17" s="346"/>
      <c r="AE17" s="347"/>
      <c r="AF17" s="348"/>
      <c r="AG17" s="489"/>
      <c r="AH17" s="490"/>
      <c r="AI17" s="491"/>
    </row>
    <row r="18" spans="1:35" ht="15" customHeight="1">
      <c r="A18" s="468"/>
      <c r="B18" s="478"/>
      <c r="C18" s="482"/>
      <c r="D18" s="482"/>
      <c r="E18" s="482"/>
      <c r="F18" s="483"/>
      <c r="G18" s="416" t="s">
        <v>35</v>
      </c>
      <c r="H18" s="416"/>
      <c r="I18" s="416"/>
      <c r="J18" s="416"/>
      <c r="K18" s="416"/>
      <c r="L18" s="251"/>
      <c r="M18" s="416" t="s">
        <v>55</v>
      </c>
      <c r="N18" s="416"/>
      <c r="O18" s="416"/>
      <c r="P18" s="416"/>
      <c r="Q18" s="416"/>
      <c r="R18" s="416"/>
      <c r="S18" s="416"/>
      <c r="T18" s="416"/>
      <c r="U18" s="416"/>
      <c r="V18" s="416"/>
      <c r="W18" s="416"/>
      <c r="X18" s="416"/>
      <c r="Y18" s="416"/>
      <c r="Z18" s="251"/>
      <c r="AA18" s="251"/>
      <c r="AB18" s="251"/>
      <c r="AC18" s="251"/>
      <c r="AD18" s="346"/>
      <c r="AE18" s="347"/>
      <c r="AF18" s="348"/>
      <c r="AG18" s="489"/>
      <c r="AH18" s="490"/>
      <c r="AI18" s="491"/>
    </row>
    <row r="19" spans="1:35" ht="15" customHeight="1">
      <c r="A19" s="468"/>
      <c r="B19" s="479"/>
      <c r="C19" s="484"/>
      <c r="D19" s="484"/>
      <c r="E19" s="484"/>
      <c r="F19" s="485"/>
      <c r="G19" s="416" t="s">
        <v>36</v>
      </c>
      <c r="H19" s="416"/>
      <c r="I19" s="416"/>
      <c r="J19" s="416"/>
      <c r="K19" s="416"/>
      <c r="L19" s="251"/>
      <c r="M19" s="416" t="s">
        <v>56</v>
      </c>
      <c r="N19" s="416"/>
      <c r="O19" s="416"/>
      <c r="P19" s="416"/>
      <c r="Q19" s="416"/>
      <c r="R19" s="416"/>
      <c r="S19" s="416"/>
      <c r="T19" s="416"/>
      <c r="U19" s="416"/>
      <c r="V19" s="416"/>
      <c r="W19" s="416"/>
      <c r="X19" s="416"/>
      <c r="Y19" s="416"/>
      <c r="Z19" s="251"/>
      <c r="AA19" s="251"/>
      <c r="AB19" s="251"/>
      <c r="AC19" s="251"/>
      <c r="AD19" s="346"/>
      <c r="AE19" s="347"/>
      <c r="AF19" s="348"/>
      <c r="AG19" s="492"/>
      <c r="AH19" s="493"/>
      <c r="AI19" s="494"/>
    </row>
    <row r="20" spans="1:35" ht="15" customHeight="1">
      <c r="A20" s="468"/>
      <c r="B20" s="253" t="s">
        <v>531</v>
      </c>
      <c r="C20" s="501" t="s">
        <v>45</v>
      </c>
      <c r="D20" s="501"/>
      <c r="E20" s="501"/>
      <c r="F20" s="502"/>
      <c r="G20" s="416" t="s">
        <v>36</v>
      </c>
      <c r="H20" s="416"/>
      <c r="I20" s="416"/>
      <c r="J20" s="416"/>
      <c r="K20" s="416"/>
      <c r="L20" s="254"/>
      <c r="M20" s="416" t="s">
        <v>57</v>
      </c>
      <c r="N20" s="416"/>
      <c r="O20" s="416"/>
      <c r="P20" s="416"/>
      <c r="Q20" s="416"/>
      <c r="R20" s="416"/>
      <c r="S20" s="416"/>
      <c r="T20" s="416"/>
      <c r="U20" s="416"/>
      <c r="V20" s="416"/>
      <c r="W20" s="416"/>
      <c r="X20" s="416"/>
      <c r="Y20" s="416"/>
      <c r="Z20" s="251"/>
      <c r="AA20" s="251"/>
      <c r="AB20" s="251"/>
      <c r="AC20" s="251"/>
      <c r="AD20" s="346"/>
      <c r="AE20" s="347"/>
      <c r="AF20" s="348"/>
      <c r="AG20" s="545"/>
      <c r="AH20" s="546"/>
      <c r="AI20" s="547"/>
    </row>
    <row r="21" spans="1:35" ht="15" customHeight="1">
      <c r="A21" s="468"/>
      <c r="B21" s="477" t="s">
        <v>46</v>
      </c>
      <c r="C21" s="480" t="s">
        <v>602</v>
      </c>
      <c r="D21" s="480"/>
      <c r="E21" s="480"/>
      <c r="F21" s="481"/>
      <c r="G21" s="504" t="s">
        <v>33</v>
      </c>
      <c r="H21" s="504"/>
      <c r="I21" s="504"/>
      <c r="J21" s="504"/>
      <c r="K21" s="504"/>
      <c r="L21" s="254"/>
      <c r="M21" s="416" t="s">
        <v>487</v>
      </c>
      <c r="N21" s="416"/>
      <c r="O21" s="416"/>
      <c r="P21" s="416"/>
      <c r="Q21" s="416"/>
      <c r="R21" s="416"/>
      <c r="S21" s="416"/>
      <c r="T21" s="416"/>
      <c r="U21" s="416"/>
      <c r="V21" s="416"/>
      <c r="W21" s="416"/>
      <c r="X21" s="416"/>
      <c r="Y21" s="416"/>
      <c r="Z21" s="251"/>
      <c r="AA21" s="251"/>
      <c r="AB21" s="251"/>
      <c r="AC21" s="251"/>
      <c r="AD21" s="346"/>
      <c r="AE21" s="347"/>
      <c r="AF21" s="348"/>
      <c r="AG21" s="486"/>
      <c r="AH21" s="487"/>
      <c r="AI21" s="488"/>
    </row>
    <row r="22" spans="1:35" ht="15" customHeight="1">
      <c r="A22" s="468"/>
      <c r="B22" s="478"/>
      <c r="C22" s="482"/>
      <c r="D22" s="482"/>
      <c r="E22" s="482"/>
      <c r="F22" s="483"/>
      <c r="G22" s="416" t="s">
        <v>34</v>
      </c>
      <c r="H22" s="416"/>
      <c r="I22" s="416"/>
      <c r="J22" s="416"/>
      <c r="K22" s="416"/>
      <c r="L22" s="251"/>
      <c r="M22" s="416" t="s">
        <v>489</v>
      </c>
      <c r="N22" s="416"/>
      <c r="O22" s="416"/>
      <c r="P22" s="416"/>
      <c r="Q22" s="416"/>
      <c r="R22" s="416"/>
      <c r="S22" s="416"/>
      <c r="T22" s="416"/>
      <c r="U22" s="416"/>
      <c r="V22" s="416"/>
      <c r="W22" s="416"/>
      <c r="X22" s="416"/>
      <c r="Y22" s="416"/>
      <c r="Z22" s="251"/>
      <c r="AA22" s="251"/>
      <c r="AB22" s="251"/>
      <c r="AC22" s="251"/>
      <c r="AD22" s="346"/>
      <c r="AE22" s="347"/>
      <c r="AF22" s="348"/>
      <c r="AG22" s="489"/>
      <c r="AH22" s="490"/>
      <c r="AI22" s="491"/>
    </row>
    <row r="23" spans="1:35" ht="15" customHeight="1">
      <c r="A23" s="468"/>
      <c r="B23" s="478"/>
      <c r="C23" s="482"/>
      <c r="D23" s="482"/>
      <c r="E23" s="482"/>
      <c r="F23" s="483"/>
      <c r="G23" s="416" t="s">
        <v>35</v>
      </c>
      <c r="H23" s="416"/>
      <c r="I23" s="416"/>
      <c r="J23" s="416"/>
      <c r="K23" s="416"/>
      <c r="L23" s="251"/>
      <c r="M23" s="416" t="s">
        <v>55</v>
      </c>
      <c r="N23" s="416"/>
      <c r="O23" s="416"/>
      <c r="P23" s="416"/>
      <c r="Q23" s="416"/>
      <c r="R23" s="416"/>
      <c r="S23" s="416"/>
      <c r="T23" s="416"/>
      <c r="U23" s="416"/>
      <c r="V23" s="416"/>
      <c r="W23" s="416"/>
      <c r="X23" s="416"/>
      <c r="Y23" s="416"/>
      <c r="Z23" s="251"/>
      <c r="AA23" s="251"/>
      <c r="AB23" s="251"/>
      <c r="AC23" s="251"/>
      <c r="AD23" s="346"/>
      <c r="AE23" s="347"/>
      <c r="AF23" s="348"/>
      <c r="AG23" s="489"/>
      <c r="AH23" s="490"/>
      <c r="AI23" s="491"/>
    </row>
    <row r="24" spans="1:35" ht="15" customHeight="1">
      <c r="A24" s="468"/>
      <c r="B24" s="479"/>
      <c r="C24" s="484"/>
      <c r="D24" s="484"/>
      <c r="E24" s="484"/>
      <c r="F24" s="485"/>
      <c r="G24" s="416" t="s">
        <v>36</v>
      </c>
      <c r="H24" s="416"/>
      <c r="I24" s="416"/>
      <c r="J24" s="416"/>
      <c r="K24" s="416"/>
      <c r="L24" s="251"/>
      <c r="M24" s="416" t="s">
        <v>58</v>
      </c>
      <c r="N24" s="416"/>
      <c r="O24" s="416"/>
      <c r="P24" s="416"/>
      <c r="Q24" s="416"/>
      <c r="R24" s="416"/>
      <c r="S24" s="416"/>
      <c r="T24" s="416"/>
      <c r="U24" s="416"/>
      <c r="V24" s="416"/>
      <c r="W24" s="416"/>
      <c r="X24" s="416"/>
      <c r="Y24" s="416"/>
      <c r="Z24" s="251"/>
      <c r="AA24" s="251"/>
      <c r="AB24" s="251"/>
      <c r="AC24" s="251"/>
      <c r="AD24" s="346"/>
      <c r="AE24" s="347"/>
      <c r="AF24" s="348"/>
      <c r="AG24" s="492"/>
      <c r="AH24" s="493"/>
      <c r="AI24" s="494"/>
    </row>
    <row r="25" spans="1:35" ht="15" customHeight="1">
      <c r="A25" s="468"/>
      <c r="B25" s="477" t="s">
        <v>46</v>
      </c>
      <c r="C25" s="480" t="s">
        <v>47</v>
      </c>
      <c r="D25" s="480"/>
      <c r="E25" s="480"/>
      <c r="F25" s="481"/>
      <c r="G25" s="504" t="s">
        <v>33</v>
      </c>
      <c r="H25" s="504"/>
      <c r="I25" s="504"/>
      <c r="J25" s="504"/>
      <c r="K25" s="504"/>
      <c r="L25" s="254"/>
      <c r="M25" s="416" t="s">
        <v>54</v>
      </c>
      <c r="N25" s="416"/>
      <c r="O25" s="416"/>
      <c r="P25" s="416"/>
      <c r="Q25" s="416"/>
      <c r="R25" s="416"/>
      <c r="S25" s="416"/>
      <c r="T25" s="416"/>
      <c r="U25" s="416"/>
      <c r="V25" s="416"/>
      <c r="W25" s="416"/>
      <c r="X25" s="416"/>
      <c r="Y25" s="416"/>
      <c r="Z25" s="251"/>
      <c r="AA25" s="251"/>
      <c r="AB25" s="251"/>
      <c r="AC25" s="251"/>
      <c r="AD25" s="346"/>
      <c r="AE25" s="347"/>
      <c r="AF25" s="348"/>
      <c r="AG25" s="511" t="s">
        <v>534</v>
      </c>
      <c r="AH25" s="490"/>
      <c r="AI25" s="491"/>
    </row>
    <row r="26" spans="1:35" ht="15" customHeight="1">
      <c r="A26" s="468"/>
      <c r="B26" s="478"/>
      <c r="C26" s="482"/>
      <c r="D26" s="482"/>
      <c r="E26" s="482"/>
      <c r="F26" s="483"/>
      <c r="G26" s="416" t="s">
        <v>34</v>
      </c>
      <c r="H26" s="416"/>
      <c r="I26" s="416"/>
      <c r="J26" s="416"/>
      <c r="K26" s="416"/>
      <c r="L26" s="251"/>
      <c r="M26" s="416" t="s">
        <v>506</v>
      </c>
      <c r="N26" s="416"/>
      <c r="O26" s="416"/>
      <c r="P26" s="416"/>
      <c r="Q26" s="416"/>
      <c r="R26" s="416"/>
      <c r="S26" s="416"/>
      <c r="T26" s="416"/>
      <c r="U26" s="416"/>
      <c r="V26" s="416"/>
      <c r="W26" s="416"/>
      <c r="X26" s="416"/>
      <c r="Y26" s="416"/>
      <c r="Z26" s="251"/>
      <c r="AA26" s="251"/>
      <c r="AB26" s="251"/>
      <c r="AC26" s="251"/>
      <c r="AD26" s="346"/>
      <c r="AE26" s="347"/>
      <c r="AF26" s="348"/>
      <c r="AG26" s="489"/>
      <c r="AH26" s="490"/>
      <c r="AI26" s="491"/>
    </row>
    <row r="27" spans="1:35" ht="15" customHeight="1">
      <c r="A27" s="468"/>
      <c r="B27" s="478"/>
      <c r="C27" s="482"/>
      <c r="D27" s="482"/>
      <c r="E27" s="482"/>
      <c r="F27" s="483"/>
      <c r="G27" s="416" t="s">
        <v>35</v>
      </c>
      <c r="H27" s="416"/>
      <c r="I27" s="416"/>
      <c r="J27" s="416"/>
      <c r="K27" s="416"/>
      <c r="L27" s="251"/>
      <c r="M27" s="416" t="s">
        <v>55</v>
      </c>
      <c r="N27" s="416"/>
      <c r="O27" s="416"/>
      <c r="P27" s="416"/>
      <c r="Q27" s="416"/>
      <c r="R27" s="416"/>
      <c r="S27" s="416"/>
      <c r="T27" s="416"/>
      <c r="U27" s="416"/>
      <c r="V27" s="416"/>
      <c r="W27" s="416"/>
      <c r="X27" s="416"/>
      <c r="Y27" s="416"/>
      <c r="Z27" s="251"/>
      <c r="AA27" s="251"/>
      <c r="AB27" s="251"/>
      <c r="AC27" s="251"/>
      <c r="AD27" s="346"/>
      <c r="AE27" s="347"/>
      <c r="AF27" s="348"/>
      <c r="AG27" s="489"/>
      <c r="AH27" s="490"/>
      <c r="AI27" s="491"/>
    </row>
    <row r="28" spans="1:35" ht="15" customHeight="1" thickBot="1">
      <c r="A28" s="469"/>
      <c r="B28" s="479"/>
      <c r="C28" s="484"/>
      <c r="D28" s="484"/>
      <c r="E28" s="484"/>
      <c r="F28" s="485"/>
      <c r="G28" s="416" t="s">
        <v>36</v>
      </c>
      <c r="H28" s="416"/>
      <c r="I28" s="416"/>
      <c r="J28" s="416"/>
      <c r="K28" s="416"/>
      <c r="L28" s="251"/>
      <c r="M28" s="416" t="s">
        <v>56</v>
      </c>
      <c r="N28" s="416"/>
      <c r="O28" s="416"/>
      <c r="P28" s="416"/>
      <c r="Q28" s="416"/>
      <c r="R28" s="416"/>
      <c r="S28" s="416"/>
      <c r="T28" s="416"/>
      <c r="U28" s="416"/>
      <c r="V28" s="416"/>
      <c r="W28" s="416"/>
      <c r="X28" s="416"/>
      <c r="Y28" s="416"/>
      <c r="Z28" s="251"/>
      <c r="AA28" s="251"/>
      <c r="AB28" s="251"/>
      <c r="AC28" s="251"/>
      <c r="AD28" s="346"/>
      <c r="AE28" s="347"/>
      <c r="AF28" s="348"/>
      <c r="AG28" s="492"/>
      <c r="AH28" s="493"/>
      <c r="AI28" s="494"/>
    </row>
    <row r="29" spans="1:35" ht="15" customHeight="1" thickTop="1">
      <c r="A29" s="455" t="s">
        <v>604</v>
      </c>
      <c r="B29" s="362"/>
      <c r="C29" s="362"/>
      <c r="D29" s="362"/>
      <c r="E29" s="362"/>
      <c r="F29" s="362"/>
      <c r="G29" s="362"/>
      <c r="H29" s="362"/>
      <c r="I29" s="362"/>
      <c r="J29" s="362"/>
      <c r="K29" s="362"/>
      <c r="L29" s="362"/>
      <c r="M29" s="362"/>
      <c r="N29" s="362"/>
      <c r="O29" s="362"/>
      <c r="P29" s="362"/>
      <c r="Q29" s="362"/>
      <c r="R29" s="362"/>
      <c r="S29" s="362"/>
      <c r="T29" s="362"/>
      <c r="U29" s="362"/>
      <c r="V29" s="362"/>
      <c r="W29" s="362"/>
      <c r="X29" s="456"/>
      <c r="Y29" s="444" t="s">
        <v>461</v>
      </c>
      <c r="Z29" s="437"/>
      <c r="AA29" s="437"/>
      <c r="AB29" s="437"/>
      <c r="AC29" s="437"/>
      <c r="AD29" s="437"/>
      <c r="AE29" s="437"/>
      <c r="AF29" s="344"/>
      <c r="AG29" s="539" t="str">
        <f>IF(COUNTIF(AG16:AI28,"D")=0,IF(COUNTIF(AG16:AI28,"C")=0,IF(COUNTIF(AG16:AI28,"B")=0,IF(COUNTIF(AG16:AI28,"A")=0,"","ⅰ"),"ⅱ"),"ⅲ"),"ⅳ")</f>
        <v/>
      </c>
      <c r="AH29" s="540"/>
      <c r="AI29" s="541"/>
    </row>
    <row r="30" spans="1:35" ht="15" customHeight="1" thickBot="1">
      <c r="A30" s="24"/>
      <c r="B30" s="19"/>
      <c r="C30" s="4"/>
      <c r="D30" s="4"/>
      <c r="E30" s="4"/>
      <c r="F30" s="4"/>
      <c r="G30" s="4"/>
      <c r="H30" s="4"/>
      <c r="I30" s="4"/>
      <c r="J30" s="4"/>
      <c r="K30" s="4"/>
      <c r="L30" s="4"/>
      <c r="M30" s="4"/>
      <c r="N30" s="4"/>
      <c r="O30" s="4"/>
      <c r="P30" s="4"/>
      <c r="Q30" s="4"/>
      <c r="R30" s="4"/>
      <c r="S30" s="4"/>
      <c r="T30" s="4"/>
      <c r="U30" s="4"/>
      <c r="V30" s="4"/>
      <c r="W30" s="4"/>
      <c r="X30" s="4"/>
      <c r="Y30" s="437"/>
      <c r="Z30" s="437"/>
      <c r="AA30" s="437"/>
      <c r="AB30" s="437"/>
      <c r="AC30" s="437"/>
      <c r="AD30" s="437"/>
      <c r="AE30" s="437"/>
      <c r="AF30" s="344"/>
      <c r="AG30" s="542"/>
      <c r="AH30" s="543"/>
      <c r="AI30" s="544"/>
    </row>
    <row r="31" spans="1:35" ht="15" customHeight="1" thickTop="1">
      <c r="A31" s="457" t="s">
        <v>434</v>
      </c>
      <c r="B31" s="458"/>
      <c r="C31" s="458"/>
      <c r="D31" s="458"/>
      <c r="E31" s="458"/>
      <c r="F31" s="458"/>
      <c r="G31" s="458"/>
      <c r="H31" s="458"/>
      <c r="I31" s="458"/>
      <c r="J31" s="458"/>
      <c r="K31" s="458"/>
      <c r="L31" s="458"/>
      <c r="M31" s="458"/>
      <c r="N31" s="458"/>
      <c r="O31" s="458"/>
      <c r="P31" s="458"/>
      <c r="Q31" s="458"/>
      <c r="R31" s="458"/>
      <c r="S31" s="458"/>
      <c r="T31" s="458"/>
      <c r="U31" s="458"/>
      <c r="V31" s="458"/>
      <c r="W31" s="458"/>
      <c r="X31" s="458"/>
      <c r="Y31" s="458"/>
      <c r="Z31" s="458"/>
      <c r="AA31" s="458"/>
      <c r="AB31" s="458"/>
      <c r="AC31" s="458"/>
      <c r="AD31" s="458"/>
      <c r="AE31" s="458"/>
      <c r="AF31" s="458"/>
      <c r="AG31" s="458"/>
      <c r="AH31" s="458"/>
      <c r="AI31" s="459"/>
    </row>
    <row r="32" spans="1:35" ht="15" customHeight="1">
      <c r="A32" s="219"/>
      <c r="B32" s="220" t="s">
        <v>441</v>
      </c>
      <c r="C32" s="221" t="s">
        <v>438</v>
      </c>
      <c r="D32" s="220" t="s">
        <v>440</v>
      </c>
      <c r="E32" s="221" t="s">
        <v>438</v>
      </c>
      <c r="F32" s="222" t="s">
        <v>439</v>
      </c>
      <c r="G32" s="472" t="s">
        <v>427</v>
      </c>
      <c r="H32" s="473"/>
      <c r="I32" s="473"/>
      <c r="J32" s="473"/>
      <c r="K32" s="473"/>
      <c r="L32" s="473"/>
      <c r="M32" s="473"/>
      <c r="N32" s="473"/>
      <c r="O32" s="473"/>
      <c r="P32" s="473"/>
      <c r="Q32" s="473"/>
      <c r="R32" s="473"/>
      <c r="S32" s="473"/>
      <c r="T32" s="473"/>
      <c r="U32" s="473"/>
      <c r="V32" s="473"/>
      <c r="W32" s="473"/>
      <c r="X32" s="473"/>
      <c r="Y32" s="473"/>
      <c r="Z32" s="473"/>
      <c r="AA32" s="473"/>
      <c r="AB32" s="473"/>
      <c r="AC32" s="473"/>
      <c r="AD32" s="473"/>
      <c r="AE32" s="473"/>
      <c r="AF32" s="473"/>
      <c r="AG32" s="473"/>
      <c r="AH32" s="473"/>
      <c r="AI32" s="474"/>
    </row>
    <row r="33" spans="1:35" ht="15" customHeight="1">
      <c r="A33" s="470" t="s">
        <v>426</v>
      </c>
      <c r="B33" s="211" t="s">
        <v>443</v>
      </c>
      <c r="C33" s="475" t="s">
        <v>422</v>
      </c>
      <c r="D33" s="211" t="s">
        <v>442</v>
      </c>
      <c r="E33" s="475" t="s">
        <v>421</v>
      </c>
      <c r="F33" s="205" t="s">
        <v>428</v>
      </c>
      <c r="G33" s="206" t="s">
        <v>429</v>
      </c>
      <c r="H33" s="207"/>
      <c r="I33" s="207"/>
      <c r="J33" s="207"/>
      <c r="K33" s="207"/>
      <c r="L33" s="207"/>
      <c r="M33" s="207"/>
      <c r="N33" s="207"/>
      <c r="O33" s="207"/>
      <c r="P33" s="207"/>
      <c r="Q33" s="207"/>
      <c r="R33" s="207"/>
      <c r="S33" s="207"/>
      <c r="T33" s="207"/>
      <c r="U33" s="207"/>
      <c r="V33" s="207"/>
      <c r="W33" s="207"/>
      <c r="X33" s="207"/>
      <c r="Y33" s="207"/>
      <c r="Z33" s="465" t="s">
        <v>436</v>
      </c>
      <c r="AA33" s="465"/>
      <c r="AB33" s="465"/>
      <c r="AC33" s="465"/>
      <c r="AD33" s="465"/>
      <c r="AE33" s="465"/>
      <c r="AF33" s="465"/>
      <c r="AG33" s="465"/>
      <c r="AH33" s="465"/>
      <c r="AI33" s="466"/>
    </row>
    <row r="34" spans="1:35" ht="15" customHeight="1">
      <c r="A34" s="470"/>
      <c r="B34" s="211" t="s">
        <v>444</v>
      </c>
      <c r="C34" s="475"/>
      <c r="D34" s="211" t="s">
        <v>423</v>
      </c>
      <c r="E34" s="475"/>
      <c r="F34" s="205" t="s">
        <v>416</v>
      </c>
      <c r="G34" s="206" t="s">
        <v>430</v>
      </c>
      <c r="H34" s="207"/>
      <c r="I34" s="207"/>
      <c r="J34" s="207"/>
      <c r="K34" s="207"/>
      <c r="L34" s="207"/>
      <c r="M34" s="207"/>
      <c r="N34" s="207"/>
      <c r="O34" s="207"/>
      <c r="P34" s="207"/>
      <c r="Q34" s="207"/>
      <c r="R34" s="207"/>
      <c r="S34" s="465" t="s">
        <v>433</v>
      </c>
      <c r="T34" s="465"/>
      <c r="U34" s="465"/>
      <c r="V34" s="465"/>
      <c r="W34" s="465"/>
      <c r="X34" s="465"/>
      <c r="Y34" s="465"/>
      <c r="Z34" s="465"/>
      <c r="AA34" s="465"/>
      <c r="AB34" s="465"/>
      <c r="AC34" s="465"/>
      <c r="AD34" s="465"/>
      <c r="AE34" s="465"/>
      <c r="AF34" s="465"/>
      <c r="AG34" s="465"/>
      <c r="AH34" s="465"/>
      <c r="AI34" s="466"/>
    </row>
    <row r="35" spans="1:35" ht="15" customHeight="1">
      <c r="A35" s="470"/>
      <c r="B35" s="211" t="s">
        <v>445</v>
      </c>
      <c r="C35" s="475"/>
      <c r="D35" s="211" t="s">
        <v>424</v>
      </c>
      <c r="E35" s="475"/>
      <c r="F35" s="205" t="s">
        <v>414</v>
      </c>
      <c r="G35" s="206" t="s">
        <v>431</v>
      </c>
      <c r="H35" s="207"/>
      <c r="I35" s="207"/>
      <c r="J35" s="207"/>
      <c r="K35" s="207"/>
      <c r="L35" s="207"/>
      <c r="M35" s="207"/>
      <c r="N35" s="207"/>
      <c r="O35" s="207"/>
      <c r="P35" s="207"/>
      <c r="Q35" s="207"/>
      <c r="R35" s="207"/>
      <c r="S35" s="207"/>
      <c r="T35" s="207"/>
      <c r="U35" s="207"/>
      <c r="V35" s="207"/>
      <c r="W35" s="207"/>
      <c r="X35" s="207"/>
      <c r="Y35" s="207"/>
      <c r="Z35" s="207"/>
      <c r="AA35" s="465" t="s">
        <v>437</v>
      </c>
      <c r="AB35" s="465"/>
      <c r="AC35" s="465"/>
      <c r="AD35" s="465"/>
      <c r="AE35" s="465"/>
      <c r="AF35" s="465"/>
      <c r="AG35" s="465"/>
      <c r="AH35" s="465"/>
      <c r="AI35" s="466"/>
    </row>
    <row r="36" spans="1:35" ht="15" customHeight="1">
      <c r="A36" s="471"/>
      <c r="B36" s="223" t="s">
        <v>446</v>
      </c>
      <c r="C36" s="476"/>
      <c r="D36" s="223" t="s">
        <v>425</v>
      </c>
      <c r="E36" s="476"/>
      <c r="F36" s="224" t="s">
        <v>415</v>
      </c>
      <c r="G36" s="225" t="s">
        <v>432</v>
      </c>
      <c r="H36" s="226"/>
      <c r="I36" s="226"/>
      <c r="J36" s="226"/>
      <c r="K36" s="226"/>
      <c r="L36" s="226"/>
      <c r="M36" s="226"/>
      <c r="N36" s="226"/>
      <c r="O36" s="226"/>
      <c r="P36" s="226"/>
      <c r="Q36" s="226"/>
      <c r="R36" s="226"/>
      <c r="S36" s="226"/>
      <c r="T36" s="525" t="s">
        <v>435</v>
      </c>
      <c r="U36" s="525"/>
      <c r="V36" s="525"/>
      <c r="W36" s="525"/>
      <c r="X36" s="525"/>
      <c r="Y36" s="525"/>
      <c r="Z36" s="525"/>
      <c r="AA36" s="525"/>
      <c r="AB36" s="525"/>
      <c r="AC36" s="525"/>
      <c r="AD36" s="525"/>
      <c r="AE36" s="525"/>
      <c r="AF36" s="525"/>
      <c r="AG36" s="525"/>
      <c r="AH36" s="525"/>
      <c r="AI36" s="526"/>
    </row>
    <row r="37" spans="1:35" ht="4.5" customHeight="1">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row>
    <row r="38" spans="1:35" ht="15" customHeight="1">
      <c r="A38" s="538" t="s">
        <v>50</v>
      </c>
      <c r="B38" s="398"/>
      <c r="C38" s="398"/>
      <c r="D38" s="398"/>
      <c r="E38" s="398"/>
      <c r="F38" s="398"/>
      <c r="G38" s="297" t="s">
        <v>531</v>
      </c>
      <c r="H38" s="20" t="s">
        <v>384</v>
      </c>
      <c r="I38" s="20"/>
      <c r="J38" s="20"/>
      <c r="K38" s="20"/>
      <c r="L38" s="20"/>
      <c r="M38" s="20"/>
      <c r="N38" s="20"/>
      <c r="O38" s="20"/>
      <c r="P38" s="21"/>
      <c r="Q38" s="534"/>
      <c r="R38" s="534"/>
      <c r="S38" s="534"/>
      <c r="T38" s="534"/>
      <c r="U38" s="534"/>
      <c r="V38" s="534"/>
      <c r="W38" s="534"/>
      <c r="X38" s="534"/>
      <c r="Y38" s="534"/>
      <c r="Z38" s="534"/>
      <c r="AA38" s="534"/>
      <c r="AB38" s="534"/>
      <c r="AC38" s="534"/>
      <c r="AD38" s="534"/>
      <c r="AE38" s="534"/>
      <c r="AF38" s="534"/>
      <c r="AG38" s="534"/>
      <c r="AH38" s="534"/>
      <c r="AI38" s="535"/>
    </row>
    <row r="39" spans="1:35" ht="15" customHeight="1">
      <c r="A39" s="382"/>
      <c r="B39" s="384"/>
      <c r="C39" s="384"/>
      <c r="D39" s="384"/>
      <c r="E39" s="384"/>
      <c r="F39" s="384"/>
      <c r="G39" s="256" t="s">
        <v>531</v>
      </c>
      <c r="H39" s="22" t="s">
        <v>385</v>
      </c>
      <c r="I39" s="22"/>
      <c r="J39" s="22"/>
      <c r="K39" s="22"/>
      <c r="L39" s="22"/>
      <c r="M39" s="22"/>
      <c r="N39" s="22"/>
      <c r="O39" s="22"/>
      <c r="P39" s="23"/>
      <c r="Q39" s="536"/>
      <c r="R39" s="536"/>
      <c r="S39" s="536"/>
      <c r="T39" s="536"/>
      <c r="U39" s="536"/>
      <c r="V39" s="536"/>
      <c r="W39" s="536"/>
      <c r="X39" s="536"/>
      <c r="Y39" s="536"/>
      <c r="Z39" s="536"/>
      <c r="AA39" s="536"/>
      <c r="AB39" s="536"/>
      <c r="AC39" s="536"/>
      <c r="AD39" s="536"/>
      <c r="AE39" s="536"/>
      <c r="AF39" s="536"/>
      <c r="AG39" s="536"/>
      <c r="AH39" s="536"/>
      <c r="AI39" s="537"/>
    </row>
    <row r="40" spans="1:35" ht="15" customHeight="1">
      <c r="A40" s="538" t="s">
        <v>59</v>
      </c>
      <c r="B40" s="398"/>
      <c r="C40" s="398"/>
      <c r="D40" s="398"/>
      <c r="E40" s="398"/>
      <c r="F40" s="399"/>
      <c r="G40" s="392"/>
      <c r="H40" s="393"/>
      <c r="I40" s="393"/>
      <c r="J40" s="393"/>
      <c r="K40" s="393"/>
      <c r="L40" s="393"/>
      <c r="M40" s="393"/>
      <c r="N40" s="393"/>
      <c r="O40" s="393"/>
      <c r="P40" s="393"/>
      <c r="Q40" s="390"/>
      <c r="R40" s="390"/>
      <c r="S40" s="390"/>
      <c r="T40" s="390"/>
      <c r="U40" s="390"/>
      <c r="V40" s="390"/>
      <c r="W40" s="390"/>
      <c r="X40" s="390"/>
      <c r="Y40" s="390"/>
      <c r="Z40" s="390"/>
      <c r="AA40" s="390"/>
      <c r="AB40" s="390"/>
      <c r="AC40" s="390"/>
      <c r="AD40" s="390"/>
      <c r="AE40" s="390"/>
      <c r="AF40" s="390"/>
      <c r="AG40" s="390"/>
      <c r="AH40" s="390"/>
      <c r="AI40" s="391"/>
    </row>
    <row r="41" spans="1:35" ht="15" customHeight="1">
      <c r="A41" s="400"/>
      <c r="B41" s="401"/>
      <c r="C41" s="401"/>
      <c r="D41" s="401"/>
      <c r="E41" s="401"/>
      <c r="F41" s="402"/>
      <c r="G41" s="392"/>
      <c r="H41" s="393"/>
      <c r="I41" s="393"/>
      <c r="J41" s="393"/>
      <c r="K41" s="393"/>
      <c r="L41" s="393"/>
      <c r="M41" s="393"/>
      <c r="N41" s="393"/>
      <c r="O41" s="393"/>
      <c r="P41" s="393"/>
      <c r="Q41" s="393"/>
      <c r="R41" s="393"/>
      <c r="S41" s="393"/>
      <c r="T41" s="393"/>
      <c r="U41" s="393"/>
      <c r="V41" s="393"/>
      <c r="W41" s="393"/>
      <c r="X41" s="393"/>
      <c r="Y41" s="393"/>
      <c r="Z41" s="393"/>
      <c r="AA41" s="393"/>
      <c r="AB41" s="393"/>
      <c r="AC41" s="393"/>
      <c r="AD41" s="393"/>
      <c r="AE41" s="393"/>
      <c r="AF41" s="393"/>
      <c r="AG41" s="393"/>
      <c r="AH41" s="393"/>
      <c r="AI41" s="394"/>
    </row>
    <row r="42" spans="1:35" ht="15" customHeight="1">
      <c r="A42" s="382"/>
      <c r="B42" s="384"/>
      <c r="C42" s="384"/>
      <c r="D42" s="384"/>
      <c r="E42" s="384"/>
      <c r="F42" s="383"/>
      <c r="G42" s="395"/>
      <c r="H42" s="396"/>
      <c r="I42" s="396"/>
      <c r="J42" s="396"/>
      <c r="K42" s="396"/>
      <c r="L42" s="396"/>
      <c r="M42" s="396"/>
      <c r="N42" s="396"/>
      <c r="O42" s="396"/>
      <c r="P42" s="396"/>
      <c r="Q42" s="396"/>
      <c r="R42" s="396"/>
      <c r="S42" s="396"/>
      <c r="T42" s="396"/>
      <c r="U42" s="396"/>
      <c r="V42" s="396"/>
      <c r="W42" s="396"/>
      <c r="X42" s="396"/>
      <c r="Y42" s="396"/>
      <c r="Z42" s="396"/>
      <c r="AA42" s="396"/>
      <c r="AB42" s="396"/>
      <c r="AC42" s="396"/>
      <c r="AD42" s="396"/>
      <c r="AE42" s="396"/>
      <c r="AF42" s="396"/>
      <c r="AG42" s="396"/>
      <c r="AH42" s="396"/>
      <c r="AI42" s="397"/>
    </row>
    <row r="43" spans="1:35" ht="15" customHeight="1">
      <c r="A43" s="340" t="s">
        <v>60</v>
      </c>
      <c r="B43" s="340"/>
      <c r="C43" s="340"/>
      <c r="D43" s="340"/>
      <c r="E43" s="27" t="s">
        <v>529</v>
      </c>
      <c r="M43" s="27"/>
    </row>
    <row r="44" spans="1:35" ht="15" customHeight="1">
      <c r="A44" s="344" t="s">
        <v>525</v>
      </c>
      <c r="B44" s="349"/>
      <c r="C44" s="349"/>
      <c r="D44" s="349"/>
      <c r="E44" s="345"/>
      <c r="F44" s="344" t="s">
        <v>539</v>
      </c>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5"/>
    </row>
    <row r="45" spans="1:35" ht="15" customHeight="1">
      <c r="A45" s="251"/>
      <c r="B45" s="415" t="s">
        <v>53</v>
      </c>
      <c r="C45" s="415"/>
      <c r="D45" s="415"/>
      <c r="E45" s="415"/>
      <c r="F45" s="416" t="s">
        <v>470</v>
      </c>
      <c r="G45" s="416"/>
      <c r="H45" s="416"/>
      <c r="I45" s="416"/>
      <c r="J45" s="416"/>
      <c r="K45" s="416"/>
      <c r="L45" s="416"/>
      <c r="M45" s="416"/>
      <c r="N45" s="416"/>
      <c r="O45" s="416"/>
      <c r="P45" s="416"/>
      <c r="Q45" s="416"/>
      <c r="R45" s="416"/>
      <c r="S45" s="416"/>
      <c r="T45" s="416"/>
      <c r="U45" s="416"/>
      <c r="V45" s="416"/>
      <c r="W45" s="416"/>
      <c r="X45" s="416"/>
      <c r="Y45" s="416"/>
      <c r="Z45" s="416"/>
      <c r="AA45" s="416"/>
      <c r="AB45" s="416"/>
      <c r="AC45" s="416"/>
      <c r="AD45" s="416"/>
      <c r="AE45" s="416"/>
      <c r="AF45" s="416"/>
      <c r="AG45" s="416"/>
      <c r="AH45" s="416"/>
      <c r="AI45" s="416"/>
    </row>
    <row r="46" spans="1:35" ht="15" customHeight="1">
      <c r="A46" s="251"/>
      <c r="B46" s="415" t="s">
        <v>61</v>
      </c>
      <c r="C46" s="415"/>
      <c r="D46" s="415"/>
      <c r="E46" s="415"/>
      <c r="F46" s="416" t="s">
        <v>473</v>
      </c>
      <c r="G46" s="416"/>
      <c r="H46" s="416"/>
      <c r="I46" s="416"/>
      <c r="J46" s="416"/>
      <c r="K46" s="416"/>
      <c r="L46" s="416"/>
      <c r="M46" s="416"/>
      <c r="N46" s="416"/>
      <c r="O46" s="416"/>
      <c r="P46" s="416"/>
      <c r="Q46" s="416"/>
      <c r="R46" s="416"/>
      <c r="S46" s="416"/>
      <c r="T46" s="416"/>
      <c r="U46" s="416"/>
      <c r="V46" s="416"/>
      <c r="W46" s="416"/>
      <c r="X46" s="416"/>
      <c r="Y46" s="416"/>
      <c r="Z46" s="416"/>
      <c r="AA46" s="416"/>
      <c r="AB46" s="416"/>
      <c r="AC46" s="416"/>
      <c r="AD46" s="416"/>
      <c r="AE46" s="416"/>
      <c r="AF46" s="416"/>
      <c r="AG46" s="416"/>
      <c r="AH46" s="416"/>
      <c r="AI46" s="416"/>
    </row>
    <row r="47" spans="1:35" ht="15" customHeight="1">
      <c r="A47" s="251"/>
      <c r="B47" s="415" t="s">
        <v>62</v>
      </c>
      <c r="C47" s="415"/>
      <c r="D47" s="415"/>
      <c r="E47" s="415"/>
      <c r="F47" s="416" t="s">
        <v>474</v>
      </c>
      <c r="G47" s="416"/>
      <c r="H47" s="416"/>
      <c r="I47" s="416"/>
      <c r="J47" s="416"/>
      <c r="K47" s="416"/>
      <c r="L47" s="416"/>
      <c r="M47" s="416"/>
      <c r="N47" s="416"/>
      <c r="O47" s="416"/>
      <c r="P47" s="416"/>
      <c r="Q47" s="416"/>
      <c r="R47" s="416"/>
      <c r="S47" s="416"/>
      <c r="T47" s="416"/>
      <c r="U47" s="416"/>
      <c r="V47" s="416"/>
      <c r="W47" s="416"/>
      <c r="X47" s="416"/>
      <c r="Y47" s="416"/>
      <c r="Z47" s="416"/>
      <c r="AA47" s="416"/>
      <c r="AB47" s="416"/>
      <c r="AC47" s="416"/>
      <c r="AD47" s="416"/>
      <c r="AE47" s="416"/>
      <c r="AF47" s="416"/>
      <c r="AG47" s="416"/>
      <c r="AH47" s="416"/>
      <c r="AI47" s="416"/>
    </row>
    <row r="48" spans="1:35" ht="15" customHeight="1">
      <c r="A48" s="251"/>
      <c r="B48" s="415" t="s">
        <v>63</v>
      </c>
      <c r="C48" s="415"/>
      <c r="D48" s="415"/>
      <c r="E48" s="415"/>
      <c r="F48" s="416" t="s">
        <v>471</v>
      </c>
      <c r="G48" s="416"/>
      <c r="H48" s="416"/>
      <c r="I48" s="416"/>
      <c r="J48" s="416"/>
      <c r="K48" s="416"/>
      <c r="L48" s="416"/>
      <c r="M48" s="416"/>
      <c r="N48" s="416"/>
      <c r="O48" s="416"/>
      <c r="P48" s="416"/>
      <c r="Q48" s="416"/>
      <c r="R48" s="416"/>
      <c r="S48" s="416"/>
      <c r="T48" s="416"/>
      <c r="U48" s="416"/>
      <c r="V48" s="416"/>
      <c r="W48" s="416"/>
      <c r="X48" s="416"/>
      <c r="Y48" s="416"/>
      <c r="Z48" s="416"/>
      <c r="AA48" s="416"/>
      <c r="AB48" s="416"/>
      <c r="AC48" s="416"/>
      <c r="AD48" s="416"/>
      <c r="AE48" s="416"/>
      <c r="AF48" s="416"/>
      <c r="AG48" s="416"/>
      <c r="AH48" s="416"/>
      <c r="AI48" s="416"/>
    </row>
    <row r="49" spans="1:35" ht="15" customHeight="1">
      <c r="A49" s="251"/>
      <c r="B49" s="415" t="s">
        <v>64</v>
      </c>
      <c r="C49" s="415"/>
      <c r="D49" s="415"/>
      <c r="E49" s="415"/>
      <c r="F49" s="416" t="s">
        <v>464</v>
      </c>
      <c r="G49" s="416"/>
      <c r="H49" s="416"/>
      <c r="I49" s="416"/>
      <c r="J49" s="416"/>
      <c r="K49" s="416"/>
      <c r="L49" s="416"/>
      <c r="M49" s="416"/>
      <c r="N49" s="416"/>
      <c r="O49" s="416"/>
      <c r="P49" s="416"/>
      <c r="Q49" s="416"/>
      <c r="R49" s="416"/>
      <c r="S49" s="416"/>
      <c r="T49" s="416"/>
      <c r="U49" s="416"/>
      <c r="V49" s="416"/>
      <c r="W49" s="416"/>
      <c r="X49" s="416"/>
      <c r="Y49" s="416"/>
      <c r="Z49" s="416"/>
      <c r="AA49" s="416"/>
      <c r="AB49" s="416"/>
      <c r="AC49" s="416"/>
      <c r="AD49" s="416"/>
      <c r="AE49" s="416"/>
      <c r="AF49" s="416"/>
      <c r="AG49" s="416"/>
      <c r="AH49" s="416"/>
      <c r="AI49" s="416"/>
    </row>
    <row r="50" spans="1:35" ht="15" customHeight="1">
      <c r="A50" s="356" t="s">
        <v>66</v>
      </c>
      <c r="B50" s="398"/>
      <c r="C50" s="398"/>
      <c r="D50" s="251"/>
      <c r="E50" s="8" t="s">
        <v>20</v>
      </c>
      <c r="F50" s="438" t="s">
        <v>538</v>
      </c>
      <c r="G50" s="439"/>
      <c r="H50" s="439"/>
      <c r="I50" s="439"/>
      <c r="J50" s="439"/>
      <c r="K50" s="440"/>
      <c r="L50" s="444" t="s">
        <v>67</v>
      </c>
      <c r="M50" s="437"/>
      <c r="N50" s="437"/>
      <c r="O50" s="528"/>
      <c r="P50" s="529"/>
      <c r="Q50" s="529"/>
      <c r="R50" s="529"/>
      <c r="S50" s="529"/>
      <c r="T50" s="529"/>
      <c r="U50" s="529"/>
      <c r="V50" s="529"/>
      <c r="W50" s="529"/>
      <c r="X50" s="529"/>
      <c r="Y50" s="529"/>
      <c r="Z50" s="529"/>
      <c r="AA50" s="529"/>
      <c r="AB50" s="529"/>
      <c r="AC50" s="529"/>
      <c r="AD50" s="529"/>
      <c r="AE50" s="529"/>
      <c r="AF50" s="529"/>
      <c r="AG50" s="529"/>
      <c r="AH50" s="529"/>
      <c r="AI50" s="530"/>
    </row>
    <row r="51" spans="1:35" ht="15" customHeight="1">
      <c r="A51" s="382"/>
      <c r="B51" s="384"/>
      <c r="C51" s="384"/>
      <c r="D51" s="251"/>
      <c r="E51" s="8" t="s">
        <v>21</v>
      </c>
      <c r="F51" s="441"/>
      <c r="G51" s="442"/>
      <c r="H51" s="442"/>
      <c r="I51" s="442"/>
      <c r="J51" s="442"/>
      <c r="K51" s="443"/>
      <c r="L51" s="437"/>
      <c r="M51" s="437"/>
      <c r="N51" s="437"/>
      <c r="O51" s="531"/>
      <c r="P51" s="532"/>
      <c r="Q51" s="532"/>
      <c r="R51" s="532"/>
      <c r="S51" s="532"/>
      <c r="T51" s="532"/>
      <c r="U51" s="532"/>
      <c r="V51" s="532"/>
      <c r="W51" s="532"/>
      <c r="X51" s="532"/>
      <c r="Y51" s="532"/>
      <c r="Z51" s="532"/>
      <c r="AA51" s="532"/>
      <c r="AB51" s="532"/>
      <c r="AC51" s="532"/>
      <c r="AD51" s="532"/>
      <c r="AE51" s="532"/>
      <c r="AF51" s="532"/>
      <c r="AG51" s="532"/>
      <c r="AH51" s="532"/>
      <c r="AI51" s="533"/>
    </row>
    <row r="52" spans="1:35" ht="15" customHeight="1">
      <c r="A52" s="340" t="s">
        <v>526</v>
      </c>
      <c r="B52" s="340"/>
      <c r="C52" s="340"/>
      <c r="D52" s="340"/>
      <c r="E52" s="340"/>
      <c r="F52" s="340"/>
      <c r="G52" s="340"/>
      <c r="H52" s="340"/>
      <c r="I52" s="340"/>
      <c r="J52" s="340"/>
      <c r="K52" s="340"/>
      <c r="L52" s="27" t="s">
        <v>65</v>
      </c>
    </row>
    <row r="53" spans="1:35" ht="15" customHeight="1">
      <c r="A53" s="512"/>
      <c r="B53" s="513"/>
      <c r="C53" s="513"/>
      <c r="D53" s="513"/>
      <c r="E53" s="513"/>
      <c r="F53" s="513"/>
      <c r="G53" s="513"/>
      <c r="H53" s="513"/>
      <c r="I53" s="513"/>
      <c r="J53" s="513"/>
      <c r="K53" s="513"/>
      <c r="L53" s="513"/>
      <c r="M53" s="513"/>
      <c r="N53" s="513"/>
      <c r="O53" s="513"/>
      <c r="P53" s="513"/>
      <c r="Q53" s="513"/>
      <c r="R53" s="513"/>
      <c r="S53" s="513"/>
      <c r="T53" s="513"/>
      <c r="U53" s="513"/>
      <c r="V53" s="513"/>
      <c r="W53" s="513"/>
      <c r="X53" s="513"/>
      <c r="Y53" s="513"/>
      <c r="Z53" s="513"/>
      <c r="AA53" s="513"/>
      <c r="AB53" s="513"/>
      <c r="AC53" s="513"/>
      <c r="AD53" s="513"/>
      <c r="AE53" s="513"/>
      <c r="AF53" s="513"/>
      <c r="AG53" s="513"/>
      <c r="AH53" s="513"/>
      <c r="AI53" s="514"/>
    </row>
    <row r="54" spans="1:35" ht="15" customHeight="1">
      <c r="A54" s="515"/>
      <c r="B54" s="516"/>
      <c r="C54" s="516"/>
      <c r="D54" s="516"/>
      <c r="E54" s="516"/>
      <c r="F54" s="516"/>
      <c r="G54" s="516"/>
      <c r="H54" s="516"/>
      <c r="I54" s="516"/>
      <c r="J54" s="516"/>
      <c r="K54" s="516"/>
      <c r="L54" s="516"/>
      <c r="M54" s="516"/>
      <c r="N54" s="516"/>
      <c r="O54" s="516"/>
      <c r="P54" s="516"/>
      <c r="Q54" s="516"/>
      <c r="R54" s="516"/>
      <c r="S54" s="516"/>
      <c r="T54" s="516"/>
      <c r="U54" s="516"/>
      <c r="V54" s="516"/>
      <c r="W54" s="516"/>
      <c r="X54" s="516"/>
      <c r="Y54" s="516"/>
      <c r="Z54" s="516"/>
      <c r="AA54" s="516"/>
      <c r="AB54" s="516"/>
      <c r="AC54" s="516"/>
      <c r="AD54" s="516"/>
      <c r="AE54" s="516"/>
      <c r="AF54" s="516"/>
      <c r="AG54" s="516"/>
      <c r="AH54" s="516"/>
      <c r="AI54" s="517"/>
    </row>
    <row r="55" spans="1:35" ht="15" customHeight="1">
      <c r="A55" s="515"/>
      <c r="B55" s="516"/>
      <c r="C55" s="516"/>
      <c r="D55" s="516"/>
      <c r="E55" s="516"/>
      <c r="F55" s="516"/>
      <c r="G55" s="516"/>
      <c r="H55" s="516"/>
      <c r="I55" s="516"/>
      <c r="J55" s="516"/>
      <c r="K55" s="516"/>
      <c r="L55" s="516"/>
      <c r="M55" s="516"/>
      <c r="N55" s="516"/>
      <c r="O55" s="516"/>
      <c r="P55" s="516"/>
      <c r="Q55" s="516"/>
      <c r="R55" s="516"/>
      <c r="S55" s="516"/>
      <c r="T55" s="516"/>
      <c r="U55" s="516"/>
      <c r="V55" s="516"/>
      <c r="W55" s="516"/>
      <c r="X55" s="516"/>
      <c r="Y55" s="516"/>
      <c r="Z55" s="516"/>
      <c r="AA55" s="516"/>
      <c r="AB55" s="516"/>
      <c r="AC55" s="516"/>
      <c r="AD55" s="516"/>
      <c r="AE55" s="516"/>
      <c r="AF55" s="516"/>
      <c r="AG55" s="516"/>
      <c r="AH55" s="516"/>
      <c r="AI55" s="517"/>
    </row>
    <row r="56" spans="1:35" ht="15" customHeight="1">
      <c r="A56" s="515"/>
      <c r="B56" s="516"/>
      <c r="C56" s="516"/>
      <c r="D56" s="516"/>
      <c r="E56" s="516"/>
      <c r="F56" s="516"/>
      <c r="G56" s="516"/>
      <c r="H56" s="516"/>
      <c r="I56" s="516"/>
      <c r="J56" s="516"/>
      <c r="K56" s="516"/>
      <c r="L56" s="516"/>
      <c r="M56" s="516"/>
      <c r="N56" s="516"/>
      <c r="O56" s="516"/>
      <c r="P56" s="516"/>
      <c r="Q56" s="516"/>
      <c r="R56" s="516"/>
      <c r="S56" s="516"/>
      <c r="T56" s="516"/>
      <c r="U56" s="516"/>
      <c r="V56" s="516"/>
      <c r="W56" s="516"/>
      <c r="X56" s="516"/>
      <c r="Y56" s="516"/>
      <c r="Z56" s="516"/>
      <c r="AA56" s="516"/>
      <c r="AB56" s="516"/>
      <c r="AC56" s="516"/>
      <c r="AD56" s="516"/>
      <c r="AE56" s="516"/>
      <c r="AF56" s="516"/>
      <c r="AG56" s="516"/>
      <c r="AH56" s="516"/>
      <c r="AI56" s="517"/>
    </row>
    <row r="57" spans="1:35" ht="15" customHeight="1">
      <c r="A57" s="515"/>
      <c r="B57" s="516"/>
      <c r="C57" s="516"/>
      <c r="D57" s="516"/>
      <c r="E57" s="516"/>
      <c r="F57" s="516"/>
      <c r="G57" s="516"/>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7"/>
    </row>
    <row r="58" spans="1:35" ht="15" customHeight="1">
      <c r="A58" s="515"/>
      <c r="B58" s="516"/>
      <c r="C58" s="516"/>
      <c r="D58" s="516"/>
      <c r="E58" s="516"/>
      <c r="F58" s="516"/>
      <c r="G58" s="516"/>
      <c r="H58" s="516"/>
      <c r="I58" s="516"/>
      <c r="J58" s="516"/>
      <c r="K58" s="516"/>
      <c r="L58" s="516"/>
      <c r="M58" s="516"/>
      <c r="N58" s="516"/>
      <c r="O58" s="516"/>
      <c r="P58" s="516"/>
      <c r="Q58" s="516"/>
      <c r="R58" s="516"/>
      <c r="S58" s="516"/>
      <c r="T58" s="516"/>
      <c r="U58" s="516"/>
      <c r="V58" s="516"/>
      <c r="W58" s="516"/>
      <c r="X58" s="516"/>
      <c r="Y58" s="516"/>
      <c r="Z58" s="516"/>
      <c r="AA58" s="516"/>
      <c r="AB58" s="516"/>
      <c r="AC58" s="516"/>
      <c r="AD58" s="516"/>
      <c r="AE58" s="516"/>
      <c r="AF58" s="516"/>
      <c r="AG58" s="516"/>
      <c r="AH58" s="516"/>
      <c r="AI58" s="517"/>
    </row>
    <row r="59" spans="1:35" ht="15" customHeight="1">
      <c r="A59" s="518"/>
      <c r="B59" s="519"/>
      <c r="C59" s="519"/>
      <c r="D59" s="519"/>
      <c r="E59" s="519"/>
      <c r="F59" s="519"/>
      <c r="G59" s="519"/>
      <c r="H59" s="519"/>
      <c r="I59" s="519"/>
      <c r="J59" s="519"/>
      <c r="K59" s="519"/>
      <c r="L59" s="519"/>
      <c r="M59" s="519"/>
      <c r="N59" s="519"/>
      <c r="O59" s="519"/>
      <c r="P59" s="519"/>
      <c r="Q59" s="519"/>
      <c r="R59" s="519"/>
      <c r="S59" s="519"/>
      <c r="T59" s="519"/>
      <c r="U59" s="519"/>
      <c r="V59" s="519"/>
      <c r="W59" s="519"/>
      <c r="X59" s="519"/>
      <c r="Y59" s="519"/>
      <c r="Z59" s="519"/>
      <c r="AA59" s="519"/>
      <c r="AB59" s="519"/>
      <c r="AC59" s="519"/>
      <c r="AD59" s="519"/>
      <c r="AE59" s="519"/>
      <c r="AF59" s="519"/>
      <c r="AG59" s="519"/>
      <c r="AH59" s="519"/>
      <c r="AI59" s="520"/>
    </row>
  </sheetData>
  <sheetProtection formatCells="0" selectLockedCells="1"/>
  <mergeCells count="155">
    <mergeCell ref="M28:Y28"/>
    <mergeCell ref="M27:Y27"/>
    <mergeCell ref="G28:K28"/>
    <mergeCell ref="A40:F42"/>
    <mergeCell ref="G40:AI42"/>
    <mergeCell ref="B45:E45"/>
    <mergeCell ref="AD19:AF19"/>
    <mergeCell ref="AD20:AF20"/>
    <mergeCell ref="M16:Y16"/>
    <mergeCell ref="C21:F24"/>
    <mergeCell ref="G21:K21"/>
    <mergeCell ref="G19:K19"/>
    <mergeCell ref="M25:Y25"/>
    <mergeCell ref="AD17:AF17"/>
    <mergeCell ref="AD18:AF18"/>
    <mergeCell ref="AG20:AI20"/>
    <mergeCell ref="G26:K26"/>
    <mergeCell ref="M22:Y22"/>
    <mergeCell ref="M21:Y21"/>
    <mergeCell ref="M17:Y17"/>
    <mergeCell ref="M18:Y18"/>
    <mergeCell ref="G23:K23"/>
    <mergeCell ref="AD16:AF16"/>
    <mergeCell ref="M23:Y23"/>
    <mergeCell ref="O50:AI51"/>
    <mergeCell ref="Q38:AI39"/>
    <mergeCell ref="F47:AI47"/>
    <mergeCell ref="AD25:AF25"/>
    <mergeCell ref="AD26:AF26"/>
    <mergeCell ref="AD27:AF27"/>
    <mergeCell ref="AD21:AF21"/>
    <mergeCell ref="AD22:AF22"/>
    <mergeCell ref="AD28:AF28"/>
    <mergeCell ref="A38:F39"/>
    <mergeCell ref="AG29:AI30"/>
    <mergeCell ref="Y29:AF30"/>
    <mergeCell ref="B46:E46"/>
    <mergeCell ref="B47:E47"/>
    <mergeCell ref="B48:E48"/>
    <mergeCell ref="F44:AI44"/>
    <mergeCell ref="AG25:AI28"/>
    <mergeCell ref="M26:Y26"/>
    <mergeCell ref="G27:K27"/>
    <mergeCell ref="G25:K25"/>
    <mergeCell ref="B49:E49"/>
    <mergeCell ref="A44:E44"/>
    <mergeCell ref="A50:C51"/>
    <mergeCell ref="L50:N51"/>
    <mergeCell ref="AC2:AD2"/>
    <mergeCell ref="X2:AB2"/>
    <mergeCell ref="V2:W2"/>
    <mergeCell ref="AD5:AF5"/>
    <mergeCell ref="AE2:AI2"/>
    <mergeCell ref="P6:Q6"/>
    <mergeCell ref="R6:T6"/>
    <mergeCell ref="U6:V6"/>
    <mergeCell ref="W6:Y6"/>
    <mergeCell ref="AG5:AH5"/>
    <mergeCell ref="P5:T5"/>
    <mergeCell ref="U5:W5"/>
    <mergeCell ref="N3:S3"/>
    <mergeCell ref="AD6:AH6"/>
    <mergeCell ref="A53:AI59"/>
    <mergeCell ref="A3:D3"/>
    <mergeCell ref="E3:F3"/>
    <mergeCell ref="A9:C9"/>
    <mergeCell ref="G9:I9"/>
    <mergeCell ref="J3:K3"/>
    <mergeCell ref="L3:M3"/>
    <mergeCell ref="D6:J6"/>
    <mergeCell ref="AF9:AH9"/>
    <mergeCell ref="AF10:AH10"/>
    <mergeCell ref="AF11:AH11"/>
    <mergeCell ref="T36:AI36"/>
    <mergeCell ref="AF12:AH12"/>
    <mergeCell ref="F45:AI45"/>
    <mergeCell ref="F46:AI46"/>
    <mergeCell ref="F48:AI48"/>
    <mergeCell ref="F49:AI49"/>
    <mergeCell ref="U8:X8"/>
    <mergeCell ref="AB8:AD8"/>
    <mergeCell ref="AF8:AH8"/>
    <mergeCell ref="F50:K51"/>
    <mergeCell ref="Q8:S8"/>
    <mergeCell ref="AD23:AF23"/>
    <mergeCell ref="AD24:AF24"/>
    <mergeCell ref="A1:J1"/>
    <mergeCell ref="K1:Z1"/>
    <mergeCell ref="B16:B19"/>
    <mergeCell ref="A5:C5"/>
    <mergeCell ref="D5:J5"/>
    <mergeCell ref="K5:O5"/>
    <mergeCell ref="K6:L6"/>
    <mergeCell ref="M6:O6"/>
    <mergeCell ref="D12:F12"/>
    <mergeCell ref="W3:AI3"/>
    <mergeCell ref="X5:AC5"/>
    <mergeCell ref="Z14:AF14"/>
    <mergeCell ref="T9:W9"/>
    <mergeCell ref="O9:Q9"/>
    <mergeCell ref="AG14:AI15"/>
    <mergeCell ref="Z10:AB10"/>
    <mergeCell ref="AG16:AI19"/>
    <mergeCell ref="L9:N9"/>
    <mergeCell ref="G17:K17"/>
    <mergeCell ref="A6:C6"/>
    <mergeCell ref="T3:V3"/>
    <mergeCell ref="AD15:AF15"/>
    <mergeCell ref="G18:K18"/>
    <mergeCell ref="C16:F19"/>
    <mergeCell ref="AG21:AI24"/>
    <mergeCell ref="G24:K24"/>
    <mergeCell ref="M24:Y24"/>
    <mergeCell ref="AC9:AD9"/>
    <mergeCell ref="L14:Y15"/>
    <mergeCell ref="M20:Y20"/>
    <mergeCell ref="M19:Y19"/>
    <mergeCell ref="R9:S9"/>
    <mergeCell ref="A14:F15"/>
    <mergeCell ref="G14:K15"/>
    <mergeCell ref="A12:C12"/>
    <mergeCell ref="D10:F10"/>
    <mergeCell ref="D11:F11"/>
    <mergeCell ref="G22:K22"/>
    <mergeCell ref="C20:F20"/>
    <mergeCell ref="G20:K20"/>
    <mergeCell ref="J9:K9"/>
    <mergeCell ref="G10:Q10"/>
    <mergeCell ref="A11:C11"/>
    <mergeCell ref="A10:C10"/>
    <mergeCell ref="G16:K16"/>
    <mergeCell ref="A2:D2"/>
    <mergeCell ref="A29:X29"/>
    <mergeCell ref="A52:K52"/>
    <mergeCell ref="A43:D43"/>
    <mergeCell ref="A31:AI31"/>
    <mergeCell ref="A13:F13"/>
    <mergeCell ref="A7:F7"/>
    <mergeCell ref="A8:C8"/>
    <mergeCell ref="D8:F8"/>
    <mergeCell ref="H8:K8"/>
    <mergeCell ref="M8:O8"/>
    <mergeCell ref="AA35:AI35"/>
    <mergeCell ref="A16:A28"/>
    <mergeCell ref="A33:A36"/>
    <mergeCell ref="G11:AE11"/>
    <mergeCell ref="G12:AE12"/>
    <mergeCell ref="G32:AI32"/>
    <mergeCell ref="C33:C36"/>
    <mergeCell ref="E33:E36"/>
    <mergeCell ref="B21:B24"/>
    <mergeCell ref="B25:B28"/>
    <mergeCell ref="C25:F28"/>
    <mergeCell ref="Z33:AI33"/>
    <mergeCell ref="S34:AI34"/>
  </mergeCells>
  <phoneticPr fontId="1"/>
  <dataValidations count="3">
    <dataValidation type="list" allowBlank="1" showInputMessage="1" showErrorMessage="1" sqref="D50:D51 A45:A49 Z16:AC28 AI8:AI12">
      <formula1>"　,○"</formula1>
    </dataValidation>
    <dataValidation type="list" allowBlank="1" showInputMessage="1" showErrorMessage="1" sqref="G38:G39 R10 B16:B28 G8 P8 T8 L8 Y8">
      <formula1>"□,☑"</formula1>
    </dataValidation>
    <dataValidation type="list" allowBlank="1" showInputMessage="1" showErrorMessage="1" sqref="AG16:AI28">
      <formula1>"　,A,B,C,D"</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I59"/>
  <sheetViews>
    <sheetView showGridLines="0" view="pageBreakPreview" zoomScaleNormal="100" zoomScaleSheetLayoutView="100" workbookViewId="0">
      <selection activeCell="G9" sqref="G9:Q9"/>
    </sheetView>
  </sheetViews>
  <sheetFormatPr defaultColWidth="2.625" defaultRowHeight="15" customHeight="1"/>
  <cols>
    <col min="1" max="1" width="2.625" style="3" customWidth="1"/>
    <col min="2" max="16384" width="2.625" style="3"/>
  </cols>
  <sheetData>
    <row r="1" spans="1:35" ht="15" customHeight="1">
      <c r="A1" s="342" t="s">
        <v>552</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459</v>
      </c>
      <c r="B2" s="354"/>
      <c r="C2" s="354"/>
      <c r="D2" s="354"/>
      <c r="E2" s="354"/>
      <c r="F2" s="354"/>
      <c r="G2" s="354"/>
      <c r="H2" s="354"/>
      <c r="I2" s="354"/>
      <c r="J2" s="354"/>
      <c r="K2" s="354"/>
      <c r="L2" s="354"/>
      <c r="M2" s="354"/>
      <c r="N2" s="354"/>
      <c r="O2" s="354"/>
      <c r="P2" s="354"/>
      <c r="Q2" s="354"/>
      <c r="R2" s="354"/>
      <c r="S2" s="354"/>
      <c r="T2" s="354"/>
      <c r="U2" s="355"/>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12"/>
      <c r="B4" s="13"/>
      <c r="C4" s="13"/>
      <c r="D4" s="13"/>
      <c r="E4" s="13"/>
      <c r="F4" s="13"/>
      <c r="G4" s="11"/>
      <c r="H4" s="11"/>
      <c r="I4" s="11"/>
      <c r="J4" s="13"/>
      <c r="K4" s="13"/>
      <c r="L4" s="13"/>
      <c r="M4" s="13"/>
      <c r="N4" s="13"/>
      <c r="O4" s="13"/>
      <c r="P4" s="13"/>
      <c r="Q4" s="13"/>
      <c r="R4" s="13"/>
      <c r="S4" s="13"/>
      <c r="T4" s="13"/>
      <c r="U4" s="13"/>
      <c r="V4" s="13"/>
      <c r="W4" s="13"/>
      <c r="X4" s="13"/>
      <c r="Y4" s="13"/>
      <c r="Z4" s="13"/>
      <c r="AA4" s="13"/>
      <c r="AB4" s="13"/>
      <c r="AC4" s="13"/>
      <c r="AD4" s="13"/>
      <c r="AE4" s="13"/>
      <c r="AF4" s="13"/>
      <c r="AG4" s="13"/>
      <c r="AH4" s="13"/>
      <c r="AI4" s="14"/>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8"/>
      <c r="K6" s="437" t="s">
        <v>13</v>
      </c>
      <c r="L6" s="437"/>
      <c r="M6" s="503"/>
      <c r="N6" s="503"/>
      <c r="O6" s="503"/>
      <c r="P6" s="437" t="s">
        <v>14</v>
      </c>
      <c r="Q6" s="437"/>
      <c r="R6" s="503"/>
      <c r="S6" s="503"/>
      <c r="T6" s="503"/>
      <c r="U6" s="437" t="s">
        <v>15</v>
      </c>
      <c r="V6" s="437"/>
      <c r="W6" s="503"/>
      <c r="X6" s="503"/>
      <c r="Y6" s="503"/>
      <c r="Z6" s="16" t="s">
        <v>126</v>
      </c>
      <c r="AA6" s="11"/>
      <c r="AB6" s="11"/>
      <c r="AC6" s="11"/>
      <c r="AD6" s="347"/>
      <c r="AE6" s="347"/>
      <c r="AF6" s="347"/>
      <c r="AG6" s="347"/>
      <c r="AH6" s="347"/>
      <c r="AI6" s="15" t="s">
        <v>69</v>
      </c>
    </row>
    <row r="7" spans="1:35" ht="15" customHeight="1">
      <c r="A7" s="340" t="s">
        <v>16</v>
      </c>
      <c r="B7" s="340"/>
      <c r="C7" s="340"/>
      <c r="D7" s="340"/>
      <c r="E7" s="340"/>
      <c r="F7" s="340"/>
    </row>
    <row r="8" spans="1:35" ht="15" customHeight="1">
      <c r="A8" s="337" t="s">
        <v>92</v>
      </c>
      <c r="B8" s="329"/>
      <c r="C8" s="329"/>
      <c r="D8" s="460" t="s">
        <v>94</v>
      </c>
      <c r="E8" s="461"/>
      <c r="F8" s="462"/>
      <c r="G8" s="252" t="s">
        <v>531</v>
      </c>
      <c r="H8" s="37" t="s">
        <v>95</v>
      </c>
      <c r="I8" s="38"/>
      <c r="J8" s="252" t="s">
        <v>531</v>
      </c>
      <c r="K8" s="37" t="s">
        <v>96</v>
      </c>
      <c r="L8" s="38"/>
      <c r="M8" s="252" t="s">
        <v>531</v>
      </c>
      <c r="N8" s="37" t="s">
        <v>623</v>
      </c>
      <c r="O8" s="38"/>
      <c r="P8" s="252" t="s">
        <v>626</v>
      </c>
      <c r="Q8" s="37" t="s">
        <v>97</v>
      </c>
      <c r="R8" s="37"/>
      <c r="S8" s="37"/>
      <c r="T8" s="37" t="s">
        <v>98</v>
      </c>
      <c r="U8" s="5" t="s">
        <v>93</v>
      </c>
      <c r="V8" s="5"/>
      <c r="W8" s="5"/>
      <c r="X8" s="332"/>
      <c r="Y8" s="332"/>
      <c r="Z8" s="332"/>
      <c r="AA8" s="334" t="s">
        <v>18</v>
      </c>
      <c r="AB8" s="335"/>
      <c r="AC8" s="37"/>
      <c r="AD8" s="37"/>
      <c r="AE8" s="38"/>
      <c r="AF8" s="573" t="s">
        <v>52</v>
      </c>
      <c r="AG8" s="573"/>
      <c r="AH8" s="574"/>
      <c r="AI8" s="251"/>
    </row>
    <row r="9" spans="1:35" ht="15" customHeight="1">
      <c r="A9" s="337" t="s">
        <v>23</v>
      </c>
      <c r="B9" s="329"/>
      <c r="C9" s="329"/>
      <c r="D9" s="460" t="s">
        <v>24</v>
      </c>
      <c r="E9" s="461"/>
      <c r="F9" s="462"/>
      <c r="G9" s="551"/>
      <c r="H9" s="552"/>
      <c r="I9" s="552"/>
      <c r="J9" s="552"/>
      <c r="K9" s="552"/>
      <c r="L9" s="552"/>
      <c r="M9" s="552"/>
      <c r="N9" s="552"/>
      <c r="O9" s="552"/>
      <c r="P9" s="552"/>
      <c r="Q9" s="553"/>
      <c r="R9" s="303"/>
      <c r="S9" s="37" t="s">
        <v>97</v>
      </c>
      <c r="T9" s="37"/>
      <c r="U9" s="37"/>
      <c r="V9" s="37" t="s">
        <v>98</v>
      </c>
      <c r="W9" s="5" t="s">
        <v>93</v>
      </c>
      <c r="X9" s="5"/>
      <c r="Y9" s="5"/>
      <c r="Z9" s="332"/>
      <c r="AA9" s="332"/>
      <c r="AB9" s="332"/>
      <c r="AC9" s="334" t="s">
        <v>18</v>
      </c>
      <c r="AD9" s="335"/>
      <c r="AE9" s="333"/>
      <c r="AF9" s="523" t="s">
        <v>52</v>
      </c>
      <c r="AG9" s="524"/>
      <c r="AH9" s="524"/>
      <c r="AI9" s="251"/>
    </row>
    <row r="10" spans="1:35" ht="15" customHeight="1">
      <c r="A10" s="336" t="s">
        <v>25</v>
      </c>
      <c r="B10" s="330"/>
      <c r="C10" s="331"/>
      <c r="D10" s="460" t="s">
        <v>290</v>
      </c>
      <c r="E10" s="461"/>
      <c r="F10" s="462"/>
      <c r="G10" s="548"/>
      <c r="H10" s="549"/>
      <c r="I10" s="549"/>
      <c r="J10" s="549"/>
      <c r="K10" s="549"/>
      <c r="L10" s="549"/>
      <c r="M10" s="549"/>
      <c r="N10" s="549"/>
      <c r="O10" s="549"/>
      <c r="P10" s="549"/>
      <c r="Q10" s="549"/>
      <c r="R10" s="549"/>
      <c r="S10" s="549"/>
      <c r="T10" s="549"/>
      <c r="U10" s="549"/>
      <c r="V10" s="549"/>
      <c r="W10" s="549"/>
      <c r="X10" s="549"/>
      <c r="Y10" s="549"/>
      <c r="Z10" s="549"/>
      <c r="AA10" s="549"/>
      <c r="AB10" s="549"/>
      <c r="AC10" s="549"/>
      <c r="AD10" s="549"/>
      <c r="AE10" s="550"/>
      <c r="AF10" s="523" t="s">
        <v>52</v>
      </c>
      <c r="AG10" s="524"/>
      <c r="AH10" s="524"/>
      <c r="AI10" s="251"/>
    </row>
    <row r="11" spans="1:35" ht="15" customHeight="1">
      <c r="A11" s="337" t="s">
        <v>26</v>
      </c>
      <c r="B11" s="329"/>
      <c r="C11" s="329"/>
      <c r="D11" s="460" t="s">
        <v>51</v>
      </c>
      <c r="E11" s="461"/>
      <c r="F11" s="462"/>
      <c r="G11" s="548"/>
      <c r="H11" s="549"/>
      <c r="I11" s="549"/>
      <c r="J11" s="549"/>
      <c r="K11" s="549"/>
      <c r="L11" s="549"/>
      <c r="M11" s="549"/>
      <c r="N11" s="549"/>
      <c r="O11" s="549"/>
      <c r="P11" s="549"/>
      <c r="Q11" s="549"/>
      <c r="R11" s="549"/>
      <c r="S11" s="549"/>
      <c r="T11" s="549"/>
      <c r="U11" s="549"/>
      <c r="V11" s="549"/>
      <c r="W11" s="549"/>
      <c r="X11" s="549"/>
      <c r="Y11" s="549"/>
      <c r="Z11" s="549"/>
      <c r="AA11" s="549"/>
      <c r="AB11" s="549"/>
      <c r="AC11" s="549"/>
      <c r="AD11" s="549"/>
      <c r="AE11" s="550"/>
      <c r="AF11" s="523" t="s">
        <v>52</v>
      </c>
      <c r="AG11" s="524"/>
      <c r="AH11" s="524"/>
      <c r="AI11" s="251"/>
    </row>
    <row r="12" spans="1:35" ht="15" customHeight="1">
      <c r="A12" s="340" t="s">
        <v>29</v>
      </c>
      <c r="B12" s="340"/>
      <c r="C12" s="340"/>
      <c r="D12" s="340"/>
      <c r="E12" s="340"/>
      <c r="F12" s="340"/>
      <c r="G12" s="27" t="s">
        <v>582</v>
      </c>
    </row>
    <row r="13" spans="1:35" ht="15" customHeight="1">
      <c r="A13" s="437" t="s">
        <v>30</v>
      </c>
      <c r="B13" s="437"/>
      <c r="C13" s="437"/>
      <c r="D13" s="437"/>
      <c r="E13" s="437"/>
      <c r="F13" s="437"/>
      <c r="G13" s="437" t="s">
        <v>44</v>
      </c>
      <c r="H13" s="437"/>
      <c r="I13" s="437"/>
      <c r="J13" s="437"/>
      <c r="K13" s="437"/>
      <c r="L13" s="495" t="s">
        <v>535</v>
      </c>
      <c r="M13" s="496"/>
      <c r="N13" s="496"/>
      <c r="O13" s="496"/>
      <c r="P13" s="496"/>
      <c r="Q13" s="496"/>
      <c r="R13" s="496"/>
      <c r="S13" s="496"/>
      <c r="T13" s="496"/>
      <c r="U13" s="496"/>
      <c r="V13" s="496"/>
      <c r="W13" s="496"/>
      <c r="X13" s="496"/>
      <c r="Y13" s="497"/>
      <c r="Z13" s="344" t="s">
        <v>463</v>
      </c>
      <c r="AA13" s="349"/>
      <c r="AB13" s="349"/>
      <c r="AC13" s="349"/>
      <c r="AD13" s="349"/>
      <c r="AE13" s="349"/>
      <c r="AF13" s="345"/>
      <c r="AG13" s="505" t="s">
        <v>462</v>
      </c>
      <c r="AH13" s="506"/>
      <c r="AI13" s="507"/>
    </row>
    <row r="14" spans="1:35" ht="15" customHeight="1">
      <c r="A14" s="437"/>
      <c r="B14" s="437"/>
      <c r="C14" s="437"/>
      <c r="D14" s="437"/>
      <c r="E14" s="437"/>
      <c r="F14" s="437"/>
      <c r="G14" s="437"/>
      <c r="H14" s="437"/>
      <c r="I14" s="437"/>
      <c r="J14" s="437"/>
      <c r="K14" s="437"/>
      <c r="L14" s="498"/>
      <c r="M14" s="499"/>
      <c r="N14" s="499"/>
      <c r="O14" s="499"/>
      <c r="P14" s="499"/>
      <c r="Q14" s="499"/>
      <c r="R14" s="499"/>
      <c r="S14" s="499"/>
      <c r="T14" s="499"/>
      <c r="U14" s="499"/>
      <c r="V14" s="499"/>
      <c r="W14" s="499"/>
      <c r="X14" s="499"/>
      <c r="Y14" s="500"/>
      <c r="Z14" s="212" t="s">
        <v>38</v>
      </c>
      <c r="AA14" s="212" t="s">
        <v>39</v>
      </c>
      <c r="AB14" s="212" t="s">
        <v>40</v>
      </c>
      <c r="AC14" s="212" t="s">
        <v>41</v>
      </c>
      <c r="AD14" s="344" t="s">
        <v>42</v>
      </c>
      <c r="AE14" s="349"/>
      <c r="AF14" s="345"/>
      <c r="AG14" s="508"/>
      <c r="AH14" s="509"/>
      <c r="AI14" s="510"/>
    </row>
    <row r="15" spans="1:35" ht="15" customHeight="1">
      <c r="A15" s="467" t="s">
        <v>31</v>
      </c>
      <c r="B15" s="477" t="s">
        <v>532</v>
      </c>
      <c r="C15" s="554" t="s">
        <v>127</v>
      </c>
      <c r="D15" s="554"/>
      <c r="E15" s="554"/>
      <c r="F15" s="555"/>
      <c r="G15" s="504" t="s">
        <v>33</v>
      </c>
      <c r="H15" s="504"/>
      <c r="I15" s="504"/>
      <c r="J15" s="504"/>
      <c r="K15" s="504"/>
      <c r="L15" s="307"/>
      <c r="M15" s="416" t="s">
        <v>490</v>
      </c>
      <c r="N15" s="416"/>
      <c r="O15" s="416"/>
      <c r="P15" s="416"/>
      <c r="Q15" s="416"/>
      <c r="R15" s="416"/>
      <c r="S15" s="416"/>
      <c r="T15" s="416"/>
      <c r="U15" s="416"/>
      <c r="V15" s="416"/>
      <c r="W15" s="416"/>
      <c r="X15" s="416"/>
      <c r="Y15" s="416"/>
      <c r="Z15" s="251"/>
      <c r="AA15" s="251"/>
      <c r="AB15" s="251"/>
      <c r="AC15" s="251"/>
      <c r="AD15" s="346"/>
      <c r="AE15" s="347"/>
      <c r="AF15" s="348"/>
      <c r="AG15" s="511"/>
      <c r="AH15" s="490"/>
      <c r="AI15" s="491"/>
    </row>
    <row r="16" spans="1:35" ht="15" customHeight="1">
      <c r="A16" s="468"/>
      <c r="B16" s="478"/>
      <c r="C16" s="556"/>
      <c r="D16" s="556"/>
      <c r="E16" s="556"/>
      <c r="F16" s="557"/>
      <c r="G16" s="416" t="s">
        <v>35</v>
      </c>
      <c r="H16" s="416"/>
      <c r="I16" s="416"/>
      <c r="J16" s="416"/>
      <c r="K16" s="416"/>
      <c r="L16" s="302"/>
      <c r="M16" s="416" t="s">
        <v>55</v>
      </c>
      <c r="N16" s="416"/>
      <c r="O16" s="416"/>
      <c r="P16" s="416"/>
      <c r="Q16" s="416"/>
      <c r="R16" s="416"/>
      <c r="S16" s="416"/>
      <c r="T16" s="416"/>
      <c r="U16" s="416"/>
      <c r="V16" s="416"/>
      <c r="W16" s="416"/>
      <c r="X16" s="416"/>
      <c r="Y16" s="416"/>
      <c r="Z16" s="251"/>
      <c r="AA16" s="251"/>
      <c r="AB16" s="251"/>
      <c r="AC16" s="251"/>
      <c r="AD16" s="346"/>
      <c r="AE16" s="347"/>
      <c r="AF16" s="348"/>
      <c r="AG16" s="489"/>
      <c r="AH16" s="490"/>
      <c r="AI16" s="491"/>
    </row>
    <row r="17" spans="1:35" ht="15" customHeight="1">
      <c r="A17" s="468"/>
      <c r="B17" s="478"/>
      <c r="C17" s="556"/>
      <c r="D17" s="556"/>
      <c r="E17" s="556"/>
      <c r="F17" s="557"/>
      <c r="G17" s="416" t="s">
        <v>88</v>
      </c>
      <c r="H17" s="416"/>
      <c r="I17" s="416"/>
      <c r="J17" s="416"/>
      <c r="K17" s="416"/>
      <c r="L17" s="302"/>
      <c r="M17" s="416" t="s">
        <v>628</v>
      </c>
      <c r="N17" s="416"/>
      <c r="O17" s="416"/>
      <c r="P17" s="416"/>
      <c r="Q17" s="416"/>
      <c r="R17" s="416"/>
      <c r="S17" s="416"/>
      <c r="T17" s="416"/>
      <c r="U17" s="416"/>
      <c r="V17" s="416"/>
      <c r="W17" s="416"/>
      <c r="X17" s="416"/>
      <c r="Y17" s="416"/>
      <c r="Z17" s="251"/>
      <c r="AA17" s="251"/>
      <c r="AB17" s="251"/>
      <c r="AC17" s="251"/>
      <c r="AD17" s="346"/>
      <c r="AE17" s="347"/>
      <c r="AF17" s="348"/>
      <c r="AG17" s="489"/>
      <c r="AH17" s="490"/>
      <c r="AI17" s="491"/>
    </row>
    <row r="18" spans="1:35" ht="15" customHeight="1">
      <c r="A18" s="469"/>
      <c r="B18" s="479"/>
      <c r="C18" s="558"/>
      <c r="D18" s="558"/>
      <c r="E18" s="558"/>
      <c r="F18" s="559"/>
      <c r="G18" s="416" t="s">
        <v>89</v>
      </c>
      <c r="H18" s="416"/>
      <c r="I18" s="416"/>
      <c r="J18" s="416"/>
      <c r="K18" s="416"/>
      <c r="L18" s="302"/>
      <c r="M18" s="416" t="s">
        <v>628</v>
      </c>
      <c r="N18" s="416"/>
      <c r="O18" s="416"/>
      <c r="P18" s="416"/>
      <c r="Q18" s="416"/>
      <c r="R18" s="416"/>
      <c r="S18" s="416"/>
      <c r="T18" s="416"/>
      <c r="U18" s="416"/>
      <c r="V18" s="416"/>
      <c r="W18" s="416"/>
      <c r="X18" s="416"/>
      <c r="Y18" s="416"/>
      <c r="Z18" s="251"/>
      <c r="AA18" s="251"/>
      <c r="AB18" s="251"/>
      <c r="AC18" s="251"/>
      <c r="AD18" s="346"/>
      <c r="AE18" s="347"/>
      <c r="AF18" s="348"/>
      <c r="AG18" s="492"/>
      <c r="AH18" s="493"/>
      <c r="AI18" s="494"/>
    </row>
    <row r="19" spans="1:35" ht="15" customHeight="1">
      <c r="A19" s="467" t="s">
        <v>49</v>
      </c>
      <c r="B19" s="477" t="s">
        <v>532</v>
      </c>
      <c r="C19" s="362" t="s">
        <v>90</v>
      </c>
      <c r="D19" s="362"/>
      <c r="E19" s="362"/>
      <c r="F19" s="456"/>
      <c r="G19" s="416" t="s">
        <v>33</v>
      </c>
      <c r="H19" s="416"/>
      <c r="I19" s="416"/>
      <c r="J19" s="416"/>
      <c r="K19" s="416"/>
      <c r="L19" s="302"/>
      <c r="M19" s="416" t="s">
        <v>490</v>
      </c>
      <c r="N19" s="416"/>
      <c r="O19" s="416"/>
      <c r="P19" s="416"/>
      <c r="Q19" s="416"/>
      <c r="R19" s="416"/>
      <c r="S19" s="416"/>
      <c r="T19" s="416"/>
      <c r="U19" s="416"/>
      <c r="V19" s="416"/>
      <c r="W19" s="416"/>
      <c r="X19" s="416"/>
      <c r="Y19" s="416"/>
      <c r="Z19" s="251"/>
      <c r="AA19" s="251"/>
      <c r="AB19" s="251"/>
      <c r="AC19" s="251"/>
      <c r="AD19" s="304"/>
      <c r="AE19" s="305"/>
      <c r="AF19" s="306"/>
      <c r="AG19" s="486"/>
      <c r="AH19" s="560"/>
      <c r="AI19" s="561"/>
    </row>
    <row r="20" spans="1:35" ht="15" customHeight="1">
      <c r="A20" s="468"/>
      <c r="B20" s="479"/>
      <c r="C20" s="458"/>
      <c r="D20" s="458"/>
      <c r="E20" s="458"/>
      <c r="F20" s="459"/>
      <c r="G20" s="416" t="s">
        <v>88</v>
      </c>
      <c r="H20" s="416"/>
      <c r="I20" s="416"/>
      <c r="J20" s="416"/>
      <c r="K20" s="416"/>
      <c r="L20" s="302"/>
      <c r="M20" s="416" t="s">
        <v>628</v>
      </c>
      <c r="N20" s="416"/>
      <c r="O20" s="416"/>
      <c r="P20" s="416"/>
      <c r="Q20" s="416"/>
      <c r="R20" s="416"/>
      <c r="S20" s="416"/>
      <c r="T20" s="416"/>
      <c r="U20" s="416"/>
      <c r="V20" s="416"/>
      <c r="W20" s="416"/>
      <c r="X20" s="416"/>
      <c r="Y20" s="416"/>
      <c r="Z20" s="251"/>
      <c r="AA20" s="251"/>
      <c r="AB20" s="251"/>
      <c r="AC20" s="251"/>
      <c r="AD20" s="304"/>
      <c r="AE20" s="305"/>
      <c r="AF20" s="306"/>
      <c r="AG20" s="564"/>
      <c r="AH20" s="565"/>
      <c r="AI20" s="566"/>
    </row>
    <row r="21" spans="1:35" ht="15" customHeight="1">
      <c r="A21" s="468"/>
      <c r="B21" s="477" t="s">
        <v>532</v>
      </c>
      <c r="C21" s="362" t="s">
        <v>91</v>
      </c>
      <c r="D21" s="362"/>
      <c r="E21" s="362"/>
      <c r="F21" s="456"/>
      <c r="G21" s="504" t="s">
        <v>33</v>
      </c>
      <c r="H21" s="504"/>
      <c r="I21" s="504"/>
      <c r="J21" s="504"/>
      <c r="K21" s="504"/>
      <c r="L21" s="307"/>
      <c r="M21" s="416" t="s">
        <v>491</v>
      </c>
      <c r="N21" s="416"/>
      <c r="O21" s="416"/>
      <c r="P21" s="416"/>
      <c r="Q21" s="416"/>
      <c r="R21" s="416"/>
      <c r="S21" s="416"/>
      <c r="T21" s="416"/>
      <c r="U21" s="416"/>
      <c r="V21" s="416"/>
      <c r="W21" s="416"/>
      <c r="X21" s="416"/>
      <c r="Y21" s="416"/>
      <c r="Z21" s="251"/>
      <c r="AA21" s="251"/>
      <c r="AB21" s="251"/>
      <c r="AC21" s="251"/>
      <c r="AD21" s="346"/>
      <c r="AE21" s="347"/>
      <c r="AF21" s="348"/>
      <c r="AG21" s="486"/>
      <c r="AH21" s="560"/>
      <c r="AI21" s="561"/>
    </row>
    <row r="22" spans="1:35" ht="15" customHeight="1">
      <c r="A22" s="468"/>
      <c r="B22" s="478"/>
      <c r="C22" s="426"/>
      <c r="D22" s="426"/>
      <c r="E22" s="426"/>
      <c r="F22" s="570"/>
      <c r="G22" s="416" t="s">
        <v>34</v>
      </c>
      <c r="H22" s="416"/>
      <c r="I22" s="416"/>
      <c r="J22" s="416"/>
      <c r="K22" s="416"/>
      <c r="L22" s="302"/>
      <c r="M22" s="416" t="s">
        <v>507</v>
      </c>
      <c r="N22" s="416"/>
      <c r="O22" s="416"/>
      <c r="P22" s="416"/>
      <c r="Q22" s="416"/>
      <c r="R22" s="416"/>
      <c r="S22" s="416"/>
      <c r="T22" s="416"/>
      <c r="U22" s="416"/>
      <c r="V22" s="416"/>
      <c r="W22" s="416"/>
      <c r="X22" s="416"/>
      <c r="Y22" s="416"/>
      <c r="Z22" s="251"/>
      <c r="AA22" s="251"/>
      <c r="AB22" s="251"/>
      <c r="AC22" s="251"/>
      <c r="AD22" s="346"/>
      <c r="AE22" s="347"/>
      <c r="AF22" s="348"/>
      <c r="AG22" s="511"/>
      <c r="AH22" s="562"/>
      <c r="AI22" s="563"/>
    </row>
    <row r="23" spans="1:35" ht="15" customHeight="1">
      <c r="A23" s="468"/>
      <c r="B23" s="479"/>
      <c r="C23" s="458"/>
      <c r="D23" s="458"/>
      <c r="E23" s="458"/>
      <c r="F23" s="459"/>
      <c r="G23" s="416" t="s">
        <v>35</v>
      </c>
      <c r="H23" s="416"/>
      <c r="I23" s="416"/>
      <c r="J23" s="416"/>
      <c r="K23" s="416"/>
      <c r="L23" s="302"/>
      <c r="M23" s="416" t="s">
        <v>55</v>
      </c>
      <c r="N23" s="416"/>
      <c r="O23" s="416"/>
      <c r="P23" s="416"/>
      <c r="Q23" s="416"/>
      <c r="R23" s="416"/>
      <c r="S23" s="416"/>
      <c r="T23" s="416"/>
      <c r="U23" s="416"/>
      <c r="V23" s="416"/>
      <c r="W23" s="416"/>
      <c r="X23" s="416"/>
      <c r="Y23" s="416"/>
      <c r="Z23" s="251"/>
      <c r="AA23" s="251"/>
      <c r="AB23" s="251"/>
      <c r="AC23" s="251"/>
      <c r="AD23" s="346"/>
      <c r="AE23" s="347"/>
      <c r="AF23" s="348"/>
      <c r="AG23" s="564"/>
      <c r="AH23" s="565"/>
      <c r="AI23" s="566"/>
    </row>
    <row r="24" spans="1:35" ht="15" customHeight="1">
      <c r="A24" s="468"/>
      <c r="B24" s="477" t="s">
        <v>532</v>
      </c>
      <c r="C24" s="480" t="s">
        <v>602</v>
      </c>
      <c r="D24" s="480"/>
      <c r="E24" s="480"/>
      <c r="F24" s="481"/>
      <c r="G24" s="504" t="s">
        <v>33</v>
      </c>
      <c r="H24" s="504"/>
      <c r="I24" s="504"/>
      <c r="J24" s="504"/>
      <c r="K24" s="504"/>
      <c r="L24" s="307"/>
      <c r="M24" s="416" t="s">
        <v>487</v>
      </c>
      <c r="N24" s="416"/>
      <c r="O24" s="416"/>
      <c r="P24" s="416"/>
      <c r="Q24" s="416"/>
      <c r="R24" s="416"/>
      <c r="S24" s="416"/>
      <c r="T24" s="416"/>
      <c r="U24" s="416"/>
      <c r="V24" s="416"/>
      <c r="W24" s="416"/>
      <c r="X24" s="416"/>
      <c r="Y24" s="416"/>
      <c r="Z24" s="251"/>
      <c r="AA24" s="251"/>
      <c r="AB24" s="251"/>
      <c r="AC24" s="251"/>
      <c r="AD24" s="346"/>
      <c r="AE24" s="347"/>
      <c r="AF24" s="348"/>
      <c r="AG24" s="486"/>
      <c r="AH24" s="560"/>
      <c r="AI24" s="561"/>
    </row>
    <row r="25" spans="1:35" ht="15" customHeight="1">
      <c r="A25" s="468"/>
      <c r="B25" s="478"/>
      <c r="C25" s="482"/>
      <c r="D25" s="482"/>
      <c r="E25" s="482"/>
      <c r="F25" s="483"/>
      <c r="G25" s="416" t="s">
        <v>34</v>
      </c>
      <c r="H25" s="416"/>
      <c r="I25" s="416"/>
      <c r="J25" s="416"/>
      <c r="K25" s="416"/>
      <c r="L25" s="302"/>
      <c r="M25" s="416" t="s">
        <v>489</v>
      </c>
      <c r="N25" s="416"/>
      <c r="O25" s="416"/>
      <c r="P25" s="416"/>
      <c r="Q25" s="416"/>
      <c r="R25" s="416"/>
      <c r="S25" s="416"/>
      <c r="T25" s="416"/>
      <c r="U25" s="416"/>
      <c r="V25" s="416"/>
      <c r="W25" s="416"/>
      <c r="X25" s="416"/>
      <c r="Y25" s="416"/>
      <c r="Z25" s="251"/>
      <c r="AA25" s="251"/>
      <c r="AB25" s="251"/>
      <c r="AC25" s="251"/>
      <c r="AD25" s="346"/>
      <c r="AE25" s="347"/>
      <c r="AF25" s="348"/>
      <c r="AG25" s="511"/>
      <c r="AH25" s="562"/>
      <c r="AI25" s="563"/>
    </row>
    <row r="26" spans="1:35" ht="15" customHeight="1">
      <c r="A26" s="468"/>
      <c r="B26" s="478"/>
      <c r="C26" s="482"/>
      <c r="D26" s="482"/>
      <c r="E26" s="482"/>
      <c r="F26" s="483"/>
      <c r="G26" s="416" t="s">
        <v>35</v>
      </c>
      <c r="H26" s="416"/>
      <c r="I26" s="416"/>
      <c r="J26" s="416"/>
      <c r="K26" s="416"/>
      <c r="L26" s="302"/>
      <c r="M26" s="416" t="s">
        <v>55</v>
      </c>
      <c r="N26" s="416"/>
      <c r="O26" s="416"/>
      <c r="P26" s="416"/>
      <c r="Q26" s="416"/>
      <c r="R26" s="416"/>
      <c r="S26" s="416"/>
      <c r="T26" s="416"/>
      <c r="U26" s="416"/>
      <c r="V26" s="416"/>
      <c r="W26" s="416"/>
      <c r="X26" s="416"/>
      <c r="Y26" s="416"/>
      <c r="Z26" s="251"/>
      <c r="AA26" s="251"/>
      <c r="AB26" s="251"/>
      <c r="AC26" s="251"/>
      <c r="AD26" s="304"/>
      <c r="AE26" s="305"/>
      <c r="AF26" s="306"/>
      <c r="AG26" s="511"/>
      <c r="AH26" s="562"/>
      <c r="AI26" s="563"/>
    </row>
    <row r="27" spans="1:35" ht="15" customHeight="1">
      <c r="A27" s="468"/>
      <c r="B27" s="479"/>
      <c r="C27" s="484"/>
      <c r="D27" s="484"/>
      <c r="E27" s="484"/>
      <c r="F27" s="485"/>
      <c r="G27" s="416" t="s">
        <v>36</v>
      </c>
      <c r="H27" s="416"/>
      <c r="I27" s="416"/>
      <c r="J27" s="416"/>
      <c r="K27" s="416"/>
      <c r="L27" s="302"/>
      <c r="M27" s="416" t="s">
        <v>58</v>
      </c>
      <c r="N27" s="416"/>
      <c r="O27" s="416"/>
      <c r="P27" s="416"/>
      <c r="Q27" s="416"/>
      <c r="R27" s="416"/>
      <c r="S27" s="416"/>
      <c r="T27" s="416"/>
      <c r="U27" s="416"/>
      <c r="V27" s="416"/>
      <c r="W27" s="416"/>
      <c r="X27" s="416"/>
      <c r="Y27" s="416"/>
      <c r="Z27" s="251"/>
      <c r="AA27" s="251"/>
      <c r="AB27" s="251"/>
      <c r="AC27" s="251"/>
      <c r="AD27" s="346"/>
      <c r="AE27" s="347"/>
      <c r="AF27" s="348"/>
      <c r="AG27" s="564"/>
      <c r="AH27" s="565"/>
      <c r="AI27" s="566"/>
    </row>
    <row r="28" spans="1:35" ht="15" customHeight="1">
      <c r="A28" s="468"/>
      <c r="B28" s="477" t="s">
        <v>532</v>
      </c>
      <c r="C28" s="362" t="s">
        <v>87</v>
      </c>
      <c r="D28" s="362"/>
      <c r="E28" s="362"/>
      <c r="F28" s="456"/>
      <c r="G28" s="504" t="s">
        <v>33</v>
      </c>
      <c r="H28" s="504"/>
      <c r="I28" s="504"/>
      <c r="J28" s="504"/>
      <c r="K28" s="504"/>
      <c r="L28" s="307"/>
      <c r="M28" s="416" t="s">
        <v>492</v>
      </c>
      <c r="N28" s="416"/>
      <c r="O28" s="416"/>
      <c r="P28" s="416"/>
      <c r="Q28" s="416"/>
      <c r="R28" s="416"/>
      <c r="S28" s="416"/>
      <c r="T28" s="416"/>
      <c r="U28" s="416"/>
      <c r="V28" s="416"/>
      <c r="W28" s="416"/>
      <c r="X28" s="416"/>
      <c r="Y28" s="416"/>
      <c r="Z28" s="251"/>
      <c r="AA28" s="251"/>
      <c r="AB28" s="251"/>
      <c r="AC28" s="251"/>
      <c r="AD28" s="346"/>
      <c r="AE28" s="347"/>
      <c r="AF28" s="348"/>
      <c r="AG28" s="486"/>
      <c r="AH28" s="560"/>
      <c r="AI28" s="561"/>
    </row>
    <row r="29" spans="1:35" ht="15" customHeight="1">
      <c r="A29" s="468"/>
      <c r="B29" s="478"/>
      <c r="C29" s="426"/>
      <c r="D29" s="426"/>
      <c r="E29" s="426"/>
      <c r="F29" s="570"/>
      <c r="G29" s="416" t="s">
        <v>34</v>
      </c>
      <c r="H29" s="416"/>
      <c r="I29" s="416"/>
      <c r="J29" s="416"/>
      <c r="K29" s="416"/>
      <c r="L29" s="302"/>
      <c r="M29" s="416" t="s">
        <v>493</v>
      </c>
      <c r="N29" s="416"/>
      <c r="O29" s="416"/>
      <c r="P29" s="416"/>
      <c r="Q29" s="416"/>
      <c r="R29" s="416"/>
      <c r="S29" s="416"/>
      <c r="T29" s="416"/>
      <c r="U29" s="416"/>
      <c r="V29" s="416"/>
      <c r="W29" s="416"/>
      <c r="X29" s="416"/>
      <c r="Y29" s="416"/>
      <c r="Z29" s="251"/>
      <c r="AA29" s="251"/>
      <c r="AB29" s="251"/>
      <c r="AC29" s="251"/>
      <c r="AD29" s="346"/>
      <c r="AE29" s="347"/>
      <c r="AF29" s="348"/>
      <c r="AG29" s="511"/>
      <c r="AH29" s="562"/>
      <c r="AI29" s="563"/>
    </row>
    <row r="30" spans="1:35" ht="15" customHeight="1" thickBot="1">
      <c r="A30" s="469"/>
      <c r="B30" s="479"/>
      <c r="C30" s="458"/>
      <c r="D30" s="458"/>
      <c r="E30" s="458"/>
      <c r="F30" s="459"/>
      <c r="G30" s="416" t="s">
        <v>36</v>
      </c>
      <c r="H30" s="416"/>
      <c r="I30" s="416"/>
      <c r="J30" s="416"/>
      <c r="K30" s="416"/>
      <c r="L30" s="302"/>
      <c r="M30" s="416" t="s">
        <v>56</v>
      </c>
      <c r="N30" s="416"/>
      <c r="O30" s="416"/>
      <c r="P30" s="416"/>
      <c r="Q30" s="416"/>
      <c r="R30" s="416"/>
      <c r="S30" s="416"/>
      <c r="T30" s="416"/>
      <c r="U30" s="416"/>
      <c r="V30" s="416"/>
      <c r="W30" s="416"/>
      <c r="X30" s="416"/>
      <c r="Y30" s="416"/>
      <c r="Z30" s="251"/>
      <c r="AA30" s="251"/>
      <c r="AB30" s="251"/>
      <c r="AC30" s="251"/>
      <c r="AD30" s="346"/>
      <c r="AE30" s="347"/>
      <c r="AF30" s="348"/>
      <c r="AG30" s="567"/>
      <c r="AH30" s="568"/>
      <c r="AI30" s="569"/>
    </row>
    <row r="31" spans="1:35" ht="15" customHeight="1" thickTop="1">
      <c r="A31" s="455" t="s">
        <v>648</v>
      </c>
      <c r="B31" s="362"/>
      <c r="C31" s="362"/>
      <c r="D31" s="362"/>
      <c r="E31" s="362"/>
      <c r="F31" s="362"/>
      <c r="G31" s="362"/>
      <c r="H31" s="362"/>
      <c r="I31" s="362"/>
      <c r="J31" s="362"/>
      <c r="K31" s="362"/>
      <c r="L31" s="362"/>
      <c r="M31" s="362"/>
      <c r="N31" s="362"/>
      <c r="O31" s="362"/>
      <c r="P31" s="362"/>
      <c r="Q31" s="362"/>
      <c r="R31" s="362"/>
      <c r="S31" s="362"/>
      <c r="T31" s="362"/>
      <c r="U31" s="362"/>
      <c r="V31" s="362"/>
      <c r="W31" s="362"/>
      <c r="X31" s="456"/>
      <c r="Y31" s="571" t="s">
        <v>461</v>
      </c>
      <c r="Z31" s="572"/>
      <c r="AA31" s="572"/>
      <c r="AB31" s="572"/>
      <c r="AC31" s="572"/>
      <c r="AD31" s="572"/>
      <c r="AE31" s="572"/>
      <c r="AF31" s="572"/>
      <c r="AG31" s="539" t="str">
        <f>IF(COUNTIF(AG15:AI30,"D")=0,IF(COUNTIF(AG15:AI30,"C")=0,IF(COUNTIF(AG15:AI30,"B")=0,IF(COUNTIF(AG15:AI30,"A")=0,"","ⅰ"),"ⅱ"),"ⅲ"),"ⅳ")</f>
        <v/>
      </c>
      <c r="AH31" s="540"/>
      <c r="AI31" s="541"/>
    </row>
    <row r="32" spans="1:35" ht="15" customHeight="1" thickBot="1">
      <c r="A32" s="24"/>
      <c r="B32" s="19"/>
      <c r="C32" s="26"/>
      <c r="D32" s="26"/>
      <c r="E32" s="26"/>
      <c r="F32" s="26"/>
      <c r="G32" s="26"/>
      <c r="H32" s="26"/>
      <c r="I32" s="26"/>
      <c r="J32" s="26"/>
      <c r="K32" s="26"/>
      <c r="L32" s="26"/>
      <c r="M32" s="26"/>
      <c r="N32" s="26"/>
      <c r="O32" s="26"/>
      <c r="P32" s="26"/>
      <c r="Q32" s="26"/>
      <c r="R32" s="26"/>
      <c r="S32" s="26"/>
      <c r="T32" s="26"/>
      <c r="U32" s="26"/>
      <c r="V32" s="26"/>
      <c r="W32" s="26"/>
      <c r="X32" s="26"/>
      <c r="Y32" s="437"/>
      <c r="Z32" s="437"/>
      <c r="AA32" s="437"/>
      <c r="AB32" s="437"/>
      <c r="AC32" s="437"/>
      <c r="AD32" s="437"/>
      <c r="AE32" s="437"/>
      <c r="AF32" s="437"/>
      <c r="AG32" s="542"/>
      <c r="AH32" s="543"/>
      <c r="AI32" s="544"/>
    </row>
    <row r="33" spans="1:35" ht="15" customHeight="1" thickTop="1">
      <c r="A33" s="457" t="s">
        <v>434</v>
      </c>
      <c r="B33" s="458"/>
      <c r="C33" s="458"/>
      <c r="D33" s="458"/>
      <c r="E33" s="458"/>
      <c r="F33" s="458"/>
      <c r="G33" s="458"/>
      <c r="H33" s="458"/>
      <c r="I33" s="458"/>
      <c r="J33" s="458"/>
      <c r="K33" s="458"/>
      <c r="L33" s="458"/>
      <c r="M33" s="458"/>
      <c r="N33" s="458"/>
      <c r="O33" s="458"/>
      <c r="P33" s="458"/>
      <c r="Q33" s="458"/>
      <c r="R33" s="458"/>
      <c r="S33" s="458"/>
      <c r="T33" s="458"/>
      <c r="U33" s="458"/>
      <c r="V33" s="458"/>
      <c r="W33" s="458"/>
      <c r="X33" s="458"/>
      <c r="Y33" s="458"/>
      <c r="Z33" s="458"/>
      <c r="AA33" s="458"/>
      <c r="AB33" s="458"/>
      <c r="AC33" s="458"/>
      <c r="AD33" s="458"/>
      <c r="AE33" s="458"/>
      <c r="AF33" s="458"/>
      <c r="AG33" s="458"/>
      <c r="AH33" s="458"/>
      <c r="AI33" s="459"/>
    </row>
    <row r="34" spans="1:35" ht="15" customHeight="1">
      <c r="A34" s="219"/>
      <c r="B34" s="220" t="s">
        <v>441</v>
      </c>
      <c r="C34" s="221" t="s">
        <v>438</v>
      </c>
      <c r="D34" s="220" t="s">
        <v>440</v>
      </c>
      <c r="E34" s="221" t="s">
        <v>438</v>
      </c>
      <c r="F34" s="222" t="s">
        <v>439</v>
      </c>
      <c r="G34" s="472" t="s">
        <v>427</v>
      </c>
      <c r="H34" s="473"/>
      <c r="I34" s="473"/>
      <c r="J34" s="473"/>
      <c r="K34" s="473"/>
      <c r="L34" s="473"/>
      <c r="M34" s="473"/>
      <c r="N34" s="473"/>
      <c r="O34" s="473"/>
      <c r="P34" s="473"/>
      <c r="Q34" s="473"/>
      <c r="R34" s="473"/>
      <c r="S34" s="473"/>
      <c r="T34" s="473"/>
      <c r="U34" s="473"/>
      <c r="V34" s="473"/>
      <c r="W34" s="473"/>
      <c r="X34" s="473"/>
      <c r="Y34" s="473"/>
      <c r="Z34" s="473"/>
      <c r="AA34" s="473"/>
      <c r="AB34" s="473"/>
      <c r="AC34" s="473"/>
      <c r="AD34" s="473"/>
      <c r="AE34" s="473"/>
      <c r="AF34" s="473"/>
      <c r="AG34" s="473"/>
      <c r="AH34" s="473"/>
      <c r="AI34" s="474"/>
    </row>
    <row r="35" spans="1:35" ht="15" customHeight="1">
      <c r="A35" s="470" t="s">
        <v>426</v>
      </c>
      <c r="B35" s="211" t="s">
        <v>443</v>
      </c>
      <c r="C35" s="475" t="s">
        <v>422</v>
      </c>
      <c r="D35" s="211" t="s">
        <v>442</v>
      </c>
      <c r="E35" s="475" t="s">
        <v>421</v>
      </c>
      <c r="F35" s="205" t="s">
        <v>428</v>
      </c>
      <c r="G35" s="206" t="s">
        <v>429</v>
      </c>
      <c r="H35" s="207"/>
      <c r="I35" s="207"/>
      <c r="J35" s="207"/>
      <c r="K35" s="207"/>
      <c r="L35" s="207"/>
      <c r="M35" s="207"/>
      <c r="N35" s="207"/>
      <c r="O35" s="207"/>
      <c r="P35" s="207"/>
      <c r="Q35" s="207"/>
      <c r="R35" s="207"/>
      <c r="S35" s="207"/>
      <c r="T35" s="207"/>
      <c r="U35" s="207"/>
      <c r="V35" s="207"/>
      <c r="W35" s="207"/>
      <c r="X35" s="207"/>
      <c r="Y35" s="207"/>
      <c r="Z35" s="465" t="s">
        <v>436</v>
      </c>
      <c r="AA35" s="465"/>
      <c r="AB35" s="465"/>
      <c r="AC35" s="465"/>
      <c r="AD35" s="465"/>
      <c r="AE35" s="465"/>
      <c r="AF35" s="465"/>
      <c r="AG35" s="465"/>
      <c r="AH35" s="465"/>
      <c r="AI35" s="466"/>
    </row>
    <row r="36" spans="1:35" ht="15" customHeight="1">
      <c r="A36" s="470"/>
      <c r="B36" s="211" t="s">
        <v>444</v>
      </c>
      <c r="C36" s="475"/>
      <c r="D36" s="211" t="s">
        <v>423</v>
      </c>
      <c r="E36" s="475"/>
      <c r="F36" s="205" t="s">
        <v>416</v>
      </c>
      <c r="G36" s="206" t="s">
        <v>430</v>
      </c>
      <c r="H36" s="207"/>
      <c r="I36" s="207"/>
      <c r="J36" s="207"/>
      <c r="K36" s="207"/>
      <c r="L36" s="207"/>
      <c r="M36" s="207"/>
      <c r="N36" s="207"/>
      <c r="O36" s="207"/>
      <c r="P36" s="207"/>
      <c r="Q36" s="207"/>
      <c r="R36" s="207"/>
      <c r="S36" s="465" t="s">
        <v>433</v>
      </c>
      <c r="T36" s="465"/>
      <c r="U36" s="465"/>
      <c r="V36" s="465"/>
      <c r="W36" s="465"/>
      <c r="X36" s="465"/>
      <c r="Y36" s="465"/>
      <c r="Z36" s="465"/>
      <c r="AA36" s="465"/>
      <c r="AB36" s="465"/>
      <c r="AC36" s="465"/>
      <c r="AD36" s="465"/>
      <c r="AE36" s="465"/>
      <c r="AF36" s="465"/>
      <c r="AG36" s="465"/>
      <c r="AH36" s="465"/>
      <c r="AI36" s="466"/>
    </row>
    <row r="37" spans="1:35" ht="15" customHeight="1">
      <c r="A37" s="470"/>
      <c r="B37" s="211" t="s">
        <v>445</v>
      </c>
      <c r="C37" s="475"/>
      <c r="D37" s="211" t="s">
        <v>424</v>
      </c>
      <c r="E37" s="475"/>
      <c r="F37" s="205" t="s">
        <v>414</v>
      </c>
      <c r="G37" s="206" t="s">
        <v>431</v>
      </c>
      <c r="H37" s="207"/>
      <c r="I37" s="207"/>
      <c r="J37" s="207"/>
      <c r="K37" s="207"/>
      <c r="L37" s="207"/>
      <c r="M37" s="207"/>
      <c r="N37" s="207"/>
      <c r="O37" s="207"/>
      <c r="P37" s="207"/>
      <c r="Q37" s="207"/>
      <c r="R37" s="207"/>
      <c r="S37" s="207"/>
      <c r="T37" s="207"/>
      <c r="U37" s="207"/>
      <c r="V37" s="207"/>
      <c r="W37" s="207"/>
      <c r="X37" s="207"/>
      <c r="Y37" s="207"/>
      <c r="Z37" s="207"/>
      <c r="AA37" s="465" t="s">
        <v>437</v>
      </c>
      <c r="AB37" s="465"/>
      <c r="AC37" s="465"/>
      <c r="AD37" s="465"/>
      <c r="AE37" s="465"/>
      <c r="AF37" s="465"/>
      <c r="AG37" s="465"/>
      <c r="AH37" s="465"/>
      <c r="AI37" s="466"/>
    </row>
    <row r="38" spans="1:35" ht="15" customHeight="1">
      <c r="A38" s="471"/>
      <c r="B38" s="223" t="s">
        <v>446</v>
      </c>
      <c r="C38" s="476"/>
      <c r="D38" s="223" t="s">
        <v>425</v>
      </c>
      <c r="E38" s="476"/>
      <c r="F38" s="224" t="s">
        <v>415</v>
      </c>
      <c r="G38" s="225" t="s">
        <v>432</v>
      </c>
      <c r="H38" s="226"/>
      <c r="I38" s="226"/>
      <c r="J38" s="226"/>
      <c r="K38" s="226"/>
      <c r="L38" s="226"/>
      <c r="M38" s="226"/>
      <c r="N38" s="226"/>
      <c r="O38" s="226"/>
      <c r="P38" s="226"/>
      <c r="Q38" s="226"/>
      <c r="R38" s="226"/>
      <c r="S38" s="226"/>
      <c r="T38" s="525" t="s">
        <v>435</v>
      </c>
      <c r="U38" s="525"/>
      <c r="V38" s="525"/>
      <c r="W38" s="525"/>
      <c r="X38" s="525"/>
      <c r="Y38" s="525"/>
      <c r="Z38" s="525"/>
      <c r="AA38" s="525"/>
      <c r="AB38" s="525"/>
      <c r="AC38" s="525"/>
      <c r="AD38" s="525"/>
      <c r="AE38" s="525"/>
      <c r="AF38" s="525"/>
      <c r="AG38" s="525"/>
      <c r="AH38" s="525"/>
      <c r="AI38" s="526"/>
    </row>
    <row r="39" spans="1:35" ht="4.5" customHeight="1">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row>
    <row r="40" spans="1:35" ht="15" customHeight="1">
      <c r="A40" s="538" t="s">
        <v>50</v>
      </c>
      <c r="B40" s="398"/>
      <c r="C40" s="398"/>
      <c r="D40" s="398"/>
      <c r="E40" s="398"/>
      <c r="F40" s="399"/>
      <c r="G40" s="255" t="s">
        <v>531</v>
      </c>
      <c r="H40" s="20" t="s">
        <v>384</v>
      </c>
      <c r="I40" s="20"/>
      <c r="J40" s="20"/>
      <c r="K40" s="20"/>
      <c r="L40" s="20"/>
      <c r="M40" s="20"/>
      <c r="N40" s="20"/>
      <c r="O40" s="20"/>
      <c r="P40" s="21"/>
      <c r="Q40" s="534"/>
      <c r="R40" s="534"/>
      <c r="S40" s="534"/>
      <c r="T40" s="534"/>
      <c r="U40" s="534"/>
      <c r="V40" s="534"/>
      <c r="W40" s="534"/>
      <c r="X40" s="534"/>
      <c r="Y40" s="534"/>
      <c r="Z40" s="534"/>
      <c r="AA40" s="534"/>
      <c r="AB40" s="534"/>
      <c r="AC40" s="534"/>
      <c r="AD40" s="534"/>
      <c r="AE40" s="534"/>
      <c r="AF40" s="534"/>
      <c r="AG40" s="534"/>
      <c r="AH40" s="534"/>
      <c r="AI40" s="535"/>
    </row>
    <row r="41" spans="1:35" ht="15" customHeight="1">
      <c r="A41" s="382"/>
      <c r="B41" s="384"/>
      <c r="C41" s="384"/>
      <c r="D41" s="384"/>
      <c r="E41" s="384"/>
      <c r="F41" s="383"/>
      <c r="G41" s="256" t="s">
        <v>531</v>
      </c>
      <c r="H41" s="22" t="s">
        <v>385</v>
      </c>
      <c r="I41" s="22"/>
      <c r="J41" s="22"/>
      <c r="K41" s="22"/>
      <c r="L41" s="22"/>
      <c r="M41" s="22"/>
      <c r="N41" s="22"/>
      <c r="O41" s="22"/>
      <c r="P41" s="23"/>
      <c r="Q41" s="536"/>
      <c r="R41" s="536"/>
      <c r="S41" s="536"/>
      <c r="T41" s="536"/>
      <c r="U41" s="536"/>
      <c r="V41" s="536"/>
      <c r="W41" s="536"/>
      <c r="X41" s="536"/>
      <c r="Y41" s="536"/>
      <c r="Z41" s="536"/>
      <c r="AA41" s="536"/>
      <c r="AB41" s="536"/>
      <c r="AC41" s="536"/>
      <c r="AD41" s="536"/>
      <c r="AE41" s="536"/>
      <c r="AF41" s="536"/>
      <c r="AG41" s="536"/>
      <c r="AH41" s="536"/>
      <c r="AI41" s="537"/>
    </row>
    <row r="42" spans="1:35" ht="15" customHeight="1">
      <c r="A42" s="538" t="s">
        <v>59</v>
      </c>
      <c r="B42" s="398"/>
      <c r="C42" s="398"/>
      <c r="D42" s="398"/>
      <c r="E42" s="398"/>
      <c r="F42" s="399"/>
      <c r="G42" s="389"/>
      <c r="H42" s="390"/>
      <c r="I42" s="390"/>
      <c r="J42" s="390"/>
      <c r="K42" s="390"/>
      <c r="L42" s="390"/>
      <c r="M42" s="390"/>
      <c r="N42" s="390"/>
      <c r="O42" s="390"/>
      <c r="P42" s="390"/>
      <c r="Q42" s="390"/>
      <c r="R42" s="390"/>
      <c r="S42" s="390"/>
      <c r="T42" s="390"/>
      <c r="U42" s="390"/>
      <c r="V42" s="390"/>
      <c r="W42" s="390"/>
      <c r="X42" s="390"/>
      <c r="Y42" s="390"/>
      <c r="Z42" s="390"/>
      <c r="AA42" s="390"/>
      <c r="AB42" s="390"/>
      <c r="AC42" s="390"/>
      <c r="AD42" s="390"/>
      <c r="AE42" s="390"/>
      <c r="AF42" s="390"/>
      <c r="AG42" s="390"/>
      <c r="AH42" s="390"/>
      <c r="AI42" s="391"/>
    </row>
    <row r="43" spans="1:35" ht="15" customHeight="1">
      <c r="A43" s="400"/>
      <c r="B43" s="401"/>
      <c r="C43" s="401"/>
      <c r="D43" s="401"/>
      <c r="E43" s="401"/>
      <c r="F43" s="402"/>
      <c r="G43" s="392"/>
      <c r="H43" s="393"/>
      <c r="I43" s="393"/>
      <c r="J43" s="393"/>
      <c r="K43" s="393"/>
      <c r="L43" s="393"/>
      <c r="M43" s="393"/>
      <c r="N43" s="393"/>
      <c r="O43" s="393"/>
      <c r="P43" s="393"/>
      <c r="Q43" s="393"/>
      <c r="R43" s="393"/>
      <c r="S43" s="393"/>
      <c r="T43" s="393"/>
      <c r="U43" s="393"/>
      <c r="V43" s="393"/>
      <c r="W43" s="393"/>
      <c r="X43" s="393"/>
      <c r="Y43" s="393"/>
      <c r="Z43" s="393"/>
      <c r="AA43" s="393"/>
      <c r="AB43" s="393"/>
      <c r="AC43" s="393"/>
      <c r="AD43" s="393"/>
      <c r="AE43" s="393"/>
      <c r="AF43" s="393"/>
      <c r="AG43" s="393"/>
      <c r="AH43" s="393"/>
      <c r="AI43" s="394"/>
    </row>
    <row r="44" spans="1:35" ht="15" customHeight="1">
      <c r="A44" s="382"/>
      <c r="B44" s="384"/>
      <c r="C44" s="384"/>
      <c r="D44" s="384"/>
      <c r="E44" s="384"/>
      <c r="F44" s="383"/>
      <c r="G44" s="395"/>
      <c r="H44" s="396"/>
      <c r="I44" s="396"/>
      <c r="J44" s="396"/>
      <c r="K44" s="396"/>
      <c r="L44" s="396"/>
      <c r="M44" s="396"/>
      <c r="N44" s="396"/>
      <c r="O44" s="396"/>
      <c r="P44" s="396"/>
      <c r="Q44" s="396"/>
      <c r="R44" s="396"/>
      <c r="S44" s="396"/>
      <c r="T44" s="396"/>
      <c r="U44" s="396"/>
      <c r="V44" s="396"/>
      <c r="W44" s="396"/>
      <c r="X44" s="396"/>
      <c r="Y44" s="396"/>
      <c r="Z44" s="396"/>
      <c r="AA44" s="396"/>
      <c r="AB44" s="396"/>
      <c r="AC44" s="396"/>
      <c r="AD44" s="396"/>
      <c r="AE44" s="396"/>
      <c r="AF44" s="396"/>
      <c r="AG44" s="396"/>
      <c r="AH44" s="396"/>
      <c r="AI44" s="397"/>
    </row>
    <row r="45" spans="1:35" ht="15" customHeight="1">
      <c r="A45" s="340" t="s">
        <v>60</v>
      </c>
      <c r="B45" s="340"/>
      <c r="C45" s="340"/>
      <c r="D45" s="340"/>
      <c r="E45" s="27" t="s">
        <v>529</v>
      </c>
      <c r="M45" s="27"/>
    </row>
    <row r="46" spans="1:35" ht="15" customHeight="1">
      <c r="A46" s="344" t="s">
        <v>525</v>
      </c>
      <c r="B46" s="349"/>
      <c r="C46" s="349"/>
      <c r="D46" s="349"/>
      <c r="E46" s="345"/>
      <c r="F46" s="344" t="s">
        <v>539</v>
      </c>
      <c r="G46" s="349"/>
      <c r="H46" s="349"/>
      <c r="I46" s="349"/>
      <c r="J46" s="349"/>
      <c r="K46" s="349"/>
      <c r="L46" s="349"/>
      <c r="M46" s="349"/>
      <c r="N46" s="349"/>
      <c r="O46" s="349"/>
      <c r="P46" s="349"/>
      <c r="Q46" s="349"/>
      <c r="R46" s="349"/>
      <c r="S46" s="349"/>
      <c r="T46" s="349"/>
      <c r="U46" s="349"/>
      <c r="V46" s="349"/>
      <c r="W46" s="349"/>
      <c r="X46" s="349"/>
      <c r="Y46" s="349"/>
      <c r="Z46" s="349"/>
      <c r="AA46" s="349"/>
      <c r="AB46" s="349"/>
      <c r="AC46" s="349"/>
      <c r="AD46" s="349"/>
      <c r="AE46" s="349"/>
      <c r="AF46" s="349"/>
      <c r="AG46" s="349"/>
      <c r="AH46" s="349"/>
      <c r="AI46" s="345"/>
    </row>
    <row r="47" spans="1:35" ht="15" customHeight="1">
      <c r="A47" s="251"/>
      <c r="B47" s="415" t="s">
        <v>53</v>
      </c>
      <c r="C47" s="415"/>
      <c r="D47" s="415"/>
      <c r="E47" s="415"/>
      <c r="F47" s="416" t="s">
        <v>470</v>
      </c>
      <c r="G47" s="416"/>
      <c r="H47" s="416"/>
      <c r="I47" s="416"/>
      <c r="J47" s="416"/>
      <c r="K47" s="416"/>
      <c r="L47" s="416"/>
      <c r="M47" s="416"/>
      <c r="N47" s="416"/>
      <c r="O47" s="416"/>
      <c r="P47" s="416"/>
      <c r="Q47" s="416"/>
      <c r="R47" s="416"/>
      <c r="S47" s="416"/>
      <c r="T47" s="416"/>
      <c r="U47" s="416"/>
      <c r="V47" s="416"/>
      <c r="W47" s="416"/>
      <c r="X47" s="416"/>
      <c r="Y47" s="416"/>
      <c r="Z47" s="416"/>
      <c r="AA47" s="416"/>
      <c r="AB47" s="416"/>
      <c r="AC47" s="416"/>
      <c r="AD47" s="416"/>
      <c r="AE47" s="416"/>
      <c r="AF47" s="416"/>
      <c r="AG47" s="416"/>
      <c r="AH47" s="416"/>
      <c r="AI47" s="416"/>
    </row>
    <row r="48" spans="1:35" ht="15" customHeight="1">
      <c r="A48" s="251"/>
      <c r="B48" s="415" t="s">
        <v>61</v>
      </c>
      <c r="C48" s="415"/>
      <c r="D48" s="415"/>
      <c r="E48" s="415"/>
      <c r="F48" s="416" t="s">
        <v>473</v>
      </c>
      <c r="G48" s="416"/>
      <c r="H48" s="416"/>
      <c r="I48" s="416"/>
      <c r="J48" s="416"/>
      <c r="K48" s="416"/>
      <c r="L48" s="416"/>
      <c r="M48" s="416"/>
      <c r="N48" s="416"/>
      <c r="O48" s="416"/>
      <c r="P48" s="416"/>
      <c r="Q48" s="416"/>
      <c r="R48" s="416"/>
      <c r="S48" s="416"/>
      <c r="T48" s="416"/>
      <c r="U48" s="416"/>
      <c r="V48" s="416"/>
      <c r="W48" s="416"/>
      <c r="X48" s="416"/>
      <c r="Y48" s="416"/>
      <c r="Z48" s="416"/>
      <c r="AA48" s="416"/>
      <c r="AB48" s="416"/>
      <c r="AC48" s="416"/>
      <c r="AD48" s="416"/>
      <c r="AE48" s="416"/>
      <c r="AF48" s="416"/>
      <c r="AG48" s="416"/>
      <c r="AH48" s="416"/>
      <c r="AI48" s="416"/>
    </row>
    <row r="49" spans="1:35" ht="15" customHeight="1">
      <c r="A49" s="251"/>
      <c r="B49" s="415" t="s">
        <v>62</v>
      </c>
      <c r="C49" s="415"/>
      <c r="D49" s="415"/>
      <c r="E49" s="415"/>
      <c r="F49" s="416" t="s">
        <v>474</v>
      </c>
      <c r="G49" s="416"/>
      <c r="H49" s="416"/>
      <c r="I49" s="416"/>
      <c r="J49" s="416"/>
      <c r="K49" s="416"/>
      <c r="L49" s="416"/>
      <c r="M49" s="416"/>
      <c r="N49" s="416"/>
      <c r="O49" s="416"/>
      <c r="P49" s="416"/>
      <c r="Q49" s="416"/>
      <c r="R49" s="416"/>
      <c r="S49" s="416"/>
      <c r="T49" s="416"/>
      <c r="U49" s="416"/>
      <c r="V49" s="416"/>
      <c r="W49" s="416"/>
      <c r="X49" s="416"/>
      <c r="Y49" s="416"/>
      <c r="Z49" s="416"/>
      <c r="AA49" s="416"/>
      <c r="AB49" s="416"/>
      <c r="AC49" s="416"/>
      <c r="AD49" s="416"/>
      <c r="AE49" s="416"/>
      <c r="AF49" s="416"/>
      <c r="AG49" s="416"/>
      <c r="AH49" s="416"/>
      <c r="AI49" s="416"/>
    </row>
    <row r="50" spans="1:35" ht="15" customHeight="1">
      <c r="A50" s="251"/>
      <c r="B50" s="415" t="s">
        <v>63</v>
      </c>
      <c r="C50" s="415"/>
      <c r="D50" s="415"/>
      <c r="E50" s="415"/>
      <c r="F50" s="416" t="s">
        <v>471</v>
      </c>
      <c r="G50" s="416"/>
      <c r="H50" s="416"/>
      <c r="I50" s="416"/>
      <c r="J50" s="416"/>
      <c r="K50" s="416"/>
      <c r="L50" s="416"/>
      <c r="M50" s="416"/>
      <c r="N50" s="416"/>
      <c r="O50" s="416"/>
      <c r="P50" s="416"/>
      <c r="Q50" s="416"/>
      <c r="R50" s="416"/>
      <c r="S50" s="416"/>
      <c r="T50" s="416"/>
      <c r="U50" s="416"/>
      <c r="V50" s="416"/>
      <c r="W50" s="416"/>
      <c r="X50" s="416"/>
      <c r="Y50" s="416"/>
      <c r="Z50" s="416"/>
      <c r="AA50" s="416"/>
      <c r="AB50" s="416"/>
      <c r="AC50" s="416"/>
      <c r="AD50" s="416"/>
      <c r="AE50" s="416"/>
      <c r="AF50" s="416"/>
      <c r="AG50" s="416"/>
      <c r="AH50" s="416"/>
      <c r="AI50" s="416"/>
    </row>
    <row r="51" spans="1:35" ht="15" customHeight="1">
      <c r="A51" s="251"/>
      <c r="B51" s="415" t="s">
        <v>64</v>
      </c>
      <c r="C51" s="415"/>
      <c r="D51" s="415"/>
      <c r="E51" s="415"/>
      <c r="F51" s="416" t="s">
        <v>464</v>
      </c>
      <c r="G51" s="416"/>
      <c r="H51" s="416"/>
      <c r="I51" s="416"/>
      <c r="J51" s="416"/>
      <c r="K51" s="416"/>
      <c r="L51" s="416"/>
      <c r="M51" s="416"/>
      <c r="N51" s="416"/>
      <c r="O51" s="416"/>
      <c r="P51" s="416"/>
      <c r="Q51" s="416"/>
      <c r="R51" s="416"/>
      <c r="S51" s="416"/>
      <c r="T51" s="416"/>
      <c r="U51" s="416"/>
      <c r="V51" s="416"/>
      <c r="W51" s="416"/>
      <c r="X51" s="416"/>
      <c r="Y51" s="416"/>
      <c r="Z51" s="416"/>
      <c r="AA51" s="416"/>
      <c r="AB51" s="416"/>
      <c r="AC51" s="416"/>
      <c r="AD51" s="416"/>
      <c r="AE51" s="416"/>
      <c r="AF51" s="416"/>
      <c r="AG51" s="416"/>
      <c r="AH51" s="416"/>
      <c r="AI51" s="416"/>
    </row>
    <row r="52" spans="1:35" ht="15" customHeight="1">
      <c r="A52" s="356" t="s">
        <v>66</v>
      </c>
      <c r="B52" s="398"/>
      <c r="C52" s="398"/>
      <c r="D52" s="251"/>
      <c r="E52" s="8" t="s">
        <v>20</v>
      </c>
      <c r="F52" s="438" t="s">
        <v>538</v>
      </c>
      <c r="G52" s="439"/>
      <c r="H52" s="439"/>
      <c r="I52" s="439"/>
      <c r="J52" s="439"/>
      <c r="K52" s="440"/>
      <c r="L52" s="444" t="s">
        <v>67</v>
      </c>
      <c r="M52" s="437"/>
      <c r="N52" s="437"/>
      <c r="O52" s="528"/>
      <c r="P52" s="529"/>
      <c r="Q52" s="529"/>
      <c r="R52" s="529"/>
      <c r="S52" s="529"/>
      <c r="T52" s="529"/>
      <c r="U52" s="529"/>
      <c r="V52" s="529"/>
      <c r="W52" s="529"/>
      <c r="X52" s="529"/>
      <c r="Y52" s="529"/>
      <c r="Z52" s="529"/>
      <c r="AA52" s="529"/>
      <c r="AB52" s="529"/>
      <c r="AC52" s="529"/>
      <c r="AD52" s="529"/>
      <c r="AE52" s="529"/>
      <c r="AF52" s="529"/>
      <c r="AG52" s="529"/>
      <c r="AH52" s="529"/>
      <c r="AI52" s="530"/>
    </row>
    <row r="53" spans="1:35" ht="15" customHeight="1">
      <c r="A53" s="382"/>
      <c r="B53" s="384"/>
      <c r="C53" s="384"/>
      <c r="D53" s="251"/>
      <c r="E53" s="8" t="s">
        <v>21</v>
      </c>
      <c r="F53" s="441"/>
      <c r="G53" s="442"/>
      <c r="H53" s="442"/>
      <c r="I53" s="442"/>
      <c r="J53" s="442"/>
      <c r="K53" s="443"/>
      <c r="L53" s="437"/>
      <c r="M53" s="437"/>
      <c r="N53" s="437"/>
      <c r="O53" s="531"/>
      <c r="P53" s="532"/>
      <c r="Q53" s="532"/>
      <c r="R53" s="532"/>
      <c r="S53" s="532"/>
      <c r="T53" s="532"/>
      <c r="U53" s="532"/>
      <c r="V53" s="532"/>
      <c r="W53" s="532"/>
      <c r="X53" s="532"/>
      <c r="Y53" s="532"/>
      <c r="Z53" s="532"/>
      <c r="AA53" s="532"/>
      <c r="AB53" s="532"/>
      <c r="AC53" s="532"/>
      <c r="AD53" s="532"/>
      <c r="AE53" s="532"/>
      <c r="AF53" s="532"/>
      <c r="AG53" s="532"/>
      <c r="AH53" s="532"/>
      <c r="AI53" s="533"/>
    </row>
    <row r="54" spans="1:35" ht="15" customHeight="1">
      <c r="A54" s="340" t="s">
        <v>526</v>
      </c>
      <c r="B54" s="340"/>
      <c r="C54" s="340"/>
      <c r="D54" s="340"/>
      <c r="E54" s="340"/>
      <c r="F54" s="340"/>
      <c r="G54" s="340"/>
      <c r="H54" s="340"/>
      <c r="I54" s="340"/>
      <c r="J54" s="340"/>
      <c r="K54" s="340"/>
      <c r="L54" s="27" t="s">
        <v>65</v>
      </c>
    </row>
    <row r="55" spans="1:35" ht="15" customHeight="1">
      <c r="A55" s="512"/>
      <c r="B55" s="513"/>
      <c r="C55" s="513"/>
      <c r="D55" s="513"/>
      <c r="E55" s="513"/>
      <c r="F55" s="513"/>
      <c r="G55" s="513"/>
      <c r="H55" s="513"/>
      <c r="I55" s="513"/>
      <c r="J55" s="513"/>
      <c r="K55" s="513"/>
      <c r="L55" s="513"/>
      <c r="M55" s="513"/>
      <c r="N55" s="513"/>
      <c r="O55" s="513"/>
      <c r="P55" s="513"/>
      <c r="Q55" s="513"/>
      <c r="R55" s="513"/>
      <c r="S55" s="513"/>
      <c r="T55" s="513"/>
      <c r="U55" s="513"/>
      <c r="V55" s="513"/>
      <c r="W55" s="513"/>
      <c r="X55" s="513"/>
      <c r="Y55" s="513"/>
      <c r="Z55" s="513"/>
      <c r="AA55" s="513"/>
      <c r="AB55" s="513"/>
      <c r="AC55" s="513"/>
      <c r="AD55" s="513"/>
      <c r="AE55" s="513"/>
      <c r="AF55" s="513"/>
      <c r="AG55" s="513"/>
      <c r="AH55" s="513"/>
      <c r="AI55" s="514"/>
    </row>
    <row r="56" spans="1:35" ht="15" customHeight="1">
      <c r="A56" s="515"/>
      <c r="B56" s="516"/>
      <c r="C56" s="516"/>
      <c r="D56" s="516"/>
      <c r="E56" s="516"/>
      <c r="F56" s="516"/>
      <c r="G56" s="516"/>
      <c r="H56" s="516"/>
      <c r="I56" s="516"/>
      <c r="J56" s="516"/>
      <c r="K56" s="516"/>
      <c r="L56" s="516"/>
      <c r="M56" s="516"/>
      <c r="N56" s="516"/>
      <c r="O56" s="516"/>
      <c r="P56" s="516"/>
      <c r="Q56" s="516"/>
      <c r="R56" s="516"/>
      <c r="S56" s="516"/>
      <c r="T56" s="516"/>
      <c r="U56" s="516"/>
      <c r="V56" s="516"/>
      <c r="W56" s="516"/>
      <c r="X56" s="516"/>
      <c r="Y56" s="516"/>
      <c r="Z56" s="516"/>
      <c r="AA56" s="516"/>
      <c r="AB56" s="516"/>
      <c r="AC56" s="516"/>
      <c r="AD56" s="516"/>
      <c r="AE56" s="516"/>
      <c r="AF56" s="516"/>
      <c r="AG56" s="516"/>
      <c r="AH56" s="516"/>
      <c r="AI56" s="517"/>
    </row>
    <row r="57" spans="1:35" ht="15" customHeight="1">
      <c r="A57" s="515"/>
      <c r="B57" s="516"/>
      <c r="C57" s="516"/>
      <c r="D57" s="516"/>
      <c r="E57" s="516"/>
      <c r="F57" s="516"/>
      <c r="G57" s="516"/>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7"/>
    </row>
    <row r="58" spans="1:35" ht="15" customHeight="1">
      <c r="A58" s="515"/>
      <c r="B58" s="516"/>
      <c r="C58" s="516"/>
      <c r="D58" s="516"/>
      <c r="E58" s="516"/>
      <c r="F58" s="516"/>
      <c r="G58" s="516"/>
      <c r="H58" s="516"/>
      <c r="I58" s="516"/>
      <c r="J58" s="516"/>
      <c r="K58" s="516"/>
      <c r="L58" s="516"/>
      <c r="M58" s="516"/>
      <c r="N58" s="516"/>
      <c r="O58" s="516"/>
      <c r="P58" s="516"/>
      <c r="Q58" s="516"/>
      <c r="R58" s="516"/>
      <c r="S58" s="516"/>
      <c r="T58" s="516"/>
      <c r="U58" s="516"/>
      <c r="V58" s="516"/>
      <c r="W58" s="516"/>
      <c r="X58" s="516"/>
      <c r="Y58" s="516"/>
      <c r="Z58" s="516"/>
      <c r="AA58" s="516"/>
      <c r="AB58" s="516"/>
      <c r="AC58" s="516"/>
      <c r="AD58" s="516"/>
      <c r="AE58" s="516"/>
      <c r="AF58" s="516"/>
      <c r="AG58" s="516"/>
      <c r="AH58" s="516"/>
      <c r="AI58" s="517"/>
    </row>
    <row r="59" spans="1:35" ht="15" customHeight="1">
      <c r="A59" s="518"/>
      <c r="B59" s="519"/>
      <c r="C59" s="519"/>
      <c r="D59" s="519"/>
      <c r="E59" s="519"/>
      <c r="F59" s="519"/>
      <c r="G59" s="519"/>
      <c r="H59" s="519"/>
      <c r="I59" s="519"/>
      <c r="J59" s="519"/>
      <c r="K59" s="519"/>
      <c r="L59" s="519"/>
      <c r="M59" s="519"/>
      <c r="N59" s="519"/>
      <c r="O59" s="519"/>
      <c r="P59" s="519"/>
      <c r="Q59" s="519"/>
      <c r="R59" s="519"/>
      <c r="S59" s="519"/>
      <c r="T59" s="519"/>
      <c r="U59" s="519"/>
      <c r="V59" s="519"/>
      <c r="W59" s="519"/>
      <c r="X59" s="519"/>
      <c r="Y59" s="519"/>
      <c r="Z59" s="519"/>
      <c r="AA59" s="519"/>
      <c r="AB59" s="519"/>
      <c r="AC59" s="519"/>
      <c r="AD59" s="519"/>
      <c r="AE59" s="519"/>
      <c r="AF59" s="519"/>
      <c r="AG59" s="519"/>
      <c r="AH59" s="519"/>
      <c r="AI59" s="520"/>
    </row>
  </sheetData>
  <sheetProtection formatCells="0" selectLockedCells="1"/>
  <mergeCells count="147">
    <mergeCell ref="F52:K53"/>
    <mergeCell ref="L52:N53"/>
    <mergeCell ref="O52:AI53"/>
    <mergeCell ref="AD15:AF15"/>
    <mergeCell ref="G21:K21"/>
    <mergeCell ref="M21:Y21"/>
    <mergeCell ref="AD21:AF21"/>
    <mergeCell ref="M20:Y20"/>
    <mergeCell ref="M18:Y18"/>
    <mergeCell ref="F51:AI51"/>
    <mergeCell ref="AD28:AF28"/>
    <mergeCell ref="G29:K29"/>
    <mergeCell ref="AG31:AI32"/>
    <mergeCell ref="F49:AI49"/>
    <mergeCell ref="G42:AI44"/>
    <mergeCell ref="M24:Y24"/>
    <mergeCell ref="AG21:AI23"/>
    <mergeCell ref="AG19:AI20"/>
    <mergeCell ref="AG15:AI18"/>
    <mergeCell ref="V2:W2"/>
    <mergeCell ref="X2:AB2"/>
    <mergeCell ref="AC2:AD2"/>
    <mergeCell ref="AE2:AI2"/>
    <mergeCell ref="K6:L6"/>
    <mergeCell ref="M6:O6"/>
    <mergeCell ref="P6:Q6"/>
    <mergeCell ref="AF8:AH8"/>
    <mergeCell ref="AG13:AI14"/>
    <mergeCell ref="AD14:AF14"/>
    <mergeCell ref="K5:O5"/>
    <mergeCell ref="P5:T5"/>
    <mergeCell ref="U5:W5"/>
    <mergeCell ref="T3:V3"/>
    <mergeCell ref="X5:AC5"/>
    <mergeCell ref="AD5:AF5"/>
    <mergeCell ref="AG5:AH5"/>
    <mergeCell ref="U6:V6"/>
    <mergeCell ref="W6:Y6"/>
    <mergeCell ref="A2:U2"/>
    <mergeCell ref="A7:F7"/>
    <mergeCell ref="A12:F12"/>
    <mergeCell ref="AD6:AH6"/>
    <mergeCell ref="A13:F14"/>
    <mergeCell ref="B50:E50"/>
    <mergeCell ref="B49:E49"/>
    <mergeCell ref="AD24:AF24"/>
    <mergeCell ref="G25:K25"/>
    <mergeCell ref="M25:Y25"/>
    <mergeCell ref="AD25:AF25"/>
    <mergeCell ref="G26:K26"/>
    <mergeCell ref="M26:Y26"/>
    <mergeCell ref="F48:AI48"/>
    <mergeCell ref="Y31:AF32"/>
    <mergeCell ref="Q40:AI41"/>
    <mergeCell ref="Z35:AI35"/>
    <mergeCell ref="F47:AI47"/>
    <mergeCell ref="F46:AI46"/>
    <mergeCell ref="M27:Y27"/>
    <mergeCell ref="T38:AI38"/>
    <mergeCell ref="A31:X31"/>
    <mergeCell ref="A33:AI33"/>
    <mergeCell ref="A45:D45"/>
    <mergeCell ref="A46:E46"/>
    <mergeCell ref="G24:K24"/>
    <mergeCell ref="C28:F30"/>
    <mergeCell ref="AA37:AI37"/>
    <mergeCell ref="S36:AI36"/>
    <mergeCell ref="A35:A38"/>
    <mergeCell ref="C24:F27"/>
    <mergeCell ref="A19:A30"/>
    <mergeCell ref="C21:F23"/>
    <mergeCell ref="C19:F20"/>
    <mergeCell ref="B21:B23"/>
    <mergeCell ref="B19:B20"/>
    <mergeCell ref="AD22:AF22"/>
    <mergeCell ref="B28:B30"/>
    <mergeCell ref="B24:B27"/>
    <mergeCell ref="G23:K23"/>
    <mergeCell ref="G22:K22"/>
    <mergeCell ref="M22:Y22"/>
    <mergeCell ref="A55:AI59"/>
    <mergeCell ref="M23:Y23"/>
    <mergeCell ref="AD23:AF23"/>
    <mergeCell ref="G30:K30"/>
    <mergeCell ref="M30:Y30"/>
    <mergeCell ref="AD30:AF30"/>
    <mergeCell ref="G28:K28"/>
    <mergeCell ref="M28:Y28"/>
    <mergeCell ref="G27:K27"/>
    <mergeCell ref="B51:E51"/>
    <mergeCell ref="A52:C53"/>
    <mergeCell ref="G34:AI34"/>
    <mergeCell ref="B47:E47"/>
    <mergeCell ref="M29:Y29"/>
    <mergeCell ref="AD29:AF29"/>
    <mergeCell ref="A40:F41"/>
    <mergeCell ref="A42:F44"/>
    <mergeCell ref="B48:E48"/>
    <mergeCell ref="C35:C38"/>
    <mergeCell ref="E35:E38"/>
    <mergeCell ref="F50:AI50"/>
    <mergeCell ref="AD27:AF27"/>
    <mergeCell ref="AG24:AI27"/>
    <mergeCell ref="AG28:AI30"/>
    <mergeCell ref="A15:A18"/>
    <mergeCell ref="G19:K19"/>
    <mergeCell ref="G20:K20"/>
    <mergeCell ref="AD18:AF18"/>
    <mergeCell ref="G13:K14"/>
    <mergeCell ref="L13:Y14"/>
    <mergeCell ref="Z13:AF13"/>
    <mergeCell ref="G18:K18"/>
    <mergeCell ref="G15:K15"/>
    <mergeCell ref="M15:Y15"/>
    <mergeCell ref="M19:Y19"/>
    <mergeCell ref="B15:B18"/>
    <mergeCell ref="C15:F18"/>
    <mergeCell ref="M16:Y16"/>
    <mergeCell ref="AD16:AF16"/>
    <mergeCell ref="G17:K17"/>
    <mergeCell ref="M17:Y17"/>
    <mergeCell ref="AD17:AF17"/>
    <mergeCell ref="G16:K16"/>
    <mergeCell ref="A54:K54"/>
    <mergeCell ref="D10:F10"/>
    <mergeCell ref="AF10:AH10"/>
    <mergeCell ref="G10:AE10"/>
    <mergeCell ref="G11:AE11"/>
    <mergeCell ref="G9:Q9"/>
    <mergeCell ref="A1:J1"/>
    <mergeCell ref="K1:Z1"/>
    <mergeCell ref="D9:F9"/>
    <mergeCell ref="AF9:AH9"/>
    <mergeCell ref="A6:C6"/>
    <mergeCell ref="D6:J6"/>
    <mergeCell ref="D8:F8"/>
    <mergeCell ref="A5:C5"/>
    <mergeCell ref="D5:J5"/>
    <mergeCell ref="D11:F11"/>
    <mergeCell ref="AF11:AH11"/>
    <mergeCell ref="A3:D3"/>
    <mergeCell ref="E3:F3"/>
    <mergeCell ref="J3:K3"/>
    <mergeCell ref="N3:S3"/>
    <mergeCell ref="L3:M3"/>
    <mergeCell ref="R6:T6"/>
    <mergeCell ref="W3:AI3"/>
  </mergeCells>
  <phoneticPr fontId="3"/>
  <dataValidations count="3">
    <dataValidation type="list" allowBlank="1" showInputMessage="1" showErrorMessage="1" sqref="A47:A51 D52:D53 Z15:AC30 AI8:AI11">
      <formula1>"　,○"</formula1>
    </dataValidation>
    <dataValidation type="list" allowBlank="1" showInputMessage="1" showErrorMessage="1" sqref="G40:G41 B15:B30 P8 M8 J8 G8">
      <formula1>"□,☑"</formula1>
    </dataValidation>
    <dataValidation type="list" allowBlank="1" showInputMessage="1" showErrorMessage="1" sqref="AH15:AI20 AG15:AG21 AG24:AI30">
      <formula1>"　,A,B,C,D"</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9"/>
  <sheetViews>
    <sheetView showGridLines="0" view="pageBreakPreview" zoomScaleNormal="100" zoomScaleSheetLayoutView="100" workbookViewId="0">
      <selection activeCell="X2" sqref="X2:AB2"/>
    </sheetView>
  </sheetViews>
  <sheetFormatPr defaultColWidth="2.625" defaultRowHeight="15" customHeight="1"/>
  <cols>
    <col min="1" max="1" width="2.625" style="3" customWidth="1"/>
    <col min="2" max="11" width="2.625" style="3"/>
    <col min="12" max="12" width="2.625" style="3" customWidth="1"/>
    <col min="13" max="14" width="2.625" style="3"/>
    <col min="15" max="20" width="2.875" style="3" bestFit="1" customWidth="1"/>
    <col min="21" max="28" width="2.625" style="3"/>
    <col min="29" max="29" width="2.875" style="3" bestFit="1" customWidth="1"/>
    <col min="30" max="30" width="3.125" style="3" bestFit="1" customWidth="1"/>
    <col min="31" max="31" width="2.875" style="3" bestFit="1" customWidth="1"/>
    <col min="32" max="16384" width="2.625" style="3"/>
  </cols>
  <sheetData>
    <row r="1" spans="1:35" ht="15" customHeight="1">
      <c r="A1" s="342" t="s">
        <v>553</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645" t="s">
        <v>0</v>
      </c>
      <c r="AB1" s="645"/>
      <c r="AC1" s="645"/>
      <c r="AD1" s="645"/>
      <c r="AE1" s="645"/>
      <c r="AF1" s="645"/>
      <c r="AG1" s="645"/>
      <c r="AH1" s="645"/>
      <c r="AI1" s="645"/>
    </row>
    <row r="2" spans="1:35" s="10" customFormat="1" ht="15" customHeight="1">
      <c r="A2" s="354" t="s">
        <v>460</v>
      </c>
      <c r="B2" s="354"/>
      <c r="C2" s="354"/>
      <c r="D2" s="354"/>
      <c r="E2" s="354"/>
      <c r="F2" s="354"/>
      <c r="G2" s="354"/>
      <c r="H2" s="354"/>
      <c r="I2" s="354"/>
      <c r="J2" s="354"/>
      <c r="K2" s="354"/>
      <c r="L2" s="354"/>
      <c r="M2" s="354"/>
      <c r="N2" s="354"/>
      <c r="O2" s="354"/>
      <c r="P2" s="354"/>
      <c r="Q2" s="354"/>
      <c r="R2" s="354"/>
      <c r="S2" s="354"/>
      <c r="T2" s="354"/>
      <c r="U2" s="355"/>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12"/>
      <c r="B4" s="13"/>
      <c r="C4" s="13"/>
      <c r="D4" s="13"/>
      <c r="E4" s="13"/>
      <c r="F4" s="13"/>
      <c r="G4" s="11"/>
      <c r="H4" s="11"/>
      <c r="I4" s="11"/>
      <c r="J4" s="13"/>
      <c r="K4" s="13"/>
      <c r="L4" s="13"/>
      <c r="M4" s="13"/>
      <c r="N4" s="13"/>
      <c r="O4" s="13"/>
      <c r="P4" s="13"/>
      <c r="Q4" s="13"/>
      <c r="R4" s="13"/>
      <c r="S4" s="13"/>
      <c r="T4" s="13"/>
      <c r="U4" s="13"/>
      <c r="V4" s="13"/>
      <c r="W4" s="13"/>
      <c r="X4" s="13"/>
      <c r="Y4" s="13"/>
      <c r="Z4" s="13"/>
      <c r="AA4" s="13"/>
      <c r="AB4" s="13"/>
      <c r="AC4" s="13"/>
      <c r="AD4" s="13"/>
      <c r="AE4" s="13"/>
      <c r="AF4" s="13"/>
      <c r="AG4" s="13"/>
      <c r="AH4" s="13"/>
      <c r="AI4" s="14"/>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8"/>
      <c r="K6" s="344" t="s">
        <v>164</v>
      </c>
      <c r="L6" s="349"/>
      <c r="M6" s="349"/>
      <c r="N6" s="349"/>
      <c r="O6" s="345"/>
      <c r="P6" s="551"/>
      <c r="Q6" s="552"/>
      <c r="R6" s="552"/>
      <c r="S6" s="552"/>
      <c r="T6" s="552"/>
      <c r="U6" s="552"/>
      <c r="V6" s="552"/>
      <c r="W6" s="552"/>
      <c r="X6" s="552"/>
      <c r="Y6" s="553"/>
      <c r="Z6" s="16" t="s">
        <v>126</v>
      </c>
      <c r="AA6" s="11"/>
      <c r="AB6" s="11"/>
      <c r="AC6" s="11"/>
      <c r="AD6" s="347"/>
      <c r="AE6" s="347"/>
      <c r="AF6" s="347"/>
      <c r="AG6" s="347"/>
      <c r="AH6" s="347"/>
      <c r="AI6" s="15" t="s">
        <v>69</v>
      </c>
    </row>
    <row r="7" spans="1:35" ht="15" customHeight="1">
      <c r="A7" s="340" t="s">
        <v>124</v>
      </c>
      <c r="B7" s="340"/>
      <c r="C7" s="340"/>
      <c r="D7" s="340"/>
      <c r="E7" s="340"/>
      <c r="F7" s="340"/>
      <c r="G7" s="340"/>
      <c r="H7" s="340"/>
      <c r="I7" s="340"/>
      <c r="J7" s="34" t="s">
        <v>483</v>
      </c>
      <c r="K7" s="34"/>
    </row>
    <row r="8" spans="1:35" ht="15" customHeight="1">
      <c r="A8" s="602" t="s">
        <v>130</v>
      </c>
      <c r="B8" s="603"/>
      <c r="C8" s="603"/>
      <c r="D8" s="603"/>
      <c r="E8" s="603"/>
      <c r="F8" s="603"/>
      <c r="G8" s="603"/>
      <c r="H8" s="604"/>
      <c r="I8" s="356" t="s">
        <v>128</v>
      </c>
      <c r="J8" s="374"/>
      <c r="K8" s="374"/>
      <c r="L8" s="375"/>
      <c r="M8" s="596" t="s">
        <v>125</v>
      </c>
      <c r="N8" s="597"/>
      <c r="O8" s="344" t="s">
        <v>101</v>
      </c>
      <c r="P8" s="349"/>
      <c r="Q8" s="349"/>
      <c r="R8" s="349"/>
      <c r="S8" s="349"/>
      <c r="T8" s="349"/>
      <c r="U8" s="349"/>
      <c r="V8" s="349"/>
      <c r="W8" s="345"/>
      <c r="X8" s="344" t="s">
        <v>115</v>
      </c>
      <c r="Y8" s="349"/>
      <c r="Z8" s="349"/>
      <c r="AA8" s="349"/>
      <c r="AB8" s="349"/>
      <c r="AC8" s="349"/>
      <c r="AD8" s="349"/>
      <c r="AE8" s="345"/>
      <c r="AF8" s="356" t="s">
        <v>119</v>
      </c>
      <c r="AG8" s="374"/>
      <c r="AH8" s="374"/>
      <c r="AI8" s="375"/>
    </row>
    <row r="9" spans="1:35" ht="15" customHeight="1">
      <c r="A9" s="605"/>
      <c r="B9" s="606"/>
      <c r="C9" s="606"/>
      <c r="D9" s="606"/>
      <c r="E9" s="606"/>
      <c r="F9" s="606"/>
      <c r="G9" s="606"/>
      <c r="H9" s="607"/>
      <c r="I9" s="376"/>
      <c r="J9" s="377"/>
      <c r="K9" s="377"/>
      <c r="L9" s="378"/>
      <c r="M9" s="598"/>
      <c r="N9" s="599"/>
      <c r="O9" s="572" t="s">
        <v>111</v>
      </c>
      <c r="P9" s="572"/>
      <c r="Q9" s="572"/>
      <c r="R9" s="572"/>
      <c r="S9" s="572"/>
      <c r="T9" s="572"/>
      <c r="U9" s="400" t="s">
        <v>108</v>
      </c>
      <c r="V9" s="401"/>
      <c r="W9" s="402"/>
      <c r="X9" s="654" t="s">
        <v>484</v>
      </c>
      <c r="Y9" s="376" t="s">
        <v>129</v>
      </c>
      <c r="Z9" s="377"/>
      <c r="AA9" s="377"/>
      <c r="AB9" s="378"/>
      <c r="AC9" s="595" t="s">
        <v>116</v>
      </c>
      <c r="AD9" s="595" t="s">
        <v>117</v>
      </c>
      <c r="AE9" s="595" t="s">
        <v>123</v>
      </c>
      <c r="AF9" s="376"/>
      <c r="AG9" s="377"/>
      <c r="AH9" s="377"/>
      <c r="AI9" s="378"/>
    </row>
    <row r="10" spans="1:35" ht="15" customHeight="1">
      <c r="A10" s="605"/>
      <c r="B10" s="606"/>
      <c r="C10" s="606"/>
      <c r="D10" s="606"/>
      <c r="E10" s="606"/>
      <c r="F10" s="606"/>
      <c r="G10" s="606"/>
      <c r="H10" s="607"/>
      <c r="I10" s="376"/>
      <c r="J10" s="377"/>
      <c r="K10" s="377"/>
      <c r="L10" s="378"/>
      <c r="M10" s="598"/>
      <c r="N10" s="599"/>
      <c r="O10" s="437"/>
      <c r="P10" s="437"/>
      <c r="Q10" s="437"/>
      <c r="R10" s="437"/>
      <c r="S10" s="437"/>
      <c r="T10" s="437"/>
      <c r="U10" s="400"/>
      <c r="V10" s="401"/>
      <c r="W10" s="402"/>
      <c r="X10" s="655"/>
      <c r="Y10" s="376"/>
      <c r="Z10" s="377"/>
      <c r="AA10" s="377"/>
      <c r="AB10" s="378"/>
      <c r="AC10" s="595"/>
      <c r="AD10" s="595"/>
      <c r="AE10" s="595"/>
      <c r="AF10" s="376"/>
      <c r="AG10" s="377"/>
      <c r="AH10" s="377"/>
      <c r="AI10" s="378"/>
    </row>
    <row r="11" spans="1:35" ht="15" customHeight="1">
      <c r="A11" s="608"/>
      <c r="B11" s="609"/>
      <c r="C11" s="609"/>
      <c r="D11" s="609"/>
      <c r="E11" s="609"/>
      <c r="F11" s="609"/>
      <c r="G11" s="609"/>
      <c r="H11" s="610"/>
      <c r="I11" s="576"/>
      <c r="J11" s="577"/>
      <c r="K11" s="577"/>
      <c r="L11" s="578"/>
      <c r="M11" s="598"/>
      <c r="N11" s="599"/>
      <c r="O11" s="437"/>
      <c r="P11" s="437"/>
      <c r="Q11" s="437"/>
      <c r="R11" s="437"/>
      <c r="S11" s="437"/>
      <c r="T11" s="437"/>
      <c r="U11" s="382"/>
      <c r="V11" s="384"/>
      <c r="W11" s="383"/>
      <c r="X11" s="655"/>
      <c r="Y11" s="376"/>
      <c r="Z11" s="377"/>
      <c r="AA11" s="377"/>
      <c r="AB11" s="378"/>
      <c r="AC11" s="595"/>
      <c r="AD11" s="595"/>
      <c r="AE11" s="595"/>
      <c r="AF11" s="376"/>
      <c r="AG11" s="377"/>
      <c r="AH11" s="377"/>
      <c r="AI11" s="378"/>
    </row>
    <row r="12" spans="1:35" ht="15" customHeight="1">
      <c r="A12" s="400" t="s">
        <v>99</v>
      </c>
      <c r="B12" s="402"/>
      <c r="C12" s="585" t="s">
        <v>374</v>
      </c>
      <c r="D12" s="586"/>
      <c r="E12" s="586"/>
      <c r="F12" s="586"/>
      <c r="G12" s="586"/>
      <c r="H12" s="587"/>
      <c r="I12" s="579" t="s">
        <v>95</v>
      </c>
      <c r="J12" s="579" t="s">
        <v>100</v>
      </c>
      <c r="K12" s="579" t="s">
        <v>624</v>
      </c>
      <c r="L12" s="579" t="s">
        <v>97</v>
      </c>
      <c r="M12" s="598"/>
      <c r="N12" s="599"/>
      <c r="O12" s="579" t="s">
        <v>102</v>
      </c>
      <c r="P12" s="579" t="s">
        <v>103</v>
      </c>
      <c r="Q12" s="579" t="s">
        <v>104</v>
      </c>
      <c r="R12" s="579" t="s">
        <v>105</v>
      </c>
      <c r="S12" s="579" t="s">
        <v>106</v>
      </c>
      <c r="T12" s="579" t="s">
        <v>107</v>
      </c>
      <c r="U12" s="611" t="s">
        <v>630</v>
      </c>
      <c r="V12" s="611" t="s">
        <v>619</v>
      </c>
      <c r="W12" s="611" t="s">
        <v>109</v>
      </c>
      <c r="X12" s="655"/>
      <c r="Y12" s="376"/>
      <c r="Z12" s="377"/>
      <c r="AA12" s="377"/>
      <c r="AB12" s="378"/>
      <c r="AC12" s="595"/>
      <c r="AD12" s="595"/>
      <c r="AE12" s="595"/>
      <c r="AF12" s="376"/>
      <c r="AG12" s="377"/>
      <c r="AH12" s="377"/>
      <c r="AI12" s="378"/>
    </row>
    <row r="13" spans="1:35" ht="15" customHeight="1">
      <c r="A13" s="400"/>
      <c r="B13" s="402"/>
      <c r="C13" s="588"/>
      <c r="D13" s="589"/>
      <c r="E13" s="589"/>
      <c r="F13" s="589"/>
      <c r="G13" s="589"/>
      <c r="H13" s="590"/>
      <c r="I13" s="580"/>
      <c r="J13" s="580"/>
      <c r="K13" s="580"/>
      <c r="L13" s="580"/>
      <c r="M13" s="598"/>
      <c r="N13" s="599"/>
      <c r="O13" s="580"/>
      <c r="P13" s="580"/>
      <c r="Q13" s="580"/>
      <c r="R13" s="580"/>
      <c r="S13" s="580"/>
      <c r="T13" s="580"/>
      <c r="U13" s="611"/>
      <c r="V13" s="611"/>
      <c r="W13" s="611"/>
      <c r="X13" s="655"/>
      <c r="Y13" s="376"/>
      <c r="Z13" s="377"/>
      <c r="AA13" s="377"/>
      <c r="AB13" s="378"/>
      <c r="AC13" s="595"/>
      <c r="AD13" s="595"/>
      <c r="AE13" s="595"/>
      <c r="AF13" s="376"/>
      <c r="AG13" s="377"/>
      <c r="AH13" s="377"/>
      <c r="AI13" s="378"/>
    </row>
    <row r="14" spans="1:35" ht="15" customHeight="1">
      <c r="A14" s="400"/>
      <c r="B14" s="402"/>
      <c r="C14" s="588"/>
      <c r="D14" s="589"/>
      <c r="E14" s="589"/>
      <c r="F14" s="589"/>
      <c r="G14" s="589"/>
      <c r="H14" s="590"/>
      <c r="I14" s="580"/>
      <c r="J14" s="580"/>
      <c r="K14" s="580"/>
      <c r="L14" s="580"/>
      <c r="M14" s="598"/>
      <c r="N14" s="599"/>
      <c r="O14" s="580"/>
      <c r="P14" s="580"/>
      <c r="Q14" s="580"/>
      <c r="R14" s="580"/>
      <c r="S14" s="580"/>
      <c r="T14" s="580"/>
      <c r="U14" s="611"/>
      <c r="V14" s="611"/>
      <c r="W14" s="611"/>
      <c r="X14" s="655"/>
      <c r="Y14" s="376"/>
      <c r="Z14" s="377"/>
      <c r="AA14" s="377"/>
      <c r="AB14" s="378"/>
      <c r="AC14" s="595"/>
      <c r="AD14" s="595"/>
      <c r="AE14" s="595"/>
      <c r="AF14" s="376"/>
      <c r="AG14" s="377"/>
      <c r="AH14" s="377"/>
      <c r="AI14" s="378"/>
    </row>
    <row r="15" spans="1:35" ht="15" customHeight="1">
      <c r="A15" s="382"/>
      <c r="B15" s="383"/>
      <c r="C15" s="591"/>
      <c r="D15" s="592"/>
      <c r="E15" s="592"/>
      <c r="F15" s="592"/>
      <c r="G15" s="592"/>
      <c r="H15" s="593"/>
      <c r="I15" s="581"/>
      <c r="J15" s="581"/>
      <c r="K15" s="581"/>
      <c r="L15" s="581"/>
      <c r="M15" s="600"/>
      <c r="N15" s="601"/>
      <c r="O15" s="581"/>
      <c r="P15" s="581"/>
      <c r="Q15" s="581"/>
      <c r="R15" s="581"/>
      <c r="S15" s="581"/>
      <c r="T15" s="581"/>
      <c r="U15" s="611"/>
      <c r="V15" s="611"/>
      <c r="W15" s="611"/>
      <c r="X15" s="656"/>
      <c r="Y15" s="576"/>
      <c r="Z15" s="577"/>
      <c r="AA15" s="577"/>
      <c r="AB15" s="578"/>
      <c r="AC15" s="595"/>
      <c r="AD15" s="595"/>
      <c r="AE15" s="595"/>
      <c r="AF15" s="576"/>
      <c r="AG15" s="577"/>
      <c r="AH15" s="577"/>
      <c r="AI15" s="578"/>
    </row>
    <row r="16" spans="1:35" ht="15" customHeight="1">
      <c r="A16" s="363">
        <v>1</v>
      </c>
      <c r="B16" s="582"/>
      <c r="C16" s="365"/>
      <c r="D16" s="366"/>
      <c r="E16" s="366"/>
      <c r="F16" s="366"/>
      <c r="G16" s="366"/>
      <c r="H16" s="367"/>
      <c r="I16" s="302"/>
      <c r="J16" s="302"/>
      <c r="K16" s="302"/>
      <c r="L16" s="302"/>
      <c r="M16" s="583"/>
      <c r="N16" s="584"/>
      <c r="O16" s="302"/>
      <c r="P16" s="302"/>
      <c r="Q16" s="302"/>
      <c r="R16" s="302"/>
      <c r="S16" s="302"/>
      <c r="T16" s="302"/>
      <c r="U16" s="302"/>
      <c r="V16" s="302"/>
      <c r="W16" s="302"/>
      <c r="X16" s="302" t="s">
        <v>534</v>
      </c>
      <c r="Y16" s="594"/>
      <c r="Z16" s="594"/>
      <c r="AA16" s="594"/>
      <c r="AB16" s="594"/>
      <c r="AC16" s="302"/>
      <c r="AD16" s="302"/>
      <c r="AE16" s="302" t="s">
        <v>534</v>
      </c>
      <c r="AF16" s="365"/>
      <c r="AG16" s="366"/>
      <c r="AH16" s="366"/>
      <c r="AI16" s="367"/>
    </row>
    <row r="17" spans="1:35" ht="15" customHeight="1">
      <c r="A17" s="363">
        <v>2</v>
      </c>
      <c r="B17" s="364"/>
      <c r="C17" s="365"/>
      <c r="D17" s="366"/>
      <c r="E17" s="366"/>
      <c r="F17" s="366"/>
      <c r="G17" s="366"/>
      <c r="H17" s="367"/>
      <c r="I17" s="302"/>
      <c r="J17" s="302"/>
      <c r="K17" s="302"/>
      <c r="L17" s="302"/>
      <c r="M17" s="365"/>
      <c r="N17" s="367"/>
      <c r="O17" s="302"/>
      <c r="P17" s="302"/>
      <c r="Q17" s="302"/>
      <c r="R17" s="302"/>
      <c r="S17" s="302"/>
      <c r="T17" s="302"/>
      <c r="U17" s="302"/>
      <c r="V17" s="302"/>
      <c r="W17" s="302"/>
      <c r="X17" s="302"/>
      <c r="Y17" s="575"/>
      <c r="Z17" s="575"/>
      <c r="AA17" s="575"/>
      <c r="AB17" s="575"/>
      <c r="AC17" s="302"/>
      <c r="AD17" s="302"/>
      <c r="AE17" s="302"/>
      <c r="AF17" s="365"/>
      <c r="AG17" s="366"/>
      <c r="AH17" s="366"/>
      <c r="AI17" s="367"/>
    </row>
    <row r="18" spans="1:35" ht="15" customHeight="1">
      <c r="A18" s="363">
        <v>3</v>
      </c>
      <c r="B18" s="364"/>
      <c r="C18" s="365"/>
      <c r="D18" s="366"/>
      <c r="E18" s="366"/>
      <c r="F18" s="366"/>
      <c r="G18" s="366"/>
      <c r="H18" s="367"/>
      <c r="I18" s="302"/>
      <c r="J18" s="302"/>
      <c r="K18" s="302"/>
      <c r="L18" s="302"/>
      <c r="M18" s="365"/>
      <c r="N18" s="367"/>
      <c r="O18" s="302"/>
      <c r="P18" s="302"/>
      <c r="Q18" s="302"/>
      <c r="R18" s="302"/>
      <c r="S18" s="302"/>
      <c r="T18" s="302"/>
      <c r="U18" s="302"/>
      <c r="V18" s="302"/>
      <c r="W18" s="302"/>
      <c r="X18" s="302"/>
      <c r="Y18" s="575"/>
      <c r="Z18" s="575"/>
      <c r="AA18" s="575"/>
      <c r="AB18" s="575"/>
      <c r="AC18" s="302"/>
      <c r="AD18" s="302"/>
      <c r="AE18" s="302"/>
      <c r="AF18" s="365"/>
      <c r="AG18" s="366"/>
      <c r="AH18" s="366"/>
      <c r="AI18" s="367"/>
    </row>
    <row r="19" spans="1:35" ht="15" customHeight="1">
      <c r="A19" s="363">
        <v>4</v>
      </c>
      <c r="B19" s="364"/>
      <c r="C19" s="365"/>
      <c r="D19" s="366"/>
      <c r="E19" s="366"/>
      <c r="F19" s="366"/>
      <c r="G19" s="366"/>
      <c r="H19" s="367"/>
      <c r="I19" s="302"/>
      <c r="J19" s="302"/>
      <c r="K19" s="302"/>
      <c r="L19" s="302"/>
      <c r="M19" s="365"/>
      <c r="N19" s="367"/>
      <c r="O19" s="302"/>
      <c r="P19" s="302"/>
      <c r="Q19" s="302"/>
      <c r="R19" s="302"/>
      <c r="S19" s="302"/>
      <c r="T19" s="302"/>
      <c r="U19" s="302"/>
      <c r="V19" s="302"/>
      <c r="W19" s="302"/>
      <c r="X19" s="302"/>
      <c r="Y19" s="575"/>
      <c r="Z19" s="575"/>
      <c r="AA19" s="575"/>
      <c r="AB19" s="575"/>
      <c r="AC19" s="302"/>
      <c r="AD19" s="302"/>
      <c r="AE19" s="302"/>
      <c r="AF19" s="365"/>
      <c r="AG19" s="366"/>
      <c r="AH19" s="366"/>
      <c r="AI19" s="367"/>
    </row>
    <row r="20" spans="1:35" ht="15" customHeight="1">
      <c r="A20" s="363">
        <v>5</v>
      </c>
      <c r="B20" s="364"/>
      <c r="C20" s="365"/>
      <c r="D20" s="366"/>
      <c r="E20" s="366"/>
      <c r="F20" s="366"/>
      <c r="G20" s="366"/>
      <c r="H20" s="367"/>
      <c r="I20" s="302"/>
      <c r="J20" s="302"/>
      <c r="K20" s="302"/>
      <c r="L20" s="302"/>
      <c r="M20" s="365"/>
      <c r="N20" s="367"/>
      <c r="O20" s="302"/>
      <c r="P20" s="302"/>
      <c r="Q20" s="302"/>
      <c r="R20" s="302"/>
      <c r="S20" s="302"/>
      <c r="T20" s="302"/>
      <c r="U20" s="302"/>
      <c r="V20" s="302"/>
      <c r="W20" s="302"/>
      <c r="X20" s="302"/>
      <c r="Y20" s="575"/>
      <c r="Z20" s="575"/>
      <c r="AA20" s="575"/>
      <c r="AB20" s="575"/>
      <c r="AC20" s="302"/>
      <c r="AD20" s="302"/>
      <c r="AE20" s="302"/>
      <c r="AF20" s="365"/>
      <c r="AG20" s="366"/>
      <c r="AH20" s="366"/>
      <c r="AI20" s="367"/>
    </row>
    <row r="21" spans="1:35" ht="15" customHeight="1">
      <c r="A21" s="363">
        <v>6</v>
      </c>
      <c r="B21" s="364"/>
      <c r="C21" s="365"/>
      <c r="D21" s="366"/>
      <c r="E21" s="366"/>
      <c r="F21" s="366"/>
      <c r="G21" s="366"/>
      <c r="H21" s="367"/>
      <c r="I21" s="302"/>
      <c r="J21" s="302"/>
      <c r="K21" s="302"/>
      <c r="L21" s="302"/>
      <c r="M21" s="365"/>
      <c r="N21" s="367"/>
      <c r="O21" s="302"/>
      <c r="P21" s="302"/>
      <c r="Q21" s="302"/>
      <c r="R21" s="302"/>
      <c r="S21" s="302"/>
      <c r="T21" s="302"/>
      <c r="U21" s="302"/>
      <c r="V21" s="302"/>
      <c r="W21" s="302"/>
      <c r="X21" s="302"/>
      <c r="Y21" s="575"/>
      <c r="Z21" s="575"/>
      <c r="AA21" s="575"/>
      <c r="AB21" s="575"/>
      <c r="AC21" s="302"/>
      <c r="AD21" s="302"/>
      <c r="AE21" s="302"/>
      <c r="AF21" s="365"/>
      <c r="AG21" s="366"/>
      <c r="AH21" s="366"/>
      <c r="AI21" s="367"/>
    </row>
    <row r="22" spans="1:35" ht="15" customHeight="1">
      <c r="A22" s="363">
        <v>7</v>
      </c>
      <c r="B22" s="364"/>
      <c r="C22" s="365"/>
      <c r="D22" s="366"/>
      <c r="E22" s="366"/>
      <c r="F22" s="366"/>
      <c r="G22" s="366"/>
      <c r="H22" s="367"/>
      <c r="I22" s="302"/>
      <c r="J22" s="302"/>
      <c r="K22" s="302"/>
      <c r="L22" s="302"/>
      <c r="M22" s="365"/>
      <c r="N22" s="367"/>
      <c r="O22" s="302"/>
      <c r="P22" s="302"/>
      <c r="Q22" s="302"/>
      <c r="R22" s="302"/>
      <c r="S22" s="302"/>
      <c r="T22" s="302"/>
      <c r="U22" s="302"/>
      <c r="V22" s="302"/>
      <c r="W22" s="302"/>
      <c r="X22" s="302"/>
      <c r="Y22" s="575"/>
      <c r="Z22" s="575"/>
      <c r="AA22" s="575"/>
      <c r="AB22" s="575"/>
      <c r="AC22" s="302"/>
      <c r="AD22" s="302"/>
      <c r="AE22" s="302"/>
      <c r="AF22" s="365"/>
      <c r="AG22" s="366"/>
      <c r="AH22" s="366"/>
      <c r="AI22" s="367"/>
    </row>
    <row r="23" spans="1:35" ht="15" customHeight="1">
      <c r="A23" s="363">
        <v>8</v>
      </c>
      <c r="B23" s="364"/>
      <c r="C23" s="365"/>
      <c r="D23" s="366"/>
      <c r="E23" s="366"/>
      <c r="F23" s="366"/>
      <c r="G23" s="366"/>
      <c r="H23" s="367"/>
      <c r="I23" s="302"/>
      <c r="J23" s="302"/>
      <c r="K23" s="302"/>
      <c r="L23" s="302"/>
      <c r="M23" s="365"/>
      <c r="N23" s="367"/>
      <c r="O23" s="302"/>
      <c r="P23" s="302"/>
      <c r="Q23" s="302"/>
      <c r="R23" s="302"/>
      <c r="S23" s="302"/>
      <c r="T23" s="302"/>
      <c r="U23" s="302"/>
      <c r="V23" s="302"/>
      <c r="W23" s="302"/>
      <c r="X23" s="302"/>
      <c r="Y23" s="575"/>
      <c r="Z23" s="575"/>
      <c r="AA23" s="575"/>
      <c r="AB23" s="575"/>
      <c r="AC23" s="302"/>
      <c r="AD23" s="302"/>
      <c r="AE23" s="302"/>
      <c r="AF23" s="365"/>
      <c r="AG23" s="366"/>
      <c r="AH23" s="366"/>
      <c r="AI23" s="367"/>
    </row>
    <row r="24" spans="1:35" ht="15" customHeight="1">
      <c r="A24" s="363">
        <v>9</v>
      </c>
      <c r="B24" s="364"/>
      <c r="C24" s="365"/>
      <c r="D24" s="366"/>
      <c r="E24" s="366"/>
      <c r="F24" s="366"/>
      <c r="G24" s="366"/>
      <c r="H24" s="367"/>
      <c r="I24" s="302"/>
      <c r="J24" s="302"/>
      <c r="K24" s="302"/>
      <c r="L24" s="302"/>
      <c r="M24" s="365"/>
      <c r="N24" s="367"/>
      <c r="O24" s="302"/>
      <c r="P24" s="302"/>
      <c r="Q24" s="302"/>
      <c r="R24" s="302"/>
      <c r="S24" s="302"/>
      <c r="T24" s="302"/>
      <c r="U24" s="302"/>
      <c r="V24" s="302"/>
      <c r="W24" s="302"/>
      <c r="X24" s="302"/>
      <c r="Y24" s="575"/>
      <c r="Z24" s="575"/>
      <c r="AA24" s="575"/>
      <c r="AB24" s="575"/>
      <c r="AC24" s="302"/>
      <c r="AD24" s="302"/>
      <c r="AE24" s="302"/>
      <c r="AF24" s="365"/>
      <c r="AG24" s="366"/>
      <c r="AH24" s="366"/>
      <c r="AI24" s="367"/>
    </row>
    <row r="25" spans="1:35" ht="15" customHeight="1">
      <c r="A25" s="363">
        <v>10</v>
      </c>
      <c r="B25" s="364"/>
      <c r="C25" s="365"/>
      <c r="D25" s="366"/>
      <c r="E25" s="366"/>
      <c r="F25" s="366"/>
      <c r="G25" s="366"/>
      <c r="H25" s="367"/>
      <c r="I25" s="302"/>
      <c r="J25" s="302"/>
      <c r="K25" s="302"/>
      <c r="L25" s="302"/>
      <c r="M25" s="365"/>
      <c r="N25" s="367"/>
      <c r="O25" s="302"/>
      <c r="P25" s="302"/>
      <c r="Q25" s="302"/>
      <c r="R25" s="302"/>
      <c r="S25" s="302"/>
      <c r="T25" s="302"/>
      <c r="U25" s="302"/>
      <c r="V25" s="302"/>
      <c r="W25" s="302"/>
      <c r="X25" s="302"/>
      <c r="Y25" s="575"/>
      <c r="Z25" s="575"/>
      <c r="AA25" s="575"/>
      <c r="AB25" s="575"/>
      <c r="AC25" s="302"/>
      <c r="AD25" s="302"/>
      <c r="AE25" s="302"/>
      <c r="AF25" s="365"/>
      <c r="AG25" s="366"/>
      <c r="AH25" s="366"/>
      <c r="AI25" s="367"/>
    </row>
    <row r="26" spans="1:35" ht="15" customHeight="1">
      <c r="A26" s="363">
        <v>11</v>
      </c>
      <c r="B26" s="364"/>
      <c r="C26" s="365"/>
      <c r="D26" s="366"/>
      <c r="E26" s="366"/>
      <c r="F26" s="366"/>
      <c r="G26" s="366"/>
      <c r="H26" s="367"/>
      <c r="I26" s="302"/>
      <c r="J26" s="302"/>
      <c r="K26" s="302"/>
      <c r="L26" s="302"/>
      <c r="M26" s="365"/>
      <c r="N26" s="367"/>
      <c r="O26" s="302"/>
      <c r="P26" s="302"/>
      <c r="Q26" s="302"/>
      <c r="R26" s="302"/>
      <c r="S26" s="302"/>
      <c r="T26" s="302"/>
      <c r="U26" s="302"/>
      <c r="V26" s="302"/>
      <c r="W26" s="302"/>
      <c r="X26" s="302"/>
      <c r="Y26" s="575"/>
      <c r="Z26" s="575"/>
      <c r="AA26" s="575"/>
      <c r="AB26" s="575"/>
      <c r="AC26" s="302"/>
      <c r="AD26" s="302"/>
      <c r="AE26" s="302"/>
      <c r="AF26" s="365"/>
      <c r="AG26" s="366"/>
      <c r="AH26" s="366"/>
      <c r="AI26" s="367"/>
    </row>
    <row r="27" spans="1:35" ht="15" customHeight="1">
      <c r="A27" s="363">
        <v>12</v>
      </c>
      <c r="B27" s="364"/>
      <c r="C27" s="365"/>
      <c r="D27" s="366"/>
      <c r="E27" s="366"/>
      <c r="F27" s="366"/>
      <c r="G27" s="366"/>
      <c r="H27" s="367"/>
      <c r="I27" s="302"/>
      <c r="J27" s="302"/>
      <c r="K27" s="302"/>
      <c r="L27" s="302"/>
      <c r="M27" s="365"/>
      <c r="N27" s="367"/>
      <c r="O27" s="302"/>
      <c r="P27" s="302"/>
      <c r="Q27" s="302"/>
      <c r="R27" s="302"/>
      <c r="S27" s="302"/>
      <c r="T27" s="302"/>
      <c r="U27" s="302"/>
      <c r="V27" s="302"/>
      <c r="W27" s="302"/>
      <c r="X27" s="302"/>
      <c r="Y27" s="575"/>
      <c r="Z27" s="575"/>
      <c r="AA27" s="575"/>
      <c r="AB27" s="575"/>
      <c r="AC27" s="302"/>
      <c r="AD27" s="302"/>
      <c r="AE27" s="302"/>
      <c r="AF27" s="365"/>
      <c r="AG27" s="366"/>
      <c r="AH27" s="366"/>
      <c r="AI27" s="367"/>
    </row>
    <row r="28" spans="1:35" ht="15" customHeight="1">
      <c r="A28" s="363">
        <v>13</v>
      </c>
      <c r="B28" s="364"/>
      <c r="C28" s="365"/>
      <c r="D28" s="366"/>
      <c r="E28" s="366"/>
      <c r="F28" s="366"/>
      <c r="G28" s="366"/>
      <c r="H28" s="367"/>
      <c r="I28" s="302"/>
      <c r="J28" s="302"/>
      <c r="K28" s="302"/>
      <c r="L28" s="302"/>
      <c r="M28" s="365"/>
      <c r="N28" s="367"/>
      <c r="O28" s="302"/>
      <c r="P28" s="302"/>
      <c r="Q28" s="302"/>
      <c r="R28" s="302"/>
      <c r="S28" s="302"/>
      <c r="T28" s="302"/>
      <c r="U28" s="302"/>
      <c r="V28" s="302"/>
      <c r="W28" s="302"/>
      <c r="X28" s="302"/>
      <c r="Y28" s="575"/>
      <c r="Z28" s="575"/>
      <c r="AA28" s="575"/>
      <c r="AB28" s="575"/>
      <c r="AC28" s="302"/>
      <c r="AD28" s="302"/>
      <c r="AE28" s="302"/>
      <c r="AF28" s="365"/>
      <c r="AG28" s="366"/>
      <c r="AH28" s="366"/>
      <c r="AI28" s="367"/>
    </row>
    <row r="29" spans="1:35" ht="15" customHeight="1">
      <c r="A29" s="363">
        <v>14</v>
      </c>
      <c r="B29" s="364"/>
      <c r="C29" s="365"/>
      <c r="D29" s="366"/>
      <c r="E29" s="366"/>
      <c r="F29" s="366"/>
      <c r="G29" s="366"/>
      <c r="H29" s="367"/>
      <c r="I29" s="302"/>
      <c r="J29" s="302"/>
      <c r="K29" s="302"/>
      <c r="L29" s="302" t="s">
        <v>534</v>
      </c>
      <c r="M29" s="365"/>
      <c r="N29" s="367"/>
      <c r="O29" s="302"/>
      <c r="P29" s="302"/>
      <c r="Q29" s="302"/>
      <c r="R29" s="302"/>
      <c r="S29" s="302"/>
      <c r="T29" s="302"/>
      <c r="U29" s="302"/>
      <c r="V29" s="302"/>
      <c r="W29" s="302"/>
      <c r="X29" s="302"/>
      <c r="Y29" s="575"/>
      <c r="Z29" s="575"/>
      <c r="AA29" s="575"/>
      <c r="AB29" s="575"/>
      <c r="AC29" s="302"/>
      <c r="AD29" s="302"/>
      <c r="AE29" s="302"/>
      <c r="AF29" s="365"/>
      <c r="AG29" s="366"/>
      <c r="AH29" s="366"/>
      <c r="AI29" s="367"/>
    </row>
    <row r="30" spans="1:35" ht="15" customHeight="1">
      <c r="A30" s="363">
        <v>15</v>
      </c>
      <c r="B30" s="364"/>
      <c r="C30" s="365"/>
      <c r="D30" s="366"/>
      <c r="E30" s="366"/>
      <c r="F30" s="366"/>
      <c r="G30" s="366"/>
      <c r="H30" s="367"/>
      <c r="I30" s="302"/>
      <c r="J30" s="302"/>
      <c r="K30" s="302"/>
      <c r="L30" s="302"/>
      <c r="M30" s="365"/>
      <c r="N30" s="367"/>
      <c r="O30" s="302"/>
      <c r="P30" s="302"/>
      <c r="Q30" s="302"/>
      <c r="R30" s="302"/>
      <c r="S30" s="302"/>
      <c r="T30" s="302"/>
      <c r="U30" s="302"/>
      <c r="V30" s="302"/>
      <c r="W30" s="302"/>
      <c r="X30" s="302"/>
      <c r="Y30" s="575"/>
      <c r="Z30" s="575"/>
      <c r="AA30" s="575"/>
      <c r="AB30" s="575"/>
      <c r="AC30" s="302"/>
      <c r="AD30" s="302"/>
      <c r="AE30" s="302"/>
      <c r="AF30" s="365"/>
      <c r="AG30" s="366"/>
      <c r="AH30" s="366"/>
      <c r="AI30" s="367"/>
    </row>
    <row r="31" spans="1:35" ht="15" customHeight="1">
      <c r="A31" s="363">
        <v>16</v>
      </c>
      <c r="B31" s="364"/>
      <c r="C31" s="365"/>
      <c r="D31" s="366"/>
      <c r="E31" s="366"/>
      <c r="F31" s="366"/>
      <c r="G31" s="366"/>
      <c r="H31" s="367"/>
      <c r="I31" s="302"/>
      <c r="J31" s="302"/>
      <c r="K31" s="302"/>
      <c r="L31" s="302"/>
      <c r="M31" s="365"/>
      <c r="N31" s="367"/>
      <c r="O31" s="302"/>
      <c r="P31" s="302"/>
      <c r="Q31" s="302"/>
      <c r="R31" s="302"/>
      <c r="S31" s="302"/>
      <c r="T31" s="302"/>
      <c r="U31" s="302"/>
      <c r="V31" s="302"/>
      <c r="W31" s="302"/>
      <c r="X31" s="302"/>
      <c r="Y31" s="575"/>
      <c r="Z31" s="575"/>
      <c r="AA31" s="575"/>
      <c r="AB31" s="575"/>
      <c r="AC31" s="302"/>
      <c r="AD31" s="302"/>
      <c r="AE31" s="302"/>
      <c r="AF31" s="365"/>
      <c r="AG31" s="366"/>
      <c r="AH31" s="366"/>
      <c r="AI31" s="367"/>
    </row>
    <row r="32" spans="1:35" ht="15" customHeight="1">
      <c r="A32" s="363">
        <v>17</v>
      </c>
      <c r="B32" s="364"/>
      <c r="C32" s="365"/>
      <c r="D32" s="366"/>
      <c r="E32" s="366"/>
      <c r="F32" s="366"/>
      <c r="G32" s="366"/>
      <c r="H32" s="367"/>
      <c r="I32" s="302"/>
      <c r="J32" s="302"/>
      <c r="K32" s="302"/>
      <c r="L32" s="302"/>
      <c r="M32" s="365"/>
      <c r="N32" s="367"/>
      <c r="O32" s="302"/>
      <c r="P32" s="302"/>
      <c r="Q32" s="302"/>
      <c r="R32" s="302"/>
      <c r="S32" s="302"/>
      <c r="T32" s="302"/>
      <c r="U32" s="302"/>
      <c r="V32" s="302"/>
      <c r="W32" s="302"/>
      <c r="X32" s="302"/>
      <c r="Y32" s="575"/>
      <c r="Z32" s="575"/>
      <c r="AA32" s="575"/>
      <c r="AB32" s="575"/>
      <c r="AC32" s="302"/>
      <c r="AD32" s="302"/>
      <c r="AE32" s="302"/>
      <c r="AF32" s="365"/>
      <c r="AG32" s="366"/>
      <c r="AH32" s="366"/>
      <c r="AI32" s="367"/>
    </row>
    <row r="33" spans="1:35" ht="15" customHeight="1">
      <c r="A33" s="363">
        <v>18</v>
      </c>
      <c r="B33" s="364"/>
      <c r="C33" s="365"/>
      <c r="D33" s="366"/>
      <c r="E33" s="366"/>
      <c r="F33" s="366"/>
      <c r="G33" s="366"/>
      <c r="H33" s="367"/>
      <c r="I33" s="302"/>
      <c r="J33" s="302"/>
      <c r="K33" s="302"/>
      <c r="L33" s="302"/>
      <c r="M33" s="365"/>
      <c r="N33" s="367"/>
      <c r="O33" s="302"/>
      <c r="P33" s="302"/>
      <c r="Q33" s="302"/>
      <c r="R33" s="302"/>
      <c r="S33" s="302"/>
      <c r="T33" s="302"/>
      <c r="U33" s="302"/>
      <c r="V33" s="302"/>
      <c r="W33" s="302"/>
      <c r="X33" s="302"/>
      <c r="Y33" s="575"/>
      <c r="Z33" s="575"/>
      <c r="AA33" s="575"/>
      <c r="AB33" s="575"/>
      <c r="AC33" s="302"/>
      <c r="AD33" s="302"/>
      <c r="AE33" s="302"/>
      <c r="AF33" s="365"/>
      <c r="AG33" s="366"/>
      <c r="AH33" s="366"/>
      <c r="AI33" s="367"/>
    </row>
    <row r="34" spans="1:35" ht="15" customHeight="1">
      <c r="A34" s="460" t="s">
        <v>110</v>
      </c>
      <c r="B34" s="461"/>
      <c r="C34" s="461"/>
      <c r="D34" s="461"/>
      <c r="E34" s="461"/>
      <c r="F34" s="461"/>
      <c r="G34" s="461"/>
      <c r="H34" s="462"/>
      <c r="I34" s="230"/>
      <c r="J34" s="228"/>
      <c r="K34" s="228"/>
      <c r="L34" s="228"/>
      <c r="M34" s="228"/>
      <c r="N34" s="228"/>
      <c r="O34" s="228">
        <f t="shared" ref="O34:T34" si="0">COUNTIF(O16:O33,"○")</f>
        <v>0</v>
      </c>
      <c r="P34" s="228">
        <f t="shared" si="0"/>
        <v>0</v>
      </c>
      <c r="Q34" s="228">
        <f t="shared" si="0"/>
        <v>0</v>
      </c>
      <c r="R34" s="228">
        <f t="shared" si="0"/>
        <v>0</v>
      </c>
      <c r="S34" s="228">
        <f t="shared" si="0"/>
        <v>0</v>
      </c>
      <c r="T34" s="228">
        <f t="shared" si="0"/>
        <v>0</v>
      </c>
      <c r="U34" s="228"/>
      <c r="V34" s="228"/>
      <c r="W34" s="228"/>
      <c r="X34" s="228">
        <f>COUNTIF(X16:X33,"○")</f>
        <v>0</v>
      </c>
      <c r="Y34" s="173"/>
      <c r="Z34" s="173"/>
      <c r="AA34" s="173"/>
      <c r="AB34" s="173"/>
      <c r="AC34" s="228">
        <f>COUNTIF(AC16:AC33,"○")</f>
        <v>0</v>
      </c>
      <c r="AD34" s="228">
        <f>COUNTIF(AD16:AD33,"○")</f>
        <v>0</v>
      </c>
      <c r="AE34" s="228">
        <f>COUNTIF(AE16:AE33,"○")</f>
        <v>0</v>
      </c>
      <c r="AF34" s="173"/>
      <c r="AG34" s="173"/>
      <c r="AH34" s="173"/>
      <c r="AI34" s="229"/>
    </row>
    <row r="35" spans="1:35" ht="15" customHeight="1">
      <c r="A35" s="340" t="s">
        <v>476</v>
      </c>
      <c r="B35" s="340"/>
      <c r="C35" s="340"/>
      <c r="D35" s="340"/>
      <c r="E35" s="340"/>
      <c r="F35" s="340"/>
      <c r="G35" s="340"/>
      <c r="H35" s="34" t="s">
        <v>477</v>
      </c>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3"/>
    </row>
    <row r="36" spans="1:35" ht="15" customHeight="1">
      <c r="A36" s="58" t="s">
        <v>120</v>
      </c>
      <c r="B36" s="60"/>
      <c r="C36" s="60"/>
      <c r="D36" s="60"/>
      <c r="E36" s="59"/>
      <c r="F36" s="612" t="s">
        <v>112</v>
      </c>
      <c r="G36" s="613"/>
      <c r="H36" s="613"/>
      <c r="I36" s="613"/>
      <c r="J36" s="613"/>
      <c r="K36" s="613"/>
      <c r="L36" s="613"/>
      <c r="M36" s="613"/>
      <c r="N36" s="614"/>
      <c r="O36" s="641" t="str">
        <f>IF(SUM(O34:Q34)=0,"",SUM(O34:Q34))</f>
        <v/>
      </c>
      <c r="P36" s="642"/>
      <c r="Q36" s="55" t="s">
        <v>113</v>
      </c>
      <c r="R36" s="54" t="str">
        <f>"/"</f>
        <v>/</v>
      </c>
      <c r="S36" s="642" t="str">
        <f>IF(SUM(O34:T34)=0,"",SUM(O34:T34))</f>
        <v/>
      </c>
      <c r="T36" s="642"/>
      <c r="U36" s="54" t="s">
        <v>113</v>
      </c>
      <c r="V36" s="5"/>
      <c r="W36" s="56"/>
      <c r="X36" s="643" t="str">
        <f>IF(S36="","",O36/S36*100)</f>
        <v/>
      </c>
      <c r="Y36" s="644"/>
      <c r="Z36" s="644"/>
      <c r="AA36" s="54" t="s">
        <v>114</v>
      </c>
      <c r="AB36" s="54"/>
      <c r="AC36" s="33"/>
      <c r="AD36" s="58" t="s">
        <v>118</v>
      </c>
      <c r="AE36" s="59"/>
      <c r="AF36" s="629" t="s">
        <v>534</v>
      </c>
      <c r="AG36" s="630"/>
      <c r="AH36" s="630"/>
      <c r="AI36" s="631"/>
    </row>
    <row r="37" spans="1:35" ht="15" customHeight="1">
      <c r="A37" s="51"/>
      <c r="B37" s="52"/>
      <c r="C37" s="52"/>
      <c r="D37" s="52"/>
      <c r="E37" s="52"/>
      <c r="F37" s="5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3"/>
    </row>
    <row r="38" spans="1:35" ht="4.5" customHeight="1">
      <c r="A38" s="51"/>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3"/>
    </row>
    <row r="39" spans="1:35" ht="15" customHeight="1">
      <c r="A39" s="24"/>
      <c r="B39" s="7"/>
      <c r="C39" s="7"/>
      <c r="D39" s="7"/>
      <c r="E39" s="7"/>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3"/>
    </row>
    <row r="40" spans="1:35" ht="15" customHeight="1">
      <c r="A40" s="24"/>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25"/>
    </row>
    <row r="41" spans="1:35" ht="15" customHeight="1">
      <c r="A41" s="24"/>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25"/>
    </row>
    <row r="42" spans="1:35" ht="15" customHeight="1">
      <c r="A42" s="24"/>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25"/>
    </row>
    <row r="43" spans="1:35" ht="15" customHeight="1">
      <c r="A43" s="24"/>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25"/>
    </row>
    <row r="44" spans="1:35" ht="15" customHeight="1">
      <c r="A44" s="24"/>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25"/>
    </row>
    <row r="45" spans="1:35" ht="15" customHeight="1">
      <c r="A45" s="51"/>
      <c r="B45" s="5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3"/>
    </row>
    <row r="46" spans="1:35" ht="15" customHeight="1">
      <c r="A46" s="51"/>
      <c r="B46" s="52"/>
      <c r="C46" s="52"/>
      <c r="D46" s="52"/>
      <c r="E46" s="52"/>
      <c r="F46" s="52"/>
      <c r="G46" s="52"/>
      <c r="H46" s="52"/>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3"/>
    </row>
    <row r="47" spans="1:35" ht="15" customHeight="1">
      <c r="A47" s="30"/>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c r="AE47" s="31"/>
      <c r="AF47" s="31"/>
      <c r="AG47" s="31"/>
      <c r="AH47" s="31"/>
      <c r="AI47" s="32"/>
    </row>
    <row r="48" spans="1:35" ht="15" customHeight="1">
      <c r="A48" s="615" t="s">
        <v>121</v>
      </c>
      <c r="B48" s="616"/>
      <c r="C48" s="616"/>
      <c r="D48" s="616"/>
      <c r="E48" s="616"/>
      <c r="F48" s="619" t="s">
        <v>122</v>
      </c>
      <c r="G48" s="620"/>
      <c r="H48" s="620"/>
      <c r="I48" s="620"/>
      <c r="J48" s="620"/>
      <c r="K48" s="620"/>
      <c r="L48" s="620"/>
      <c r="M48" s="620"/>
      <c r="N48" s="621"/>
      <c r="O48" s="632" t="str">
        <f>IF(SUM(AC34:AD34)=0,"",SUM(AC34:AD34))</f>
        <v/>
      </c>
      <c r="P48" s="625"/>
      <c r="Q48" s="627" t="s">
        <v>113</v>
      </c>
      <c r="R48" s="627" t="str">
        <f>"/"</f>
        <v>/</v>
      </c>
      <c r="S48" s="625" t="str">
        <f>IF(SUM(AC34:AE34)=0,"",SUM(AC34:AE34))</f>
        <v/>
      </c>
      <c r="T48" s="625"/>
      <c r="U48" s="627" t="s">
        <v>113</v>
      </c>
      <c r="V48" s="646"/>
      <c r="W48" s="647"/>
      <c r="X48" s="650" t="str">
        <f>IF(S48="","",O48/S48*100)</f>
        <v/>
      </c>
      <c r="Y48" s="651"/>
      <c r="Z48" s="651"/>
      <c r="AA48" s="627" t="s">
        <v>114</v>
      </c>
      <c r="AB48" s="627"/>
      <c r="AC48" s="634"/>
      <c r="AD48" s="615" t="s">
        <v>118</v>
      </c>
      <c r="AE48" s="636"/>
      <c r="AF48" s="638" t="s">
        <v>534</v>
      </c>
      <c r="AG48" s="638"/>
      <c r="AH48" s="638"/>
      <c r="AI48" s="639"/>
    </row>
    <row r="49" spans="1:35" ht="15" customHeight="1">
      <c r="A49" s="617"/>
      <c r="B49" s="618"/>
      <c r="C49" s="618"/>
      <c r="D49" s="618"/>
      <c r="E49" s="618"/>
      <c r="F49" s="622"/>
      <c r="G49" s="623"/>
      <c r="H49" s="623"/>
      <c r="I49" s="623"/>
      <c r="J49" s="623"/>
      <c r="K49" s="623"/>
      <c r="L49" s="623"/>
      <c r="M49" s="623"/>
      <c r="N49" s="624"/>
      <c r="O49" s="633"/>
      <c r="P49" s="626"/>
      <c r="Q49" s="628"/>
      <c r="R49" s="628"/>
      <c r="S49" s="626"/>
      <c r="T49" s="626"/>
      <c r="U49" s="628"/>
      <c r="V49" s="648"/>
      <c r="W49" s="649"/>
      <c r="X49" s="652"/>
      <c r="Y49" s="653"/>
      <c r="Z49" s="653"/>
      <c r="AA49" s="628"/>
      <c r="AB49" s="628"/>
      <c r="AC49" s="635"/>
      <c r="AD49" s="617"/>
      <c r="AE49" s="637"/>
      <c r="AF49" s="640"/>
      <c r="AG49" s="640"/>
      <c r="AH49" s="640"/>
      <c r="AI49" s="584"/>
    </row>
    <row r="50" spans="1:35" ht="15" customHeight="1">
      <c r="A50" s="63"/>
      <c r="B50" s="64"/>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c r="AG50" s="64"/>
      <c r="AH50" s="64"/>
      <c r="AI50" s="65"/>
    </row>
    <row r="51" spans="1:35" ht="15" customHeight="1">
      <c r="A51" s="66"/>
      <c r="B51" s="67"/>
      <c r="C51" s="67"/>
      <c r="D51" s="67"/>
      <c r="E51" s="67"/>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64"/>
      <c r="AF51" s="64"/>
      <c r="AG51" s="64"/>
      <c r="AH51" s="64"/>
      <c r="AI51" s="65"/>
    </row>
    <row r="52" spans="1:35" ht="15" customHeight="1">
      <c r="A52" s="66"/>
      <c r="B52" s="67"/>
      <c r="C52" s="67"/>
      <c r="D52" s="67"/>
      <c r="E52" s="67"/>
      <c r="F52" s="67"/>
      <c r="G52" s="67"/>
      <c r="H52" s="67"/>
      <c r="I52" s="67"/>
      <c r="J52" s="67"/>
      <c r="K52" s="67"/>
      <c r="L52" s="67"/>
      <c r="M52" s="67"/>
      <c r="N52" s="67"/>
      <c r="O52" s="67"/>
      <c r="P52" s="67"/>
      <c r="Q52" s="67"/>
      <c r="R52" s="67"/>
      <c r="S52" s="67"/>
      <c r="T52" s="67"/>
      <c r="U52" s="67"/>
      <c r="V52" s="67"/>
      <c r="W52" s="67"/>
      <c r="X52" s="67"/>
      <c r="Y52" s="67"/>
      <c r="Z52" s="67"/>
      <c r="AA52" s="67"/>
      <c r="AB52" s="67"/>
      <c r="AC52" s="67"/>
      <c r="AD52" s="67"/>
      <c r="AE52" s="67"/>
      <c r="AF52" s="67"/>
      <c r="AG52" s="67"/>
      <c r="AH52" s="67"/>
      <c r="AI52" s="68"/>
    </row>
    <row r="53" spans="1:35" ht="15" customHeight="1">
      <c r="A53" s="66"/>
      <c r="B53" s="67"/>
      <c r="C53" s="67"/>
      <c r="D53" s="67"/>
      <c r="E53" s="67"/>
      <c r="F53" s="67"/>
      <c r="G53" s="67"/>
      <c r="H53" s="67"/>
      <c r="I53" s="67"/>
      <c r="J53" s="67"/>
      <c r="K53" s="67"/>
      <c r="L53" s="67"/>
      <c r="M53" s="67"/>
      <c r="N53" s="67"/>
      <c r="O53" s="67"/>
      <c r="P53" s="67"/>
      <c r="Q53" s="67"/>
      <c r="R53" s="67"/>
      <c r="S53" s="67"/>
      <c r="T53" s="67"/>
      <c r="U53" s="67"/>
      <c r="V53" s="67"/>
      <c r="W53" s="67"/>
      <c r="X53" s="67"/>
      <c r="Y53" s="67"/>
      <c r="Z53" s="67"/>
      <c r="AA53" s="67"/>
      <c r="AB53" s="67"/>
      <c r="AC53" s="67"/>
      <c r="AD53" s="67"/>
      <c r="AE53" s="67"/>
      <c r="AF53" s="67"/>
      <c r="AG53" s="67"/>
      <c r="AH53" s="67"/>
      <c r="AI53" s="68"/>
    </row>
    <row r="54" spans="1:35" ht="15" customHeight="1">
      <c r="A54" s="66"/>
      <c r="B54" s="67"/>
      <c r="C54" s="67"/>
      <c r="D54" s="67"/>
      <c r="E54" s="67"/>
      <c r="F54" s="67"/>
      <c r="G54" s="67"/>
      <c r="H54" s="67"/>
      <c r="I54" s="67"/>
      <c r="J54" s="67"/>
      <c r="K54" s="67"/>
      <c r="L54" s="67"/>
      <c r="M54" s="67"/>
      <c r="N54" s="67"/>
      <c r="O54" s="67"/>
      <c r="P54" s="67"/>
      <c r="Q54" s="67"/>
      <c r="R54" s="67"/>
      <c r="S54" s="67"/>
      <c r="T54" s="67"/>
      <c r="U54" s="67"/>
      <c r="V54" s="67"/>
      <c r="W54" s="67"/>
      <c r="X54" s="67"/>
      <c r="Y54" s="67"/>
      <c r="Z54" s="67"/>
      <c r="AA54" s="67"/>
      <c r="AB54" s="67"/>
      <c r="AC54" s="67"/>
      <c r="AD54" s="67"/>
      <c r="AE54" s="67"/>
      <c r="AF54" s="67"/>
      <c r="AG54" s="67"/>
      <c r="AH54" s="67"/>
      <c r="AI54" s="68"/>
    </row>
    <row r="55" spans="1:35" ht="15" customHeight="1">
      <c r="A55" s="66"/>
      <c r="B55" s="67"/>
      <c r="C55" s="67"/>
      <c r="D55" s="67"/>
      <c r="E55" s="67"/>
      <c r="F55" s="67"/>
      <c r="G55" s="67"/>
      <c r="H55" s="67"/>
      <c r="I55" s="67"/>
      <c r="J55" s="67"/>
      <c r="K55" s="67"/>
      <c r="L55" s="67"/>
      <c r="M55" s="67"/>
      <c r="N55" s="67"/>
      <c r="O55" s="67"/>
      <c r="P55" s="67"/>
      <c r="Q55" s="67"/>
      <c r="R55" s="67"/>
      <c r="S55" s="67"/>
      <c r="T55" s="67"/>
      <c r="U55" s="67"/>
      <c r="V55" s="67"/>
      <c r="W55" s="67"/>
      <c r="X55" s="67"/>
      <c r="Y55" s="67"/>
      <c r="Z55" s="67"/>
      <c r="AA55" s="67"/>
      <c r="AB55" s="67"/>
      <c r="AC55" s="67"/>
      <c r="AD55" s="67"/>
      <c r="AE55" s="67"/>
      <c r="AF55" s="67"/>
      <c r="AG55" s="67"/>
      <c r="AH55" s="67"/>
      <c r="AI55" s="68"/>
    </row>
    <row r="56" spans="1:35" ht="15" customHeight="1">
      <c r="A56" s="66"/>
      <c r="B56" s="67"/>
      <c r="C56" s="67"/>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G56" s="67"/>
      <c r="AH56" s="67"/>
      <c r="AI56" s="68"/>
    </row>
    <row r="57" spans="1:35" ht="15" customHeight="1">
      <c r="A57" s="63"/>
      <c r="B57" s="64"/>
      <c r="C57" s="64"/>
      <c r="D57" s="64"/>
      <c r="E57" s="64"/>
      <c r="F57" s="64"/>
      <c r="G57" s="64"/>
      <c r="H57" s="64"/>
      <c r="I57" s="64"/>
      <c r="J57" s="64"/>
      <c r="K57" s="64"/>
      <c r="L57" s="64"/>
      <c r="M57" s="64"/>
      <c r="N57" s="64"/>
      <c r="O57" s="64"/>
      <c r="P57" s="64"/>
      <c r="Q57" s="64"/>
      <c r="R57" s="64"/>
      <c r="S57" s="64"/>
      <c r="T57" s="64"/>
      <c r="U57" s="64"/>
      <c r="V57" s="64"/>
      <c r="W57" s="64"/>
      <c r="X57" s="64"/>
      <c r="Y57" s="64"/>
      <c r="Z57" s="64"/>
      <c r="AA57" s="64"/>
      <c r="AB57" s="64"/>
      <c r="AC57" s="64"/>
      <c r="AD57" s="64"/>
      <c r="AE57" s="64"/>
      <c r="AF57" s="64"/>
      <c r="AG57" s="64"/>
      <c r="AH57" s="64"/>
      <c r="AI57" s="65"/>
    </row>
    <row r="58" spans="1:35" ht="15" customHeight="1">
      <c r="A58" s="63"/>
      <c r="B58" s="64"/>
      <c r="C58" s="64"/>
      <c r="D58" s="64"/>
      <c r="E58" s="64"/>
      <c r="F58" s="64"/>
      <c r="G58" s="64"/>
      <c r="H58" s="64"/>
      <c r="I58" s="64"/>
      <c r="J58" s="64"/>
      <c r="K58" s="64"/>
      <c r="L58" s="64"/>
      <c r="M58" s="64"/>
      <c r="N58" s="64"/>
      <c r="O58" s="64"/>
      <c r="P58" s="64"/>
      <c r="Q58" s="64"/>
      <c r="R58" s="64"/>
      <c r="S58" s="64"/>
      <c r="T58" s="64"/>
      <c r="U58" s="64"/>
      <c r="V58" s="64"/>
      <c r="W58" s="64"/>
      <c r="X58" s="64"/>
      <c r="Y58" s="64"/>
      <c r="Z58" s="64"/>
      <c r="AA58" s="64"/>
      <c r="AB58" s="64"/>
      <c r="AC58" s="64"/>
      <c r="AD58" s="64"/>
      <c r="AE58" s="64"/>
      <c r="AF58" s="64"/>
      <c r="AG58" s="64"/>
      <c r="AH58" s="64"/>
      <c r="AI58" s="65"/>
    </row>
    <row r="59" spans="1:35" ht="15" customHeight="1">
      <c r="A59" s="69"/>
      <c r="B59" s="70"/>
      <c r="C59" s="70"/>
      <c r="D59" s="70"/>
      <c r="E59" s="70"/>
      <c r="F59" s="70"/>
      <c r="G59" s="70"/>
      <c r="H59" s="70"/>
      <c r="I59" s="70"/>
      <c r="J59" s="70"/>
      <c r="K59" s="70"/>
      <c r="L59" s="70"/>
      <c r="M59" s="70"/>
      <c r="N59" s="70"/>
      <c r="O59" s="70"/>
      <c r="P59" s="70"/>
      <c r="Q59" s="70"/>
      <c r="R59" s="70"/>
      <c r="S59" s="70"/>
      <c r="T59" s="70"/>
      <c r="U59" s="70"/>
      <c r="V59" s="70"/>
      <c r="W59" s="70"/>
      <c r="X59" s="70"/>
      <c r="Y59" s="70"/>
      <c r="Z59" s="70"/>
      <c r="AA59" s="70"/>
      <c r="AB59" s="70"/>
      <c r="AC59" s="70"/>
      <c r="AD59" s="70"/>
      <c r="AE59" s="70"/>
      <c r="AF59" s="70"/>
      <c r="AG59" s="70"/>
      <c r="AH59" s="70"/>
      <c r="AI59" s="71"/>
    </row>
  </sheetData>
  <sheetProtection formatCells="0" selectLockedCells="1"/>
  <mergeCells count="167">
    <mergeCell ref="AA1:AI1"/>
    <mergeCell ref="V48:W49"/>
    <mergeCell ref="X48:Z49"/>
    <mergeCell ref="Y30:AB30"/>
    <mergeCell ref="Y26:AB26"/>
    <mergeCell ref="Y27:AB27"/>
    <mergeCell ref="Y28:AB28"/>
    <mergeCell ref="W12:W15"/>
    <mergeCell ref="U9:W11"/>
    <mergeCell ref="X8:AE8"/>
    <mergeCell ref="O8:W8"/>
    <mergeCell ref="Y29:AB29"/>
    <mergeCell ref="Y31:AB31"/>
    <mergeCell ref="Y25:AB25"/>
    <mergeCell ref="AC9:AC15"/>
    <mergeCell ref="X9:X15"/>
    <mergeCell ref="Y18:AB18"/>
    <mergeCell ref="Y19:AB19"/>
    <mergeCell ref="Y20:AB20"/>
    <mergeCell ref="Y21:AB21"/>
    <mergeCell ref="Y22:AB22"/>
    <mergeCell ref="Y23:AB23"/>
    <mergeCell ref="Y24:AB24"/>
    <mergeCell ref="AF31:AI31"/>
    <mergeCell ref="AF27:AI27"/>
    <mergeCell ref="AF28:AI28"/>
    <mergeCell ref="AF29:AI29"/>
    <mergeCell ref="AF30:AI30"/>
    <mergeCell ref="A32:B32"/>
    <mergeCell ref="A33:B33"/>
    <mergeCell ref="C33:H33"/>
    <mergeCell ref="M33:N33"/>
    <mergeCell ref="A25:B25"/>
    <mergeCell ref="C30:H30"/>
    <mergeCell ref="M28:N28"/>
    <mergeCell ref="C31:H31"/>
    <mergeCell ref="M31:N31"/>
    <mergeCell ref="M29:N29"/>
    <mergeCell ref="M30:N30"/>
    <mergeCell ref="A26:B26"/>
    <mergeCell ref="C28:H28"/>
    <mergeCell ref="A28:B28"/>
    <mergeCell ref="A27:B27"/>
    <mergeCell ref="M25:N25"/>
    <mergeCell ref="M26:N26"/>
    <mergeCell ref="M27:N27"/>
    <mergeCell ref="C27:H27"/>
    <mergeCell ref="AF36:AI36"/>
    <mergeCell ref="AF8:AI15"/>
    <mergeCell ref="O48:P49"/>
    <mergeCell ref="Q48:Q49"/>
    <mergeCell ref="R48:R49"/>
    <mergeCell ref="AB48:AC49"/>
    <mergeCell ref="AD48:AE49"/>
    <mergeCell ref="AF48:AI49"/>
    <mergeCell ref="AF16:AI16"/>
    <mergeCell ref="AA48:AA49"/>
    <mergeCell ref="Y32:AB32"/>
    <mergeCell ref="Y33:AB33"/>
    <mergeCell ref="O36:P36"/>
    <mergeCell ref="S36:T36"/>
    <mergeCell ref="X36:Z36"/>
    <mergeCell ref="AF20:AI20"/>
    <mergeCell ref="AF21:AI21"/>
    <mergeCell ref="AF22:AI22"/>
    <mergeCell ref="AF23:AI23"/>
    <mergeCell ref="AF24:AI24"/>
    <mergeCell ref="AF32:AI32"/>
    <mergeCell ref="AF33:AI33"/>
    <mergeCell ref="AF25:AI25"/>
    <mergeCell ref="AF26:AI26"/>
    <mergeCell ref="F36:N36"/>
    <mergeCell ref="A48:E49"/>
    <mergeCell ref="F48:N49"/>
    <mergeCell ref="S48:T49"/>
    <mergeCell ref="U48:U49"/>
    <mergeCell ref="V2:W2"/>
    <mergeCell ref="X2:AB2"/>
    <mergeCell ref="AC2:AD2"/>
    <mergeCell ref="AE2:AI2"/>
    <mergeCell ref="A3:D3"/>
    <mergeCell ref="E3:F3"/>
    <mergeCell ref="J3:K3"/>
    <mergeCell ref="L3:M3"/>
    <mergeCell ref="N3:S3"/>
    <mergeCell ref="T3:V3"/>
    <mergeCell ref="W3:AI3"/>
    <mergeCell ref="A5:C5"/>
    <mergeCell ref="D5:J5"/>
    <mergeCell ref="K5:O5"/>
    <mergeCell ref="P5:T5"/>
    <mergeCell ref="U5:W5"/>
    <mergeCell ref="X5:AC5"/>
    <mergeCell ref="AD5:AF5"/>
    <mergeCell ref="AG5:AH5"/>
    <mergeCell ref="A6:C6"/>
    <mergeCell ref="D6:J6"/>
    <mergeCell ref="K6:O6"/>
    <mergeCell ref="P6:Y6"/>
    <mergeCell ref="AD6:AH6"/>
    <mergeCell ref="A8:H11"/>
    <mergeCell ref="A12:B15"/>
    <mergeCell ref="O12:O15"/>
    <mergeCell ref="P12:P15"/>
    <mergeCell ref="Q12:Q15"/>
    <mergeCell ref="R12:R15"/>
    <mergeCell ref="U12:U15"/>
    <mergeCell ref="V12:V15"/>
    <mergeCell ref="AF19:AI19"/>
    <mergeCell ref="Y16:AB16"/>
    <mergeCell ref="M19:N19"/>
    <mergeCell ref="Y9:AB15"/>
    <mergeCell ref="AD9:AD15"/>
    <mergeCell ref="AE9:AE15"/>
    <mergeCell ref="M8:N15"/>
    <mergeCell ref="AF18:AI18"/>
    <mergeCell ref="T12:T15"/>
    <mergeCell ref="AF17:AI17"/>
    <mergeCell ref="O9:T11"/>
    <mergeCell ref="A20:B20"/>
    <mergeCell ref="S12:S15"/>
    <mergeCell ref="M22:N22"/>
    <mergeCell ref="M23:N23"/>
    <mergeCell ref="C20:H20"/>
    <mergeCell ref="C24:H24"/>
    <mergeCell ref="C19:H19"/>
    <mergeCell ref="M24:N24"/>
    <mergeCell ref="K12:K15"/>
    <mergeCell ref="L12:L15"/>
    <mergeCell ref="C21:H21"/>
    <mergeCell ref="A17:B17"/>
    <mergeCell ref="A16:B16"/>
    <mergeCell ref="M16:N16"/>
    <mergeCell ref="M17:N17"/>
    <mergeCell ref="M18:N18"/>
    <mergeCell ref="C12:H15"/>
    <mergeCell ref="I12:I15"/>
    <mergeCell ref="M21:N21"/>
    <mergeCell ref="A21:B21"/>
    <mergeCell ref="A18:B18"/>
    <mergeCell ref="A19:B19"/>
    <mergeCell ref="M20:N20"/>
    <mergeCell ref="A24:B24"/>
    <mergeCell ref="A2:U2"/>
    <mergeCell ref="A7:I7"/>
    <mergeCell ref="A35:G35"/>
    <mergeCell ref="A1:J1"/>
    <mergeCell ref="K1:Z1"/>
    <mergeCell ref="Y17:AB17"/>
    <mergeCell ref="A34:H34"/>
    <mergeCell ref="A29:B29"/>
    <mergeCell ref="C16:H16"/>
    <mergeCell ref="C17:H17"/>
    <mergeCell ref="C18:H18"/>
    <mergeCell ref="C22:H22"/>
    <mergeCell ref="C23:H23"/>
    <mergeCell ref="A31:B31"/>
    <mergeCell ref="C29:H29"/>
    <mergeCell ref="I8:L11"/>
    <mergeCell ref="J12:J15"/>
    <mergeCell ref="A22:B22"/>
    <mergeCell ref="A23:B23"/>
    <mergeCell ref="A30:B30"/>
    <mergeCell ref="C32:H32"/>
    <mergeCell ref="M32:N32"/>
    <mergeCell ref="C25:H25"/>
    <mergeCell ref="C26:H26"/>
  </mergeCells>
  <phoneticPr fontId="3"/>
  <dataValidations count="2">
    <dataValidation type="list" allowBlank="1" showInputMessage="1" showErrorMessage="1" sqref="I16:L33 O16:X33 AC16:AE33">
      <formula1>"　,○"</formula1>
    </dataValidation>
    <dataValidation type="list" allowBlank="1" showInputMessage="1" showErrorMessage="1" sqref="AF36:AI36 AF48:AI49">
      <formula1>"　,a,b,c,d"</formula1>
    </dataValidation>
  </dataValidations>
  <pageMargins left="0.78740157480314965" right="0.39370078740157483" top="0.39370078740157483" bottom="0.39370078740157483" header="0" footer="0"/>
  <pageSetup paperSize="9" scale="91" orientation="portrait" r:id="rId1"/>
  <headerFooter>
    <oddFooter>&amp;R&amp;P</oddFooter>
  </headerFooter>
  <rowBreaks count="1" manualBreakCount="1">
    <brk id="59" max="3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AN64"/>
  <sheetViews>
    <sheetView showGridLines="0" view="pageBreakPreview" zoomScaleNormal="100" zoomScaleSheetLayoutView="100" workbookViewId="0">
      <selection activeCell="E3" sqref="E3:F3"/>
    </sheetView>
  </sheetViews>
  <sheetFormatPr defaultColWidth="2.625" defaultRowHeight="15" customHeight="1"/>
  <cols>
    <col min="1" max="1" width="2.625" style="3" customWidth="1"/>
    <col min="2" max="16384" width="2.625" style="3"/>
  </cols>
  <sheetData>
    <row r="1" spans="1:35" ht="15" customHeight="1">
      <c r="A1" s="342" t="s">
        <v>554</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648" t="s">
        <v>454</v>
      </c>
      <c r="B2" s="648"/>
      <c r="C2" s="648"/>
      <c r="D2" s="648"/>
      <c r="E2" s="648"/>
      <c r="F2" s="227" t="s">
        <v>481</v>
      </c>
      <c r="G2" s="227"/>
      <c r="H2" s="9"/>
      <c r="I2" s="9"/>
      <c r="J2" s="9"/>
      <c r="K2" s="9"/>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8"/>
      <c r="K6" s="437" t="s">
        <v>131</v>
      </c>
      <c r="L6" s="437"/>
      <c r="M6" s="503"/>
      <c r="N6" s="503"/>
      <c r="O6" s="503"/>
      <c r="P6" s="344" t="s">
        <v>132</v>
      </c>
      <c r="Q6" s="349"/>
      <c r="R6" s="349"/>
      <c r="S6" s="345"/>
      <c r="T6" s="365"/>
      <c r="U6" s="366"/>
      <c r="V6" s="366"/>
      <c r="W6" s="366"/>
      <c r="X6" s="366"/>
      <c r="Y6" s="367"/>
      <c r="Z6" s="16" t="s">
        <v>126</v>
      </c>
      <c r="AA6" s="11"/>
      <c r="AB6" s="11"/>
      <c r="AC6" s="11"/>
      <c r="AD6" s="347"/>
      <c r="AE6" s="347"/>
      <c r="AF6" s="347"/>
      <c r="AG6" s="347"/>
      <c r="AH6" s="347"/>
      <c r="AI6" s="15" t="s">
        <v>69</v>
      </c>
    </row>
    <row r="7" spans="1:35" ht="15" customHeight="1">
      <c r="A7" s="340" t="s">
        <v>16</v>
      </c>
      <c r="B7" s="340"/>
      <c r="C7" s="340"/>
      <c r="D7" s="340"/>
      <c r="E7" s="340"/>
      <c r="F7" s="340"/>
    </row>
    <row r="8" spans="1:35" ht="15" customHeight="1">
      <c r="A8" s="538" t="s">
        <v>92</v>
      </c>
      <c r="B8" s="398"/>
      <c r="C8" s="399"/>
      <c r="D8" s="697" t="s">
        <v>156</v>
      </c>
      <c r="E8" s="698"/>
      <c r="F8" s="698"/>
      <c r="G8" s="698"/>
      <c r="H8" s="698"/>
      <c r="I8" s="698"/>
      <c r="J8" s="699"/>
      <c r="K8" s="303"/>
      <c r="L8" s="46" t="s">
        <v>152</v>
      </c>
      <c r="M8" s="41" t="s">
        <v>153</v>
      </c>
      <c r="N8" s="308"/>
      <c r="O8" s="42" t="s">
        <v>154</v>
      </c>
      <c r="P8" s="303"/>
      <c r="Q8" s="46" t="s">
        <v>152</v>
      </c>
      <c r="R8" s="41" t="s">
        <v>153</v>
      </c>
      <c r="S8" s="308"/>
      <c r="T8" s="42" t="s">
        <v>154</v>
      </c>
      <c r="U8" s="303"/>
      <c r="V8" s="46" t="s">
        <v>152</v>
      </c>
      <c r="W8" s="41" t="s">
        <v>153</v>
      </c>
      <c r="X8" s="308"/>
      <c r="Y8" s="42" t="s">
        <v>154</v>
      </c>
      <c r="Z8" s="415" t="s">
        <v>155</v>
      </c>
      <c r="AA8" s="415"/>
      <c r="AB8" s="415"/>
      <c r="AC8" s="346"/>
      <c r="AD8" s="347"/>
      <c r="AE8" s="348"/>
      <c r="AF8" s="573" t="s">
        <v>52</v>
      </c>
      <c r="AG8" s="573"/>
      <c r="AH8" s="574"/>
      <c r="AI8" s="251"/>
    </row>
    <row r="9" spans="1:35" ht="15" customHeight="1">
      <c r="A9" s="437" t="s">
        <v>23</v>
      </c>
      <c r="B9" s="437"/>
      <c r="C9" s="437"/>
      <c r="D9" s="415" t="s">
        <v>24</v>
      </c>
      <c r="E9" s="415"/>
      <c r="F9" s="415"/>
      <c r="G9" s="346"/>
      <c r="H9" s="347"/>
      <c r="I9" s="347"/>
      <c r="J9" s="348"/>
      <c r="K9" s="303"/>
      <c r="L9" s="37" t="s">
        <v>97</v>
      </c>
      <c r="M9" s="37"/>
      <c r="N9" s="37"/>
      <c r="O9" s="37" t="s">
        <v>98</v>
      </c>
      <c r="P9" s="5" t="s">
        <v>93</v>
      </c>
      <c r="Q9" s="5"/>
      <c r="R9" s="5"/>
      <c r="S9" s="347"/>
      <c r="T9" s="347"/>
      <c r="U9" s="347"/>
      <c r="V9" s="46" t="s">
        <v>18</v>
      </c>
      <c r="W9" s="47"/>
      <c r="X9" s="187" t="s">
        <v>333</v>
      </c>
      <c r="Y9" s="188"/>
      <c r="Z9" s="188"/>
      <c r="AA9" s="129"/>
      <c r="AB9" s="657"/>
      <c r="AC9" s="658"/>
      <c r="AD9" s="658"/>
      <c r="AE9" s="659"/>
      <c r="AF9" s="523" t="s">
        <v>52</v>
      </c>
      <c r="AG9" s="573"/>
      <c r="AH9" s="574"/>
      <c r="AI9" s="251" t="s">
        <v>534</v>
      </c>
    </row>
    <row r="10" spans="1:35" ht="15" customHeight="1">
      <c r="A10" s="437" t="s">
        <v>26</v>
      </c>
      <c r="B10" s="437"/>
      <c r="C10" s="437"/>
      <c r="D10" s="415" t="s">
        <v>51</v>
      </c>
      <c r="E10" s="415"/>
      <c r="F10" s="415"/>
      <c r="G10" s="346"/>
      <c r="H10" s="347"/>
      <c r="I10" s="347"/>
      <c r="J10" s="347"/>
      <c r="K10" s="347"/>
      <c r="L10" s="347"/>
      <c r="M10" s="347"/>
      <c r="N10" s="347"/>
      <c r="O10" s="347"/>
      <c r="P10" s="347"/>
      <c r="Q10" s="347"/>
      <c r="R10" s="347"/>
      <c r="S10" s="347"/>
      <c r="T10" s="347"/>
      <c r="U10" s="347"/>
      <c r="V10" s="347"/>
      <c r="W10" s="347"/>
      <c r="X10" s="347"/>
      <c r="Y10" s="347"/>
      <c r="Z10" s="347"/>
      <c r="AA10" s="347"/>
      <c r="AB10" s="347"/>
      <c r="AC10" s="347"/>
      <c r="AD10" s="347"/>
      <c r="AE10" s="348"/>
      <c r="AF10" s="523" t="s">
        <v>52</v>
      </c>
      <c r="AG10" s="573"/>
      <c r="AH10" s="574"/>
      <c r="AI10" s="251"/>
    </row>
    <row r="11" spans="1:35" ht="15" customHeight="1">
      <c r="A11" s="437" t="s">
        <v>48</v>
      </c>
      <c r="B11" s="437"/>
      <c r="C11" s="437"/>
      <c r="D11" s="415" t="s">
        <v>148</v>
      </c>
      <c r="E11" s="415"/>
      <c r="F11" s="415"/>
      <c r="G11" s="303"/>
      <c r="H11" s="661" t="s">
        <v>162</v>
      </c>
      <c r="I11" s="696"/>
      <c r="J11" s="308"/>
      <c r="K11" s="661" t="s">
        <v>163</v>
      </c>
      <c r="L11" s="696"/>
      <c r="M11" s="415" t="s">
        <v>150</v>
      </c>
      <c r="N11" s="415"/>
      <c r="O11" s="415"/>
      <c r="P11" s="303"/>
      <c r="Q11" s="661" t="s">
        <v>162</v>
      </c>
      <c r="R11" s="696"/>
      <c r="S11" s="308"/>
      <c r="T11" s="661" t="s">
        <v>163</v>
      </c>
      <c r="U11" s="696"/>
      <c r="V11" s="415" t="s">
        <v>151</v>
      </c>
      <c r="W11" s="415"/>
      <c r="X11" s="415"/>
      <c r="Y11" s="303"/>
      <c r="Z11" s="661" t="s">
        <v>162</v>
      </c>
      <c r="AA11" s="696"/>
      <c r="AB11" s="308"/>
      <c r="AC11" s="661" t="s">
        <v>163</v>
      </c>
      <c r="AD11" s="662"/>
      <c r="AE11" s="41"/>
      <c r="AF11" s="523" t="s">
        <v>52</v>
      </c>
      <c r="AG11" s="524"/>
      <c r="AH11" s="524"/>
      <c r="AI11" s="251"/>
    </row>
    <row r="12" spans="1:35" ht="15" customHeight="1">
      <c r="A12" s="340" t="s">
        <v>29</v>
      </c>
      <c r="B12" s="340"/>
      <c r="C12" s="340"/>
      <c r="D12" s="340"/>
      <c r="E12" s="340"/>
      <c r="F12" s="340"/>
      <c r="G12" s="27" t="s">
        <v>582</v>
      </c>
    </row>
    <row r="13" spans="1:35" ht="15" customHeight="1">
      <c r="A13" s="437" t="s">
        <v>30</v>
      </c>
      <c r="B13" s="437"/>
      <c r="C13" s="437"/>
      <c r="D13" s="437"/>
      <c r="E13" s="437"/>
      <c r="F13" s="437"/>
      <c r="G13" s="437" t="s">
        <v>44</v>
      </c>
      <c r="H13" s="437"/>
      <c r="I13" s="437"/>
      <c r="J13" s="437"/>
      <c r="K13" s="437"/>
      <c r="L13" s="495" t="s">
        <v>535</v>
      </c>
      <c r="M13" s="496"/>
      <c r="N13" s="496"/>
      <c r="O13" s="496"/>
      <c r="P13" s="496"/>
      <c r="Q13" s="496"/>
      <c r="R13" s="496"/>
      <c r="S13" s="496"/>
      <c r="T13" s="496"/>
      <c r="U13" s="496"/>
      <c r="V13" s="496"/>
      <c r="W13" s="496"/>
      <c r="X13" s="496"/>
      <c r="Y13" s="497"/>
      <c r="Z13" s="344" t="s">
        <v>463</v>
      </c>
      <c r="AA13" s="349"/>
      <c r="AB13" s="349"/>
      <c r="AC13" s="349"/>
      <c r="AD13" s="349"/>
      <c r="AE13" s="349"/>
      <c r="AF13" s="345"/>
      <c r="AG13" s="505" t="s">
        <v>462</v>
      </c>
      <c r="AH13" s="506"/>
      <c r="AI13" s="507"/>
    </row>
    <row r="14" spans="1:35" ht="15" customHeight="1">
      <c r="A14" s="437"/>
      <c r="B14" s="437"/>
      <c r="C14" s="437"/>
      <c r="D14" s="437"/>
      <c r="E14" s="437"/>
      <c r="F14" s="437"/>
      <c r="G14" s="437"/>
      <c r="H14" s="437"/>
      <c r="I14" s="437"/>
      <c r="J14" s="437"/>
      <c r="K14" s="437"/>
      <c r="L14" s="498"/>
      <c r="M14" s="499"/>
      <c r="N14" s="499"/>
      <c r="O14" s="499"/>
      <c r="P14" s="499"/>
      <c r="Q14" s="499"/>
      <c r="R14" s="499"/>
      <c r="S14" s="499"/>
      <c r="T14" s="499"/>
      <c r="U14" s="499"/>
      <c r="V14" s="499"/>
      <c r="W14" s="499"/>
      <c r="X14" s="499"/>
      <c r="Y14" s="500"/>
      <c r="Z14" s="212" t="s">
        <v>38</v>
      </c>
      <c r="AA14" s="212" t="s">
        <v>39</v>
      </c>
      <c r="AB14" s="212" t="s">
        <v>40</v>
      </c>
      <c r="AC14" s="212" t="s">
        <v>41</v>
      </c>
      <c r="AD14" s="344" t="s">
        <v>42</v>
      </c>
      <c r="AE14" s="349"/>
      <c r="AF14" s="345"/>
      <c r="AG14" s="508"/>
      <c r="AH14" s="509"/>
      <c r="AI14" s="510"/>
    </row>
    <row r="15" spans="1:35" ht="15" customHeight="1">
      <c r="A15" s="467" t="s">
        <v>141</v>
      </c>
      <c r="B15" s="477" t="s">
        <v>532</v>
      </c>
      <c r="C15" s="674" t="s">
        <v>633</v>
      </c>
      <c r="D15" s="674"/>
      <c r="E15" s="674"/>
      <c r="F15" s="675"/>
      <c r="G15" s="504" t="s">
        <v>33</v>
      </c>
      <c r="H15" s="504"/>
      <c r="I15" s="504"/>
      <c r="J15" s="504"/>
      <c r="K15" s="504"/>
      <c r="L15" s="307"/>
      <c r="M15" s="416" t="s">
        <v>490</v>
      </c>
      <c r="N15" s="416"/>
      <c r="O15" s="416"/>
      <c r="P15" s="416"/>
      <c r="Q15" s="416"/>
      <c r="R15" s="416"/>
      <c r="S15" s="416"/>
      <c r="T15" s="416"/>
      <c r="U15" s="416"/>
      <c r="V15" s="416"/>
      <c r="W15" s="416"/>
      <c r="X15" s="416"/>
      <c r="Y15" s="416"/>
      <c r="Z15" s="251"/>
      <c r="AA15" s="251"/>
      <c r="AB15" s="251"/>
      <c r="AC15" s="251"/>
      <c r="AD15" s="346"/>
      <c r="AE15" s="347"/>
      <c r="AF15" s="348"/>
      <c r="AG15" s="486" t="s">
        <v>534</v>
      </c>
      <c r="AH15" s="560"/>
      <c r="AI15" s="561"/>
    </row>
    <row r="16" spans="1:35" ht="15" customHeight="1">
      <c r="A16" s="468"/>
      <c r="B16" s="478"/>
      <c r="C16" s="684"/>
      <c r="D16" s="684"/>
      <c r="E16" s="684"/>
      <c r="F16" s="685"/>
      <c r="G16" s="416" t="s">
        <v>35</v>
      </c>
      <c r="H16" s="416"/>
      <c r="I16" s="416"/>
      <c r="J16" s="416"/>
      <c r="K16" s="416"/>
      <c r="L16" s="302"/>
      <c r="M16" s="416" t="s">
        <v>55</v>
      </c>
      <c r="N16" s="416"/>
      <c r="O16" s="416"/>
      <c r="P16" s="416"/>
      <c r="Q16" s="416"/>
      <c r="R16" s="416"/>
      <c r="S16" s="416"/>
      <c r="T16" s="416"/>
      <c r="U16" s="416"/>
      <c r="V16" s="416"/>
      <c r="W16" s="416"/>
      <c r="X16" s="416"/>
      <c r="Y16" s="416"/>
      <c r="Z16" s="251"/>
      <c r="AA16" s="251"/>
      <c r="AB16" s="251"/>
      <c r="AC16" s="251"/>
      <c r="AD16" s="346"/>
      <c r="AE16" s="347"/>
      <c r="AF16" s="348"/>
      <c r="AG16" s="511"/>
      <c r="AH16" s="562"/>
      <c r="AI16" s="563"/>
    </row>
    <row r="17" spans="1:40" ht="15" customHeight="1">
      <c r="A17" s="468"/>
      <c r="B17" s="478"/>
      <c r="C17" s="676"/>
      <c r="D17" s="676"/>
      <c r="E17" s="676"/>
      <c r="F17" s="677"/>
      <c r="G17" s="416" t="s">
        <v>480</v>
      </c>
      <c r="H17" s="416"/>
      <c r="I17" s="416"/>
      <c r="J17" s="416"/>
      <c r="K17" s="416"/>
      <c r="L17" s="302"/>
      <c r="M17" s="416" t="s">
        <v>629</v>
      </c>
      <c r="N17" s="416"/>
      <c r="O17" s="416"/>
      <c r="P17" s="416"/>
      <c r="Q17" s="416"/>
      <c r="R17" s="416"/>
      <c r="S17" s="416"/>
      <c r="T17" s="416"/>
      <c r="U17" s="416"/>
      <c r="V17" s="416"/>
      <c r="W17" s="416"/>
      <c r="X17" s="416"/>
      <c r="Y17" s="416"/>
      <c r="Z17" s="251"/>
      <c r="AA17" s="251"/>
      <c r="AB17" s="251"/>
      <c r="AC17" s="251"/>
      <c r="AD17" s="346"/>
      <c r="AE17" s="347"/>
      <c r="AF17" s="348"/>
      <c r="AG17" s="564"/>
      <c r="AH17" s="565"/>
      <c r="AI17" s="566"/>
    </row>
    <row r="18" spans="1:40" ht="15" customHeight="1">
      <c r="A18" s="468"/>
      <c r="B18" s="477" t="s">
        <v>532</v>
      </c>
      <c r="C18" s="674" t="s">
        <v>634</v>
      </c>
      <c r="D18" s="674"/>
      <c r="E18" s="674"/>
      <c r="F18" s="675"/>
      <c r="G18" s="504" t="s">
        <v>33</v>
      </c>
      <c r="H18" s="504"/>
      <c r="I18" s="504"/>
      <c r="J18" s="504"/>
      <c r="K18" s="504"/>
      <c r="L18" s="307"/>
      <c r="M18" s="416" t="s">
        <v>490</v>
      </c>
      <c r="N18" s="416"/>
      <c r="O18" s="416"/>
      <c r="P18" s="416"/>
      <c r="Q18" s="416"/>
      <c r="R18" s="416"/>
      <c r="S18" s="416"/>
      <c r="T18" s="416"/>
      <c r="U18" s="416"/>
      <c r="V18" s="416"/>
      <c r="W18" s="416"/>
      <c r="X18" s="416"/>
      <c r="Y18" s="416"/>
      <c r="Z18" s="251"/>
      <c r="AA18" s="251"/>
      <c r="AB18" s="251"/>
      <c r="AC18" s="251"/>
      <c r="AD18" s="346"/>
      <c r="AE18" s="347"/>
      <c r="AF18" s="348"/>
      <c r="AG18" s="511"/>
      <c r="AH18" s="695"/>
      <c r="AI18" s="491"/>
    </row>
    <row r="19" spans="1:40" ht="15" customHeight="1">
      <c r="A19" s="468"/>
      <c r="B19" s="478"/>
      <c r="C19" s="684"/>
      <c r="D19" s="684"/>
      <c r="E19" s="684"/>
      <c r="F19" s="685"/>
      <c r="G19" s="416" t="s">
        <v>35</v>
      </c>
      <c r="H19" s="416"/>
      <c r="I19" s="416"/>
      <c r="J19" s="416"/>
      <c r="K19" s="416"/>
      <c r="L19" s="302"/>
      <c r="M19" s="416" t="s">
        <v>55</v>
      </c>
      <c r="N19" s="416"/>
      <c r="O19" s="416"/>
      <c r="P19" s="416"/>
      <c r="Q19" s="416"/>
      <c r="R19" s="416"/>
      <c r="S19" s="416"/>
      <c r="T19" s="416"/>
      <c r="U19" s="416"/>
      <c r="V19" s="416"/>
      <c r="W19" s="416"/>
      <c r="X19" s="416"/>
      <c r="Y19" s="416"/>
      <c r="Z19" s="251"/>
      <c r="AA19" s="251"/>
      <c r="AB19" s="251"/>
      <c r="AC19" s="251"/>
      <c r="AD19" s="346"/>
      <c r="AE19" s="347"/>
      <c r="AF19" s="348"/>
      <c r="AG19" s="489"/>
      <c r="AH19" s="695"/>
      <c r="AI19" s="491"/>
      <c r="AL19"/>
      <c r="AM19"/>
      <c r="AN19"/>
    </row>
    <row r="20" spans="1:40" ht="15" customHeight="1">
      <c r="A20" s="468"/>
      <c r="B20" s="478"/>
      <c r="C20" s="684"/>
      <c r="D20" s="684"/>
      <c r="E20" s="684"/>
      <c r="F20" s="685"/>
      <c r="G20" s="416" t="s">
        <v>88</v>
      </c>
      <c r="H20" s="416"/>
      <c r="I20" s="416"/>
      <c r="J20" s="416"/>
      <c r="K20" s="416"/>
      <c r="L20" s="302"/>
      <c r="M20" s="416" t="s">
        <v>629</v>
      </c>
      <c r="N20" s="416"/>
      <c r="O20" s="416"/>
      <c r="P20" s="416"/>
      <c r="Q20" s="416"/>
      <c r="R20" s="416"/>
      <c r="S20" s="416"/>
      <c r="T20" s="416"/>
      <c r="U20" s="416"/>
      <c r="V20" s="416"/>
      <c r="W20" s="416"/>
      <c r="X20" s="416"/>
      <c r="Y20" s="416"/>
      <c r="Z20" s="251"/>
      <c r="AA20" s="251"/>
      <c r="AB20" s="251"/>
      <c r="AC20" s="251"/>
      <c r="AD20" s="346"/>
      <c r="AE20" s="347"/>
      <c r="AF20" s="348"/>
      <c r="AG20" s="489"/>
      <c r="AH20" s="695"/>
      <c r="AI20" s="491"/>
      <c r="AL20"/>
      <c r="AM20"/>
      <c r="AN20"/>
    </row>
    <row r="21" spans="1:40" ht="15" customHeight="1">
      <c r="A21" s="469"/>
      <c r="B21" s="478"/>
      <c r="C21" s="684"/>
      <c r="D21" s="684"/>
      <c r="E21" s="684"/>
      <c r="F21" s="685"/>
      <c r="G21" s="416" t="s">
        <v>134</v>
      </c>
      <c r="H21" s="416"/>
      <c r="I21" s="416"/>
      <c r="J21" s="416"/>
      <c r="K21" s="416"/>
      <c r="L21" s="302"/>
      <c r="M21" s="416" t="s">
        <v>140</v>
      </c>
      <c r="N21" s="416"/>
      <c r="O21" s="416"/>
      <c r="P21" s="416"/>
      <c r="Q21" s="416"/>
      <c r="R21" s="416"/>
      <c r="S21" s="416"/>
      <c r="T21" s="416"/>
      <c r="U21" s="416"/>
      <c r="V21" s="416"/>
      <c r="W21" s="416"/>
      <c r="X21" s="416"/>
      <c r="Y21" s="660"/>
      <c r="Z21" s="251"/>
      <c r="AA21" s="326"/>
      <c r="AB21" s="326"/>
      <c r="AC21" s="251"/>
      <c r="AD21" s="346"/>
      <c r="AE21" s="347"/>
      <c r="AF21" s="348"/>
      <c r="AG21" s="492"/>
      <c r="AH21" s="493"/>
      <c r="AI21" s="494"/>
      <c r="AL21"/>
      <c r="AM21"/>
      <c r="AN21"/>
    </row>
    <row r="22" spans="1:40" ht="15" customHeight="1">
      <c r="A22" s="671" t="s">
        <v>533</v>
      </c>
      <c r="B22" s="692" t="s">
        <v>532</v>
      </c>
      <c r="C22" s="686" t="s">
        <v>523</v>
      </c>
      <c r="D22" s="686"/>
      <c r="E22" s="686"/>
      <c r="F22" s="687"/>
      <c r="G22" s="502" t="s">
        <v>33</v>
      </c>
      <c r="H22" s="416"/>
      <c r="I22" s="416"/>
      <c r="J22" s="416"/>
      <c r="K22" s="416"/>
      <c r="L22" s="302"/>
      <c r="M22" s="416" t="s">
        <v>494</v>
      </c>
      <c r="N22" s="416"/>
      <c r="O22" s="416"/>
      <c r="P22" s="416"/>
      <c r="Q22" s="416"/>
      <c r="R22" s="416"/>
      <c r="S22" s="416"/>
      <c r="T22" s="416"/>
      <c r="U22" s="416"/>
      <c r="V22" s="416"/>
      <c r="W22" s="416"/>
      <c r="X22" s="416"/>
      <c r="Y22" s="660"/>
      <c r="Z22" s="251"/>
      <c r="AA22" s="251"/>
      <c r="AB22" s="251"/>
      <c r="AC22" s="251"/>
      <c r="AD22" s="346"/>
      <c r="AE22" s="347"/>
      <c r="AF22" s="348"/>
      <c r="AG22" s="486"/>
      <c r="AH22" s="560"/>
      <c r="AI22" s="561"/>
      <c r="AL22"/>
      <c r="AM22"/>
      <c r="AN22"/>
    </row>
    <row r="23" spans="1:40" ht="15" customHeight="1">
      <c r="A23" s="672"/>
      <c r="B23" s="693"/>
      <c r="C23" s="688"/>
      <c r="D23" s="688"/>
      <c r="E23" s="688"/>
      <c r="F23" s="689"/>
      <c r="G23" s="502" t="s">
        <v>34</v>
      </c>
      <c r="H23" s="416"/>
      <c r="I23" s="416"/>
      <c r="J23" s="416"/>
      <c r="K23" s="416"/>
      <c r="L23" s="302"/>
      <c r="M23" s="416" t="s">
        <v>166</v>
      </c>
      <c r="N23" s="416"/>
      <c r="O23" s="416"/>
      <c r="P23" s="416"/>
      <c r="Q23" s="416"/>
      <c r="R23" s="416"/>
      <c r="S23" s="416"/>
      <c r="T23" s="416"/>
      <c r="U23" s="416"/>
      <c r="V23" s="416"/>
      <c r="W23" s="416"/>
      <c r="X23" s="416"/>
      <c r="Y23" s="660"/>
      <c r="Z23" s="251"/>
      <c r="AA23" s="251"/>
      <c r="AB23" s="251"/>
      <c r="AC23" s="251"/>
      <c r="AD23" s="346"/>
      <c r="AE23" s="347"/>
      <c r="AF23" s="348"/>
      <c r="AG23" s="511"/>
      <c r="AH23" s="562"/>
      <c r="AI23" s="563"/>
      <c r="AL23"/>
      <c r="AM23"/>
      <c r="AN23"/>
    </row>
    <row r="24" spans="1:40" ht="15" customHeight="1">
      <c r="A24" s="673"/>
      <c r="B24" s="694"/>
      <c r="C24" s="690"/>
      <c r="D24" s="690"/>
      <c r="E24" s="690"/>
      <c r="F24" s="691"/>
      <c r="G24" s="502" t="s">
        <v>35</v>
      </c>
      <c r="H24" s="416"/>
      <c r="I24" s="416"/>
      <c r="J24" s="416"/>
      <c r="K24" s="416"/>
      <c r="L24" s="302"/>
      <c r="M24" s="416" t="s">
        <v>55</v>
      </c>
      <c r="N24" s="416"/>
      <c r="O24" s="416"/>
      <c r="P24" s="416"/>
      <c r="Q24" s="416"/>
      <c r="R24" s="416"/>
      <c r="S24" s="416"/>
      <c r="T24" s="416"/>
      <c r="U24" s="416"/>
      <c r="V24" s="416"/>
      <c r="W24" s="416"/>
      <c r="X24" s="416"/>
      <c r="Y24" s="660"/>
      <c r="Z24" s="251"/>
      <c r="AA24" s="251"/>
      <c r="AB24" s="251"/>
      <c r="AC24" s="251"/>
      <c r="AD24" s="346"/>
      <c r="AE24" s="347"/>
      <c r="AF24" s="348"/>
      <c r="AG24" s="564"/>
      <c r="AH24" s="565"/>
      <c r="AI24" s="566"/>
      <c r="AL24"/>
      <c r="AM24"/>
      <c r="AN24"/>
    </row>
    <row r="25" spans="1:40" ht="15" customHeight="1">
      <c r="A25" s="678" t="s">
        <v>142</v>
      </c>
      <c r="B25" s="477" t="s">
        <v>532</v>
      </c>
      <c r="C25" s="674" t="s">
        <v>632</v>
      </c>
      <c r="D25" s="674"/>
      <c r="E25" s="674"/>
      <c r="F25" s="675"/>
      <c r="G25" s="416" t="s">
        <v>33</v>
      </c>
      <c r="H25" s="416"/>
      <c r="I25" s="416"/>
      <c r="J25" s="416"/>
      <c r="K25" s="416"/>
      <c r="L25" s="302"/>
      <c r="M25" s="416" t="s">
        <v>487</v>
      </c>
      <c r="N25" s="416"/>
      <c r="O25" s="416"/>
      <c r="P25" s="416"/>
      <c r="Q25" s="416"/>
      <c r="R25" s="416"/>
      <c r="S25" s="416"/>
      <c r="T25" s="416"/>
      <c r="U25" s="416"/>
      <c r="V25" s="416"/>
      <c r="W25" s="416"/>
      <c r="X25" s="416"/>
      <c r="Y25" s="660"/>
      <c r="Z25" s="251"/>
      <c r="AA25" s="251"/>
      <c r="AB25" s="251"/>
      <c r="AC25" s="251"/>
      <c r="AD25" s="346"/>
      <c r="AE25" s="347"/>
      <c r="AF25" s="348"/>
      <c r="AG25" s="486"/>
      <c r="AH25" s="560"/>
      <c r="AI25" s="561"/>
    </row>
    <row r="26" spans="1:40" ht="15" customHeight="1">
      <c r="A26" s="679"/>
      <c r="B26" s="478"/>
      <c r="C26" s="684"/>
      <c r="D26" s="684"/>
      <c r="E26" s="684"/>
      <c r="F26" s="685"/>
      <c r="G26" s="416" t="s">
        <v>34</v>
      </c>
      <c r="H26" s="416"/>
      <c r="I26" s="416"/>
      <c r="J26" s="416"/>
      <c r="K26" s="416"/>
      <c r="L26" s="302"/>
      <c r="M26" s="416" t="s">
        <v>497</v>
      </c>
      <c r="N26" s="416"/>
      <c r="O26" s="416"/>
      <c r="P26" s="416"/>
      <c r="Q26" s="416"/>
      <c r="R26" s="416"/>
      <c r="S26" s="416"/>
      <c r="T26" s="416"/>
      <c r="U26" s="416"/>
      <c r="V26" s="416"/>
      <c r="W26" s="416"/>
      <c r="X26" s="416"/>
      <c r="Y26" s="660"/>
      <c r="Z26" s="251"/>
      <c r="AA26" s="251"/>
      <c r="AB26" s="251"/>
      <c r="AC26" s="251"/>
      <c r="AD26" s="346"/>
      <c r="AE26" s="347"/>
      <c r="AF26" s="348"/>
      <c r="AG26" s="511"/>
      <c r="AH26" s="562"/>
      <c r="AI26" s="563"/>
    </row>
    <row r="27" spans="1:40" ht="15" customHeight="1">
      <c r="A27" s="680"/>
      <c r="B27" s="479"/>
      <c r="C27" s="676"/>
      <c r="D27" s="676"/>
      <c r="E27" s="676"/>
      <c r="F27" s="677"/>
      <c r="G27" s="416" t="s">
        <v>36</v>
      </c>
      <c r="H27" s="416"/>
      <c r="I27" s="416"/>
      <c r="J27" s="416"/>
      <c r="K27" s="416"/>
      <c r="L27" s="302"/>
      <c r="M27" s="416" t="s">
        <v>56</v>
      </c>
      <c r="N27" s="416"/>
      <c r="O27" s="416"/>
      <c r="P27" s="416"/>
      <c r="Q27" s="416"/>
      <c r="R27" s="416"/>
      <c r="S27" s="416"/>
      <c r="T27" s="416"/>
      <c r="U27" s="416"/>
      <c r="V27" s="416"/>
      <c r="W27" s="416"/>
      <c r="X27" s="416"/>
      <c r="Y27" s="660"/>
      <c r="Z27" s="251"/>
      <c r="AA27" s="251"/>
      <c r="AB27" s="251"/>
      <c r="AC27" s="251"/>
      <c r="AD27" s="346"/>
      <c r="AE27" s="347"/>
      <c r="AF27" s="348"/>
      <c r="AG27" s="564"/>
      <c r="AH27" s="565"/>
      <c r="AI27" s="566"/>
    </row>
    <row r="28" spans="1:40" ht="15" customHeight="1">
      <c r="A28" s="467" t="s">
        <v>143</v>
      </c>
      <c r="B28" s="477" t="s">
        <v>532</v>
      </c>
      <c r="C28" s="674" t="s">
        <v>144</v>
      </c>
      <c r="D28" s="674"/>
      <c r="E28" s="674"/>
      <c r="F28" s="675"/>
      <c r="G28" s="416" t="s">
        <v>33</v>
      </c>
      <c r="H28" s="416"/>
      <c r="I28" s="416"/>
      <c r="J28" s="416"/>
      <c r="K28" s="416"/>
      <c r="L28" s="302"/>
      <c r="M28" s="416" t="s">
        <v>487</v>
      </c>
      <c r="N28" s="416"/>
      <c r="O28" s="416"/>
      <c r="P28" s="416"/>
      <c r="Q28" s="416"/>
      <c r="R28" s="416"/>
      <c r="S28" s="416"/>
      <c r="T28" s="416"/>
      <c r="U28" s="416"/>
      <c r="V28" s="416"/>
      <c r="W28" s="416"/>
      <c r="X28" s="416"/>
      <c r="Y28" s="660"/>
      <c r="Z28" s="251"/>
      <c r="AA28" s="251"/>
      <c r="AB28" s="251"/>
      <c r="AC28" s="251"/>
      <c r="AD28" s="346"/>
      <c r="AE28" s="347"/>
      <c r="AF28" s="348"/>
      <c r="AG28" s="486"/>
      <c r="AH28" s="560"/>
      <c r="AI28" s="561"/>
    </row>
    <row r="29" spans="1:40" ht="15" customHeight="1">
      <c r="A29" s="469"/>
      <c r="B29" s="479"/>
      <c r="C29" s="676"/>
      <c r="D29" s="676"/>
      <c r="E29" s="676"/>
      <c r="F29" s="677"/>
      <c r="G29" s="416" t="s">
        <v>34</v>
      </c>
      <c r="H29" s="416"/>
      <c r="I29" s="416"/>
      <c r="J29" s="416"/>
      <c r="K29" s="416"/>
      <c r="L29" s="302"/>
      <c r="M29" s="416" t="s">
        <v>495</v>
      </c>
      <c r="N29" s="416"/>
      <c r="O29" s="416"/>
      <c r="P29" s="416"/>
      <c r="Q29" s="416"/>
      <c r="R29" s="416"/>
      <c r="S29" s="416"/>
      <c r="T29" s="416"/>
      <c r="U29" s="416"/>
      <c r="V29" s="416"/>
      <c r="W29" s="416"/>
      <c r="X29" s="416"/>
      <c r="Y29" s="660"/>
      <c r="Z29" s="251"/>
      <c r="AA29" s="251"/>
      <c r="AB29" s="251"/>
      <c r="AC29" s="251"/>
      <c r="AD29" s="346"/>
      <c r="AE29" s="347"/>
      <c r="AF29" s="348"/>
      <c r="AG29" s="511"/>
      <c r="AH29" s="562"/>
      <c r="AI29" s="563"/>
    </row>
    <row r="30" spans="1:40" ht="15" customHeight="1">
      <c r="A30" s="467" t="s">
        <v>49</v>
      </c>
      <c r="B30" s="682" t="s">
        <v>532</v>
      </c>
      <c r="C30" s="674" t="s">
        <v>145</v>
      </c>
      <c r="D30" s="674"/>
      <c r="E30" s="674"/>
      <c r="F30" s="675"/>
      <c r="G30" s="416" t="s">
        <v>33</v>
      </c>
      <c r="H30" s="416"/>
      <c r="I30" s="416"/>
      <c r="J30" s="416"/>
      <c r="K30" s="416"/>
      <c r="L30" s="302"/>
      <c r="M30" s="416" t="s">
        <v>487</v>
      </c>
      <c r="N30" s="416"/>
      <c r="O30" s="416"/>
      <c r="P30" s="416"/>
      <c r="Q30" s="416"/>
      <c r="R30" s="416"/>
      <c r="S30" s="416"/>
      <c r="T30" s="416"/>
      <c r="U30" s="416"/>
      <c r="V30" s="416"/>
      <c r="W30" s="416"/>
      <c r="X30" s="416"/>
      <c r="Y30" s="660"/>
      <c r="Z30" s="251"/>
      <c r="AA30" s="251"/>
      <c r="AB30" s="251"/>
      <c r="AC30" s="251"/>
      <c r="AD30" s="346"/>
      <c r="AE30" s="347"/>
      <c r="AF30" s="348"/>
      <c r="AG30" s="486"/>
      <c r="AH30" s="560"/>
      <c r="AI30" s="561"/>
    </row>
    <row r="31" spans="1:40" ht="15" customHeight="1">
      <c r="A31" s="468"/>
      <c r="B31" s="683"/>
      <c r="C31" s="676"/>
      <c r="D31" s="676"/>
      <c r="E31" s="676"/>
      <c r="F31" s="677"/>
      <c r="G31" s="416" t="s">
        <v>35</v>
      </c>
      <c r="H31" s="416"/>
      <c r="I31" s="416"/>
      <c r="J31" s="416"/>
      <c r="K31" s="416"/>
      <c r="L31" s="302"/>
      <c r="M31" s="416" t="s">
        <v>55</v>
      </c>
      <c r="N31" s="416"/>
      <c r="O31" s="416"/>
      <c r="P31" s="416"/>
      <c r="Q31" s="416"/>
      <c r="R31" s="416"/>
      <c r="S31" s="416"/>
      <c r="T31" s="416"/>
      <c r="U31" s="416"/>
      <c r="V31" s="416"/>
      <c r="W31" s="416"/>
      <c r="X31" s="416"/>
      <c r="Y31" s="660"/>
      <c r="Z31" s="251"/>
      <c r="AA31" s="251"/>
      <c r="AB31" s="251"/>
      <c r="AC31" s="251"/>
      <c r="AD31" s="346"/>
      <c r="AE31" s="347"/>
      <c r="AF31" s="348"/>
      <c r="AG31" s="511"/>
      <c r="AH31" s="562"/>
      <c r="AI31" s="563"/>
    </row>
    <row r="32" spans="1:40" ht="15" customHeight="1">
      <c r="A32" s="468"/>
      <c r="B32" s="682" t="s">
        <v>532</v>
      </c>
      <c r="C32" s="674" t="s">
        <v>146</v>
      </c>
      <c r="D32" s="674"/>
      <c r="E32" s="674"/>
      <c r="F32" s="675"/>
      <c r="G32" s="416" t="s">
        <v>33</v>
      </c>
      <c r="H32" s="416"/>
      <c r="I32" s="416"/>
      <c r="J32" s="416"/>
      <c r="K32" s="416"/>
      <c r="L32" s="302"/>
      <c r="M32" s="416" t="s">
        <v>494</v>
      </c>
      <c r="N32" s="416"/>
      <c r="O32" s="416"/>
      <c r="P32" s="416"/>
      <c r="Q32" s="416"/>
      <c r="R32" s="416"/>
      <c r="S32" s="416"/>
      <c r="T32" s="416"/>
      <c r="U32" s="416"/>
      <c r="V32" s="416"/>
      <c r="W32" s="416"/>
      <c r="X32" s="416"/>
      <c r="Y32" s="660"/>
      <c r="Z32" s="251"/>
      <c r="AA32" s="251"/>
      <c r="AB32" s="251"/>
      <c r="AC32" s="251"/>
      <c r="AD32" s="346"/>
      <c r="AE32" s="347"/>
      <c r="AF32" s="348"/>
      <c r="AG32" s="486"/>
      <c r="AH32" s="560"/>
      <c r="AI32" s="561"/>
    </row>
    <row r="33" spans="1:40" ht="15" customHeight="1">
      <c r="A33" s="468"/>
      <c r="B33" s="683"/>
      <c r="C33" s="676"/>
      <c r="D33" s="676"/>
      <c r="E33" s="676"/>
      <c r="F33" s="677"/>
      <c r="G33" s="416" t="s">
        <v>35</v>
      </c>
      <c r="H33" s="416"/>
      <c r="I33" s="416"/>
      <c r="J33" s="416"/>
      <c r="K33" s="416"/>
      <c r="L33" s="302"/>
      <c r="M33" s="416" t="s">
        <v>55</v>
      </c>
      <c r="N33" s="416"/>
      <c r="O33" s="416"/>
      <c r="P33" s="416"/>
      <c r="Q33" s="416"/>
      <c r="R33" s="416"/>
      <c r="S33" s="416"/>
      <c r="T33" s="416"/>
      <c r="U33" s="416"/>
      <c r="V33" s="416"/>
      <c r="W33" s="416"/>
      <c r="X33" s="416"/>
      <c r="Y33" s="660"/>
      <c r="Z33" s="251"/>
      <c r="AA33" s="251"/>
      <c r="AB33" s="251"/>
      <c r="AC33" s="251"/>
      <c r="AD33" s="346"/>
      <c r="AE33" s="347"/>
      <c r="AF33" s="348"/>
      <c r="AG33" s="511"/>
      <c r="AH33" s="562"/>
      <c r="AI33" s="563"/>
    </row>
    <row r="34" spans="1:40" ht="15" customHeight="1">
      <c r="A34" s="468"/>
      <c r="B34" s="477" t="s">
        <v>532</v>
      </c>
      <c r="C34" s="674" t="s">
        <v>147</v>
      </c>
      <c r="D34" s="674"/>
      <c r="E34" s="674"/>
      <c r="F34" s="675"/>
      <c r="G34" s="416" t="s">
        <v>33</v>
      </c>
      <c r="H34" s="416"/>
      <c r="I34" s="416"/>
      <c r="J34" s="416"/>
      <c r="K34" s="416"/>
      <c r="L34" s="302"/>
      <c r="M34" s="416" t="s">
        <v>494</v>
      </c>
      <c r="N34" s="416"/>
      <c r="O34" s="416"/>
      <c r="P34" s="416"/>
      <c r="Q34" s="416"/>
      <c r="R34" s="416"/>
      <c r="S34" s="416"/>
      <c r="T34" s="416"/>
      <c r="U34" s="416"/>
      <c r="V34" s="416"/>
      <c r="W34" s="416"/>
      <c r="X34" s="416"/>
      <c r="Y34" s="660"/>
      <c r="Z34" s="251"/>
      <c r="AA34" s="251"/>
      <c r="AB34" s="251"/>
      <c r="AC34" s="251"/>
      <c r="AD34" s="346"/>
      <c r="AE34" s="347"/>
      <c r="AF34" s="348"/>
      <c r="AG34" s="486"/>
      <c r="AH34" s="560"/>
      <c r="AI34" s="561"/>
    </row>
    <row r="35" spans="1:40" ht="15" customHeight="1">
      <c r="A35" s="468"/>
      <c r="B35" s="478"/>
      <c r="C35" s="684"/>
      <c r="D35" s="684"/>
      <c r="E35" s="684"/>
      <c r="F35" s="685"/>
      <c r="G35" s="660" t="s">
        <v>34</v>
      </c>
      <c r="H35" s="501"/>
      <c r="I35" s="501"/>
      <c r="J35" s="501"/>
      <c r="K35" s="502"/>
      <c r="L35" s="302"/>
      <c r="M35" s="660" t="s">
        <v>496</v>
      </c>
      <c r="N35" s="501"/>
      <c r="O35" s="501"/>
      <c r="P35" s="501"/>
      <c r="Q35" s="501"/>
      <c r="R35" s="501"/>
      <c r="S35" s="501"/>
      <c r="T35" s="501"/>
      <c r="U35" s="501"/>
      <c r="V35" s="501"/>
      <c r="W35" s="501"/>
      <c r="X35" s="501"/>
      <c r="Y35" s="502"/>
      <c r="Z35" s="251"/>
      <c r="AA35" s="251"/>
      <c r="AB35" s="251"/>
      <c r="AC35" s="251"/>
      <c r="AD35" s="346"/>
      <c r="AE35" s="347"/>
      <c r="AF35" s="348"/>
      <c r="AG35" s="511"/>
      <c r="AH35" s="562"/>
      <c r="AI35" s="563"/>
    </row>
    <row r="36" spans="1:40" ht="15" customHeight="1" thickBot="1">
      <c r="A36" s="469"/>
      <c r="B36" s="479"/>
      <c r="C36" s="676"/>
      <c r="D36" s="676"/>
      <c r="E36" s="676"/>
      <c r="F36" s="677"/>
      <c r="G36" s="416" t="s">
        <v>35</v>
      </c>
      <c r="H36" s="416"/>
      <c r="I36" s="416"/>
      <c r="J36" s="416"/>
      <c r="K36" s="416"/>
      <c r="L36" s="302"/>
      <c r="M36" s="416" t="s">
        <v>55</v>
      </c>
      <c r="N36" s="416"/>
      <c r="O36" s="416"/>
      <c r="P36" s="416"/>
      <c r="Q36" s="416"/>
      <c r="R36" s="416"/>
      <c r="S36" s="416"/>
      <c r="T36" s="416"/>
      <c r="U36" s="416"/>
      <c r="V36" s="416"/>
      <c r="W36" s="416"/>
      <c r="X36" s="416"/>
      <c r="Y36" s="660"/>
      <c r="Z36" s="251"/>
      <c r="AA36" s="251"/>
      <c r="AB36" s="251"/>
      <c r="AC36" s="251"/>
      <c r="AD36" s="346"/>
      <c r="AE36" s="347"/>
      <c r="AF36" s="348"/>
      <c r="AG36" s="564"/>
      <c r="AH36" s="565"/>
      <c r="AI36" s="566"/>
    </row>
    <row r="37" spans="1:40" ht="15" customHeight="1" thickTop="1">
      <c r="A37" s="455" t="s">
        <v>482</v>
      </c>
      <c r="B37" s="362"/>
      <c r="C37" s="362"/>
      <c r="D37" s="362"/>
      <c r="E37" s="362"/>
      <c r="F37" s="362"/>
      <c r="G37" s="362"/>
      <c r="H37" s="362"/>
      <c r="I37" s="362"/>
      <c r="J37" s="362"/>
      <c r="K37" s="362"/>
      <c r="L37" s="362"/>
      <c r="M37" s="362"/>
      <c r="N37" s="362"/>
      <c r="O37" s="362"/>
      <c r="P37" s="362"/>
      <c r="Q37" s="362"/>
      <c r="R37" s="362"/>
      <c r="S37" s="362"/>
      <c r="T37" s="362"/>
      <c r="U37" s="362"/>
      <c r="V37" s="362"/>
      <c r="W37" s="362"/>
      <c r="X37" s="362"/>
      <c r="Y37" s="444" t="s">
        <v>461</v>
      </c>
      <c r="Z37" s="437"/>
      <c r="AA37" s="437"/>
      <c r="AB37" s="437"/>
      <c r="AC37" s="437"/>
      <c r="AD37" s="437"/>
      <c r="AE37" s="437"/>
      <c r="AF37" s="437"/>
      <c r="AG37" s="539" t="str">
        <f>IF(COUNTIF(AG15:AI36,"D")=0,IF(COUNTIF(AG15:AI36,"C")=0,IF(COUNTIF(AG15:AI36,"B")=0,IF(COUNTIF(AG15:AI36,"A")=0,"","ⅰ"),"ⅱ"),"ⅲ"),"ⅳ")</f>
        <v/>
      </c>
      <c r="AH37" s="540"/>
      <c r="AI37" s="541"/>
    </row>
    <row r="38" spans="1:40" ht="15" customHeight="1" thickBot="1">
      <c r="A38" s="24"/>
      <c r="B38" s="681" t="s">
        <v>165</v>
      </c>
      <c r="C38" s="681"/>
      <c r="D38" s="681"/>
      <c r="E38" s="681"/>
      <c r="F38" s="681"/>
      <c r="G38" s="681"/>
      <c r="H38" s="681"/>
      <c r="I38" s="681"/>
      <c r="J38" s="681"/>
      <c r="K38" s="681"/>
      <c r="L38" s="681"/>
      <c r="M38" s="681"/>
      <c r="N38" s="681"/>
      <c r="O38" s="681"/>
      <c r="P38" s="681"/>
      <c r="Q38" s="681"/>
      <c r="R38" s="681"/>
      <c r="S38" s="681"/>
      <c r="T38" s="681"/>
      <c r="U38" s="681"/>
      <c r="V38" s="681"/>
      <c r="W38" s="681"/>
      <c r="X38" s="681"/>
      <c r="Y38" s="437"/>
      <c r="Z38" s="437"/>
      <c r="AA38" s="437"/>
      <c r="AB38" s="437"/>
      <c r="AC38" s="437"/>
      <c r="AD38" s="437"/>
      <c r="AE38" s="437"/>
      <c r="AF38" s="437"/>
      <c r="AG38" s="542"/>
      <c r="AH38" s="543"/>
      <c r="AI38" s="544"/>
    </row>
    <row r="39" spans="1:40" customFormat="1" ht="15" customHeight="1" thickTop="1">
      <c r="A39" s="457" t="s">
        <v>434</v>
      </c>
      <c r="B39" s="458"/>
      <c r="C39" s="458"/>
      <c r="D39" s="458"/>
      <c r="E39" s="458"/>
      <c r="F39" s="458"/>
      <c r="G39" s="458"/>
      <c r="H39" s="458"/>
      <c r="I39" s="458"/>
      <c r="J39" s="458"/>
      <c r="K39" s="458"/>
      <c r="L39" s="458"/>
      <c r="M39" s="458"/>
      <c r="N39" s="458"/>
      <c r="O39" s="458"/>
      <c r="P39" s="458"/>
      <c r="Q39" s="458"/>
      <c r="R39" s="458"/>
      <c r="S39" s="458"/>
      <c r="T39" s="458"/>
      <c r="U39" s="458"/>
      <c r="V39" s="458"/>
      <c r="W39" s="458"/>
      <c r="X39" s="458"/>
      <c r="Y39" s="458"/>
      <c r="Z39" s="458"/>
      <c r="AA39" s="458"/>
      <c r="AB39" s="458"/>
      <c r="AC39" s="458"/>
      <c r="AD39" s="458"/>
      <c r="AE39" s="458"/>
      <c r="AF39" s="458"/>
      <c r="AG39" s="458"/>
      <c r="AH39" s="458"/>
      <c r="AI39" s="459"/>
    </row>
    <row r="40" spans="1:40" customFormat="1" ht="15" customHeight="1">
      <c r="A40" s="219"/>
      <c r="B40" s="220" t="s">
        <v>441</v>
      </c>
      <c r="C40" s="221" t="s">
        <v>438</v>
      </c>
      <c r="D40" s="220" t="s">
        <v>440</v>
      </c>
      <c r="E40" s="221" t="s">
        <v>438</v>
      </c>
      <c r="F40" s="222" t="s">
        <v>439</v>
      </c>
      <c r="G40" s="472" t="s">
        <v>427</v>
      </c>
      <c r="H40" s="473"/>
      <c r="I40" s="473"/>
      <c r="J40" s="473"/>
      <c r="K40" s="473"/>
      <c r="L40" s="473"/>
      <c r="M40" s="473"/>
      <c r="N40" s="473"/>
      <c r="O40" s="473"/>
      <c r="P40" s="473"/>
      <c r="Q40" s="473"/>
      <c r="R40" s="473"/>
      <c r="S40" s="473"/>
      <c r="T40" s="473"/>
      <c r="U40" s="473"/>
      <c r="V40" s="473"/>
      <c r="W40" s="473"/>
      <c r="X40" s="473"/>
      <c r="Y40" s="473"/>
      <c r="Z40" s="473"/>
      <c r="AA40" s="473"/>
      <c r="AB40" s="473"/>
      <c r="AC40" s="473"/>
      <c r="AD40" s="473"/>
      <c r="AE40" s="473"/>
      <c r="AF40" s="473"/>
      <c r="AG40" s="473"/>
      <c r="AH40" s="473"/>
      <c r="AI40" s="474"/>
    </row>
    <row r="41" spans="1:40" ht="15" customHeight="1">
      <c r="A41" s="470" t="s">
        <v>426</v>
      </c>
      <c r="B41" s="211" t="s">
        <v>443</v>
      </c>
      <c r="C41" s="475" t="s">
        <v>422</v>
      </c>
      <c r="D41" s="211" t="s">
        <v>442</v>
      </c>
      <c r="E41" s="475" t="s">
        <v>421</v>
      </c>
      <c r="F41" s="205" t="s">
        <v>428</v>
      </c>
      <c r="G41" s="206" t="s">
        <v>429</v>
      </c>
      <c r="H41" s="207"/>
      <c r="I41" s="207"/>
      <c r="J41" s="207"/>
      <c r="K41" s="207"/>
      <c r="L41" s="207"/>
      <c r="M41" s="207"/>
      <c r="N41" s="207"/>
      <c r="O41" s="207"/>
      <c r="P41" s="207"/>
      <c r="Q41" s="207"/>
      <c r="R41" s="207"/>
      <c r="S41" s="207"/>
      <c r="T41" s="207"/>
      <c r="U41" s="207"/>
      <c r="V41" s="207"/>
      <c r="W41" s="207"/>
      <c r="X41" s="207"/>
      <c r="Y41" s="207"/>
      <c r="Z41" s="465" t="s">
        <v>436</v>
      </c>
      <c r="AA41" s="465"/>
      <c r="AB41" s="465"/>
      <c r="AC41" s="465"/>
      <c r="AD41" s="465"/>
      <c r="AE41" s="465"/>
      <c r="AF41" s="465"/>
      <c r="AG41" s="465"/>
      <c r="AH41" s="465"/>
      <c r="AI41" s="466"/>
    </row>
    <row r="42" spans="1:40" ht="15" customHeight="1">
      <c r="A42" s="470"/>
      <c r="B42" s="211" t="s">
        <v>444</v>
      </c>
      <c r="C42" s="475"/>
      <c r="D42" s="211" t="s">
        <v>423</v>
      </c>
      <c r="E42" s="475"/>
      <c r="F42" s="205" t="s">
        <v>416</v>
      </c>
      <c r="G42" s="206" t="s">
        <v>430</v>
      </c>
      <c r="H42" s="207"/>
      <c r="I42" s="207"/>
      <c r="J42" s="207"/>
      <c r="K42" s="207"/>
      <c r="L42" s="207"/>
      <c r="M42" s="207"/>
      <c r="N42" s="207"/>
      <c r="O42" s="207"/>
      <c r="P42" s="207"/>
      <c r="Q42" s="207"/>
      <c r="R42" s="207"/>
      <c r="S42" s="465" t="s">
        <v>433</v>
      </c>
      <c r="T42" s="465"/>
      <c r="U42" s="465"/>
      <c r="V42" s="465"/>
      <c r="W42" s="465"/>
      <c r="X42" s="465"/>
      <c r="Y42" s="465"/>
      <c r="Z42" s="465"/>
      <c r="AA42" s="465"/>
      <c r="AB42" s="465"/>
      <c r="AC42" s="465"/>
      <c r="AD42" s="465"/>
      <c r="AE42" s="465"/>
      <c r="AF42" s="465"/>
      <c r="AG42" s="465"/>
      <c r="AH42" s="465"/>
      <c r="AI42" s="466"/>
    </row>
    <row r="43" spans="1:40" ht="15" customHeight="1">
      <c r="A43" s="470"/>
      <c r="B43" s="211" t="s">
        <v>445</v>
      </c>
      <c r="C43" s="475"/>
      <c r="D43" s="211" t="s">
        <v>424</v>
      </c>
      <c r="E43" s="475"/>
      <c r="F43" s="205" t="s">
        <v>414</v>
      </c>
      <c r="G43" s="206" t="s">
        <v>431</v>
      </c>
      <c r="H43" s="207"/>
      <c r="I43" s="207"/>
      <c r="J43" s="207"/>
      <c r="K43" s="207"/>
      <c r="L43" s="207"/>
      <c r="M43" s="207"/>
      <c r="N43" s="207"/>
      <c r="O43" s="207"/>
      <c r="P43" s="207"/>
      <c r="Q43" s="207"/>
      <c r="R43" s="207"/>
      <c r="S43" s="207"/>
      <c r="T43" s="207"/>
      <c r="U43" s="207"/>
      <c r="V43" s="207"/>
      <c r="W43" s="207"/>
      <c r="X43" s="207"/>
      <c r="Y43" s="207"/>
      <c r="Z43" s="207"/>
      <c r="AA43" s="465" t="s">
        <v>437</v>
      </c>
      <c r="AB43" s="465"/>
      <c r="AC43" s="465"/>
      <c r="AD43" s="465"/>
      <c r="AE43" s="465"/>
      <c r="AF43" s="465"/>
      <c r="AG43" s="465"/>
      <c r="AH43" s="465"/>
      <c r="AI43" s="466"/>
    </row>
    <row r="44" spans="1:40" ht="15" customHeight="1">
      <c r="A44" s="471"/>
      <c r="B44" s="223" t="s">
        <v>446</v>
      </c>
      <c r="C44" s="476"/>
      <c r="D44" s="223" t="s">
        <v>425</v>
      </c>
      <c r="E44" s="476"/>
      <c r="F44" s="224" t="s">
        <v>415</v>
      </c>
      <c r="G44" s="225" t="s">
        <v>432</v>
      </c>
      <c r="H44" s="226"/>
      <c r="I44" s="226"/>
      <c r="J44" s="226"/>
      <c r="K44" s="226"/>
      <c r="L44" s="226"/>
      <c r="M44" s="226"/>
      <c r="N44" s="226"/>
      <c r="O44" s="226"/>
      <c r="P44" s="226"/>
      <c r="Q44" s="226"/>
      <c r="R44" s="226"/>
      <c r="S44" s="226"/>
      <c r="T44" s="525" t="s">
        <v>435</v>
      </c>
      <c r="U44" s="525"/>
      <c r="V44" s="525"/>
      <c r="W44" s="525"/>
      <c r="X44" s="525"/>
      <c r="Y44" s="525"/>
      <c r="Z44" s="525"/>
      <c r="AA44" s="525"/>
      <c r="AB44" s="525"/>
      <c r="AC44" s="525"/>
      <c r="AD44" s="525"/>
      <c r="AE44" s="525"/>
      <c r="AF44" s="525"/>
      <c r="AG44" s="525"/>
      <c r="AH44" s="525"/>
      <c r="AI44" s="526"/>
    </row>
    <row r="45" spans="1:40" ht="4.5" customHeight="1">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row>
    <row r="46" spans="1:40" ht="15" customHeight="1">
      <c r="A46" s="344" t="s">
        <v>50</v>
      </c>
      <c r="B46" s="349"/>
      <c r="C46" s="349"/>
      <c r="D46" s="349"/>
      <c r="E46" s="349"/>
      <c r="F46" s="345"/>
      <c r="G46" s="252" t="s">
        <v>46</v>
      </c>
      <c r="H46" s="231" t="s">
        <v>384</v>
      </c>
      <c r="I46" s="231"/>
      <c r="J46" s="231"/>
      <c r="K46" s="231"/>
      <c r="L46" s="231"/>
      <c r="M46" s="231"/>
      <c r="N46" s="231"/>
      <c r="O46" s="232"/>
      <c r="P46" s="252" t="s">
        <v>531</v>
      </c>
      <c r="Q46" s="231" t="s">
        <v>386</v>
      </c>
      <c r="R46" s="231"/>
      <c r="S46" s="231"/>
      <c r="T46" s="231"/>
      <c r="U46" s="231"/>
      <c r="V46" s="231"/>
      <c r="W46" s="231"/>
      <c r="X46" s="231"/>
      <c r="Y46" s="665"/>
      <c r="Z46" s="666"/>
      <c r="AA46" s="666"/>
      <c r="AB46" s="666"/>
      <c r="AC46" s="666"/>
      <c r="AD46" s="666"/>
      <c r="AE46" s="666"/>
      <c r="AF46" s="666"/>
      <c r="AG46" s="666"/>
      <c r="AH46" s="666"/>
      <c r="AI46" s="667"/>
    </row>
    <row r="47" spans="1:40" ht="15" customHeight="1">
      <c r="A47" s="344" t="s">
        <v>161</v>
      </c>
      <c r="B47" s="349"/>
      <c r="C47" s="349"/>
      <c r="D47" s="349"/>
      <c r="E47" s="349"/>
      <c r="F47" s="345"/>
      <c r="G47" s="668"/>
      <c r="H47" s="669"/>
      <c r="I47" s="669"/>
      <c r="J47" s="669"/>
      <c r="K47" s="669"/>
      <c r="L47" s="669"/>
      <c r="M47" s="669"/>
      <c r="N47" s="669"/>
      <c r="O47" s="669"/>
      <c r="P47" s="669"/>
      <c r="Q47" s="669"/>
      <c r="R47" s="669"/>
      <c r="S47" s="669"/>
      <c r="T47" s="669"/>
      <c r="U47" s="669"/>
      <c r="V47" s="669"/>
      <c r="W47" s="669"/>
      <c r="X47" s="669"/>
      <c r="Y47" s="669"/>
      <c r="Z47" s="669"/>
      <c r="AA47" s="669"/>
      <c r="AB47" s="669"/>
      <c r="AC47" s="669"/>
      <c r="AD47" s="669"/>
      <c r="AE47" s="669"/>
      <c r="AF47" s="669"/>
      <c r="AG47" s="669"/>
      <c r="AH47" s="669"/>
      <c r="AI47" s="670"/>
    </row>
    <row r="48" spans="1:40" ht="15" customHeight="1">
      <c r="A48" s="340" t="s">
        <v>60</v>
      </c>
      <c r="B48" s="340"/>
      <c r="C48" s="340"/>
      <c r="D48" s="340"/>
      <c r="E48" s="27" t="s">
        <v>529</v>
      </c>
      <c r="M48" s="27"/>
      <c r="AL48"/>
      <c r="AM48"/>
      <c r="AN48"/>
    </row>
    <row r="49" spans="1:40" ht="15" customHeight="1">
      <c r="A49" s="344" t="s">
        <v>525</v>
      </c>
      <c r="B49" s="349"/>
      <c r="C49" s="349"/>
      <c r="D49" s="349"/>
      <c r="E49" s="345"/>
      <c r="F49" s="344" t="s">
        <v>539</v>
      </c>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9"/>
      <c r="AE49" s="349"/>
      <c r="AF49" s="349"/>
      <c r="AG49" s="349"/>
      <c r="AH49" s="349"/>
      <c r="AI49" s="345"/>
      <c r="AL49"/>
      <c r="AM49"/>
      <c r="AN49"/>
    </row>
    <row r="50" spans="1:40" ht="15" customHeight="1">
      <c r="A50" s="251"/>
      <c r="B50" s="415" t="s">
        <v>53</v>
      </c>
      <c r="C50" s="415"/>
      <c r="D50" s="415"/>
      <c r="E50" s="415"/>
      <c r="F50" s="416" t="s">
        <v>470</v>
      </c>
      <c r="G50" s="416"/>
      <c r="H50" s="416"/>
      <c r="I50" s="416"/>
      <c r="J50" s="416"/>
      <c r="K50" s="416"/>
      <c r="L50" s="416"/>
      <c r="M50" s="416"/>
      <c r="N50" s="416"/>
      <c r="O50" s="416"/>
      <c r="P50" s="416"/>
      <c r="Q50" s="416"/>
      <c r="R50" s="416"/>
      <c r="S50" s="416"/>
      <c r="T50" s="416"/>
      <c r="U50" s="416"/>
      <c r="V50" s="416"/>
      <c r="W50" s="416"/>
      <c r="X50" s="416"/>
      <c r="Y50" s="416"/>
      <c r="Z50" s="416"/>
      <c r="AA50" s="416"/>
      <c r="AB50" s="416"/>
      <c r="AC50" s="416"/>
      <c r="AD50" s="416"/>
      <c r="AE50" s="416"/>
      <c r="AF50" s="416"/>
      <c r="AG50" s="416"/>
      <c r="AH50" s="416"/>
      <c r="AI50" s="416"/>
      <c r="AL50"/>
      <c r="AM50"/>
      <c r="AN50"/>
    </row>
    <row r="51" spans="1:40" ht="15" customHeight="1">
      <c r="A51" s="251"/>
      <c r="B51" s="415" t="s">
        <v>61</v>
      </c>
      <c r="C51" s="415"/>
      <c r="D51" s="415"/>
      <c r="E51" s="415"/>
      <c r="F51" s="416" t="s">
        <v>473</v>
      </c>
      <c r="G51" s="416"/>
      <c r="H51" s="416"/>
      <c r="I51" s="416"/>
      <c r="J51" s="416"/>
      <c r="K51" s="416"/>
      <c r="L51" s="416"/>
      <c r="M51" s="416"/>
      <c r="N51" s="416"/>
      <c r="O51" s="416"/>
      <c r="P51" s="416"/>
      <c r="Q51" s="416"/>
      <c r="R51" s="416"/>
      <c r="S51" s="416"/>
      <c r="T51" s="416"/>
      <c r="U51" s="416"/>
      <c r="V51" s="416"/>
      <c r="W51" s="416"/>
      <c r="X51" s="416"/>
      <c r="Y51" s="416"/>
      <c r="Z51" s="416"/>
      <c r="AA51" s="416"/>
      <c r="AB51" s="416"/>
      <c r="AC51" s="416"/>
      <c r="AD51" s="416"/>
      <c r="AE51" s="416"/>
      <c r="AF51" s="416"/>
      <c r="AG51" s="416"/>
      <c r="AH51" s="416"/>
      <c r="AI51" s="416"/>
      <c r="AL51"/>
      <c r="AM51"/>
      <c r="AN51"/>
    </row>
    <row r="52" spans="1:40" ht="15" customHeight="1">
      <c r="A52" s="251"/>
      <c r="B52" s="415" t="s">
        <v>62</v>
      </c>
      <c r="C52" s="415"/>
      <c r="D52" s="415"/>
      <c r="E52" s="415"/>
      <c r="F52" s="416" t="s">
        <v>474</v>
      </c>
      <c r="G52" s="416"/>
      <c r="H52" s="416"/>
      <c r="I52" s="416"/>
      <c r="J52" s="416"/>
      <c r="K52" s="416"/>
      <c r="L52" s="416"/>
      <c r="M52" s="416"/>
      <c r="N52" s="416"/>
      <c r="O52" s="416"/>
      <c r="P52" s="416"/>
      <c r="Q52" s="416"/>
      <c r="R52" s="416"/>
      <c r="S52" s="416"/>
      <c r="T52" s="416"/>
      <c r="U52" s="416"/>
      <c r="V52" s="416"/>
      <c r="W52" s="416"/>
      <c r="X52" s="416"/>
      <c r="Y52" s="416"/>
      <c r="Z52" s="416"/>
      <c r="AA52" s="416"/>
      <c r="AB52" s="416"/>
      <c r="AC52" s="416"/>
      <c r="AD52" s="416"/>
      <c r="AE52" s="416"/>
      <c r="AF52" s="416"/>
      <c r="AG52" s="416"/>
      <c r="AH52" s="416"/>
      <c r="AI52" s="416"/>
      <c r="AL52"/>
      <c r="AM52"/>
      <c r="AN52"/>
    </row>
    <row r="53" spans="1:40" ht="15" customHeight="1">
      <c r="A53" s="251"/>
      <c r="B53" s="415" t="s">
        <v>63</v>
      </c>
      <c r="C53" s="415"/>
      <c r="D53" s="415"/>
      <c r="E53" s="415"/>
      <c r="F53" s="416" t="s">
        <v>471</v>
      </c>
      <c r="G53" s="416"/>
      <c r="H53" s="416"/>
      <c r="I53" s="416"/>
      <c r="J53" s="416"/>
      <c r="K53" s="416"/>
      <c r="L53" s="416"/>
      <c r="M53" s="416"/>
      <c r="N53" s="416"/>
      <c r="O53" s="416"/>
      <c r="P53" s="416"/>
      <c r="Q53" s="416"/>
      <c r="R53" s="416"/>
      <c r="S53" s="416"/>
      <c r="T53" s="416"/>
      <c r="U53" s="416"/>
      <c r="V53" s="416"/>
      <c r="W53" s="416"/>
      <c r="X53" s="416"/>
      <c r="Y53" s="416"/>
      <c r="Z53" s="416"/>
      <c r="AA53" s="416"/>
      <c r="AB53" s="416"/>
      <c r="AC53" s="416"/>
      <c r="AD53" s="416"/>
      <c r="AE53" s="416"/>
      <c r="AF53" s="416"/>
      <c r="AG53" s="416"/>
      <c r="AH53" s="416"/>
      <c r="AI53" s="416"/>
      <c r="AL53"/>
      <c r="AM53"/>
      <c r="AN53"/>
    </row>
    <row r="54" spans="1:40" ht="15" customHeight="1">
      <c r="A54" s="251"/>
      <c r="B54" s="415" t="s">
        <v>64</v>
      </c>
      <c r="C54" s="415"/>
      <c r="D54" s="415"/>
      <c r="E54" s="415"/>
      <c r="F54" s="416" t="s">
        <v>469</v>
      </c>
      <c r="G54" s="416"/>
      <c r="H54" s="416"/>
      <c r="I54" s="416"/>
      <c r="J54" s="416"/>
      <c r="K54" s="416"/>
      <c r="L54" s="416"/>
      <c r="M54" s="416"/>
      <c r="N54" s="416"/>
      <c r="O54" s="416"/>
      <c r="P54" s="416"/>
      <c r="Q54" s="416"/>
      <c r="R54" s="416"/>
      <c r="S54" s="416"/>
      <c r="T54" s="416"/>
      <c r="U54" s="416"/>
      <c r="V54" s="416"/>
      <c r="W54" s="416"/>
      <c r="X54" s="416"/>
      <c r="Y54" s="416"/>
      <c r="Z54" s="416"/>
      <c r="AA54" s="416"/>
      <c r="AB54" s="416"/>
      <c r="AC54" s="416"/>
      <c r="AD54" s="416"/>
      <c r="AE54" s="416"/>
      <c r="AF54" s="416"/>
      <c r="AG54" s="416"/>
      <c r="AH54" s="416"/>
      <c r="AI54" s="416"/>
      <c r="AL54"/>
      <c r="AM54"/>
      <c r="AN54"/>
    </row>
    <row r="55" spans="1:40" ht="15" customHeight="1">
      <c r="A55" s="356" t="s">
        <v>66</v>
      </c>
      <c r="B55" s="398"/>
      <c r="C55" s="398"/>
      <c r="D55" s="251"/>
      <c r="E55" s="8" t="s">
        <v>20</v>
      </c>
      <c r="F55" s="438" t="s">
        <v>538</v>
      </c>
      <c r="G55" s="439"/>
      <c r="H55" s="439"/>
      <c r="I55" s="439"/>
      <c r="J55" s="439"/>
      <c r="K55" s="440"/>
      <c r="L55" s="444" t="s">
        <v>67</v>
      </c>
      <c r="M55" s="437"/>
      <c r="N55" s="437"/>
      <c r="O55" s="528"/>
      <c r="P55" s="529"/>
      <c r="Q55" s="529"/>
      <c r="R55" s="529"/>
      <c r="S55" s="529"/>
      <c r="T55" s="529"/>
      <c r="U55" s="529"/>
      <c r="V55" s="529"/>
      <c r="W55" s="529"/>
      <c r="X55" s="529"/>
      <c r="Y55" s="529"/>
      <c r="Z55" s="529"/>
      <c r="AA55" s="529"/>
      <c r="AB55" s="529"/>
      <c r="AC55" s="529"/>
      <c r="AD55" s="529"/>
      <c r="AE55" s="529"/>
      <c r="AF55" s="529"/>
      <c r="AG55" s="529"/>
      <c r="AH55" s="529"/>
      <c r="AI55" s="530"/>
    </row>
    <row r="56" spans="1:40" ht="15" customHeight="1">
      <c r="A56" s="382"/>
      <c r="B56" s="384"/>
      <c r="C56" s="384"/>
      <c r="D56" s="251"/>
      <c r="E56" s="8" t="s">
        <v>21</v>
      </c>
      <c r="F56" s="441"/>
      <c r="G56" s="442"/>
      <c r="H56" s="442"/>
      <c r="I56" s="442"/>
      <c r="J56" s="442"/>
      <c r="K56" s="443"/>
      <c r="L56" s="437"/>
      <c r="M56" s="437"/>
      <c r="N56" s="437"/>
      <c r="O56" s="531"/>
      <c r="P56" s="532"/>
      <c r="Q56" s="532"/>
      <c r="R56" s="532"/>
      <c r="S56" s="532"/>
      <c r="T56" s="532"/>
      <c r="U56" s="532"/>
      <c r="V56" s="532"/>
      <c r="W56" s="532"/>
      <c r="X56" s="532"/>
      <c r="Y56" s="532"/>
      <c r="Z56" s="532"/>
      <c r="AA56" s="532"/>
      <c r="AB56" s="532"/>
      <c r="AC56" s="532"/>
      <c r="AD56" s="532"/>
      <c r="AE56" s="532"/>
      <c r="AF56" s="532"/>
      <c r="AG56" s="532"/>
      <c r="AH56" s="532"/>
      <c r="AI56" s="533"/>
    </row>
    <row r="57" spans="1:40" ht="15" customHeight="1">
      <c r="A57" s="340" t="s">
        <v>526</v>
      </c>
      <c r="B57" s="340"/>
      <c r="C57" s="340"/>
      <c r="D57" s="340"/>
      <c r="E57" s="340"/>
      <c r="F57" s="340"/>
      <c r="G57" s="340"/>
      <c r="H57" s="340"/>
      <c r="I57" s="340"/>
      <c r="J57" s="340"/>
      <c r="K57" s="340"/>
      <c r="L57" s="27" t="s">
        <v>65</v>
      </c>
    </row>
    <row r="58" spans="1:40" ht="15" customHeight="1">
      <c r="A58" s="663"/>
      <c r="B58" s="534"/>
      <c r="C58" s="534"/>
      <c r="D58" s="534"/>
      <c r="E58" s="534"/>
      <c r="F58" s="534"/>
      <c r="G58" s="534"/>
      <c r="H58" s="534"/>
      <c r="I58" s="534"/>
      <c r="J58" s="534"/>
      <c r="K58" s="534"/>
      <c r="L58" s="534"/>
      <c r="M58" s="534"/>
      <c r="N58" s="534"/>
      <c r="O58" s="534"/>
      <c r="P58" s="534"/>
      <c r="Q58" s="534"/>
      <c r="R58" s="534"/>
      <c r="S58" s="534"/>
      <c r="T58" s="534"/>
      <c r="U58" s="534"/>
      <c r="V58" s="534"/>
      <c r="W58" s="534"/>
      <c r="X58" s="534"/>
      <c r="Y58" s="534"/>
      <c r="Z58" s="534"/>
      <c r="AA58" s="534"/>
      <c r="AB58" s="534"/>
      <c r="AC58" s="534"/>
      <c r="AD58" s="534"/>
      <c r="AE58" s="534"/>
      <c r="AF58" s="534"/>
      <c r="AG58" s="534"/>
      <c r="AH58" s="534"/>
      <c r="AI58" s="535"/>
    </row>
    <row r="59" spans="1:40" ht="15" customHeight="1">
      <c r="A59" s="664"/>
      <c r="B59" s="536"/>
      <c r="C59" s="536"/>
      <c r="D59" s="536"/>
      <c r="E59" s="536"/>
      <c r="F59" s="536"/>
      <c r="G59" s="536"/>
      <c r="H59" s="536"/>
      <c r="I59" s="536"/>
      <c r="J59" s="536"/>
      <c r="K59" s="536"/>
      <c r="L59" s="536"/>
      <c r="M59" s="536"/>
      <c r="N59" s="536"/>
      <c r="O59" s="536"/>
      <c r="P59" s="536"/>
      <c r="Q59" s="536"/>
      <c r="R59" s="536"/>
      <c r="S59" s="536"/>
      <c r="T59" s="536"/>
      <c r="U59" s="536"/>
      <c r="V59" s="536"/>
      <c r="W59" s="536"/>
      <c r="X59" s="536"/>
      <c r="Y59" s="536"/>
      <c r="Z59" s="536"/>
      <c r="AA59" s="536"/>
      <c r="AB59" s="536"/>
      <c r="AC59" s="536"/>
      <c r="AD59" s="536"/>
      <c r="AE59" s="536"/>
      <c r="AF59" s="536"/>
      <c r="AG59" s="536"/>
      <c r="AH59" s="536"/>
      <c r="AI59" s="537"/>
    </row>
    <row r="60" spans="1:40" customFormat="1" ht="15" customHeight="1"/>
    <row r="61" spans="1:40" customFormat="1" ht="15" customHeight="1"/>
    <row r="62" spans="1:40" customFormat="1" ht="15" customHeight="1"/>
    <row r="63" spans="1:40" customFormat="1" ht="15" customHeight="1"/>
    <row r="64" spans="1:40" customFormat="1" ht="15" customHeight="1"/>
  </sheetData>
  <sheetProtection formatCells="0" selectLockedCells="1"/>
  <mergeCells count="194">
    <mergeCell ref="AG22:AI24"/>
    <mergeCell ref="AG34:AI36"/>
    <mergeCell ref="AD15:AF15"/>
    <mergeCell ref="AD16:AF16"/>
    <mergeCell ref="AD17:AF17"/>
    <mergeCell ref="AD18:AF18"/>
    <mergeCell ref="AD19:AF19"/>
    <mergeCell ref="AD20:AF20"/>
    <mergeCell ref="AD21:AF21"/>
    <mergeCell ref="AD22:AF22"/>
    <mergeCell ref="AD23:AF23"/>
    <mergeCell ref="V2:W2"/>
    <mergeCell ref="X2:AB2"/>
    <mergeCell ref="AC2:AD2"/>
    <mergeCell ref="AE2:AI2"/>
    <mergeCell ref="AD6:AH6"/>
    <mergeCell ref="W3:AI3"/>
    <mergeCell ref="AD5:AF5"/>
    <mergeCell ref="K5:O5"/>
    <mergeCell ref="P5:T5"/>
    <mergeCell ref="U5:W5"/>
    <mergeCell ref="X5:AC5"/>
    <mergeCell ref="T6:Y6"/>
    <mergeCell ref="A3:D3"/>
    <mergeCell ref="E3:F3"/>
    <mergeCell ref="J3:K3"/>
    <mergeCell ref="L3:M3"/>
    <mergeCell ref="N3:S3"/>
    <mergeCell ref="T3:V3"/>
    <mergeCell ref="AG5:AH5"/>
    <mergeCell ref="A8:C8"/>
    <mergeCell ref="D8:J8"/>
    <mergeCell ref="Z8:AB8"/>
    <mergeCell ref="AC8:AE8"/>
    <mergeCell ref="AF8:AH8"/>
    <mergeCell ref="A6:C6"/>
    <mergeCell ref="D6:J6"/>
    <mergeCell ref="A5:C5"/>
    <mergeCell ref="D5:J5"/>
    <mergeCell ref="A10:C10"/>
    <mergeCell ref="D10:F10"/>
    <mergeCell ref="AF10:AH10"/>
    <mergeCell ref="K6:L6"/>
    <mergeCell ref="M6:O6"/>
    <mergeCell ref="P6:S6"/>
    <mergeCell ref="A9:C9"/>
    <mergeCell ref="D9:F9"/>
    <mergeCell ref="S9:U9"/>
    <mergeCell ref="A7:F7"/>
    <mergeCell ref="G9:J9"/>
    <mergeCell ref="AF9:AH9"/>
    <mergeCell ref="A11:C11"/>
    <mergeCell ref="D11:F11"/>
    <mergeCell ref="M11:O11"/>
    <mergeCell ref="V11:X11"/>
    <mergeCell ref="AF11:AH11"/>
    <mergeCell ref="H11:I11"/>
    <mergeCell ref="K11:L11"/>
    <mergeCell ref="Q11:R11"/>
    <mergeCell ref="T11:U11"/>
    <mergeCell ref="Z11:AA11"/>
    <mergeCell ref="A13:F14"/>
    <mergeCell ref="G13:K14"/>
    <mergeCell ref="L13:Y14"/>
    <mergeCell ref="Z13:AF13"/>
    <mergeCell ref="AG13:AI14"/>
    <mergeCell ref="AD14:AF14"/>
    <mergeCell ref="A15:A21"/>
    <mergeCell ref="B15:B17"/>
    <mergeCell ref="C15:F17"/>
    <mergeCell ref="G15:K15"/>
    <mergeCell ref="M15:Y15"/>
    <mergeCell ref="AG15:AI17"/>
    <mergeCell ref="G16:K16"/>
    <mergeCell ref="M16:Y16"/>
    <mergeCell ref="G17:K17"/>
    <mergeCell ref="M17:Y17"/>
    <mergeCell ref="AG18:AI21"/>
    <mergeCell ref="G19:K19"/>
    <mergeCell ref="M19:Y19"/>
    <mergeCell ref="G20:K20"/>
    <mergeCell ref="M20:Y20"/>
    <mergeCell ref="G21:K21"/>
    <mergeCell ref="M21:Y21"/>
    <mergeCell ref="B18:B21"/>
    <mergeCell ref="B22:B24"/>
    <mergeCell ref="B30:B31"/>
    <mergeCell ref="C30:F31"/>
    <mergeCell ref="G30:K30"/>
    <mergeCell ref="G29:K29"/>
    <mergeCell ref="G26:K26"/>
    <mergeCell ref="M26:Y26"/>
    <mergeCell ref="M28:Y28"/>
    <mergeCell ref="M29:Y29"/>
    <mergeCell ref="G31:K31"/>
    <mergeCell ref="M31:Y31"/>
    <mergeCell ref="M30:Y30"/>
    <mergeCell ref="M22:Y22"/>
    <mergeCell ref="T44:AI44"/>
    <mergeCell ref="G34:K34"/>
    <mergeCell ref="AD30:AF30"/>
    <mergeCell ref="AD31:AF31"/>
    <mergeCell ref="AD32:AF32"/>
    <mergeCell ref="AD33:AF33"/>
    <mergeCell ref="AD34:AF34"/>
    <mergeCell ref="Y37:AF38"/>
    <mergeCell ref="C18:F21"/>
    <mergeCell ref="G18:K18"/>
    <mergeCell ref="M18:Y18"/>
    <mergeCell ref="G24:K24"/>
    <mergeCell ref="C22:F24"/>
    <mergeCell ref="AD29:AF29"/>
    <mergeCell ref="AD35:AF35"/>
    <mergeCell ref="AD36:AF36"/>
    <mergeCell ref="AG25:AI27"/>
    <mergeCell ref="AG28:AI29"/>
    <mergeCell ref="AG30:AI31"/>
    <mergeCell ref="AD24:AF24"/>
    <mergeCell ref="AD25:AF25"/>
    <mergeCell ref="AD26:AF26"/>
    <mergeCell ref="AD27:AF27"/>
    <mergeCell ref="AD28:AF28"/>
    <mergeCell ref="A30:A36"/>
    <mergeCell ref="B32:B33"/>
    <mergeCell ref="C25:F27"/>
    <mergeCell ref="A28:A29"/>
    <mergeCell ref="B28:B29"/>
    <mergeCell ref="C28:F29"/>
    <mergeCell ref="C34:F36"/>
    <mergeCell ref="G35:K35"/>
    <mergeCell ref="M34:Y34"/>
    <mergeCell ref="G32:K32"/>
    <mergeCell ref="M32:Y32"/>
    <mergeCell ref="Y46:AI46"/>
    <mergeCell ref="B50:E50"/>
    <mergeCell ref="G47:AI47"/>
    <mergeCell ref="A46:F46"/>
    <mergeCell ref="A47:F47"/>
    <mergeCell ref="AA43:AI43"/>
    <mergeCell ref="C41:C44"/>
    <mergeCell ref="A41:A44"/>
    <mergeCell ref="A22:A24"/>
    <mergeCell ref="C32:F33"/>
    <mergeCell ref="A25:A27"/>
    <mergeCell ref="B25:B27"/>
    <mergeCell ref="F50:AI50"/>
    <mergeCell ref="M35:Y35"/>
    <mergeCell ref="G36:K36"/>
    <mergeCell ref="M36:Y36"/>
    <mergeCell ref="A37:X37"/>
    <mergeCell ref="A49:E49"/>
    <mergeCell ref="F49:AI49"/>
    <mergeCell ref="Z41:AI41"/>
    <mergeCell ref="E41:E44"/>
    <mergeCell ref="AG37:AI38"/>
    <mergeCell ref="B38:X38"/>
    <mergeCell ref="B34:B36"/>
    <mergeCell ref="A58:AI59"/>
    <mergeCell ref="B51:E51"/>
    <mergeCell ref="F51:AI51"/>
    <mergeCell ref="B52:E52"/>
    <mergeCell ref="F52:AI52"/>
    <mergeCell ref="B53:E53"/>
    <mergeCell ref="F53:AI53"/>
    <mergeCell ref="B54:E54"/>
    <mergeCell ref="F54:AI54"/>
    <mergeCell ref="F55:K56"/>
    <mergeCell ref="A55:C56"/>
    <mergeCell ref="L55:N56"/>
    <mergeCell ref="O55:AI56"/>
    <mergeCell ref="A12:F12"/>
    <mergeCell ref="A39:AI39"/>
    <mergeCell ref="A48:D48"/>
    <mergeCell ref="A57:K57"/>
    <mergeCell ref="A1:J1"/>
    <mergeCell ref="K1:Z1"/>
    <mergeCell ref="A2:E2"/>
    <mergeCell ref="G40:AI40"/>
    <mergeCell ref="AB9:AE9"/>
    <mergeCell ref="S42:AI42"/>
    <mergeCell ref="AG32:AI33"/>
    <mergeCell ref="G33:K33"/>
    <mergeCell ref="M33:Y33"/>
    <mergeCell ref="G10:AE10"/>
    <mergeCell ref="G28:K28"/>
    <mergeCell ref="M24:Y24"/>
    <mergeCell ref="M23:Y23"/>
    <mergeCell ref="AC11:AD11"/>
    <mergeCell ref="G27:K27"/>
    <mergeCell ref="M27:Y27"/>
    <mergeCell ref="G23:K23"/>
    <mergeCell ref="G25:K25"/>
    <mergeCell ref="M25:Y25"/>
    <mergeCell ref="G22:K22"/>
  </mergeCells>
  <phoneticPr fontId="9"/>
  <dataValidations count="3">
    <dataValidation type="list" allowBlank="1" showInputMessage="1" showErrorMessage="1" sqref="Z15:Z36 AA22:AB36 AA15:AB20 AC15:AC16 AC18:AC36 A50:A54 AI8:AI11 D55:D56">
      <formula1>"　,○"</formula1>
    </dataValidation>
    <dataValidation type="list" allowBlank="1" showInputMessage="1" showErrorMessage="1" sqref="AG15:AI36">
      <formula1>"　,A,B,C,D"</formula1>
    </dataValidation>
    <dataValidation type="list" allowBlank="1" showInputMessage="1" showErrorMessage="1" sqref="B15:B36 G46 P46">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9"/>
  <sheetViews>
    <sheetView showGridLines="0" view="pageBreakPreview" zoomScaleNormal="100" zoomScaleSheetLayoutView="100" workbookViewId="0">
      <selection activeCell="X2" sqref="X2:AB2"/>
    </sheetView>
  </sheetViews>
  <sheetFormatPr defaultColWidth="2.625" defaultRowHeight="15" customHeight="1"/>
  <cols>
    <col min="1" max="1" width="2.625" style="3" customWidth="1"/>
    <col min="2" max="16384" width="2.625" style="3"/>
  </cols>
  <sheetData>
    <row r="1" spans="1:35" ht="15" customHeight="1">
      <c r="A1" s="342" t="s">
        <v>555</v>
      </c>
      <c r="B1" s="342"/>
      <c r="C1" s="342"/>
      <c r="D1" s="342"/>
      <c r="E1" s="342"/>
      <c r="F1" s="342"/>
      <c r="G1" s="342"/>
      <c r="H1" s="342"/>
      <c r="I1" s="342"/>
      <c r="J1" s="342"/>
      <c r="K1" s="343" t="s">
        <v>557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159</v>
      </c>
      <c r="B2" s="354"/>
      <c r="C2" s="354"/>
      <c r="D2" s="354"/>
      <c r="E2" s="354"/>
      <c r="F2" s="354"/>
      <c r="G2" s="9" t="s">
        <v>458</v>
      </c>
      <c r="H2" s="9"/>
      <c r="I2" s="9"/>
      <c r="J2" s="9"/>
      <c r="K2" s="9"/>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12"/>
      <c r="B4" s="13"/>
      <c r="C4" s="13"/>
      <c r="D4" s="13"/>
      <c r="E4" s="13"/>
      <c r="F4" s="13"/>
      <c r="G4" s="11"/>
      <c r="H4" s="11"/>
      <c r="I4" s="11"/>
      <c r="J4" s="13"/>
      <c r="K4" s="13"/>
      <c r="L4" s="13"/>
      <c r="M4" s="13"/>
      <c r="N4" s="13"/>
      <c r="O4" s="13"/>
      <c r="P4" s="13"/>
      <c r="Q4" s="13"/>
      <c r="R4" s="13"/>
      <c r="S4" s="13"/>
      <c r="T4" s="13"/>
      <c r="U4" s="13"/>
      <c r="V4" s="13"/>
      <c r="W4" s="13"/>
      <c r="X4" s="13"/>
      <c r="Y4" s="13"/>
      <c r="Z4" s="13"/>
      <c r="AA4" s="13"/>
      <c r="AB4" s="13"/>
      <c r="AC4" s="13"/>
      <c r="AD4" s="13"/>
      <c r="AE4" s="13"/>
      <c r="AF4" s="13"/>
      <c r="AG4" s="13"/>
      <c r="AH4" s="13"/>
      <c r="AI4" s="14"/>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8"/>
      <c r="K6" s="437" t="s">
        <v>131</v>
      </c>
      <c r="L6" s="437"/>
      <c r="M6" s="503"/>
      <c r="N6" s="503"/>
      <c r="O6" s="503"/>
      <c r="P6" s="344" t="s">
        <v>132</v>
      </c>
      <c r="Q6" s="349"/>
      <c r="R6" s="349"/>
      <c r="S6" s="345"/>
      <c r="T6" s="365"/>
      <c r="U6" s="366"/>
      <c r="V6" s="366"/>
      <c r="W6" s="366"/>
      <c r="X6" s="366"/>
      <c r="Y6" s="367"/>
      <c r="Z6" s="16" t="s">
        <v>126</v>
      </c>
      <c r="AA6" s="11"/>
      <c r="AB6" s="11"/>
      <c r="AC6" s="11"/>
      <c r="AD6" s="347"/>
      <c r="AE6" s="347"/>
      <c r="AF6" s="347"/>
      <c r="AG6" s="347"/>
      <c r="AH6" s="347"/>
      <c r="AI6" s="15" t="s">
        <v>69</v>
      </c>
    </row>
    <row r="7" spans="1:35" ht="4.5" customHeight="1">
      <c r="A7"/>
      <c r="B7"/>
      <c r="C7"/>
      <c r="D7"/>
      <c r="E7"/>
      <c r="F7"/>
      <c r="G7"/>
      <c r="H7"/>
      <c r="I7"/>
      <c r="J7"/>
      <c r="K7"/>
      <c r="L7"/>
      <c r="M7"/>
      <c r="N7"/>
      <c r="O7"/>
      <c r="P7"/>
      <c r="Q7"/>
      <c r="R7"/>
      <c r="S7"/>
      <c r="T7"/>
      <c r="U7"/>
      <c r="V7"/>
      <c r="W7"/>
      <c r="X7"/>
      <c r="Y7"/>
      <c r="Z7"/>
      <c r="AA7"/>
      <c r="AB7"/>
      <c r="AC7"/>
      <c r="AD7"/>
      <c r="AE7"/>
      <c r="AF7"/>
      <c r="AG7"/>
      <c r="AH7"/>
      <c r="AI7"/>
    </row>
    <row r="8" spans="1:35" ht="15" customHeight="1">
      <c r="A8" s="458" t="s">
        <v>29</v>
      </c>
      <c r="B8" s="458"/>
      <c r="C8" s="458"/>
      <c r="D8" s="458"/>
      <c r="E8" s="458"/>
      <c r="F8" s="458"/>
      <c r="G8" s="27" t="s">
        <v>537</v>
      </c>
    </row>
    <row r="9" spans="1:35" ht="15" customHeight="1">
      <c r="A9" s="538" t="s">
        <v>30</v>
      </c>
      <c r="B9" s="398"/>
      <c r="C9" s="398"/>
      <c r="D9" s="398"/>
      <c r="E9" s="398"/>
      <c r="F9" s="399"/>
      <c r="G9" s="437" t="s">
        <v>44</v>
      </c>
      <c r="H9" s="437"/>
      <c r="I9" s="437"/>
      <c r="J9" s="437"/>
      <c r="K9" s="437"/>
      <c r="L9" s="495" t="s">
        <v>535</v>
      </c>
      <c r="M9" s="496"/>
      <c r="N9" s="496"/>
      <c r="O9" s="496"/>
      <c r="P9" s="496"/>
      <c r="Q9" s="496"/>
      <c r="R9" s="496"/>
      <c r="S9" s="496"/>
      <c r="T9" s="496"/>
      <c r="U9" s="496"/>
      <c r="V9" s="496"/>
      <c r="W9" s="496"/>
      <c r="X9" s="496"/>
      <c r="Y9" s="497"/>
      <c r="Z9" s="344" t="s">
        <v>37</v>
      </c>
      <c r="AA9" s="349"/>
      <c r="AB9" s="349"/>
      <c r="AC9" s="349"/>
      <c r="AD9" s="349"/>
      <c r="AE9" s="349"/>
      <c r="AF9" s="345"/>
      <c r="AG9" s="444" t="s">
        <v>43</v>
      </c>
      <c r="AH9" s="506"/>
      <c r="AI9" s="507"/>
    </row>
    <row r="10" spans="1:35" ht="15" customHeight="1">
      <c r="A10" s="382"/>
      <c r="B10" s="384"/>
      <c r="C10" s="384"/>
      <c r="D10" s="384"/>
      <c r="E10" s="384"/>
      <c r="F10" s="383"/>
      <c r="G10" s="437"/>
      <c r="H10" s="437"/>
      <c r="I10" s="437"/>
      <c r="J10" s="437"/>
      <c r="K10" s="437"/>
      <c r="L10" s="498"/>
      <c r="M10" s="499"/>
      <c r="N10" s="499"/>
      <c r="O10" s="499"/>
      <c r="P10" s="499"/>
      <c r="Q10" s="499"/>
      <c r="R10" s="499"/>
      <c r="S10" s="499"/>
      <c r="T10" s="499"/>
      <c r="U10" s="499"/>
      <c r="V10" s="499"/>
      <c r="W10" s="499"/>
      <c r="X10" s="499"/>
      <c r="Y10" s="500"/>
      <c r="Z10" s="76" t="s">
        <v>38</v>
      </c>
      <c r="AA10" s="76" t="s">
        <v>39</v>
      </c>
      <c r="AB10" s="76" t="s">
        <v>40</v>
      </c>
      <c r="AC10" s="76" t="s">
        <v>41</v>
      </c>
      <c r="AD10" s="344" t="s">
        <v>42</v>
      </c>
      <c r="AE10" s="349"/>
      <c r="AF10" s="345"/>
      <c r="AG10" s="508"/>
      <c r="AH10" s="509"/>
      <c r="AI10" s="510"/>
    </row>
    <row r="11" spans="1:35" ht="15" customHeight="1">
      <c r="A11" s="467" t="s">
        <v>133</v>
      </c>
      <c r="B11" s="486" t="s">
        <v>46</v>
      </c>
      <c r="C11" s="674" t="s">
        <v>135</v>
      </c>
      <c r="D11" s="674"/>
      <c r="E11" s="674"/>
      <c r="F11" s="675"/>
      <c r="G11" s="504" t="s">
        <v>33</v>
      </c>
      <c r="H11" s="504"/>
      <c r="I11" s="504"/>
      <c r="J11" s="504"/>
      <c r="K11" s="504"/>
      <c r="L11" s="307"/>
      <c r="M11" s="416" t="s">
        <v>494</v>
      </c>
      <c r="N11" s="416"/>
      <c r="O11" s="416"/>
      <c r="P11" s="416"/>
      <c r="Q11" s="416"/>
      <c r="R11" s="416"/>
      <c r="S11" s="416"/>
      <c r="T11" s="416"/>
      <c r="U11" s="416"/>
      <c r="V11" s="416"/>
      <c r="W11" s="416"/>
      <c r="X11" s="416"/>
      <c r="Y11" s="660"/>
      <c r="Z11" s="251"/>
      <c r="AA11" s="251"/>
      <c r="AB11" s="251"/>
      <c r="AC11" s="251"/>
      <c r="AD11" s="346"/>
      <c r="AE11" s="347"/>
      <c r="AF11" s="348"/>
      <c r="AG11" s="486"/>
      <c r="AH11" s="560"/>
      <c r="AI11" s="561"/>
    </row>
    <row r="12" spans="1:35" ht="15" customHeight="1">
      <c r="A12" s="468"/>
      <c r="B12" s="511"/>
      <c r="C12" s="684"/>
      <c r="D12" s="684"/>
      <c r="E12" s="684"/>
      <c r="F12" s="685"/>
      <c r="G12" s="416" t="s">
        <v>34</v>
      </c>
      <c r="H12" s="416"/>
      <c r="I12" s="416"/>
      <c r="J12" s="416"/>
      <c r="K12" s="416"/>
      <c r="L12" s="302"/>
      <c r="M12" s="416" t="s">
        <v>138</v>
      </c>
      <c r="N12" s="416"/>
      <c r="O12" s="416"/>
      <c r="P12" s="416"/>
      <c r="Q12" s="416"/>
      <c r="R12" s="416"/>
      <c r="S12" s="416"/>
      <c r="T12" s="416"/>
      <c r="U12" s="416"/>
      <c r="V12" s="416"/>
      <c r="W12" s="416"/>
      <c r="X12" s="416"/>
      <c r="Y12" s="660"/>
      <c r="Z12" s="251"/>
      <c r="AA12" s="251"/>
      <c r="AB12" s="251"/>
      <c r="AC12" s="251"/>
      <c r="AD12" s="346"/>
      <c r="AE12" s="347"/>
      <c r="AF12" s="348"/>
      <c r="AG12" s="511"/>
      <c r="AH12" s="562"/>
      <c r="AI12" s="563"/>
    </row>
    <row r="13" spans="1:35" ht="15" customHeight="1">
      <c r="A13" s="468"/>
      <c r="B13" s="564"/>
      <c r="C13" s="676"/>
      <c r="D13" s="676"/>
      <c r="E13" s="676"/>
      <c r="F13" s="677"/>
      <c r="G13" s="416" t="s">
        <v>35</v>
      </c>
      <c r="H13" s="416"/>
      <c r="I13" s="416"/>
      <c r="J13" s="416"/>
      <c r="K13" s="416"/>
      <c r="L13" s="302"/>
      <c r="M13" s="416" t="s">
        <v>55</v>
      </c>
      <c r="N13" s="416"/>
      <c r="O13" s="416"/>
      <c r="P13" s="416"/>
      <c r="Q13" s="416"/>
      <c r="R13" s="416"/>
      <c r="S13" s="416"/>
      <c r="T13" s="416"/>
      <c r="U13" s="416"/>
      <c r="V13" s="416"/>
      <c r="W13" s="416"/>
      <c r="X13" s="416"/>
      <c r="Y13" s="660"/>
      <c r="Z13" s="251"/>
      <c r="AA13" s="251"/>
      <c r="AB13" s="251"/>
      <c r="AC13" s="251"/>
      <c r="AD13" s="346"/>
      <c r="AE13" s="347"/>
      <c r="AF13" s="348"/>
      <c r="AG13" s="564"/>
      <c r="AH13" s="565"/>
      <c r="AI13" s="566"/>
    </row>
    <row r="14" spans="1:35" ht="15" customHeight="1">
      <c r="A14" s="468"/>
      <c r="B14" s="486" t="s">
        <v>46</v>
      </c>
      <c r="C14" s="674" t="s">
        <v>136</v>
      </c>
      <c r="D14" s="674"/>
      <c r="E14" s="674"/>
      <c r="F14" s="675"/>
      <c r="G14" s="504" t="s">
        <v>33</v>
      </c>
      <c r="H14" s="504"/>
      <c r="I14" s="504"/>
      <c r="J14" s="504"/>
      <c r="K14" s="504"/>
      <c r="L14" s="307"/>
      <c r="M14" s="416" t="s">
        <v>494</v>
      </c>
      <c r="N14" s="416"/>
      <c r="O14" s="416"/>
      <c r="P14" s="416"/>
      <c r="Q14" s="416"/>
      <c r="R14" s="416"/>
      <c r="S14" s="416"/>
      <c r="T14" s="416"/>
      <c r="U14" s="416"/>
      <c r="V14" s="416"/>
      <c r="W14" s="416"/>
      <c r="X14" s="416"/>
      <c r="Y14" s="660"/>
      <c r="Z14" s="251"/>
      <c r="AA14" s="251"/>
      <c r="AB14" s="251"/>
      <c r="AC14" s="251"/>
      <c r="AD14" s="346"/>
      <c r="AE14" s="347"/>
      <c r="AF14" s="348"/>
      <c r="AG14" s="486"/>
      <c r="AH14" s="560"/>
      <c r="AI14" s="561"/>
    </row>
    <row r="15" spans="1:35" ht="15" customHeight="1">
      <c r="A15" s="468"/>
      <c r="B15" s="511"/>
      <c r="C15" s="684"/>
      <c r="D15" s="684"/>
      <c r="E15" s="684"/>
      <c r="F15" s="685"/>
      <c r="G15" s="416" t="s">
        <v>34</v>
      </c>
      <c r="H15" s="416"/>
      <c r="I15" s="416"/>
      <c r="J15" s="416"/>
      <c r="K15" s="416"/>
      <c r="L15" s="302"/>
      <c r="M15" s="416" t="s">
        <v>138</v>
      </c>
      <c r="N15" s="416"/>
      <c r="O15" s="416"/>
      <c r="P15" s="416"/>
      <c r="Q15" s="416"/>
      <c r="R15" s="416"/>
      <c r="S15" s="416"/>
      <c r="T15" s="416"/>
      <c r="U15" s="416"/>
      <c r="V15" s="416"/>
      <c r="W15" s="416"/>
      <c r="X15" s="416"/>
      <c r="Y15" s="660"/>
      <c r="Z15" s="251"/>
      <c r="AA15" s="251"/>
      <c r="AB15" s="251"/>
      <c r="AC15" s="251"/>
      <c r="AD15" s="346"/>
      <c r="AE15" s="347"/>
      <c r="AF15" s="348"/>
      <c r="AG15" s="511"/>
      <c r="AH15" s="562"/>
      <c r="AI15" s="563"/>
    </row>
    <row r="16" spans="1:35" ht="15" customHeight="1">
      <c r="A16" s="468"/>
      <c r="B16" s="564"/>
      <c r="C16" s="676"/>
      <c r="D16" s="676"/>
      <c r="E16" s="676"/>
      <c r="F16" s="677"/>
      <c r="G16" s="416" t="s">
        <v>35</v>
      </c>
      <c r="H16" s="416"/>
      <c r="I16" s="416"/>
      <c r="J16" s="416"/>
      <c r="K16" s="416"/>
      <c r="L16" s="302"/>
      <c r="M16" s="416" t="s">
        <v>55</v>
      </c>
      <c r="N16" s="416"/>
      <c r="O16" s="416"/>
      <c r="P16" s="416"/>
      <c r="Q16" s="416"/>
      <c r="R16" s="416"/>
      <c r="S16" s="416"/>
      <c r="T16" s="416"/>
      <c r="U16" s="416"/>
      <c r="V16" s="416"/>
      <c r="W16" s="416"/>
      <c r="X16" s="416"/>
      <c r="Y16" s="660"/>
      <c r="Z16" s="251"/>
      <c r="AA16" s="251"/>
      <c r="AB16" s="251"/>
      <c r="AC16" s="251"/>
      <c r="AD16" s="346"/>
      <c r="AE16" s="347"/>
      <c r="AF16" s="348"/>
      <c r="AG16" s="564"/>
      <c r="AH16" s="565"/>
      <c r="AI16" s="566"/>
    </row>
    <row r="17" spans="1:35" ht="15" customHeight="1">
      <c r="A17" s="468"/>
      <c r="B17" s="486" t="s">
        <v>46</v>
      </c>
      <c r="C17" s="674" t="s">
        <v>524</v>
      </c>
      <c r="D17" s="674"/>
      <c r="E17" s="674"/>
      <c r="F17" s="675"/>
      <c r="G17" s="504" t="s">
        <v>33</v>
      </c>
      <c r="H17" s="504"/>
      <c r="I17" s="504"/>
      <c r="J17" s="504"/>
      <c r="K17" s="504"/>
      <c r="L17" s="307"/>
      <c r="M17" s="416" t="s">
        <v>494</v>
      </c>
      <c r="N17" s="416"/>
      <c r="O17" s="416"/>
      <c r="P17" s="416"/>
      <c r="Q17" s="416"/>
      <c r="R17" s="416"/>
      <c r="S17" s="416"/>
      <c r="T17" s="416"/>
      <c r="U17" s="416"/>
      <c r="V17" s="416"/>
      <c r="W17" s="416"/>
      <c r="X17" s="416"/>
      <c r="Y17" s="660"/>
      <c r="Z17" s="251"/>
      <c r="AA17" s="251"/>
      <c r="AB17" s="251"/>
      <c r="AC17" s="251"/>
      <c r="AD17" s="346"/>
      <c r="AE17" s="347"/>
      <c r="AF17" s="348"/>
      <c r="AG17" s="486"/>
      <c r="AH17" s="560"/>
      <c r="AI17" s="561"/>
    </row>
    <row r="18" spans="1:35" ht="15" customHeight="1">
      <c r="A18" s="468"/>
      <c r="B18" s="511"/>
      <c r="C18" s="684"/>
      <c r="D18" s="684"/>
      <c r="E18" s="684"/>
      <c r="F18" s="685"/>
      <c r="G18" s="416" t="s">
        <v>34</v>
      </c>
      <c r="H18" s="416"/>
      <c r="I18" s="416"/>
      <c r="J18" s="416"/>
      <c r="K18" s="416"/>
      <c r="L18" s="302"/>
      <c r="M18" s="416" t="s">
        <v>139</v>
      </c>
      <c r="N18" s="416"/>
      <c r="O18" s="416"/>
      <c r="P18" s="416"/>
      <c r="Q18" s="416"/>
      <c r="R18" s="416"/>
      <c r="S18" s="416"/>
      <c r="T18" s="416"/>
      <c r="U18" s="416"/>
      <c r="V18" s="416"/>
      <c r="W18" s="416"/>
      <c r="X18" s="416"/>
      <c r="Y18" s="660"/>
      <c r="Z18" s="251"/>
      <c r="AA18" s="251"/>
      <c r="AB18" s="251"/>
      <c r="AC18" s="251"/>
      <c r="AD18" s="346"/>
      <c r="AE18" s="347"/>
      <c r="AF18" s="348"/>
      <c r="AG18" s="511"/>
      <c r="AH18" s="562"/>
      <c r="AI18" s="563"/>
    </row>
    <row r="19" spans="1:35" ht="15" customHeight="1">
      <c r="A19" s="468"/>
      <c r="B19" s="564"/>
      <c r="C19" s="676"/>
      <c r="D19" s="676"/>
      <c r="E19" s="676"/>
      <c r="F19" s="677"/>
      <c r="G19" s="416" t="s">
        <v>35</v>
      </c>
      <c r="H19" s="416"/>
      <c r="I19" s="416"/>
      <c r="J19" s="416"/>
      <c r="K19" s="416"/>
      <c r="L19" s="302"/>
      <c r="M19" s="416" t="s">
        <v>55</v>
      </c>
      <c r="N19" s="416"/>
      <c r="O19" s="416"/>
      <c r="P19" s="416"/>
      <c r="Q19" s="416"/>
      <c r="R19" s="416"/>
      <c r="S19" s="416"/>
      <c r="T19" s="416"/>
      <c r="U19" s="416"/>
      <c r="V19" s="416"/>
      <c r="W19" s="416"/>
      <c r="X19" s="416"/>
      <c r="Y19" s="660"/>
      <c r="Z19" s="251"/>
      <c r="AA19" s="251"/>
      <c r="AB19" s="251"/>
      <c r="AC19" s="251"/>
      <c r="AD19" s="346"/>
      <c r="AE19" s="347"/>
      <c r="AF19" s="348"/>
      <c r="AG19" s="564"/>
      <c r="AH19" s="565"/>
      <c r="AI19" s="566"/>
    </row>
    <row r="20" spans="1:35" ht="15" customHeight="1">
      <c r="A20" s="468"/>
      <c r="B20" s="486" t="s">
        <v>46</v>
      </c>
      <c r="C20" s="674" t="s">
        <v>137</v>
      </c>
      <c r="D20" s="674"/>
      <c r="E20" s="674"/>
      <c r="F20" s="675"/>
      <c r="G20" s="504" t="s">
        <v>33</v>
      </c>
      <c r="H20" s="504"/>
      <c r="I20" s="504"/>
      <c r="J20" s="504"/>
      <c r="K20" s="504"/>
      <c r="L20" s="307"/>
      <c r="M20" s="416" t="s">
        <v>494</v>
      </c>
      <c r="N20" s="416"/>
      <c r="O20" s="416"/>
      <c r="P20" s="416"/>
      <c r="Q20" s="416"/>
      <c r="R20" s="416"/>
      <c r="S20" s="416"/>
      <c r="T20" s="416"/>
      <c r="U20" s="416"/>
      <c r="V20" s="416"/>
      <c r="W20" s="416"/>
      <c r="X20" s="416"/>
      <c r="Y20" s="660"/>
      <c r="Z20" s="251"/>
      <c r="AA20" s="251"/>
      <c r="AB20" s="251"/>
      <c r="AC20" s="251"/>
      <c r="AD20" s="346"/>
      <c r="AE20" s="347"/>
      <c r="AF20" s="348"/>
      <c r="AG20" s="486"/>
      <c r="AH20" s="560"/>
      <c r="AI20" s="561"/>
    </row>
    <row r="21" spans="1:35" ht="15" customHeight="1">
      <c r="A21" s="468"/>
      <c r="B21" s="511"/>
      <c r="C21" s="684"/>
      <c r="D21" s="684"/>
      <c r="E21" s="684"/>
      <c r="F21" s="685"/>
      <c r="G21" s="416" t="s">
        <v>34</v>
      </c>
      <c r="H21" s="416"/>
      <c r="I21" s="416"/>
      <c r="J21" s="416"/>
      <c r="K21" s="416"/>
      <c r="L21" s="302"/>
      <c r="M21" s="416" t="s">
        <v>138</v>
      </c>
      <c r="N21" s="416"/>
      <c r="O21" s="416"/>
      <c r="P21" s="416"/>
      <c r="Q21" s="416"/>
      <c r="R21" s="416"/>
      <c r="S21" s="416"/>
      <c r="T21" s="416"/>
      <c r="U21" s="416"/>
      <c r="V21" s="416"/>
      <c r="W21" s="416"/>
      <c r="X21" s="416"/>
      <c r="Y21" s="660"/>
      <c r="Z21" s="251"/>
      <c r="AA21" s="251"/>
      <c r="AB21" s="251"/>
      <c r="AC21" s="251"/>
      <c r="AD21" s="346"/>
      <c r="AE21" s="347"/>
      <c r="AF21" s="348"/>
      <c r="AG21" s="511"/>
      <c r="AH21" s="562"/>
      <c r="AI21" s="563"/>
    </row>
    <row r="22" spans="1:35" ht="15" customHeight="1">
      <c r="A22" s="469"/>
      <c r="B22" s="564"/>
      <c r="C22" s="676"/>
      <c r="D22" s="676"/>
      <c r="E22" s="676"/>
      <c r="F22" s="677"/>
      <c r="G22" s="416" t="s">
        <v>35</v>
      </c>
      <c r="H22" s="416"/>
      <c r="I22" s="416"/>
      <c r="J22" s="416"/>
      <c r="K22" s="416"/>
      <c r="L22" s="302"/>
      <c r="M22" s="416" t="s">
        <v>55</v>
      </c>
      <c r="N22" s="416"/>
      <c r="O22" s="416"/>
      <c r="P22" s="416"/>
      <c r="Q22" s="416"/>
      <c r="R22" s="416"/>
      <c r="S22" s="416"/>
      <c r="T22" s="416"/>
      <c r="U22" s="416"/>
      <c r="V22" s="416"/>
      <c r="W22" s="416"/>
      <c r="X22" s="416"/>
      <c r="Y22" s="660"/>
      <c r="Z22" s="251"/>
      <c r="AA22" s="251"/>
      <c r="AB22" s="251"/>
      <c r="AC22" s="251"/>
      <c r="AD22" s="346"/>
      <c r="AE22" s="347"/>
      <c r="AF22" s="348"/>
      <c r="AG22" s="564"/>
      <c r="AH22" s="565"/>
      <c r="AI22" s="566"/>
    </row>
    <row r="23" spans="1:35" ht="15" customHeight="1">
      <c r="B23" s="3" t="s">
        <v>158</v>
      </c>
      <c r="C23" s="3" t="s">
        <v>376</v>
      </c>
      <c r="I23" s="34"/>
      <c r="Y23" s="344" t="s">
        <v>375</v>
      </c>
      <c r="Z23" s="349"/>
      <c r="AA23" s="349"/>
      <c r="AB23" s="349"/>
      <c r="AC23" s="349"/>
      <c r="AD23" s="349"/>
      <c r="AE23" s="349"/>
      <c r="AF23" s="345"/>
      <c r="AG23" s="545" t="s">
        <v>534</v>
      </c>
      <c r="AH23" s="546"/>
      <c r="AI23" s="547"/>
    </row>
    <row r="24" spans="1:35" ht="15" customHeight="1">
      <c r="A24" s="458" t="s">
        <v>157</v>
      </c>
      <c r="B24" s="458"/>
      <c r="C24" s="458"/>
      <c r="D24" s="458"/>
      <c r="E24" s="458"/>
      <c r="F24" s="458"/>
      <c r="G24" s="458"/>
      <c r="H24" s="458"/>
      <c r="I24" s="34" t="s">
        <v>160</v>
      </c>
    </row>
    <row r="25" spans="1:35" ht="15" customHeight="1">
      <c r="A25" s="700"/>
      <c r="B25" s="701"/>
      <c r="C25" s="701"/>
      <c r="D25" s="701"/>
      <c r="E25" s="701"/>
      <c r="F25" s="701"/>
      <c r="G25" s="701"/>
      <c r="H25" s="701"/>
      <c r="I25" s="701"/>
      <c r="J25" s="701"/>
      <c r="K25" s="701"/>
      <c r="L25" s="701"/>
      <c r="M25" s="701"/>
      <c r="N25" s="701"/>
      <c r="O25" s="701"/>
      <c r="P25" s="701"/>
      <c r="Q25" s="701"/>
      <c r="R25" s="701"/>
      <c r="S25" s="701"/>
      <c r="T25" s="701"/>
      <c r="U25" s="701"/>
      <c r="V25" s="701"/>
      <c r="W25" s="701"/>
      <c r="X25" s="701"/>
      <c r="Y25" s="701"/>
      <c r="Z25" s="701"/>
      <c r="AA25" s="701"/>
      <c r="AB25" s="701"/>
      <c r="AC25" s="701"/>
      <c r="AD25" s="701"/>
      <c r="AE25" s="701"/>
      <c r="AF25" s="701"/>
      <c r="AG25" s="701"/>
      <c r="AH25" s="701"/>
      <c r="AI25" s="702"/>
    </row>
    <row r="26" spans="1:35" ht="15" customHeight="1">
      <c r="A26" s="703"/>
      <c r="B26" s="704"/>
      <c r="C26" s="704"/>
      <c r="D26" s="704"/>
      <c r="E26" s="704"/>
      <c r="F26" s="704"/>
      <c r="G26" s="704"/>
      <c r="H26" s="704"/>
      <c r="I26" s="704"/>
      <c r="J26" s="704"/>
      <c r="K26" s="704"/>
      <c r="L26" s="704"/>
      <c r="M26" s="704"/>
      <c r="N26" s="704"/>
      <c r="O26" s="704"/>
      <c r="P26" s="704"/>
      <c r="Q26" s="704"/>
      <c r="R26" s="704"/>
      <c r="S26" s="704"/>
      <c r="T26" s="704"/>
      <c r="U26" s="704"/>
      <c r="V26" s="704"/>
      <c r="W26" s="704"/>
      <c r="X26" s="704"/>
      <c r="Y26" s="704"/>
      <c r="Z26" s="704"/>
      <c r="AA26" s="704"/>
      <c r="AB26" s="704"/>
      <c r="AC26" s="704"/>
      <c r="AD26" s="704"/>
      <c r="AE26" s="704"/>
      <c r="AF26" s="704"/>
      <c r="AG26" s="704"/>
      <c r="AH26" s="704"/>
      <c r="AI26" s="705"/>
    </row>
    <row r="27" spans="1:35" ht="15" customHeight="1">
      <c r="A27" s="703"/>
      <c r="B27" s="704"/>
      <c r="C27" s="704"/>
      <c r="D27" s="704"/>
      <c r="E27" s="704"/>
      <c r="F27" s="704"/>
      <c r="G27" s="704"/>
      <c r="H27" s="704"/>
      <c r="I27" s="704"/>
      <c r="J27" s="704"/>
      <c r="K27" s="704"/>
      <c r="L27" s="704"/>
      <c r="M27" s="704"/>
      <c r="N27" s="704"/>
      <c r="O27" s="704"/>
      <c r="P27" s="704"/>
      <c r="Q27" s="704"/>
      <c r="R27" s="704"/>
      <c r="S27" s="704"/>
      <c r="T27" s="704"/>
      <c r="U27" s="704"/>
      <c r="V27" s="704"/>
      <c r="W27" s="704"/>
      <c r="X27" s="704"/>
      <c r="Y27" s="704"/>
      <c r="Z27" s="704"/>
      <c r="AA27" s="704"/>
      <c r="AB27" s="704"/>
      <c r="AC27" s="704"/>
      <c r="AD27" s="704"/>
      <c r="AE27" s="704"/>
      <c r="AF27" s="704"/>
      <c r="AG27" s="704"/>
      <c r="AH27" s="704"/>
      <c r="AI27" s="705"/>
    </row>
    <row r="28" spans="1:35" ht="15" customHeight="1">
      <c r="A28" s="703"/>
      <c r="B28" s="704"/>
      <c r="C28" s="704"/>
      <c r="D28" s="704"/>
      <c r="E28" s="704"/>
      <c r="F28" s="704"/>
      <c r="G28" s="704"/>
      <c r="H28" s="704"/>
      <c r="I28" s="704"/>
      <c r="J28" s="704"/>
      <c r="K28" s="704"/>
      <c r="L28" s="704"/>
      <c r="M28" s="704"/>
      <c r="N28" s="704"/>
      <c r="O28" s="704"/>
      <c r="P28" s="704"/>
      <c r="Q28" s="704"/>
      <c r="R28" s="704"/>
      <c r="S28" s="704"/>
      <c r="T28" s="704"/>
      <c r="U28" s="704"/>
      <c r="V28" s="704"/>
      <c r="W28" s="704"/>
      <c r="X28" s="704"/>
      <c r="Y28" s="704"/>
      <c r="Z28" s="704"/>
      <c r="AA28" s="704"/>
      <c r="AB28" s="704"/>
      <c r="AC28" s="704"/>
      <c r="AD28" s="704"/>
      <c r="AE28" s="704"/>
      <c r="AF28" s="704"/>
      <c r="AG28" s="704"/>
      <c r="AH28" s="704"/>
      <c r="AI28" s="705"/>
    </row>
    <row r="29" spans="1:35" ht="15" customHeight="1">
      <c r="A29" s="703"/>
      <c r="B29" s="704"/>
      <c r="C29" s="704"/>
      <c r="D29" s="704"/>
      <c r="E29" s="704"/>
      <c r="F29" s="704"/>
      <c r="G29" s="704"/>
      <c r="H29" s="704"/>
      <c r="I29" s="704"/>
      <c r="J29" s="704"/>
      <c r="K29" s="704"/>
      <c r="L29" s="704"/>
      <c r="M29" s="704"/>
      <c r="N29" s="704"/>
      <c r="O29" s="704"/>
      <c r="P29" s="704"/>
      <c r="Q29" s="704"/>
      <c r="R29" s="704"/>
      <c r="S29" s="704"/>
      <c r="T29" s="704"/>
      <c r="U29" s="704"/>
      <c r="V29" s="704"/>
      <c r="W29" s="704"/>
      <c r="X29" s="704"/>
      <c r="Y29" s="704"/>
      <c r="Z29" s="704"/>
      <c r="AA29" s="704"/>
      <c r="AB29" s="704"/>
      <c r="AC29" s="704"/>
      <c r="AD29" s="704"/>
      <c r="AE29" s="704"/>
      <c r="AF29" s="704"/>
      <c r="AG29" s="704"/>
      <c r="AH29" s="704"/>
      <c r="AI29" s="705"/>
    </row>
    <row r="30" spans="1:35" ht="15" customHeight="1">
      <c r="A30" s="703"/>
      <c r="B30" s="704"/>
      <c r="C30" s="704"/>
      <c r="D30" s="704"/>
      <c r="E30" s="704"/>
      <c r="F30" s="704"/>
      <c r="G30" s="704"/>
      <c r="H30" s="704"/>
      <c r="I30" s="704"/>
      <c r="J30" s="704"/>
      <c r="K30" s="704"/>
      <c r="L30" s="704"/>
      <c r="M30" s="704"/>
      <c r="N30" s="704"/>
      <c r="O30" s="704"/>
      <c r="P30" s="704"/>
      <c r="Q30" s="704"/>
      <c r="R30" s="704"/>
      <c r="S30" s="704"/>
      <c r="T30" s="704"/>
      <c r="U30" s="704"/>
      <c r="V30" s="704"/>
      <c r="W30" s="704"/>
      <c r="X30" s="704"/>
      <c r="Y30" s="704"/>
      <c r="Z30" s="704"/>
      <c r="AA30" s="704"/>
      <c r="AB30" s="704"/>
      <c r="AC30" s="704"/>
      <c r="AD30" s="704"/>
      <c r="AE30" s="704"/>
      <c r="AF30" s="704"/>
      <c r="AG30" s="704"/>
      <c r="AH30" s="704"/>
      <c r="AI30" s="705"/>
    </row>
    <row r="31" spans="1:35" ht="15" customHeight="1">
      <c r="A31" s="703"/>
      <c r="B31" s="704"/>
      <c r="C31" s="704"/>
      <c r="D31" s="704"/>
      <c r="E31" s="704"/>
      <c r="F31" s="704"/>
      <c r="G31" s="704"/>
      <c r="H31" s="704"/>
      <c r="I31" s="704"/>
      <c r="J31" s="704"/>
      <c r="K31" s="704"/>
      <c r="L31" s="704"/>
      <c r="M31" s="704"/>
      <c r="N31" s="704"/>
      <c r="O31" s="704"/>
      <c r="P31" s="704"/>
      <c r="Q31" s="704"/>
      <c r="R31" s="704"/>
      <c r="S31" s="704"/>
      <c r="T31" s="704"/>
      <c r="U31" s="704"/>
      <c r="V31" s="704"/>
      <c r="W31" s="704"/>
      <c r="X31" s="704"/>
      <c r="Y31" s="704"/>
      <c r="Z31" s="704"/>
      <c r="AA31" s="704"/>
      <c r="AB31" s="704"/>
      <c r="AC31" s="704"/>
      <c r="AD31" s="704"/>
      <c r="AE31" s="704"/>
      <c r="AF31" s="704"/>
      <c r="AG31" s="704"/>
      <c r="AH31" s="704"/>
      <c r="AI31" s="705"/>
    </row>
    <row r="32" spans="1:35" ht="15" customHeight="1">
      <c r="A32" s="703"/>
      <c r="B32" s="704"/>
      <c r="C32" s="704"/>
      <c r="D32" s="704"/>
      <c r="E32" s="704"/>
      <c r="F32" s="704"/>
      <c r="G32" s="704"/>
      <c r="H32" s="704"/>
      <c r="I32" s="704"/>
      <c r="J32" s="704"/>
      <c r="K32" s="704"/>
      <c r="L32" s="704"/>
      <c r="M32" s="704"/>
      <c r="N32" s="704"/>
      <c r="O32" s="704"/>
      <c r="P32" s="704"/>
      <c r="Q32" s="704"/>
      <c r="R32" s="704"/>
      <c r="S32" s="704"/>
      <c r="T32" s="704"/>
      <c r="U32" s="704"/>
      <c r="V32" s="704"/>
      <c r="W32" s="704"/>
      <c r="X32" s="704"/>
      <c r="Y32" s="704"/>
      <c r="Z32" s="704"/>
      <c r="AA32" s="704"/>
      <c r="AB32" s="704"/>
      <c r="AC32" s="704"/>
      <c r="AD32" s="704"/>
      <c r="AE32" s="704"/>
      <c r="AF32" s="704"/>
      <c r="AG32" s="704"/>
      <c r="AH32" s="704"/>
      <c r="AI32" s="705"/>
    </row>
    <row r="33" spans="1:35" ht="15" customHeight="1">
      <c r="A33" s="703"/>
      <c r="B33" s="704"/>
      <c r="C33" s="704"/>
      <c r="D33" s="704"/>
      <c r="E33" s="704"/>
      <c r="F33" s="704"/>
      <c r="G33" s="704"/>
      <c r="H33" s="704"/>
      <c r="I33" s="704"/>
      <c r="J33" s="704"/>
      <c r="K33" s="704"/>
      <c r="L33" s="704"/>
      <c r="M33" s="704"/>
      <c r="N33" s="704"/>
      <c r="O33" s="704"/>
      <c r="P33" s="704"/>
      <c r="Q33" s="704"/>
      <c r="R33" s="704"/>
      <c r="S33" s="704"/>
      <c r="T33" s="704"/>
      <c r="U33" s="704"/>
      <c r="V33" s="704"/>
      <c r="W33" s="704"/>
      <c r="X33" s="704"/>
      <c r="Y33" s="704"/>
      <c r="Z33" s="704"/>
      <c r="AA33" s="704"/>
      <c r="AB33" s="704"/>
      <c r="AC33" s="704"/>
      <c r="AD33" s="704"/>
      <c r="AE33" s="704"/>
      <c r="AF33" s="704"/>
      <c r="AG33" s="704"/>
      <c r="AH33" s="704"/>
      <c r="AI33" s="705"/>
    </row>
    <row r="34" spans="1:35" ht="15" customHeight="1">
      <c r="A34" s="703"/>
      <c r="B34" s="704"/>
      <c r="C34" s="704"/>
      <c r="D34" s="704"/>
      <c r="E34" s="704"/>
      <c r="F34" s="704"/>
      <c r="G34" s="704"/>
      <c r="H34" s="704"/>
      <c r="I34" s="704"/>
      <c r="J34" s="704"/>
      <c r="K34" s="704"/>
      <c r="L34" s="704"/>
      <c r="M34" s="704"/>
      <c r="N34" s="704"/>
      <c r="O34" s="704"/>
      <c r="P34" s="704"/>
      <c r="Q34" s="704"/>
      <c r="R34" s="704"/>
      <c r="S34" s="704"/>
      <c r="T34" s="704"/>
      <c r="U34" s="704"/>
      <c r="V34" s="704"/>
      <c r="W34" s="704"/>
      <c r="X34" s="704"/>
      <c r="Y34" s="704"/>
      <c r="Z34" s="704"/>
      <c r="AA34" s="704"/>
      <c r="AB34" s="704"/>
      <c r="AC34" s="704"/>
      <c r="AD34" s="704"/>
      <c r="AE34" s="704"/>
      <c r="AF34" s="704"/>
      <c r="AG34" s="704"/>
      <c r="AH34" s="704"/>
      <c r="AI34" s="705"/>
    </row>
    <row r="35" spans="1:35" ht="15" customHeight="1">
      <c r="A35" s="703"/>
      <c r="B35" s="704"/>
      <c r="C35" s="704"/>
      <c r="D35" s="704"/>
      <c r="E35" s="704"/>
      <c r="F35" s="704"/>
      <c r="G35" s="704"/>
      <c r="H35" s="704"/>
      <c r="I35" s="704"/>
      <c r="J35" s="704"/>
      <c r="K35" s="704"/>
      <c r="L35" s="704"/>
      <c r="M35" s="704"/>
      <c r="N35" s="704"/>
      <c r="O35" s="704"/>
      <c r="P35" s="704"/>
      <c r="Q35" s="704"/>
      <c r="R35" s="704"/>
      <c r="S35" s="704"/>
      <c r="T35" s="704"/>
      <c r="U35" s="704"/>
      <c r="V35" s="704"/>
      <c r="W35" s="704"/>
      <c r="X35" s="704"/>
      <c r="Y35" s="704"/>
      <c r="Z35" s="704"/>
      <c r="AA35" s="704"/>
      <c r="AB35" s="704"/>
      <c r="AC35" s="704"/>
      <c r="AD35" s="704"/>
      <c r="AE35" s="704"/>
      <c r="AF35" s="704"/>
      <c r="AG35" s="704"/>
      <c r="AH35" s="704"/>
      <c r="AI35" s="705"/>
    </row>
    <row r="36" spans="1:35" ht="15" customHeight="1">
      <c r="A36" s="703"/>
      <c r="B36" s="704"/>
      <c r="C36" s="704"/>
      <c r="D36" s="704"/>
      <c r="E36" s="704"/>
      <c r="F36" s="704"/>
      <c r="G36" s="704"/>
      <c r="H36" s="704"/>
      <c r="I36" s="704"/>
      <c r="J36" s="704"/>
      <c r="K36" s="704"/>
      <c r="L36" s="704"/>
      <c r="M36" s="704"/>
      <c r="N36" s="704"/>
      <c r="O36" s="704"/>
      <c r="P36" s="704"/>
      <c r="Q36" s="704"/>
      <c r="R36" s="704"/>
      <c r="S36" s="704"/>
      <c r="T36" s="704"/>
      <c r="U36" s="704"/>
      <c r="V36" s="704"/>
      <c r="W36" s="704"/>
      <c r="X36" s="704"/>
      <c r="Y36" s="704"/>
      <c r="Z36" s="704"/>
      <c r="AA36" s="704"/>
      <c r="AB36" s="704"/>
      <c r="AC36" s="704"/>
      <c r="AD36" s="704"/>
      <c r="AE36" s="704"/>
      <c r="AF36" s="704"/>
      <c r="AG36" s="704"/>
      <c r="AH36" s="704"/>
      <c r="AI36" s="705"/>
    </row>
    <row r="37" spans="1:35" ht="15" customHeight="1">
      <c r="A37" s="703"/>
      <c r="B37" s="704"/>
      <c r="C37" s="704"/>
      <c r="D37" s="704"/>
      <c r="E37" s="704"/>
      <c r="F37" s="704"/>
      <c r="G37" s="704"/>
      <c r="H37" s="704"/>
      <c r="I37" s="704"/>
      <c r="J37" s="704"/>
      <c r="K37" s="704"/>
      <c r="L37" s="704"/>
      <c r="M37" s="704"/>
      <c r="N37" s="704"/>
      <c r="O37" s="704"/>
      <c r="P37" s="704"/>
      <c r="Q37" s="704"/>
      <c r="R37" s="704"/>
      <c r="S37" s="704"/>
      <c r="T37" s="704"/>
      <c r="U37" s="704"/>
      <c r="V37" s="704"/>
      <c r="W37" s="704"/>
      <c r="X37" s="704"/>
      <c r="Y37" s="704"/>
      <c r="Z37" s="704"/>
      <c r="AA37" s="704"/>
      <c r="AB37" s="704"/>
      <c r="AC37" s="704"/>
      <c r="AD37" s="704"/>
      <c r="AE37" s="704"/>
      <c r="AF37" s="704"/>
      <c r="AG37" s="704"/>
      <c r="AH37" s="704"/>
      <c r="AI37" s="705"/>
    </row>
    <row r="38" spans="1:35" ht="15" customHeight="1">
      <c r="A38" s="703"/>
      <c r="B38" s="704"/>
      <c r="C38" s="704"/>
      <c r="D38" s="704"/>
      <c r="E38" s="704"/>
      <c r="F38" s="704"/>
      <c r="G38" s="704"/>
      <c r="H38" s="704"/>
      <c r="I38" s="704"/>
      <c r="J38" s="704"/>
      <c r="K38" s="704"/>
      <c r="L38" s="704"/>
      <c r="M38" s="704"/>
      <c r="N38" s="704"/>
      <c r="O38" s="704"/>
      <c r="P38" s="704"/>
      <c r="Q38" s="704"/>
      <c r="R38" s="704"/>
      <c r="S38" s="704"/>
      <c r="T38" s="704"/>
      <c r="U38" s="704"/>
      <c r="V38" s="704"/>
      <c r="W38" s="704"/>
      <c r="X38" s="704"/>
      <c r="Y38" s="704"/>
      <c r="Z38" s="704"/>
      <c r="AA38" s="704"/>
      <c r="AB38" s="704"/>
      <c r="AC38" s="704"/>
      <c r="AD38" s="704"/>
      <c r="AE38" s="704"/>
      <c r="AF38" s="704"/>
      <c r="AG38" s="704"/>
      <c r="AH38" s="704"/>
      <c r="AI38" s="705"/>
    </row>
    <row r="39" spans="1:35" ht="15" customHeight="1">
      <c r="A39" s="703"/>
      <c r="B39" s="704"/>
      <c r="C39" s="704"/>
      <c r="D39" s="704"/>
      <c r="E39" s="704"/>
      <c r="F39" s="704"/>
      <c r="G39" s="704"/>
      <c r="H39" s="704"/>
      <c r="I39" s="704"/>
      <c r="J39" s="704"/>
      <c r="K39" s="704"/>
      <c r="L39" s="704"/>
      <c r="M39" s="704"/>
      <c r="N39" s="704"/>
      <c r="O39" s="704"/>
      <c r="P39" s="704"/>
      <c r="Q39" s="704"/>
      <c r="R39" s="704"/>
      <c r="S39" s="704"/>
      <c r="T39" s="704"/>
      <c r="U39" s="704"/>
      <c r="V39" s="704"/>
      <c r="W39" s="704"/>
      <c r="X39" s="704"/>
      <c r="Y39" s="704"/>
      <c r="Z39" s="704"/>
      <c r="AA39" s="704"/>
      <c r="AB39" s="704"/>
      <c r="AC39" s="704"/>
      <c r="AD39" s="704"/>
      <c r="AE39" s="704"/>
      <c r="AF39" s="704"/>
      <c r="AG39" s="704"/>
      <c r="AH39" s="704"/>
      <c r="AI39" s="705"/>
    </row>
    <row r="40" spans="1:35" ht="15" customHeight="1">
      <c r="A40" s="703"/>
      <c r="B40" s="704"/>
      <c r="C40" s="704"/>
      <c r="D40" s="704"/>
      <c r="E40" s="704"/>
      <c r="F40" s="704"/>
      <c r="G40" s="704"/>
      <c r="H40" s="704"/>
      <c r="I40" s="704"/>
      <c r="J40" s="704"/>
      <c r="K40" s="704"/>
      <c r="L40" s="704"/>
      <c r="M40" s="704"/>
      <c r="N40" s="704"/>
      <c r="O40" s="704"/>
      <c r="P40" s="704"/>
      <c r="Q40" s="704"/>
      <c r="R40" s="704"/>
      <c r="S40" s="704"/>
      <c r="T40" s="704"/>
      <c r="U40" s="704"/>
      <c r="V40" s="704"/>
      <c r="W40" s="704"/>
      <c r="X40" s="704"/>
      <c r="Y40" s="704"/>
      <c r="Z40" s="704"/>
      <c r="AA40" s="704"/>
      <c r="AB40" s="704"/>
      <c r="AC40" s="704"/>
      <c r="AD40" s="704"/>
      <c r="AE40" s="704"/>
      <c r="AF40" s="704"/>
      <c r="AG40" s="704"/>
      <c r="AH40" s="704"/>
      <c r="AI40" s="705"/>
    </row>
    <row r="41" spans="1:35" ht="15" customHeight="1">
      <c r="A41" s="703"/>
      <c r="B41" s="704"/>
      <c r="C41" s="704"/>
      <c r="D41" s="704"/>
      <c r="E41" s="704"/>
      <c r="F41" s="704"/>
      <c r="G41" s="704"/>
      <c r="H41" s="704"/>
      <c r="I41" s="704"/>
      <c r="J41" s="704"/>
      <c r="K41" s="704"/>
      <c r="L41" s="704"/>
      <c r="M41" s="704"/>
      <c r="N41" s="704"/>
      <c r="O41" s="704"/>
      <c r="P41" s="704"/>
      <c r="Q41" s="704"/>
      <c r="R41" s="704"/>
      <c r="S41" s="704"/>
      <c r="T41" s="704"/>
      <c r="U41" s="704"/>
      <c r="V41" s="704"/>
      <c r="W41" s="704"/>
      <c r="X41" s="704"/>
      <c r="Y41" s="704"/>
      <c r="Z41" s="704"/>
      <c r="AA41" s="704"/>
      <c r="AB41" s="704"/>
      <c r="AC41" s="704"/>
      <c r="AD41" s="704"/>
      <c r="AE41" s="704"/>
      <c r="AF41" s="704"/>
      <c r="AG41" s="704"/>
      <c r="AH41" s="704"/>
      <c r="AI41" s="705"/>
    </row>
    <row r="42" spans="1:35" ht="15" customHeight="1">
      <c r="A42" s="703"/>
      <c r="B42" s="704"/>
      <c r="C42" s="704"/>
      <c r="D42" s="704"/>
      <c r="E42" s="704"/>
      <c r="F42" s="704"/>
      <c r="G42" s="704"/>
      <c r="H42" s="704"/>
      <c r="I42" s="704"/>
      <c r="J42" s="704"/>
      <c r="K42" s="704"/>
      <c r="L42" s="704"/>
      <c r="M42" s="704"/>
      <c r="N42" s="704"/>
      <c r="O42" s="704"/>
      <c r="P42" s="704"/>
      <c r="Q42" s="704"/>
      <c r="R42" s="704"/>
      <c r="S42" s="704"/>
      <c r="T42" s="704"/>
      <c r="U42" s="704"/>
      <c r="V42" s="704"/>
      <c r="W42" s="704"/>
      <c r="X42" s="704"/>
      <c r="Y42" s="704"/>
      <c r="Z42" s="704"/>
      <c r="AA42" s="704"/>
      <c r="AB42" s="704"/>
      <c r="AC42" s="704"/>
      <c r="AD42" s="704"/>
      <c r="AE42" s="704"/>
      <c r="AF42" s="704"/>
      <c r="AG42" s="704"/>
      <c r="AH42" s="704"/>
      <c r="AI42" s="705"/>
    </row>
    <row r="43" spans="1:35" ht="15" customHeight="1">
      <c r="A43" s="703"/>
      <c r="B43" s="704"/>
      <c r="C43" s="704"/>
      <c r="D43" s="704"/>
      <c r="E43" s="704"/>
      <c r="F43" s="704"/>
      <c r="G43" s="704"/>
      <c r="H43" s="704"/>
      <c r="I43" s="704"/>
      <c r="J43" s="704"/>
      <c r="K43" s="704"/>
      <c r="L43" s="704"/>
      <c r="M43" s="704"/>
      <c r="N43" s="704"/>
      <c r="O43" s="704"/>
      <c r="P43" s="704"/>
      <c r="Q43" s="704"/>
      <c r="R43" s="704"/>
      <c r="S43" s="704"/>
      <c r="T43" s="704"/>
      <c r="U43" s="704"/>
      <c r="V43" s="704"/>
      <c r="W43" s="704"/>
      <c r="X43" s="704"/>
      <c r="Y43" s="704"/>
      <c r="Z43" s="704"/>
      <c r="AA43" s="704"/>
      <c r="AB43" s="704"/>
      <c r="AC43" s="704"/>
      <c r="AD43" s="704"/>
      <c r="AE43" s="704"/>
      <c r="AF43" s="704"/>
      <c r="AG43" s="704"/>
      <c r="AH43" s="704"/>
      <c r="AI43" s="705"/>
    </row>
    <row r="44" spans="1:35" ht="15" customHeight="1">
      <c r="A44" s="703"/>
      <c r="B44" s="704"/>
      <c r="C44" s="704"/>
      <c r="D44" s="704"/>
      <c r="E44" s="704"/>
      <c r="F44" s="704"/>
      <c r="G44" s="704"/>
      <c r="H44" s="704"/>
      <c r="I44" s="704"/>
      <c r="J44" s="704"/>
      <c r="K44" s="704"/>
      <c r="L44" s="704"/>
      <c r="M44" s="704"/>
      <c r="N44" s="704"/>
      <c r="O44" s="704"/>
      <c r="P44" s="704"/>
      <c r="Q44" s="704"/>
      <c r="R44" s="704"/>
      <c r="S44" s="704"/>
      <c r="T44" s="704"/>
      <c r="U44" s="704"/>
      <c r="V44" s="704"/>
      <c r="W44" s="704"/>
      <c r="X44" s="704"/>
      <c r="Y44" s="704"/>
      <c r="Z44" s="704"/>
      <c r="AA44" s="704"/>
      <c r="AB44" s="704"/>
      <c r="AC44" s="704"/>
      <c r="AD44" s="704"/>
      <c r="AE44" s="704"/>
      <c r="AF44" s="704"/>
      <c r="AG44" s="704"/>
      <c r="AH44" s="704"/>
      <c r="AI44" s="705"/>
    </row>
    <row r="45" spans="1:35" ht="15" customHeight="1">
      <c r="A45" s="703"/>
      <c r="B45" s="704"/>
      <c r="C45" s="704"/>
      <c r="D45" s="704"/>
      <c r="E45" s="704"/>
      <c r="F45" s="704"/>
      <c r="G45" s="704"/>
      <c r="H45" s="704"/>
      <c r="I45" s="704"/>
      <c r="J45" s="704"/>
      <c r="K45" s="704"/>
      <c r="L45" s="704"/>
      <c r="M45" s="704"/>
      <c r="N45" s="704"/>
      <c r="O45" s="704"/>
      <c r="P45" s="704"/>
      <c r="Q45" s="704"/>
      <c r="R45" s="704"/>
      <c r="S45" s="704"/>
      <c r="T45" s="704"/>
      <c r="U45" s="704"/>
      <c r="V45" s="704"/>
      <c r="W45" s="704"/>
      <c r="X45" s="704"/>
      <c r="Y45" s="704"/>
      <c r="Z45" s="704"/>
      <c r="AA45" s="704"/>
      <c r="AB45" s="704"/>
      <c r="AC45" s="704"/>
      <c r="AD45" s="704"/>
      <c r="AE45" s="704"/>
      <c r="AF45" s="704"/>
      <c r="AG45" s="704"/>
      <c r="AH45" s="704"/>
      <c r="AI45" s="705"/>
    </row>
    <row r="46" spans="1:35" ht="15" customHeight="1">
      <c r="A46" s="703"/>
      <c r="B46" s="704"/>
      <c r="C46" s="704"/>
      <c r="D46" s="704"/>
      <c r="E46" s="704"/>
      <c r="F46" s="704"/>
      <c r="G46" s="704"/>
      <c r="H46" s="704"/>
      <c r="I46" s="704"/>
      <c r="J46" s="704"/>
      <c r="K46" s="704"/>
      <c r="L46" s="704"/>
      <c r="M46" s="704"/>
      <c r="N46" s="704"/>
      <c r="O46" s="704"/>
      <c r="P46" s="704"/>
      <c r="Q46" s="704"/>
      <c r="R46" s="704"/>
      <c r="S46" s="704"/>
      <c r="T46" s="704"/>
      <c r="U46" s="704"/>
      <c r="V46" s="704"/>
      <c r="W46" s="704"/>
      <c r="X46" s="704"/>
      <c r="Y46" s="704"/>
      <c r="Z46" s="704"/>
      <c r="AA46" s="704"/>
      <c r="AB46" s="704"/>
      <c r="AC46" s="704"/>
      <c r="AD46" s="704"/>
      <c r="AE46" s="704"/>
      <c r="AF46" s="704"/>
      <c r="AG46" s="704"/>
      <c r="AH46" s="704"/>
      <c r="AI46" s="705"/>
    </row>
    <row r="47" spans="1:35" ht="15" customHeight="1">
      <c r="A47" s="703"/>
      <c r="B47" s="704"/>
      <c r="C47" s="704"/>
      <c r="D47" s="704"/>
      <c r="E47" s="704"/>
      <c r="F47" s="704"/>
      <c r="G47" s="704"/>
      <c r="H47" s="704"/>
      <c r="I47" s="704"/>
      <c r="J47" s="704"/>
      <c r="K47" s="704"/>
      <c r="L47" s="704"/>
      <c r="M47" s="704"/>
      <c r="N47" s="704"/>
      <c r="O47" s="704"/>
      <c r="P47" s="704"/>
      <c r="Q47" s="704"/>
      <c r="R47" s="704"/>
      <c r="S47" s="704"/>
      <c r="T47" s="704"/>
      <c r="U47" s="704"/>
      <c r="V47" s="704"/>
      <c r="W47" s="704"/>
      <c r="X47" s="704"/>
      <c r="Y47" s="704"/>
      <c r="Z47" s="704"/>
      <c r="AA47" s="704"/>
      <c r="AB47" s="704"/>
      <c r="AC47" s="704"/>
      <c r="AD47" s="704"/>
      <c r="AE47" s="704"/>
      <c r="AF47" s="704"/>
      <c r="AG47" s="704"/>
      <c r="AH47" s="704"/>
      <c r="AI47" s="705"/>
    </row>
    <row r="48" spans="1:35" ht="15" customHeight="1">
      <c r="A48" s="703"/>
      <c r="B48" s="704"/>
      <c r="C48" s="704"/>
      <c r="D48" s="704"/>
      <c r="E48" s="704"/>
      <c r="F48" s="704"/>
      <c r="G48" s="704"/>
      <c r="H48" s="704"/>
      <c r="I48" s="704"/>
      <c r="J48" s="704"/>
      <c r="K48" s="704"/>
      <c r="L48" s="704"/>
      <c r="M48" s="704"/>
      <c r="N48" s="704"/>
      <c r="O48" s="704"/>
      <c r="P48" s="704"/>
      <c r="Q48" s="704"/>
      <c r="R48" s="704"/>
      <c r="S48" s="704"/>
      <c r="T48" s="704"/>
      <c r="U48" s="704"/>
      <c r="V48" s="704"/>
      <c r="W48" s="704"/>
      <c r="X48" s="704"/>
      <c r="Y48" s="704"/>
      <c r="Z48" s="704"/>
      <c r="AA48" s="704"/>
      <c r="AB48" s="704"/>
      <c r="AC48" s="704"/>
      <c r="AD48" s="704"/>
      <c r="AE48" s="704"/>
      <c r="AF48" s="704"/>
      <c r="AG48" s="704"/>
      <c r="AH48" s="704"/>
      <c r="AI48" s="705"/>
    </row>
    <row r="49" spans="1:35" ht="15" customHeight="1">
      <c r="A49" s="703"/>
      <c r="B49" s="704"/>
      <c r="C49" s="704"/>
      <c r="D49" s="704"/>
      <c r="E49" s="704"/>
      <c r="F49" s="704"/>
      <c r="G49" s="704"/>
      <c r="H49" s="704"/>
      <c r="I49" s="704"/>
      <c r="J49" s="704"/>
      <c r="K49" s="704"/>
      <c r="L49" s="704"/>
      <c r="M49" s="704"/>
      <c r="N49" s="704"/>
      <c r="O49" s="704"/>
      <c r="P49" s="704"/>
      <c r="Q49" s="704"/>
      <c r="R49" s="704"/>
      <c r="S49" s="704"/>
      <c r="T49" s="704"/>
      <c r="U49" s="704"/>
      <c r="V49" s="704"/>
      <c r="W49" s="704"/>
      <c r="X49" s="704"/>
      <c r="Y49" s="704"/>
      <c r="Z49" s="704"/>
      <c r="AA49" s="704"/>
      <c r="AB49" s="704"/>
      <c r="AC49" s="704"/>
      <c r="AD49" s="704"/>
      <c r="AE49" s="704"/>
      <c r="AF49" s="704"/>
      <c r="AG49" s="704"/>
      <c r="AH49" s="704"/>
      <c r="AI49" s="705"/>
    </row>
    <row r="50" spans="1:35" ht="15" customHeight="1">
      <c r="A50" s="703"/>
      <c r="B50" s="704"/>
      <c r="C50" s="704"/>
      <c r="D50" s="704"/>
      <c r="E50" s="704"/>
      <c r="F50" s="704"/>
      <c r="G50" s="704"/>
      <c r="H50" s="704"/>
      <c r="I50" s="704"/>
      <c r="J50" s="704"/>
      <c r="K50" s="704"/>
      <c r="L50" s="704"/>
      <c r="M50" s="704"/>
      <c r="N50" s="704"/>
      <c r="O50" s="704"/>
      <c r="P50" s="704"/>
      <c r="Q50" s="704"/>
      <c r="R50" s="704"/>
      <c r="S50" s="704"/>
      <c r="T50" s="704"/>
      <c r="U50" s="704"/>
      <c r="V50" s="704"/>
      <c r="W50" s="704"/>
      <c r="X50" s="704"/>
      <c r="Y50" s="704"/>
      <c r="Z50" s="704"/>
      <c r="AA50" s="704"/>
      <c r="AB50" s="704"/>
      <c r="AC50" s="704"/>
      <c r="AD50" s="704"/>
      <c r="AE50" s="704"/>
      <c r="AF50" s="704"/>
      <c r="AG50" s="704"/>
      <c r="AH50" s="704"/>
      <c r="AI50" s="705"/>
    </row>
    <row r="51" spans="1:35" ht="15" customHeight="1">
      <c r="A51" s="703"/>
      <c r="B51" s="704"/>
      <c r="C51" s="704"/>
      <c r="D51" s="704"/>
      <c r="E51" s="704"/>
      <c r="F51" s="704"/>
      <c r="G51" s="704"/>
      <c r="H51" s="704"/>
      <c r="I51" s="704"/>
      <c r="J51" s="704"/>
      <c r="K51" s="704"/>
      <c r="L51" s="704"/>
      <c r="M51" s="704"/>
      <c r="N51" s="704"/>
      <c r="O51" s="704"/>
      <c r="P51" s="704"/>
      <c r="Q51" s="704"/>
      <c r="R51" s="704"/>
      <c r="S51" s="704"/>
      <c r="T51" s="704"/>
      <c r="U51" s="704"/>
      <c r="V51" s="704"/>
      <c r="W51" s="704"/>
      <c r="X51" s="704"/>
      <c r="Y51" s="704"/>
      <c r="Z51" s="704"/>
      <c r="AA51" s="704"/>
      <c r="AB51" s="704"/>
      <c r="AC51" s="704"/>
      <c r="AD51" s="704"/>
      <c r="AE51" s="704"/>
      <c r="AF51" s="704"/>
      <c r="AG51" s="704"/>
      <c r="AH51" s="704"/>
      <c r="AI51" s="705"/>
    </row>
    <row r="52" spans="1:35" ht="15" customHeight="1">
      <c r="A52" s="703"/>
      <c r="B52" s="704"/>
      <c r="C52" s="704"/>
      <c r="D52" s="704"/>
      <c r="E52" s="704"/>
      <c r="F52" s="704"/>
      <c r="G52" s="704"/>
      <c r="H52" s="704"/>
      <c r="I52" s="704"/>
      <c r="J52" s="704"/>
      <c r="K52" s="704"/>
      <c r="L52" s="704"/>
      <c r="M52" s="704"/>
      <c r="N52" s="704"/>
      <c r="O52" s="704"/>
      <c r="P52" s="704"/>
      <c r="Q52" s="704"/>
      <c r="R52" s="704"/>
      <c r="S52" s="704"/>
      <c r="T52" s="704"/>
      <c r="U52" s="704"/>
      <c r="V52" s="704"/>
      <c r="W52" s="704"/>
      <c r="X52" s="704"/>
      <c r="Y52" s="704"/>
      <c r="Z52" s="704"/>
      <c r="AA52" s="704"/>
      <c r="AB52" s="704"/>
      <c r="AC52" s="704"/>
      <c r="AD52" s="704"/>
      <c r="AE52" s="704"/>
      <c r="AF52" s="704"/>
      <c r="AG52" s="704"/>
      <c r="AH52" s="704"/>
      <c r="AI52" s="705"/>
    </row>
    <row r="53" spans="1:35" customFormat="1" ht="15" customHeight="1">
      <c r="A53" s="703"/>
      <c r="B53" s="704"/>
      <c r="C53" s="704"/>
      <c r="D53" s="704"/>
      <c r="E53" s="704"/>
      <c r="F53" s="704"/>
      <c r="G53" s="704"/>
      <c r="H53" s="704"/>
      <c r="I53" s="704"/>
      <c r="J53" s="704"/>
      <c r="K53" s="704"/>
      <c r="L53" s="704"/>
      <c r="M53" s="704"/>
      <c r="N53" s="704"/>
      <c r="O53" s="704"/>
      <c r="P53" s="704"/>
      <c r="Q53" s="704"/>
      <c r="R53" s="704"/>
      <c r="S53" s="704"/>
      <c r="T53" s="704"/>
      <c r="U53" s="704"/>
      <c r="V53" s="704"/>
      <c r="W53" s="704"/>
      <c r="X53" s="704"/>
      <c r="Y53" s="704"/>
      <c r="Z53" s="704"/>
      <c r="AA53" s="704"/>
      <c r="AB53" s="704"/>
      <c r="AC53" s="704"/>
      <c r="AD53" s="704"/>
      <c r="AE53" s="704"/>
      <c r="AF53" s="704"/>
      <c r="AG53" s="704"/>
      <c r="AH53" s="704"/>
      <c r="AI53" s="705"/>
    </row>
    <row r="54" spans="1:35" customFormat="1" ht="15" customHeight="1">
      <c r="A54" s="703"/>
      <c r="B54" s="704"/>
      <c r="C54" s="704"/>
      <c r="D54" s="704"/>
      <c r="E54" s="704"/>
      <c r="F54" s="704"/>
      <c r="G54" s="704"/>
      <c r="H54" s="704"/>
      <c r="I54" s="704"/>
      <c r="J54" s="704"/>
      <c r="K54" s="704"/>
      <c r="L54" s="704"/>
      <c r="M54" s="704"/>
      <c r="N54" s="704"/>
      <c r="O54" s="704"/>
      <c r="P54" s="704"/>
      <c r="Q54" s="704"/>
      <c r="R54" s="704"/>
      <c r="S54" s="704"/>
      <c r="T54" s="704"/>
      <c r="U54" s="704"/>
      <c r="V54" s="704"/>
      <c r="W54" s="704"/>
      <c r="X54" s="704"/>
      <c r="Y54" s="704"/>
      <c r="Z54" s="704"/>
      <c r="AA54" s="704"/>
      <c r="AB54" s="704"/>
      <c r="AC54" s="704"/>
      <c r="AD54" s="704"/>
      <c r="AE54" s="704"/>
      <c r="AF54" s="704"/>
      <c r="AG54" s="704"/>
      <c r="AH54" s="704"/>
      <c r="AI54" s="705"/>
    </row>
    <row r="55" spans="1:35" customFormat="1" ht="15" customHeight="1">
      <c r="A55" s="703"/>
      <c r="B55" s="704"/>
      <c r="C55" s="704"/>
      <c r="D55" s="704"/>
      <c r="E55" s="704"/>
      <c r="F55" s="704"/>
      <c r="G55" s="704"/>
      <c r="H55" s="704"/>
      <c r="I55" s="704"/>
      <c r="J55" s="704"/>
      <c r="K55" s="704"/>
      <c r="L55" s="704"/>
      <c r="M55" s="704"/>
      <c r="N55" s="704"/>
      <c r="O55" s="704"/>
      <c r="P55" s="704"/>
      <c r="Q55" s="704"/>
      <c r="R55" s="704"/>
      <c r="S55" s="704"/>
      <c r="T55" s="704"/>
      <c r="U55" s="704"/>
      <c r="V55" s="704"/>
      <c r="W55" s="704"/>
      <c r="X55" s="704"/>
      <c r="Y55" s="704"/>
      <c r="Z55" s="704"/>
      <c r="AA55" s="704"/>
      <c r="AB55" s="704"/>
      <c r="AC55" s="704"/>
      <c r="AD55" s="704"/>
      <c r="AE55" s="704"/>
      <c r="AF55" s="704"/>
      <c r="AG55" s="704"/>
      <c r="AH55" s="704"/>
      <c r="AI55" s="705"/>
    </row>
    <row r="56" spans="1:35" customFormat="1" ht="15" customHeight="1">
      <c r="A56" s="703"/>
      <c r="B56" s="704"/>
      <c r="C56" s="704"/>
      <c r="D56" s="704"/>
      <c r="E56" s="704"/>
      <c r="F56" s="704"/>
      <c r="G56" s="704"/>
      <c r="H56" s="704"/>
      <c r="I56" s="704"/>
      <c r="J56" s="704"/>
      <c r="K56" s="704"/>
      <c r="L56" s="704"/>
      <c r="M56" s="704"/>
      <c r="N56" s="704"/>
      <c r="O56" s="704"/>
      <c r="P56" s="704"/>
      <c r="Q56" s="704"/>
      <c r="R56" s="704"/>
      <c r="S56" s="704"/>
      <c r="T56" s="704"/>
      <c r="U56" s="704"/>
      <c r="V56" s="704"/>
      <c r="W56" s="704"/>
      <c r="X56" s="704"/>
      <c r="Y56" s="704"/>
      <c r="Z56" s="704"/>
      <c r="AA56" s="704"/>
      <c r="AB56" s="704"/>
      <c r="AC56" s="704"/>
      <c r="AD56" s="704"/>
      <c r="AE56" s="704"/>
      <c r="AF56" s="704"/>
      <c r="AG56" s="704"/>
      <c r="AH56" s="704"/>
      <c r="AI56" s="705"/>
    </row>
    <row r="57" spans="1:35" customFormat="1" ht="15" customHeight="1">
      <c r="A57" s="703"/>
      <c r="B57" s="704"/>
      <c r="C57" s="704"/>
      <c r="D57" s="704"/>
      <c r="E57" s="704"/>
      <c r="F57" s="704"/>
      <c r="G57" s="704"/>
      <c r="H57" s="704"/>
      <c r="I57" s="704"/>
      <c r="J57" s="704"/>
      <c r="K57" s="704"/>
      <c r="L57" s="704"/>
      <c r="M57" s="704"/>
      <c r="N57" s="704"/>
      <c r="O57" s="704"/>
      <c r="P57" s="704"/>
      <c r="Q57" s="704"/>
      <c r="R57" s="704"/>
      <c r="S57" s="704"/>
      <c r="T57" s="704"/>
      <c r="U57" s="704"/>
      <c r="V57" s="704"/>
      <c r="W57" s="704"/>
      <c r="X57" s="704"/>
      <c r="Y57" s="704"/>
      <c r="Z57" s="704"/>
      <c r="AA57" s="704"/>
      <c r="AB57" s="704"/>
      <c r="AC57" s="704"/>
      <c r="AD57" s="704"/>
      <c r="AE57" s="704"/>
      <c r="AF57" s="704"/>
      <c r="AG57" s="704"/>
      <c r="AH57" s="704"/>
      <c r="AI57" s="705"/>
    </row>
    <row r="58" spans="1:35" ht="15" customHeight="1">
      <c r="A58" s="703"/>
      <c r="B58" s="704"/>
      <c r="C58" s="704"/>
      <c r="D58" s="704"/>
      <c r="E58" s="704"/>
      <c r="F58" s="704"/>
      <c r="G58" s="704"/>
      <c r="H58" s="704"/>
      <c r="I58" s="704"/>
      <c r="J58" s="704"/>
      <c r="K58" s="704"/>
      <c r="L58" s="704"/>
      <c r="M58" s="704"/>
      <c r="N58" s="704"/>
      <c r="O58" s="704"/>
      <c r="P58" s="704"/>
      <c r="Q58" s="704"/>
      <c r="R58" s="704"/>
      <c r="S58" s="704"/>
      <c r="T58" s="704"/>
      <c r="U58" s="704"/>
      <c r="V58" s="704"/>
      <c r="W58" s="704"/>
      <c r="X58" s="704"/>
      <c r="Y58" s="704"/>
      <c r="Z58" s="704"/>
      <c r="AA58" s="704"/>
      <c r="AB58" s="704"/>
      <c r="AC58" s="704"/>
      <c r="AD58" s="704"/>
      <c r="AE58" s="704"/>
      <c r="AF58" s="704"/>
      <c r="AG58" s="704"/>
      <c r="AH58" s="704"/>
      <c r="AI58" s="705"/>
    </row>
    <row r="59" spans="1:35" ht="15" customHeight="1">
      <c r="A59" s="706"/>
      <c r="B59" s="707"/>
      <c r="C59" s="707"/>
      <c r="D59" s="707"/>
      <c r="E59" s="707"/>
      <c r="F59" s="707"/>
      <c r="G59" s="707"/>
      <c r="H59" s="707"/>
      <c r="I59" s="707"/>
      <c r="J59" s="707"/>
      <c r="K59" s="707"/>
      <c r="L59" s="707"/>
      <c r="M59" s="707"/>
      <c r="N59" s="707"/>
      <c r="O59" s="707"/>
      <c r="P59" s="707"/>
      <c r="Q59" s="707"/>
      <c r="R59" s="707"/>
      <c r="S59" s="707"/>
      <c r="T59" s="707"/>
      <c r="U59" s="707"/>
      <c r="V59" s="707"/>
      <c r="W59" s="707"/>
      <c r="X59" s="707"/>
      <c r="Y59" s="707"/>
      <c r="Z59" s="707"/>
      <c r="AA59" s="707"/>
      <c r="AB59" s="707"/>
      <c r="AC59" s="707"/>
      <c r="AD59" s="707"/>
      <c r="AE59" s="707"/>
      <c r="AF59" s="707"/>
      <c r="AG59" s="707"/>
      <c r="AH59" s="707"/>
      <c r="AI59" s="708"/>
    </row>
  </sheetData>
  <sheetProtection formatCells="0" selectLockedCells="1"/>
  <mergeCells count="89">
    <mergeCell ref="AD11:AF11"/>
    <mergeCell ref="AD12:AF12"/>
    <mergeCell ref="AD13:AF13"/>
    <mergeCell ref="AD14:AF14"/>
    <mergeCell ref="AD15:AF15"/>
    <mergeCell ref="G9:K10"/>
    <mergeCell ref="A6:C6"/>
    <mergeCell ref="D6:J6"/>
    <mergeCell ref="K6:L6"/>
    <mergeCell ref="L9:Y10"/>
    <mergeCell ref="T6:Y6"/>
    <mergeCell ref="M6:O6"/>
    <mergeCell ref="P6:S6"/>
    <mergeCell ref="A8:F8"/>
    <mergeCell ref="AD6:AH6"/>
    <mergeCell ref="W3:AI3"/>
    <mergeCell ref="A5:C5"/>
    <mergeCell ref="D5:J5"/>
    <mergeCell ref="K5:O5"/>
    <mergeCell ref="P5:T5"/>
    <mergeCell ref="U5:W5"/>
    <mergeCell ref="X5:AC5"/>
    <mergeCell ref="AD5:AF5"/>
    <mergeCell ref="AG5:AH5"/>
    <mergeCell ref="X2:AB2"/>
    <mergeCell ref="AC2:AD2"/>
    <mergeCell ref="AE2:AI2"/>
    <mergeCell ref="A3:D3"/>
    <mergeCell ref="E3:F3"/>
    <mergeCell ref="J3:K3"/>
    <mergeCell ref="L3:M3"/>
    <mergeCell ref="N3:S3"/>
    <mergeCell ref="T3:V3"/>
    <mergeCell ref="A2:F2"/>
    <mergeCell ref="AG9:AI10"/>
    <mergeCell ref="AD10:AF10"/>
    <mergeCell ref="A11:A22"/>
    <mergeCell ref="B11:B13"/>
    <mergeCell ref="C11:F13"/>
    <mergeCell ref="G11:K11"/>
    <mergeCell ref="M11:Y11"/>
    <mergeCell ref="AG11:AI13"/>
    <mergeCell ref="G12:K12"/>
    <mergeCell ref="M12:Y12"/>
    <mergeCell ref="G13:K13"/>
    <mergeCell ref="M13:Y13"/>
    <mergeCell ref="B14:B16"/>
    <mergeCell ref="C14:F16"/>
    <mergeCell ref="G14:K14"/>
    <mergeCell ref="A9:F10"/>
    <mergeCell ref="AG17:AI19"/>
    <mergeCell ref="M14:Y14"/>
    <mergeCell ref="AG14:AI16"/>
    <mergeCell ref="M15:Y15"/>
    <mergeCell ref="G16:K16"/>
    <mergeCell ref="M16:Y16"/>
    <mergeCell ref="AD16:AF16"/>
    <mergeCell ref="AD17:AF17"/>
    <mergeCell ref="AD18:AF18"/>
    <mergeCell ref="AD19:AF19"/>
    <mergeCell ref="A25:AI59"/>
    <mergeCell ref="B20:B22"/>
    <mergeCell ref="C20:F22"/>
    <mergeCell ref="G20:K20"/>
    <mergeCell ref="M20:Y20"/>
    <mergeCell ref="AG20:AI22"/>
    <mergeCell ref="AG23:AI23"/>
    <mergeCell ref="Y23:AF23"/>
    <mergeCell ref="G21:K21"/>
    <mergeCell ref="AD20:AF20"/>
    <mergeCell ref="AD21:AF21"/>
    <mergeCell ref="AD22:AF22"/>
    <mergeCell ref="A24:H24"/>
    <mergeCell ref="A1:J1"/>
    <mergeCell ref="K1:Z1"/>
    <mergeCell ref="M21:Y21"/>
    <mergeCell ref="G22:K22"/>
    <mergeCell ref="M22:Y22"/>
    <mergeCell ref="G18:K18"/>
    <mergeCell ref="M18:Y18"/>
    <mergeCell ref="G19:K19"/>
    <mergeCell ref="M19:Y19"/>
    <mergeCell ref="G15:K15"/>
    <mergeCell ref="B17:B19"/>
    <mergeCell ref="C17:F19"/>
    <mergeCell ref="G17:K17"/>
    <mergeCell ref="M17:Y17"/>
    <mergeCell ref="Z9:AF9"/>
    <mergeCell ref="V2:W2"/>
  </mergeCells>
  <phoneticPr fontId="7"/>
  <dataValidations count="3">
    <dataValidation type="list" allowBlank="1" showInputMessage="1" showErrorMessage="1" sqref="Z11:AC22">
      <formula1>"　,○"</formula1>
    </dataValidation>
    <dataValidation type="list" allowBlank="1" showInputMessage="1" showErrorMessage="1" sqref="B11:B22">
      <formula1>"□,☑"</formula1>
    </dataValidation>
    <dataValidation type="list" allowBlank="1" showInputMessage="1" showErrorMessage="1" sqref="AG11:AI23">
      <formula1>"　,A,B,C,D"</formula1>
    </dataValidation>
  </dataValidations>
  <pageMargins left="0.78740157480314965" right="0.39370078740157483" top="0.39370078740157483" bottom="0.39370078740157483" header="0" footer="0"/>
  <pageSetup paperSize="9" scale="94" orientation="portrait" r:id="rId1"/>
  <headerFooter>
    <oddFooter>&amp;R&amp;P</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9"/>
  <sheetViews>
    <sheetView showGridLines="0" view="pageBreakPreview" zoomScaleNormal="100" zoomScaleSheetLayoutView="100" workbookViewId="0">
      <selection activeCell="X2" sqref="X2:AB2"/>
    </sheetView>
  </sheetViews>
  <sheetFormatPr defaultColWidth="2.625" defaultRowHeight="15" customHeight="1"/>
  <cols>
    <col min="1" max="1" width="2.625" style="3" customWidth="1"/>
    <col min="2" max="11" width="2.625" style="3"/>
    <col min="12" max="12" width="2.625" style="3" customWidth="1"/>
    <col min="13" max="14" width="2.625" style="3"/>
    <col min="15" max="20" width="2.875" style="3" bestFit="1" customWidth="1"/>
    <col min="21" max="28" width="2.625" style="3"/>
    <col min="29" max="29" width="2.875" style="3" bestFit="1" customWidth="1"/>
    <col min="30" max="30" width="3.125" style="3" bestFit="1" customWidth="1"/>
    <col min="31" max="31" width="2.875" style="3" bestFit="1" customWidth="1"/>
    <col min="32" max="16384" width="2.625" style="3"/>
  </cols>
  <sheetData>
    <row r="1" spans="1:35" ht="15" customHeight="1">
      <c r="A1" s="342" t="s">
        <v>556</v>
      </c>
      <c r="B1" s="342"/>
      <c r="C1" s="342"/>
      <c r="D1" s="342"/>
      <c r="E1" s="342"/>
      <c r="F1" s="342"/>
      <c r="G1" s="342"/>
      <c r="H1" s="342"/>
      <c r="I1" s="342"/>
      <c r="J1" s="342"/>
      <c r="K1" s="343" t="s">
        <v>558</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715" t="s">
        <v>455</v>
      </c>
      <c r="B2" s="715"/>
      <c r="C2" s="715"/>
      <c r="D2" s="715"/>
      <c r="E2" s="715"/>
      <c r="F2" s="715"/>
      <c r="G2" s="9" t="s">
        <v>456</v>
      </c>
      <c r="H2" s="9"/>
      <c r="I2" s="9"/>
      <c r="J2" s="9"/>
      <c r="K2" s="9"/>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8"/>
      <c r="K6" s="344" t="s">
        <v>164</v>
      </c>
      <c r="L6" s="349"/>
      <c r="M6" s="349"/>
      <c r="N6" s="349"/>
      <c r="O6" s="345"/>
      <c r="P6" s="551"/>
      <c r="Q6" s="552"/>
      <c r="R6" s="552"/>
      <c r="S6" s="552"/>
      <c r="T6" s="552"/>
      <c r="U6" s="552"/>
      <c r="V6" s="552"/>
      <c r="W6" s="552"/>
      <c r="X6" s="552"/>
      <c r="Y6" s="553"/>
      <c r="Z6" s="16" t="s">
        <v>126</v>
      </c>
      <c r="AA6" s="11"/>
      <c r="AB6" s="11"/>
      <c r="AC6" s="11"/>
      <c r="AD6" s="347"/>
      <c r="AE6" s="347"/>
      <c r="AF6" s="347"/>
      <c r="AG6" s="347"/>
      <c r="AH6" s="347"/>
      <c r="AI6" s="15" t="s">
        <v>69</v>
      </c>
    </row>
    <row r="7" spans="1:35" ht="15" customHeight="1">
      <c r="A7" s="340" t="s">
        <v>124</v>
      </c>
      <c r="B7" s="340"/>
      <c r="C7" s="340"/>
      <c r="D7" s="340"/>
      <c r="E7" s="340"/>
      <c r="F7" s="340"/>
      <c r="G7" s="340"/>
      <c r="H7" s="340"/>
      <c r="I7" s="340"/>
      <c r="J7" s="34" t="s">
        <v>483</v>
      </c>
      <c r="K7" s="34"/>
    </row>
    <row r="8" spans="1:35" ht="15" customHeight="1">
      <c r="A8" s="602" t="s">
        <v>130</v>
      </c>
      <c r="B8" s="603"/>
      <c r="C8" s="603"/>
      <c r="D8" s="603"/>
      <c r="E8" s="603"/>
      <c r="F8" s="603"/>
      <c r="G8" s="603"/>
      <c r="H8" s="604"/>
      <c r="I8" s="356" t="s">
        <v>128</v>
      </c>
      <c r="J8" s="374"/>
      <c r="K8" s="374"/>
      <c r="L8" s="375"/>
      <c r="M8" s="596" t="s">
        <v>125</v>
      </c>
      <c r="N8" s="597"/>
      <c r="O8" s="344" t="s">
        <v>101</v>
      </c>
      <c r="P8" s="349"/>
      <c r="Q8" s="349"/>
      <c r="R8" s="349"/>
      <c r="S8" s="349"/>
      <c r="T8" s="349"/>
      <c r="U8" s="349"/>
      <c r="V8" s="349"/>
      <c r="W8" s="345"/>
      <c r="X8" s="344" t="s">
        <v>115</v>
      </c>
      <c r="Y8" s="349"/>
      <c r="Z8" s="349"/>
      <c r="AA8" s="349"/>
      <c r="AB8" s="349"/>
      <c r="AC8" s="349"/>
      <c r="AD8" s="349"/>
      <c r="AE8" s="345"/>
      <c r="AF8" s="356" t="s">
        <v>119</v>
      </c>
      <c r="AG8" s="374"/>
      <c r="AH8" s="374"/>
      <c r="AI8" s="375"/>
    </row>
    <row r="9" spans="1:35" ht="15" customHeight="1">
      <c r="A9" s="605"/>
      <c r="B9" s="606"/>
      <c r="C9" s="606"/>
      <c r="D9" s="606"/>
      <c r="E9" s="606"/>
      <c r="F9" s="606"/>
      <c r="G9" s="606"/>
      <c r="H9" s="607"/>
      <c r="I9" s="376"/>
      <c r="J9" s="377"/>
      <c r="K9" s="377"/>
      <c r="L9" s="378"/>
      <c r="M9" s="598"/>
      <c r="N9" s="599"/>
      <c r="O9" s="572" t="s">
        <v>111</v>
      </c>
      <c r="P9" s="572"/>
      <c r="Q9" s="572"/>
      <c r="R9" s="572"/>
      <c r="S9" s="572"/>
      <c r="T9" s="572"/>
      <c r="U9" s="400" t="s">
        <v>108</v>
      </c>
      <c r="V9" s="401"/>
      <c r="W9" s="402"/>
      <c r="X9" s="654" t="s">
        <v>484</v>
      </c>
      <c r="Y9" s="376" t="s">
        <v>129</v>
      </c>
      <c r="Z9" s="377"/>
      <c r="AA9" s="377"/>
      <c r="AB9" s="378"/>
      <c r="AC9" s="595" t="s">
        <v>116</v>
      </c>
      <c r="AD9" s="595" t="s">
        <v>117</v>
      </c>
      <c r="AE9" s="595" t="s">
        <v>123</v>
      </c>
      <c r="AF9" s="376"/>
      <c r="AG9" s="377"/>
      <c r="AH9" s="377"/>
      <c r="AI9" s="378"/>
    </row>
    <row r="10" spans="1:35" ht="15" customHeight="1">
      <c r="A10" s="605"/>
      <c r="B10" s="606"/>
      <c r="C10" s="606"/>
      <c r="D10" s="606"/>
      <c r="E10" s="606"/>
      <c r="F10" s="606"/>
      <c r="G10" s="606"/>
      <c r="H10" s="607"/>
      <c r="I10" s="376"/>
      <c r="J10" s="377"/>
      <c r="K10" s="377"/>
      <c r="L10" s="378"/>
      <c r="M10" s="598"/>
      <c r="N10" s="599"/>
      <c r="O10" s="437"/>
      <c r="P10" s="437"/>
      <c r="Q10" s="437"/>
      <c r="R10" s="437"/>
      <c r="S10" s="437"/>
      <c r="T10" s="437"/>
      <c r="U10" s="400"/>
      <c r="V10" s="401"/>
      <c r="W10" s="402"/>
      <c r="X10" s="655"/>
      <c r="Y10" s="376"/>
      <c r="Z10" s="377"/>
      <c r="AA10" s="377"/>
      <c r="AB10" s="378"/>
      <c r="AC10" s="595"/>
      <c r="AD10" s="595"/>
      <c r="AE10" s="595"/>
      <c r="AF10" s="376"/>
      <c r="AG10" s="377"/>
      <c r="AH10" s="377"/>
      <c r="AI10" s="378"/>
    </row>
    <row r="11" spans="1:35" ht="15" customHeight="1">
      <c r="A11" s="608"/>
      <c r="B11" s="609"/>
      <c r="C11" s="609"/>
      <c r="D11" s="609"/>
      <c r="E11" s="609"/>
      <c r="F11" s="609"/>
      <c r="G11" s="609"/>
      <c r="H11" s="610"/>
      <c r="I11" s="576"/>
      <c r="J11" s="577"/>
      <c r="K11" s="577"/>
      <c r="L11" s="578"/>
      <c r="M11" s="598"/>
      <c r="N11" s="599"/>
      <c r="O11" s="437"/>
      <c r="P11" s="437"/>
      <c r="Q11" s="437"/>
      <c r="R11" s="437"/>
      <c r="S11" s="437"/>
      <c r="T11" s="437"/>
      <c r="U11" s="382"/>
      <c r="V11" s="384"/>
      <c r="W11" s="383"/>
      <c r="X11" s="655"/>
      <c r="Y11" s="376"/>
      <c r="Z11" s="377"/>
      <c r="AA11" s="377"/>
      <c r="AB11" s="378"/>
      <c r="AC11" s="595"/>
      <c r="AD11" s="595"/>
      <c r="AE11" s="595"/>
      <c r="AF11" s="376"/>
      <c r="AG11" s="377"/>
      <c r="AH11" s="377"/>
      <c r="AI11" s="378"/>
    </row>
    <row r="12" spans="1:35" ht="15" customHeight="1">
      <c r="A12" s="400" t="s">
        <v>99</v>
      </c>
      <c r="B12" s="402"/>
      <c r="C12" s="585" t="s">
        <v>374</v>
      </c>
      <c r="D12" s="586"/>
      <c r="E12" s="586"/>
      <c r="F12" s="586"/>
      <c r="G12" s="586"/>
      <c r="H12" s="587"/>
      <c r="I12" s="579" t="s">
        <v>95</v>
      </c>
      <c r="J12" s="579" t="s">
        <v>100</v>
      </c>
      <c r="K12" s="579" t="s">
        <v>624</v>
      </c>
      <c r="L12" s="579" t="s">
        <v>97</v>
      </c>
      <c r="M12" s="598"/>
      <c r="N12" s="599"/>
      <c r="O12" s="579" t="s">
        <v>102</v>
      </c>
      <c r="P12" s="579" t="s">
        <v>103</v>
      </c>
      <c r="Q12" s="579" t="s">
        <v>104</v>
      </c>
      <c r="R12" s="579" t="s">
        <v>105</v>
      </c>
      <c r="S12" s="579" t="s">
        <v>106</v>
      </c>
      <c r="T12" s="579" t="s">
        <v>107</v>
      </c>
      <c r="U12" s="611" t="s">
        <v>630</v>
      </c>
      <c r="V12" s="611" t="s">
        <v>619</v>
      </c>
      <c r="W12" s="611" t="s">
        <v>109</v>
      </c>
      <c r="X12" s="655"/>
      <c r="Y12" s="376"/>
      <c r="Z12" s="377"/>
      <c r="AA12" s="377"/>
      <c r="AB12" s="378"/>
      <c r="AC12" s="595"/>
      <c r="AD12" s="595"/>
      <c r="AE12" s="595"/>
      <c r="AF12" s="376"/>
      <c r="AG12" s="377"/>
      <c r="AH12" s="377"/>
      <c r="AI12" s="378"/>
    </row>
    <row r="13" spans="1:35" ht="15" customHeight="1">
      <c r="A13" s="400"/>
      <c r="B13" s="402"/>
      <c r="C13" s="588"/>
      <c r="D13" s="589"/>
      <c r="E13" s="589"/>
      <c r="F13" s="589"/>
      <c r="G13" s="589"/>
      <c r="H13" s="590"/>
      <c r="I13" s="580"/>
      <c r="J13" s="580"/>
      <c r="K13" s="580"/>
      <c r="L13" s="580"/>
      <c r="M13" s="598"/>
      <c r="N13" s="599"/>
      <c r="O13" s="580"/>
      <c r="P13" s="580"/>
      <c r="Q13" s="580"/>
      <c r="R13" s="580"/>
      <c r="S13" s="580"/>
      <c r="T13" s="580"/>
      <c r="U13" s="611"/>
      <c r="V13" s="611"/>
      <c r="W13" s="611"/>
      <c r="X13" s="655"/>
      <c r="Y13" s="376"/>
      <c r="Z13" s="377"/>
      <c r="AA13" s="377"/>
      <c r="AB13" s="378"/>
      <c r="AC13" s="595"/>
      <c r="AD13" s="595"/>
      <c r="AE13" s="595"/>
      <c r="AF13" s="376"/>
      <c r="AG13" s="377"/>
      <c r="AH13" s="377"/>
      <c r="AI13" s="378"/>
    </row>
    <row r="14" spans="1:35" ht="15" customHeight="1">
      <c r="A14" s="400"/>
      <c r="B14" s="402"/>
      <c r="C14" s="588"/>
      <c r="D14" s="589"/>
      <c r="E14" s="589"/>
      <c r="F14" s="589"/>
      <c r="G14" s="589"/>
      <c r="H14" s="590"/>
      <c r="I14" s="580"/>
      <c r="J14" s="580"/>
      <c r="K14" s="580"/>
      <c r="L14" s="580"/>
      <c r="M14" s="598"/>
      <c r="N14" s="599"/>
      <c r="O14" s="580"/>
      <c r="P14" s="580"/>
      <c r="Q14" s="580"/>
      <c r="R14" s="580"/>
      <c r="S14" s="580"/>
      <c r="T14" s="580"/>
      <c r="U14" s="611"/>
      <c r="V14" s="611"/>
      <c r="W14" s="611"/>
      <c r="X14" s="655"/>
      <c r="Y14" s="376"/>
      <c r="Z14" s="377"/>
      <c r="AA14" s="377"/>
      <c r="AB14" s="378"/>
      <c r="AC14" s="595"/>
      <c r="AD14" s="595"/>
      <c r="AE14" s="595"/>
      <c r="AF14" s="376"/>
      <c r="AG14" s="377"/>
      <c r="AH14" s="377"/>
      <c r="AI14" s="378"/>
    </row>
    <row r="15" spans="1:35" ht="15" customHeight="1">
      <c r="A15" s="382"/>
      <c r="B15" s="383"/>
      <c r="C15" s="591"/>
      <c r="D15" s="592"/>
      <c r="E15" s="592"/>
      <c r="F15" s="592"/>
      <c r="G15" s="592"/>
      <c r="H15" s="593"/>
      <c r="I15" s="581"/>
      <c r="J15" s="581"/>
      <c r="K15" s="581"/>
      <c r="L15" s="581"/>
      <c r="M15" s="600"/>
      <c r="N15" s="601"/>
      <c r="O15" s="581"/>
      <c r="P15" s="581"/>
      <c r="Q15" s="581"/>
      <c r="R15" s="581"/>
      <c r="S15" s="581"/>
      <c r="T15" s="581"/>
      <c r="U15" s="611"/>
      <c r="V15" s="611"/>
      <c r="W15" s="611"/>
      <c r="X15" s="656"/>
      <c r="Y15" s="576"/>
      <c r="Z15" s="577"/>
      <c r="AA15" s="577"/>
      <c r="AB15" s="578"/>
      <c r="AC15" s="595"/>
      <c r="AD15" s="595"/>
      <c r="AE15" s="595"/>
      <c r="AF15" s="576"/>
      <c r="AG15" s="577"/>
      <c r="AH15" s="577"/>
      <c r="AI15" s="578"/>
    </row>
    <row r="16" spans="1:35" ht="15" customHeight="1">
      <c r="A16" s="363">
        <v>1</v>
      </c>
      <c r="B16" s="582"/>
      <c r="C16" s="365"/>
      <c r="D16" s="366"/>
      <c r="E16" s="366"/>
      <c r="F16" s="366"/>
      <c r="G16" s="366"/>
      <c r="H16" s="367"/>
      <c r="I16" s="302"/>
      <c r="J16" s="302"/>
      <c r="K16" s="302"/>
      <c r="L16" s="302"/>
      <c r="M16" s="583"/>
      <c r="N16" s="584"/>
      <c r="O16" s="302" t="s">
        <v>534</v>
      </c>
      <c r="P16" s="302"/>
      <c r="Q16" s="302"/>
      <c r="R16" s="302"/>
      <c r="S16" s="302"/>
      <c r="T16" s="302"/>
      <c r="U16" s="302"/>
      <c r="V16" s="302"/>
      <c r="W16" s="302"/>
      <c r="X16" s="302" t="s">
        <v>534</v>
      </c>
      <c r="Y16" s="594"/>
      <c r="Z16" s="594"/>
      <c r="AA16" s="594"/>
      <c r="AB16" s="594"/>
      <c r="AC16" s="302" t="s">
        <v>534</v>
      </c>
      <c r="AD16" s="302"/>
      <c r="AE16" s="302"/>
      <c r="AF16" s="365"/>
      <c r="AG16" s="366"/>
      <c r="AH16" s="366"/>
      <c r="AI16" s="367"/>
    </row>
    <row r="17" spans="1:35" ht="15" customHeight="1">
      <c r="A17" s="363">
        <v>2</v>
      </c>
      <c r="B17" s="364"/>
      <c r="C17" s="365"/>
      <c r="D17" s="366"/>
      <c r="E17" s="366"/>
      <c r="F17" s="366"/>
      <c r="G17" s="366"/>
      <c r="H17" s="367"/>
      <c r="I17" s="302"/>
      <c r="J17" s="302"/>
      <c r="K17" s="302"/>
      <c r="L17" s="302"/>
      <c r="M17" s="365"/>
      <c r="N17" s="367"/>
      <c r="O17" s="302"/>
      <c r="P17" s="302"/>
      <c r="Q17" s="302"/>
      <c r="R17" s="302"/>
      <c r="S17" s="302"/>
      <c r="T17" s="302"/>
      <c r="U17" s="302"/>
      <c r="V17" s="302"/>
      <c r="W17" s="302"/>
      <c r="X17" s="302"/>
      <c r="Y17" s="575"/>
      <c r="Z17" s="575"/>
      <c r="AA17" s="575"/>
      <c r="AB17" s="575"/>
      <c r="AC17" s="302"/>
      <c r="AD17" s="302"/>
      <c r="AE17" s="302"/>
      <c r="AF17" s="365"/>
      <c r="AG17" s="366"/>
      <c r="AH17" s="366"/>
      <c r="AI17" s="367"/>
    </row>
    <row r="18" spans="1:35" ht="15" customHeight="1">
      <c r="A18" s="363">
        <v>3</v>
      </c>
      <c r="B18" s="364"/>
      <c r="C18" s="365"/>
      <c r="D18" s="366"/>
      <c r="E18" s="366"/>
      <c r="F18" s="366"/>
      <c r="G18" s="366"/>
      <c r="H18" s="367"/>
      <c r="I18" s="302"/>
      <c r="J18" s="302"/>
      <c r="K18" s="302"/>
      <c r="L18" s="302"/>
      <c r="M18" s="365"/>
      <c r="N18" s="367"/>
      <c r="O18" s="302"/>
      <c r="P18" s="302"/>
      <c r="Q18" s="302"/>
      <c r="R18" s="302"/>
      <c r="S18" s="302"/>
      <c r="T18" s="302"/>
      <c r="U18" s="302"/>
      <c r="V18" s="302"/>
      <c r="W18" s="302"/>
      <c r="X18" s="302"/>
      <c r="Y18" s="575"/>
      <c r="Z18" s="575"/>
      <c r="AA18" s="575"/>
      <c r="AB18" s="575"/>
      <c r="AC18" s="302"/>
      <c r="AD18" s="302"/>
      <c r="AE18" s="302"/>
      <c r="AF18" s="365"/>
      <c r="AG18" s="366"/>
      <c r="AH18" s="366"/>
      <c r="AI18" s="367"/>
    </row>
    <row r="19" spans="1:35" ht="15" customHeight="1">
      <c r="A19" s="363">
        <v>4</v>
      </c>
      <c r="B19" s="364"/>
      <c r="C19" s="365"/>
      <c r="D19" s="366"/>
      <c r="E19" s="366"/>
      <c r="F19" s="366"/>
      <c r="G19" s="366"/>
      <c r="H19" s="367"/>
      <c r="I19" s="302"/>
      <c r="J19" s="302"/>
      <c r="K19" s="302"/>
      <c r="L19" s="302"/>
      <c r="M19" s="365"/>
      <c r="N19" s="367"/>
      <c r="O19" s="302"/>
      <c r="P19" s="302"/>
      <c r="Q19" s="302"/>
      <c r="R19" s="302"/>
      <c r="S19" s="302"/>
      <c r="T19" s="302"/>
      <c r="U19" s="302"/>
      <c r="V19" s="302"/>
      <c r="W19" s="302"/>
      <c r="X19" s="302"/>
      <c r="Y19" s="575"/>
      <c r="Z19" s="575"/>
      <c r="AA19" s="575"/>
      <c r="AB19" s="575"/>
      <c r="AC19" s="302"/>
      <c r="AD19" s="302"/>
      <c r="AE19" s="302"/>
      <c r="AF19" s="365"/>
      <c r="AG19" s="366"/>
      <c r="AH19" s="366"/>
      <c r="AI19" s="367"/>
    </row>
    <row r="20" spans="1:35" ht="15" customHeight="1">
      <c r="A20" s="363">
        <v>5</v>
      </c>
      <c r="B20" s="364"/>
      <c r="C20" s="365"/>
      <c r="D20" s="366"/>
      <c r="E20" s="366"/>
      <c r="F20" s="366"/>
      <c r="G20" s="366"/>
      <c r="H20" s="367"/>
      <c r="I20" s="302"/>
      <c r="J20" s="302"/>
      <c r="K20" s="302"/>
      <c r="L20" s="302"/>
      <c r="M20" s="365"/>
      <c r="N20" s="367"/>
      <c r="O20" s="302"/>
      <c r="P20" s="302"/>
      <c r="Q20" s="302"/>
      <c r="R20" s="302"/>
      <c r="S20" s="302"/>
      <c r="T20" s="302"/>
      <c r="U20" s="302"/>
      <c r="V20" s="302"/>
      <c r="W20" s="302"/>
      <c r="X20" s="302"/>
      <c r="Y20" s="575"/>
      <c r="Z20" s="575"/>
      <c r="AA20" s="575"/>
      <c r="AB20" s="575"/>
      <c r="AC20" s="302"/>
      <c r="AD20" s="302"/>
      <c r="AE20" s="302"/>
      <c r="AF20" s="365"/>
      <c r="AG20" s="366"/>
      <c r="AH20" s="366"/>
      <c r="AI20" s="367"/>
    </row>
    <row r="21" spans="1:35" ht="15" customHeight="1">
      <c r="A21" s="363">
        <v>6</v>
      </c>
      <c r="B21" s="364"/>
      <c r="C21" s="365"/>
      <c r="D21" s="366"/>
      <c r="E21" s="366"/>
      <c r="F21" s="366"/>
      <c r="G21" s="366"/>
      <c r="H21" s="367"/>
      <c r="I21" s="302"/>
      <c r="J21" s="302"/>
      <c r="K21" s="302"/>
      <c r="L21" s="302"/>
      <c r="M21" s="365"/>
      <c r="N21" s="367"/>
      <c r="O21" s="302"/>
      <c r="P21" s="302"/>
      <c r="Q21" s="302"/>
      <c r="R21" s="302"/>
      <c r="S21" s="302"/>
      <c r="T21" s="302"/>
      <c r="U21" s="302"/>
      <c r="V21" s="302"/>
      <c r="W21" s="302"/>
      <c r="X21" s="302"/>
      <c r="Y21" s="575"/>
      <c r="Z21" s="575"/>
      <c r="AA21" s="575"/>
      <c r="AB21" s="575"/>
      <c r="AC21" s="302"/>
      <c r="AD21" s="302"/>
      <c r="AE21" s="302"/>
      <c r="AF21" s="365"/>
      <c r="AG21" s="366"/>
      <c r="AH21" s="366"/>
      <c r="AI21" s="367"/>
    </row>
    <row r="22" spans="1:35" ht="15" customHeight="1">
      <c r="A22" s="363">
        <v>7</v>
      </c>
      <c r="B22" s="364"/>
      <c r="C22" s="365"/>
      <c r="D22" s="366"/>
      <c r="E22" s="366"/>
      <c r="F22" s="366"/>
      <c r="G22" s="366"/>
      <c r="H22" s="367"/>
      <c r="I22" s="302"/>
      <c r="J22" s="302"/>
      <c r="K22" s="302"/>
      <c r="L22" s="302"/>
      <c r="M22" s="365"/>
      <c r="N22" s="367"/>
      <c r="O22" s="302"/>
      <c r="P22" s="302"/>
      <c r="Q22" s="302"/>
      <c r="R22" s="302"/>
      <c r="S22" s="302"/>
      <c r="T22" s="302"/>
      <c r="U22" s="302"/>
      <c r="V22" s="302"/>
      <c r="W22" s="302"/>
      <c r="X22" s="302"/>
      <c r="Y22" s="575"/>
      <c r="Z22" s="575"/>
      <c r="AA22" s="575"/>
      <c r="AB22" s="575"/>
      <c r="AC22" s="302"/>
      <c r="AD22" s="302"/>
      <c r="AE22" s="302"/>
      <c r="AF22" s="365"/>
      <c r="AG22" s="366"/>
      <c r="AH22" s="366"/>
      <c r="AI22" s="367"/>
    </row>
    <row r="23" spans="1:35" ht="15" customHeight="1">
      <c r="A23" s="363">
        <v>8</v>
      </c>
      <c r="B23" s="364"/>
      <c r="C23" s="365"/>
      <c r="D23" s="366"/>
      <c r="E23" s="366"/>
      <c r="F23" s="366"/>
      <c r="G23" s="366"/>
      <c r="H23" s="367"/>
      <c r="I23" s="302"/>
      <c r="J23" s="302"/>
      <c r="K23" s="302"/>
      <c r="L23" s="302"/>
      <c r="M23" s="365"/>
      <c r="N23" s="367"/>
      <c r="O23" s="302"/>
      <c r="P23" s="302"/>
      <c r="Q23" s="302"/>
      <c r="R23" s="302"/>
      <c r="S23" s="302"/>
      <c r="T23" s="302"/>
      <c r="U23" s="302"/>
      <c r="V23" s="302"/>
      <c r="W23" s="302"/>
      <c r="X23" s="302"/>
      <c r="Y23" s="575"/>
      <c r="Z23" s="575"/>
      <c r="AA23" s="575"/>
      <c r="AB23" s="575"/>
      <c r="AC23" s="302"/>
      <c r="AD23" s="302"/>
      <c r="AE23" s="302"/>
      <c r="AF23" s="365"/>
      <c r="AG23" s="366"/>
      <c r="AH23" s="366"/>
      <c r="AI23" s="367"/>
    </row>
    <row r="24" spans="1:35" ht="15" customHeight="1">
      <c r="A24" s="363">
        <v>9</v>
      </c>
      <c r="B24" s="364"/>
      <c r="C24" s="365"/>
      <c r="D24" s="366"/>
      <c r="E24" s="366"/>
      <c r="F24" s="366"/>
      <c r="G24" s="366"/>
      <c r="H24" s="367"/>
      <c r="I24" s="302"/>
      <c r="J24" s="302"/>
      <c r="K24" s="302"/>
      <c r="L24" s="302"/>
      <c r="M24" s="365"/>
      <c r="N24" s="367"/>
      <c r="O24" s="302"/>
      <c r="P24" s="302"/>
      <c r="Q24" s="302"/>
      <c r="R24" s="302"/>
      <c r="S24" s="302"/>
      <c r="T24" s="302"/>
      <c r="U24" s="302"/>
      <c r="V24" s="302"/>
      <c r="W24" s="302"/>
      <c r="X24" s="302"/>
      <c r="Y24" s="575"/>
      <c r="Z24" s="575"/>
      <c r="AA24" s="575"/>
      <c r="AB24" s="575"/>
      <c r="AC24" s="302"/>
      <c r="AD24" s="302"/>
      <c r="AE24" s="302"/>
      <c r="AF24" s="365"/>
      <c r="AG24" s="366"/>
      <c r="AH24" s="366"/>
      <c r="AI24" s="367"/>
    </row>
    <row r="25" spans="1:35" ht="15" customHeight="1">
      <c r="A25" s="363">
        <v>10</v>
      </c>
      <c r="B25" s="364"/>
      <c r="C25" s="365"/>
      <c r="D25" s="366"/>
      <c r="E25" s="366"/>
      <c r="F25" s="366"/>
      <c r="G25" s="366"/>
      <c r="H25" s="367"/>
      <c r="I25" s="302"/>
      <c r="J25" s="302"/>
      <c r="K25" s="302"/>
      <c r="L25" s="302"/>
      <c r="M25" s="365"/>
      <c r="N25" s="367"/>
      <c r="O25" s="302"/>
      <c r="P25" s="302"/>
      <c r="Q25" s="302"/>
      <c r="R25" s="302"/>
      <c r="S25" s="302"/>
      <c r="T25" s="302"/>
      <c r="U25" s="302"/>
      <c r="V25" s="302"/>
      <c r="W25" s="302"/>
      <c r="X25" s="302"/>
      <c r="Y25" s="575"/>
      <c r="Z25" s="575"/>
      <c r="AA25" s="575"/>
      <c r="AB25" s="575"/>
      <c r="AC25" s="302"/>
      <c r="AD25" s="302"/>
      <c r="AE25" s="302"/>
      <c r="AF25" s="365"/>
      <c r="AG25" s="366"/>
      <c r="AH25" s="366"/>
      <c r="AI25" s="367"/>
    </row>
    <row r="26" spans="1:35" ht="15" customHeight="1">
      <c r="A26" s="363">
        <v>11</v>
      </c>
      <c r="B26" s="364"/>
      <c r="C26" s="365"/>
      <c r="D26" s="366"/>
      <c r="E26" s="366"/>
      <c r="F26" s="366"/>
      <c r="G26" s="366"/>
      <c r="H26" s="367"/>
      <c r="I26" s="302"/>
      <c r="J26" s="302"/>
      <c r="K26" s="302"/>
      <c r="L26" s="302"/>
      <c r="M26" s="365"/>
      <c r="N26" s="367"/>
      <c r="O26" s="302"/>
      <c r="P26" s="302"/>
      <c r="Q26" s="302"/>
      <c r="R26" s="302"/>
      <c r="S26" s="302"/>
      <c r="T26" s="302"/>
      <c r="U26" s="302"/>
      <c r="V26" s="302"/>
      <c r="W26" s="302"/>
      <c r="X26" s="302"/>
      <c r="Y26" s="575"/>
      <c r="Z26" s="575"/>
      <c r="AA26" s="575"/>
      <c r="AB26" s="575"/>
      <c r="AC26" s="302"/>
      <c r="AD26" s="302"/>
      <c r="AE26" s="302"/>
      <c r="AF26" s="365"/>
      <c r="AG26" s="366"/>
      <c r="AH26" s="366"/>
      <c r="AI26" s="367"/>
    </row>
    <row r="27" spans="1:35" ht="15" customHeight="1">
      <c r="A27" s="363">
        <v>12</v>
      </c>
      <c r="B27" s="364"/>
      <c r="C27" s="365"/>
      <c r="D27" s="366"/>
      <c r="E27" s="366"/>
      <c r="F27" s="366"/>
      <c r="G27" s="366"/>
      <c r="H27" s="367"/>
      <c r="I27" s="302"/>
      <c r="J27" s="302"/>
      <c r="K27" s="302"/>
      <c r="L27" s="302"/>
      <c r="M27" s="365"/>
      <c r="N27" s="367"/>
      <c r="O27" s="302"/>
      <c r="P27" s="302"/>
      <c r="Q27" s="302"/>
      <c r="R27" s="302"/>
      <c r="S27" s="302"/>
      <c r="T27" s="302"/>
      <c r="U27" s="302"/>
      <c r="V27" s="302"/>
      <c r="W27" s="302"/>
      <c r="X27" s="302"/>
      <c r="Y27" s="575"/>
      <c r="Z27" s="575"/>
      <c r="AA27" s="575"/>
      <c r="AB27" s="575"/>
      <c r="AC27" s="302"/>
      <c r="AD27" s="302"/>
      <c r="AE27" s="302"/>
      <c r="AF27" s="365"/>
      <c r="AG27" s="366"/>
      <c r="AH27" s="366"/>
      <c r="AI27" s="367"/>
    </row>
    <row r="28" spans="1:35" ht="15" customHeight="1">
      <c r="A28" s="363">
        <v>13</v>
      </c>
      <c r="B28" s="364"/>
      <c r="C28" s="365"/>
      <c r="D28" s="366"/>
      <c r="E28" s="366"/>
      <c r="F28" s="366"/>
      <c r="G28" s="366"/>
      <c r="H28" s="367"/>
      <c r="I28" s="302"/>
      <c r="J28" s="302"/>
      <c r="K28" s="302"/>
      <c r="L28" s="302"/>
      <c r="M28" s="365"/>
      <c r="N28" s="367"/>
      <c r="O28" s="302"/>
      <c r="P28" s="302"/>
      <c r="Q28" s="302"/>
      <c r="R28" s="302"/>
      <c r="S28" s="302"/>
      <c r="T28" s="302"/>
      <c r="U28" s="302"/>
      <c r="V28" s="302"/>
      <c r="W28" s="302"/>
      <c r="X28" s="302"/>
      <c r="Y28" s="575"/>
      <c r="Z28" s="575"/>
      <c r="AA28" s="575"/>
      <c r="AB28" s="575"/>
      <c r="AC28" s="302"/>
      <c r="AD28" s="302"/>
      <c r="AE28" s="302"/>
      <c r="AF28" s="365"/>
      <c r="AG28" s="366"/>
      <c r="AH28" s="366"/>
      <c r="AI28" s="367"/>
    </row>
    <row r="29" spans="1:35" ht="15" customHeight="1">
      <c r="A29" s="363">
        <v>14</v>
      </c>
      <c r="B29" s="364"/>
      <c r="C29" s="365"/>
      <c r="D29" s="366"/>
      <c r="E29" s="366"/>
      <c r="F29" s="366"/>
      <c r="G29" s="366"/>
      <c r="H29" s="367"/>
      <c r="I29" s="302"/>
      <c r="J29" s="302"/>
      <c r="K29" s="302"/>
      <c r="L29" s="302"/>
      <c r="M29" s="365"/>
      <c r="N29" s="367"/>
      <c r="O29" s="302"/>
      <c r="P29" s="302"/>
      <c r="Q29" s="302"/>
      <c r="R29" s="302"/>
      <c r="S29" s="302"/>
      <c r="T29" s="302"/>
      <c r="U29" s="302"/>
      <c r="V29" s="302"/>
      <c r="W29" s="302"/>
      <c r="X29" s="302"/>
      <c r="Y29" s="575"/>
      <c r="Z29" s="575"/>
      <c r="AA29" s="575"/>
      <c r="AB29" s="575"/>
      <c r="AC29" s="302"/>
      <c r="AD29" s="302"/>
      <c r="AE29" s="302"/>
      <c r="AF29" s="365"/>
      <c r="AG29" s="366"/>
      <c r="AH29" s="366"/>
      <c r="AI29" s="367"/>
    </row>
    <row r="30" spans="1:35" ht="15" customHeight="1">
      <c r="A30" s="363">
        <v>15</v>
      </c>
      <c r="B30" s="364"/>
      <c r="C30" s="365"/>
      <c r="D30" s="366"/>
      <c r="E30" s="366"/>
      <c r="F30" s="366"/>
      <c r="G30" s="366"/>
      <c r="H30" s="367"/>
      <c r="I30" s="302"/>
      <c r="J30" s="302"/>
      <c r="K30" s="302"/>
      <c r="L30" s="302"/>
      <c r="M30" s="365"/>
      <c r="N30" s="367"/>
      <c r="O30" s="302"/>
      <c r="P30" s="302"/>
      <c r="Q30" s="302"/>
      <c r="R30" s="302"/>
      <c r="S30" s="302"/>
      <c r="T30" s="302"/>
      <c r="U30" s="302"/>
      <c r="V30" s="302"/>
      <c r="W30" s="302"/>
      <c r="X30" s="302"/>
      <c r="Y30" s="575"/>
      <c r="Z30" s="575"/>
      <c r="AA30" s="575"/>
      <c r="AB30" s="575"/>
      <c r="AC30" s="302"/>
      <c r="AD30" s="302"/>
      <c r="AE30" s="302"/>
      <c r="AF30" s="365"/>
      <c r="AG30" s="366"/>
      <c r="AH30" s="366"/>
      <c r="AI30" s="367"/>
    </row>
    <row r="31" spans="1:35" ht="15" customHeight="1">
      <c r="A31" s="363">
        <v>16</v>
      </c>
      <c r="B31" s="364"/>
      <c r="C31" s="365"/>
      <c r="D31" s="366"/>
      <c r="E31" s="366"/>
      <c r="F31" s="366"/>
      <c r="G31" s="366"/>
      <c r="H31" s="367"/>
      <c r="I31" s="302"/>
      <c r="J31" s="302"/>
      <c r="K31" s="302"/>
      <c r="L31" s="302"/>
      <c r="M31" s="365"/>
      <c r="N31" s="367"/>
      <c r="O31" s="302"/>
      <c r="P31" s="302"/>
      <c r="Q31" s="302"/>
      <c r="R31" s="302"/>
      <c r="S31" s="302"/>
      <c r="T31" s="302"/>
      <c r="U31" s="302"/>
      <c r="V31" s="302"/>
      <c r="W31" s="302"/>
      <c r="X31" s="302"/>
      <c r="Y31" s="575"/>
      <c r="Z31" s="575"/>
      <c r="AA31" s="575"/>
      <c r="AB31" s="575"/>
      <c r="AC31" s="302"/>
      <c r="AD31" s="302"/>
      <c r="AE31" s="302"/>
      <c r="AF31" s="365"/>
      <c r="AG31" s="366"/>
      <c r="AH31" s="366"/>
      <c r="AI31" s="367"/>
    </row>
    <row r="32" spans="1:35" ht="15" customHeight="1">
      <c r="A32" s="363">
        <v>17</v>
      </c>
      <c r="B32" s="364"/>
      <c r="C32" s="365"/>
      <c r="D32" s="366"/>
      <c r="E32" s="366"/>
      <c r="F32" s="366"/>
      <c r="G32" s="366"/>
      <c r="H32" s="367"/>
      <c r="I32" s="302"/>
      <c r="J32" s="302"/>
      <c r="K32" s="302"/>
      <c r="L32" s="302"/>
      <c r="M32" s="365"/>
      <c r="N32" s="367"/>
      <c r="O32" s="302"/>
      <c r="P32" s="302"/>
      <c r="Q32" s="302"/>
      <c r="R32" s="302"/>
      <c r="S32" s="302"/>
      <c r="T32" s="302"/>
      <c r="U32" s="302"/>
      <c r="V32" s="302"/>
      <c r="W32" s="302"/>
      <c r="X32" s="302"/>
      <c r="Y32" s="575"/>
      <c r="Z32" s="575"/>
      <c r="AA32" s="575"/>
      <c r="AB32" s="575"/>
      <c r="AC32" s="302"/>
      <c r="AD32" s="302"/>
      <c r="AE32" s="302"/>
      <c r="AF32" s="365"/>
      <c r="AG32" s="366"/>
      <c r="AH32" s="366"/>
      <c r="AI32" s="367"/>
    </row>
    <row r="33" spans="1:35" ht="15" customHeight="1">
      <c r="A33" s="363">
        <v>18</v>
      </c>
      <c r="B33" s="364"/>
      <c r="C33" s="365"/>
      <c r="D33" s="366"/>
      <c r="E33" s="366"/>
      <c r="F33" s="366"/>
      <c r="G33" s="366"/>
      <c r="H33" s="367"/>
      <c r="I33" s="302"/>
      <c r="J33" s="302"/>
      <c r="K33" s="302"/>
      <c r="L33" s="302"/>
      <c r="M33" s="365"/>
      <c r="N33" s="367"/>
      <c r="O33" s="302"/>
      <c r="P33" s="302"/>
      <c r="Q33" s="302"/>
      <c r="R33" s="302"/>
      <c r="S33" s="302"/>
      <c r="T33" s="302"/>
      <c r="U33" s="302"/>
      <c r="V33" s="302"/>
      <c r="W33" s="302"/>
      <c r="X33" s="302"/>
      <c r="Y33" s="575"/>
      <c r="Z33" s="575"/>
      <c r="AA33" s="575"/>
      <c r="AB33" s="575"/>
      <c r="AC33" s="302"/>
      <c r="AD33" s="302"/>
      <c r="AE33" s="302"/>
      <c r="AF33" s="365"/>
      <c r="AG33" s="366"/>
      <c r="AH33" s="366"/>
      <c r="AI33" s="367"/>
    </row>
    <row r="34" spans="1:35" ht="15" customHeight="1">
      <c r="A34" s="460" t="s">
        <v>110</v>
      </c>
      <c r="B34" s="461"/>
      <c r="C34" s="461"/>
      <c r="D34" s="461"/>
      <c r="E34" s="461"/>
      <c r="F34" s="461"/>
      <c r="G34" s="461"/>
      <c r="H34" s="462"/>
      <c r="I34" s="217"/>
      <c r="J34" s="214"/>
      <c r="K34" s="214"/>
      <c r="L34" s="214"/>
      <c r="M34" s="214"/>
      <c r="N34" s="214"/>
      <c r="O34" s="214">
        <f t="shared" ref="O34:T34" si="0">COUNTIF(O16:O33,"○")</f>
        <v>0</v>
      </c>
      <c r="P34" s="228">
        <f t="shared" si="0"/>
        <v>0</v>
      </c>
      <c r="Q34" s="228">
        <f t="shared" si="0"/>
        <v>0</v>
      </c>
      <c r="R34" s="228">
        <f t="shared" si="0"/>
        <v>0</v>
      </c>
      <c r="S34" s="228">
        <f t="shared" si="0"/>
        <v>0</v>
      </c>
      <c r="T34" s="228">
        <f t="shared" si="0"/>
        <v>0</v>
      </c>
      <c r="U34" s="214"/>
      <c r="V34" s="214"/>
      <c r="W34" s="214"/>
      <c r="X34" s="228">
        <f>COUNTIF(X16:X33,"○")</f>
        <v>0</v>
      </c>
      <c r="Y34" s="173"/>
      <c r="Z34" s="173"/>
      <c r="AA34" s="173"/>
      <c r="AB34" s="173"/>
      <c r="AC34" s="228">
        <f>COUNTIF(AC16:AC33,"○")</f>
        <v>0</v>
      </c>
      <c r="AD34" s="228">
        <f>COUNTIF(AD16:AD33,"○")</f>
        <v>0</v>
      </c>
      <c r="AE34" s="228">
        <f>COUNTIF(AE16:AE33,"○")</f>
        <v>0</v>
      </c>
      <c r="AF34" s="173"/>
      <c r="AG34" s="173"/>
      <c r="AH34" s="173"/>
      <c r="AI34" s="216"/>
    </row>
    <row r="35" spans="1:35" ht="15" customHeight="1">
      <c r="A35" s="340" t="s">
        <v>476</v>
      </c>
      <c r="B35" s="340"/>
      <c r="C35" s="340"/>
      <c r="D35" s="340"/>
      <c r="E35" s="340"/>
      <c r="F35" s="340"/>
      <c r="G35" s="340"/>
      <c r="H35" s="34" t="s">
        <v>477</v>
      </c>
      <c r="I35" s="52"/>
      <c r="J35" s="52"/>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3"/>
    </row>
    <row r="36" spans="1:35" ht="15" customHeight="1">
      <c r="A36" s="58" t="s">
        <v>120</v>
      </c>
      <c r="B36" s="60"/>
      <c r="C36" s="60"/>
      <c r="D36" s="60"/>
      <c r="E36" s="59"/>
      <c r="F36" s="612" t="s">
        <v>112</v>
      </c>
      <c r="G36" s="613"/>
      <c r="H36" s="613"/>
      <c r="I36" s="613"/>
      <c r="J36" s="613"/>
      <c r="K36" s="613"/>
      <c r="L36" s="613"/>
      <c r="M36" s="613"/>
      <c r="N36" s="614"/>
      <c r="O36" s="711" t="str">
        <f>IF(SUM(O34:Q34)=0,"",SUM(O34:Q34))</f>
        <v/>
      </c>
      <c r="P36" s="712"/>
      <c r="Q36" s="55" t="s">
        <v>113</v>
      </c>
      <c r="R36" s="75" t="str">
        <f>"/"</f>
        <v>/</v>
      </c>
      <c r="S36" s="712" t="str">
        <f>IF(SUM(O34:T34)=0,"",SUM(O34:T34))</f>
        <v/>
      </c>
      <c r="T36" s="712"/>
      <c r="U36" s="75" t="s">
        <v>113</v>
      </c>
      <c r="V36" s="5"/>
      <c r="W36" s="56"/>
      <c r="X36" s="713" t="str">
        <f>IF(S36="","",O36/S36*100)</f>
        <v/>
      </c>
      <c r="Y36" s="714"/>
      <c r="Z36" s="714"/>
      <c r="AA36" s="75" t="s">
        <v>114</v>
      </c>
      <c r="AB36" s="75"/>
      <c r="AC36" s="50"/>
      <c r="AD36" s="58" t="s">
        <v>118</v>
      </c>
      <c r="AE36" s="59"/>
      <c r="AF36" s="629" t="s">
        <v>589</v>
      </c>
      <c r="AG36" s="630"/>
      <c r="AH36" s="630"/>
      <c r="AI36" s="631"/>
    </row>
    <row r="37" spans="1:35" ht="15" customHeight="1">
      <c r="A37" s="51"/>
      <c r="B37" s="52"/>
      <c r="C37" s="52"/>
      <c r="D37" s="52"/>
      <c r="E37" s="52"/>
      <c r="F37" s="52"/>
      <c r="G37" s="52"/>
      <c r="H37" s="52"/>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3"/>
    </row>
    <row r="38" spans="1:35" ht="4.5" customHeight="1">
      <c r="A38" s="51"/>
      <c r="B38" s="52"/>
      <c r="C38" s="52"/>
      <c r="D38" s="52"/>
      <c r="E38" s="52"/>
      <c r="F38" s="52"/>
      <c r="G38" s="52"/>
      <c r="H38" s="52"/>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3"/>
    </row>
    <row r="39" spans="1:35" ht="15" customHeight="1">
      <c r="A39" s="24"/>
      <c r="B39" s="7"/>
      <c r="C39" s="7"/>
      <c r="D39" s="7"/>
      <c r="E39" s="7"/>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3"/>
    </row>
    <row r="40" spans="1:35" ht="15" customHeight="1">
      <c r="A40" s="24"/>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25"/>
    </row>
    <row r="41" spans="1:35" ht="15" customHeight="1">
      <c r="A41" s="24"/>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25"/>
    </row>
    <row r="42" spans="1:35" ht="15" customHeight="1">
      <c r="A42" s="24"/>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25"/>
    </row>
    <row r="43" spans="1:35" ht="15" customHeight="1">
      <c r="A43" s="24"/>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25"/>
    </row>
    <row r="44" spans="1:35" ht="15" customHeight="1">
      <c r="A44" s="24"/>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25"/>
    </row>
    <row r="45" spans="1:35" ht="15" customHeight="1">
      <c r="A45" s="51"/>
      <c r="B45" s="52"/>
      <c r="C45" s="52"/>
      <c r="D45" s="52"/>
      <c r="E45" s="52"/>
      <c r="F45" s="52"/>
      <c r="G45" s="52"/>
      <c r="H45" s="52"/>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3"/>
    </row>
    <row r="46" spans="1:35" ht="15" customHeight="1">
      <c r="A46" s="51"/>
      <c r="B46" s="52"/>
      <c r="C46" s="52"/>
      <c r="D46" s="52"/>
      <c r="E46" s="52"/>
      <c r="F46" s="52"/>
      <c r="G46" s="52"/>
      <c r="H46" s="52"/>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3"/>
    </row>
    <row r="47" spans="1:35" ht="15" customHeight="1">
      <c r="A47" s="43"/>
      <c r="B47" s="44"/>
      <c r="C47" s="44"/>
      <c r="D47" s="44"/>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5"/>
    </row>
    <row r="48" spans="1:35" ht="15" customHeight="1">
      <c r="A48" s="615" t="s">
        <v>121</v>
      </c>
      <c r="B48" s="616"/>
      <c r="C48" s="616"/>
      <c r="D48" s="616"/>
      <c r="E48" s="616"/>
      <c r="F48" s="619" t="s">
        <v>122</v>
      </c>
      <c r="G48" s="620"/>
      <c r="H48" s="620"/>
      <c r="I48" s="620"/>
      <c r="J48" s="620"/>
      <c r="K48" s="620"/>
      <c r="L48" s="620"/>
      <c r="M48" s="620"/>
      <c r="N48" s="621"/>
      <c r="O48" s="632" t="str">
        <f>IF(SUM(AC34:AD34)=0,"",SUM(AC34:AD34))</f>
        <v/>
      </c>
      <c r="P48" s="625"/>
      <c r="Q48" s="627" t="s">
        <v>113</v>
      </c>
      <c r="R48" s="627" t="str">
        <f>"/"</f>
        <v>/</v>
      </c>
      <c r="S48" s="625" t="str">
        <f>IF(SUM(AC34:AE34)=0,"",SUM(AC34:AE34))</f>
        <v/>
      </c>
      <c r="T48" s="625"/>
      <c r="U48" s="627" t="s">
        <v>113</v>
      </c>
      <c r="V48" s="646"/>
      <c r="W48" s="647"/>
      <c r="X48" s="650" t="str">
        <f>IF(S48="","",O48/S48*100)</f>
        <v/>
      </c>
      <c r="Y48" s="651"/>
      <c r="Z48" s="651"/>
      <c r="AA48" s="627" t="s">
        <v>114</v>
      </c>
      <c r="AB48" s="627"/>
      <c r="AC48" s="634"/>
      <c r="AD48" s="615" t="s">
        <v>118</v>
      </c>
      <c r="AE48" s="636"/>
      <c r="AF48" s="709" t="s">
        <v>534</v>
      </c>
      <c r="AG48" s="709"/>
      <c r="AH48" s="709"/>
      <c r="AI48" s="710"/>
    </row>
    <row r="49" spans="1:35" ht="15" customHeight="1">
      <c r="A49" s="617"/>
      <c r="B49" s="618"/>
      <c r="C49" s="618"/>
      <c r="D49" s="618"/>
      <c r="E49" s="618"/>
      <c r="F49" s="622"/>
      <c r="G49" s="623"/>
      <c r="H49" s="623"/>
      <c r="I49" s="623"/>
      <c r="J49" s="623"/>
      <c r="K49" s="623"/>
      <c r="L49" s="623"/>
      <c r="M49" s="623"/>
      <c r="N49" s="624"/>
      <c r="O49" s="633"/>
      <c r="P49" s="626"/>
      <c r="Q49" s="628"/>
      <c r="R49" s="628"/>
      <c r="S49" s="626"/>
      <c r="T49" s="626"/>
      <c r="U49" s="628"/>
      <c r="V49" s="648"/>
      <c r="W49" s="649"/>
      <c r="X49" s="652"/>
      <c r="Y49" s="653"/>
      <c r="Z49" s="653"/>
      <c r="AA49" s="628"/>
      <c r="AB49" s="628"/>
      <c r="AC49" s="635"/>
      <c r="AD49" s="617"/>
      <c r="AE49" s="637"/>
      <c r="AF49" s="424"/>
      <c r="AG49" s="424"/>
      <c r="AH49" s="424"/>
      <c r="AI49" s="425"/>
    </row>
    <row r="50" spans="1:35" ht="15" customHeight="1">
      <c r="A50" s="63"/>
      <c r="B50" s="64"/>
      <c r="C50" s="64"/>
      <c r="D50" s="64"/>
      <c r="E50" s="64"/>
      <c r="F50" s="64"/>
      <c r="G50" s="64"/>
      <c r="H50" s="64"/>
      <c r="I50" s="64"/>
      <c r="J50" s="64"/>
      <c r="K50" s="64"/>
      <c r="L50" s="64"/>
      <c r="M50" s="64"/>
      <c r="N50" s="64"/>
      <c r="O50" s="64"/>
      <c r="P50" s="64"/>
      <c r="Q50" s="64"/>
      <c r="R50" s="64"/>
      <c r="S50" s="64"/>
      <c r="T50" s="64"/>
      <c r="U50" s="64"/>
      <c r="V50" s="64"/>
      <c r="W50" s="64"/>
      <c r="X50" s="64"/>
      <c r="Y50" s="64"/>
      <c r="Z50" s="64"/>
      <c r="AA50" s="64"/>
      <c r="AB50" s="64"/>
      <c r="AC50" s="64"/>
      <c r="AD50" s="64"/>
      <c r="AE50" s="64"/>
      <c r="AF50" s="64"/>
      <c r="AG50" s="64"/>
      <c r="AH50" s="64"/>
      <c r="AI50" s="65"/>
    </row>
    <row r="51" spans="1:35" ht="15" customHeight="1">
      <c r="A51" s="66"/>
      <c r="B51" s="67"/>
      <c r="C51" s="67"/>
      <c r="D51" s="67"/>
      <c r="E51" s="67"/>
      <c r="F51" s="64"/>
      <c r="G51" s="64"/>
      <c r="H51" s="64"/>
      <c r="I51" s="64"/>
      <c r="J51" s="64"/>
      <c r="K51" s="64"/>
      <c r="L51" s="64"/>
      <c r="M51" s="64"/>
      <c r="N51" s="64"/>
      <c r="O51" s="64"/>
      <c r="P51" s="64"/>
      <c r="Q51" s="64"/>
      <c r="R51" s="64"/>
      <c r="S51" s="64"/>
      <c r="T51" s="64"/>
      <c r="U51" s="64"/>
      <c r="V51" s="64"/>
      <c r="W51" s="64"/>
      <c r="X51" s="64"/>
      <c r="Y51" s="64"/>
      <c r="Z51" s="64"/>
      <c r="AA51" s="64"/>
      <c r="AB51" s="64"/>
      <c r="AC51" s="64"/>
      <c r="AD51" s="64"/>
      <c r="AE51" s="64"/>
      <c r="AF51" s="64"/>
      <c r="AG51" s="64"/>
      <c r="AH51" s="64"/>
      <c r="AI51" s="65"/>
    </row>
    <row r="52" spans="1:35" ht="15" customHeight="1">
      <c r="A52" s="66"/>
      <c r="B52" s="67"/>
      <c r="C52" s="67"/>
      <c r="D52" s="67"/>
      <c r="E52" s="67"/>
      <c r="F52" s="67"/>
      <c r="G52" s="67"/>
      <c r="H52" s="67"/>
      <c r="I52" s="67"/>
      <c r="J52" s="67"/>
      <c r="K52" s="67"/>
      <c r="L52" s="67"/>
      <c r="M52" s="67"/>
      <c r="N52" s="67"/>
      <c r="O52" s="67"/>
      <c r="P52" s="67"/>
      <c r="Q52" s="67"/>
      <c r="R52" s="67"/>
      <c r="S52" s="67"/>
      <c r="T52" s="67"/>
      <c r="U52" s="67"/>
      <c r="V52" s="67"/>
      <c r="W52" s="67"/>
      <c r="X52" s="67"/>
      <c r="Y52" s="67"/>
      <c r="Z52" s="67"/>
      <c r="AA52" s="67"/>
      <c r="AB52" s="67"/>
      <c r="AC52" s="67"/>
      <c r="AD52" s="67"/>
      <c r="AE52" s="67"/>
      <c r="AF52" s="67"/>
      <c r="AG52" s="67"/>
      <c r="AH52" s="67"/>
      <c r="AI52" s="68"/>
    </row>
    <row r="53" spans="1:35" ht="15" customHeight="1">
      <c r="A53" s="66"/>
      <c r="B53" s="67"/>
      <c r="C53" s="67"/>
      <c r="D53" s="67"/>
      <c r="E53" s="67"/>
      <c r="F53" s="67"/>
      <c r="G53" s="67"/>
      <c r="H53" s="67"/>
      <c r="I53" s="67"/>
      <c r="J53" s="67"/>
      <c r="K53" s="67"/>
      <c r="L53" s="67"/>
      <c r="M53" s="67"/>
      <c r="N53" s="67"/>
      <c r="O53" s="67"/>
      <c r="P53" s="67"/>
      <c r="Q53" s="67"/>
      <c r="R53" s="67"/>
      <c r="S53" s="67"/>
      <c r="T53" s="67"/>
      <c r="U53" s="67"/>
      <c r="V53" s="67"/>
      <c r="W53" s="67"/>
      <c r="X53" s="67"/>
      <c r="Y53" s="67"/>
      <c r="Z53" s="67"/>
      <c r="AA53" s="67"/>
      <c r="AB53" s="67"/>
      <c r="AC53" s="67"/>
      <c r="AD53" s="67"/>
      <c r="AE53" s="67"/>
      <c r="AF53" s="67"/>
      <c r="AG53" s="67"/>
      <c r="AH53" s="67"/>
      <c r="AI53" s="68"/>
    </row>
    <row r="54" spans="1:35" ht="15" customHeight="1">
      <c r="A54" s="66"/>
      <c r="B54" s="67"/>
      <c r="C54" s="67"/>
      <c r="D54" s="67"/>
      <c r="E54" s="67"/>
      <c r="F54" s="67"/>
      <c r="G54" s="67"/>
      <c r="H54" s="67"/>
      <c r="I54" s="67"/>
      <c r="J54" s="67"/>
      <c r="K54" s="67"/>
      <c r="L54" s="67"/>
      <c r="M54" s="67"/>
      <c r="N54" s="67"/>
      <c r="O54" s="67"/>
      <c r="P54" s="67"/>
      <c r="Q54" s="67"/>
      <c r="R54" s="67"/>
      <c r="S54" s="67"/>
      <c r="T54" s="67"/>
      <c r="U54" s="67"/>
      <c r="V54" s="67"/>
      <c r="W54" s="67"/>
      <c r="X54" s="67"/>
      <c r="Y54" s="67"/>
      <c r="Z54" s="67"/>
      <c r="AA54" s="67"/>
      <c r="AB54" s="67"/>
      <c r="AC54" s="67"/>
      <c r="AD54" s="67"/>
      <c r="AE54" s="67"/>
      <c r="AF54" s="67"/>
      <c r="AG54" s="67"/>
      <c r="AH54" s="67"/>
      <c r="AI54" s="68"/>
    </row>
    <row r="55" spans="1:35" ht="15" customHeight="1">
      <c r="A55" s="66"/>
      <c r="B55" s="67"/>
      <c r="C55" s="67"/>
      <c r="D55" s="67"/>
      <c r="E55" s="67"/>
      <c r="F55" s="67"/>
      <c r="G55" s="67"/>
      <c r="H55" s="67"/>
      <c r="I55" s="67"/>
      <c r="J55" s="67"/>
      <c r="K55" s="67"/>
      <c r="L55" s="67"/>
      <c r="M55" s="67"/>
      <c r="N55" s="67"/>
      <c r="O55" s="67"/>
      <c r="P55" s="67"/>
      <c r="Q55" s="67"/>
      <c r="R55" s="67"/>
      <c r="S55" s="67"/>
      <c r="T55" s="67"/>
      <c r="U55" s="67"/>
      <c r="V55" s="67"/>
      <c r="W55" s="67"/>
      <c r="X55" s="67"/>
      <c r="Y55" s="67"/>
      <c r="Z55" s="67"/>
      <c r="AA55" s="67"/>
      <c r="AB55" s="67"/>
      <c r="AC55" s="67"/>
      <c r="AD55" s="67"/>
      <c r="AE55" s="67"/>
      <c r="AF55" s="67"/>
      <c r="AG55" s="67"/>
      <c r="AH55" s="67"/>
      <c r="AI55" s="68"/>
    </row>
    <row r="56" spans="1:35" ht="15" customHeight="1">
      <c r="A56" s="66"/>
      <c r="B56" s="67"/>
      <c r="C56" s="67"/>
      <c r="D56" s="67"/>
      <c r="E56" s="67"/>
      <c r="F56" s="67"/>
      <c r="G56" s="67"/>
      <c r="H56" s="67"/>
      <c r="I56" s="67"/>
      <c r="J56" s="67"/>
      <c r="K56" s="67"/>
      <c r="L56" s="67"/>
      <c r="M56" s="67"/>
      <c r="N56" s="67"/>
      <c r="O56" s="67"/>
      <c r="P56" s="67"/>
      <c r="Q56" s="67"/>
      <c r="R56" s="67"/>
      <c r="S56" s="67"/>
      <c r="T56" s="67"/>
      <c r="U56" s="67"/>
      <c r="V56" s="67"/>
      <c r="W56" s="67"/>
      <c r="X56" s="67"/>
      <c r="Y56" s="67"/>
      <c r="Z56" s="67"/>
      <c r="AA56" s="67"/>
      <c r="AB56" s="67"/>
      <c r="AC56" s="67"/>
      <c r="AD56" s="67"/>
      <c r="AE56" s="67"/>
      <c r="AF56" s="67"/>
      <c r="AG56" s="67"/>
      <c r="AH56" s="67"/>
      <c r="AI56" s="68"/>
    </row>
    <row r="57" spans="1:35" ht="15" customHeight="1">
      <c r="A57" s="63"/>
      <c r="B57" s="64"/>
      <c r="C57" s="64"/>
      <c r="D57" s="64"/>
      <c r="E57" s="64"/>
      <c r="F57" s="64"/>
      <c r="G57" s="64"/>
      <c r="H57" s="64"/>
      <c r="I57" s="64"/>
      <c r="J57" s="64"/>
      <c r="K57" s="64"/>
      <c r="L57" s="64"/>
      <c r="M57" s="64"/>
      <c r="N57" s="64"/>
      <c r="O57" s="64"/>
      <c r="P57" s="64"/>
      <c r="Q57" s="64"/>
      <c r="R57" s="64"/>
      <c r="S57" s="64"/>
      <c r="T57" s="64"/>
      <c r="U57" s="64"/>
      <c r="V57" s="64"/>
      <c r="W57" s="64"/>
      <c r="X57" s="64"/>
      <c r="Y57" s="64"/>
      <c r="Z57" s="64"/>
      <c r="AA57" s="64"/>
      <c r="AB57" s="64"/>
      <c r="AC57" s="64"/>
      <c r="AD57" s="64"/>
      <c r="AE57" s="64"/>
      <c r="AF57" s="64"/>
      <c r="AG57" s="64"/>
      <c r="AH57" s="64"/>
      <c r="AI57" s="65"/>
    </row>
    <row r="58" spans="1:35" ht="15" customHeight="1">
      <c r="A58" s="63"/>
      <c r="B58" s="64"/>
      <c r="C58" s="64"/>
      <c r="D58" s="64"/>
      <c r="E58" s="64"/>
      <c r="F58" s="64"/>
      <c r="G58" s="64"/>
      <c r="H58" s="64"/>
      <c r="I58" s="64"/>
      <c r="J58" s="64"/>
      <c r="K58" s="64"/>
      <c r="L58" s="64"/>
      <c r="M58" s="64"/>
      <c r="N58" s="64"/>
      <c r="O58" s="64"/>
      <c r="P58" s="64"/>
      <c r="Q58" s="64"/>
      <c r="R58" s="64"/>
      <c r="S58" s="64"/>
      <c r="T58" s="64"/>
      <c r="U58" s="64"/>
      <c r="V58" s="64"/>
      <c r="W58" s="64"/>
      <c r="X58" s="64"/>
      <c r="Y58" s="64"/>
      <c r="Z58" s="64"/>
      <c r="AA58" s="64"/>
      <c r="AB58" s="64"/>
      <c r="AC58" s="64"/>
      <c r="AD58" s="64"/>
      <c r="AE58" s="64"/>
      <c r="AF58" s="64"/>
      <c r="AG58" s="64"/>
      <c r="AH58" s="64"/>
      <c r="AI58" s="65"/>
    </row>
    <row r="59" spans="1:35" ht="15" customHeight="1">
      <c r="A59" s="69"/>
      <c r="B59" s="70"/>
      <c r="C59" s="70"/>
      <c r="D59" s="70"/>
      <c r="E59" s="70"/>
      <c r="F59" s="70"/>
      <c r="G59" s="70"/>
      <c r="H59" s="70"/>
      <c r="I59" s="70"/>
      <c r="J59" s="70"/>
      <c r="K59" s="70"/>
      <c r="L59" s="70"/>
      <c r="M59" s="70"/>
      <c r="N59" s="70"/>
      <c r="O59" s="70"/>
      <c r="P59" s="70"/>
      <c r="Q59" s="70"/>
      <c r="R59" s="70"/>
      <c r="S59" s="70"/>
      <c r="T59" s="70"/>
      <c r="U59" s="70"/>
      <c r="V59" s="70"/>
      <c r="W59" s="70"/>
      <c r="X59" s="70"/>
      <c r="Y59" s="70"/>
      <c r="Z59" s="70"/>
      <c r="AA59" s="70"/>
      <c r="AB59" s="70"/>
      <c r="AC59" s="70"/>
      <c r="AD59" s="70"/>
      <c r="AE59" s="70"/>
      <c r="AF59" s="70"/>
      <c r="AG59" s="70"/>
      <c r="AH59" s="70"/>
      <c r="AI59" s="71"/>
    </row>
  </sheetData>
  <sheetProtection formatCells="0" selectLockedCells="1"/>
  <mergeCells count="166">
    <mergeCell ref="V2:W2"/>
    <mergeCell ref="X2:AB2"/>
    <mergeCell ref="AC2:AD2"/>
    <mergeCell ref="AE2:AI2"/>
    <mergeCell ref="A3:D3"/>
    <mergeCell ref="E3:F3"/>
    <mergeCell ref="J3:K3"/>
    <mergeCell ref="L3:M3"/>
    <mergeCell ref="N3:S3"/>
    <mergeCell ref="T3:V3"/>
    <mergeCell ref="W3:AI3"/>
    <mergeCell ref="A2:F2"/>
    <mergeCell ref="A5:C5"/>
    <mergeCell ref="D5:J5"/>
    <mergeCell ref="K5:O5"/>
    <mergeCell ref="P5:T5"/>
    <mergeCell ref="U5:W5"/>
    <mergeCell ref="X5:AC5"/>
    <mergeCell ref="AD5:AF5"/>
    <mergeCell ref="AG5:AH5"/>
    <mergeCell ref="A6:C6"/>
    <mergeCell ref="D6:J6"/>
    <mergeCell ref="K6:O6"/>
    <mergeCell ref="AD6:AH6"/>
    <mergeCell ref="AD9:AD15"/>
    <mergeCell ref="R12:R15"/>
    <mergeCell ref="S12:S15"/>
    <mergeCell ref="T12:T15"/>
    <mergeCell ref="U12:U15"/>
    <mergeCell ref="V12:V15"/>
    <mergeCell ref="O12:O15"/>
    <mergeCell ref="P12:P15"/>
    <mergeCell ref="Q12:Q15"/>
    <mergeCell ref="O9:T11"/>
    <mergeCell ref="U9:W11"/>
    <mergeCell ref="W12:W15"/>
    <mergeCell ref="A17:B17"/>
    <mergeCell ref="C17:H17"/>
    <mergeCell ref="M17:N17"/>
    <mergeCell ref="Y17:AB17"/>
    <mergeCell ref="AF17:AI17"/>
    <mergeCell ref="A16:B16"/>
    <mergeCell ref="C16:H16"/>
    <mergeCell ref="M16:N16"/>
    <mergeCell ref="AE9:AE15"/>
    <mergeCell ref="A12:B15"/>
    <mergeCell ref="C12:H15"/>
    <mergeCell ref="I12:I15"/>
    <mergeCell ref="J12:J15"/>
    <mergeCell ref="K12:K15"/>
    <mergeCell ref="L12:L15"/>
    <mergeCell ref="A8:H11"/>
    <mergeCell ref="I8:L11"/>
    <mergeCell ref="M8:N15"/>
    <mergeCell ref="O8:W8"/>
    <mergeCell ref="X8:AE8"/>
    <mergeCell ref="AF8:AI15"/>
    <mergeCell ref="X9:X15"/>
    <mergeCell ref="Y9:AB15"/>
    <mergeCell ref="AC9:AC15"/>
    <mergeCell ref="A18:B18"/>
    <mergeCell ref="C18:H18"/>
    <mergeCell ref="M18:N18"/>
    <mergeCell ref="Y18:AB18"/>
    <mergeCell ref="AF18:AI18"/>
    <mergeCell ref="A19:B19"/>
    <mergeCell ref="C19:H19"/>
    <mergeCell ref="M19:N19"/>
    <mergeCell ref="Y19:AB19"/>
    <mergeCell ref="AF19:AI19"/>
    <mergeCell ref="A20:B20"/>
    <mergeCell ref="C20:H20"/>
    <mergeCell ref="M20:N20"/>
    <mergeCell ref="Y20:AB20"/>
    <mergeCell ref="AF20:AI20"/>
    <mergeCell ref="A21:B21"/>
    <mergeCell ref="C21:H21"/>
    <mergeCell ref="M21:N21"/>
    <mergeCell ref="Y21:AB21"/>
    <mergeCell ref="AF21:AI21"/>
    <mergeCell ref="A22:B22"/>
    <mergeCell ref="C22:H22"/>
    <mergeCell ref="M22:N22"/>
    <mergeCell ref="Y22:AB22"/>
    <mergeCell ref="AF22:AI22"/>
    <mergeCell ref="A23:B23"/>
    <mergeCell ref="C23:H23"/>
    <mergeCell ref="M23:N23"/>
    <mergeCell ref="Y23:AB23"/>
    <mergeCell ref="AF23:AI23"/>
    <mergeCell ref="A24:B24"/>
    <mergeCell ref="C24:H24"/>
    <mergeCell ref="M24:N24"/>
    <mergeCell ref="Y24:AB24"/>
    <mergeCell ref="AF24:AI24"/>
    <mergeCell ref="A25:B25"/>
    <mergeCell ref="C25:H25"/>
    <mergeCell ref="M25:N25"/>
    <mergeCell ref="Y25:AB25"/>
    <mergeCell ref="AF25:AI25"/>
    <mergeCell ref="A26:B26"/>
    <mergeCell ref="C26:H26"/>
    <mergeCell ref="M26:N26"/>
    <mergeCell ref="Y26:AB26"/>
    <mergeCell ref="AF26:AI26"/>
    <mergeCell ref="A27:B27"/>
    <mergeCell ref="C27:H27"/>
    <mergeCell ref="M27:N27"/>
    <mergeCell ref="Y27:AB27"/>
    <mergeCell ref="AF27:AI27"/>
    <mergeCell ref="A28:B28"/>
    <mergeCell ref="C28:H28"/>
    <mergeCell ref="M28:N28"/>
    <mergeCell ref="Y28:AB28"/>
    <mergeCell ref="AF28:AI28"/>
    <mergeCell ref="A29:B29"/>
    <mergeCell ref="C29:H29"/>
    <mergeCell ref="M29:N29"/>
    <mergeCell ref="Y29:AB29"/>
    <mergeCell ref="AF29:AI29"/>
    <mergeCell ref="A30:B30"/>
    <mergeCell ref="C30:H30"/>
    <mergeCell ref="M30:N30"/>
    <mergeCell ref="Y30:AB30"/>
    <mergeCell ref="AF30:AI30"/>
    <mergeCell ref="A31:B31"/>
    <mergeCell ref="C31:H31"/>
    <mergeCell ref="M31:N31"/>
    <mergeCell ref="Y31:AB31"/>
    <mergeCell ref="AF31:AI31"/>
    <mergeCell ref="X36:Z36"/>
    <mergeCell ref="AF36:AI36"/>
    <mergeCell ref="A32:B32"/>
    <mergeCell ref="C32:H32"/>
    <mergeCell ref="M32:N32"/>
    <mergeCell ref="Y32:AB32"/>
    <mergeCell ref="AF32:AI32"/>
    <mergeCell ref="A33:B33"/>
    <mergeCell ref="C33:H33"/>
    <mergeCell ref="M33:N33"/>
    <mergeCell ref="Y33:AB33"/>
    <mergeCell ref="AF33:AI33"/>
    <mergeCell ref="A7:I7"/>
    <mergeCell ref="A35:G35"/>
    <mergeCell ref="A1:J1"/>
    <mergeCell ref="K1:Z1"/>
    <mergeCell ref="AF48:AI49"/>
    <mergeCell ref="P6:Y6"/>
    <mergeCell ref="U48:U49"/>
    <mergeCell ref="V48:W49"/>
    <mergeCell ref="X48:Z49"/>
    <mergeCell ref="AA48:AA49"/>
    <mergeCell ref="AB48:AC49"/>
    <mergeCell ref="AD48:AE49"/>
    <mergeCell ref="AF16:AI16"/>
    <mergeCell ref="Y16:AB16"/>
    <mergeCell ref="A48:E49"/>
    <mergeCell ref="F48:N49"/>
    <mergeCell ref="O48:P49"/>
    <mergeCell ref="Q48:Q49"/>
    <mergeCell ref="R48:R49"/>
    <mergeCell ref="S48:T49"/>
    <mergeCell ref="A34:H34"/>
    <mergeCell ref="F36:N36"/>
    <mergeCell ref="O36:P36"/>
    <mergeCell ref="S36:T36"/>
  </mergeCells>
  <phoneticPr fontId="9"/>
  <dataValidations count="2">
    <dataValidation type="list" allowBlank="1" showInputMessage="1" showErrorMessage="1" sqref="I16:L33 O16:X33 AC16:AE33">
      <formula1>"　,○"</formula1>
    </dataValidation>
    <dataValidation type="list" allowBlank="1" showInputMessage="1" showErrorMessage="1" sqref="AF36:AI36 AF48:AI49">
      <formula1>"　,a,b,c,d"</formula1>
    </dataValidation>
  </dataValidations>
  <pageMargins left="0.78740157480314965" right="0.39370078740157483" top="0.39370078740157483" bottom="0.39370078740157483" header="0" footer="0"/>
  <pageSetup paperSize="9" scale="91" orientation="portrait" r:id="rId1"/>
  <headerFooter>
    <oddFooter>&amp;R&amp;P</oddFooter>
  </headerFooter>
  <rowBreaks count="1" manualBreakCount="1">
    <brk id="59" max="35"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I58"/>
  <sheetViews>
    <sheetView showGridLines="0" view="pageBreakPreview" zoomScaleNormal="100" zoomScaleSheetLayoutView="100" workbookViewId="0">
      <selection activeCell="X2" sqref="X2:AB2"/>
    </sheetView>
  </sheetViews>
  <sheetFormatPr defaultColWidth="2.625" defaultRowHeight="15" customHeight="1"/>
  <cols>
    <col min="1" max="1" width="2.625" style="3" customWidth="1"/>
    <col min="2" max="16384" width="2.625" style="3"/>
  </cols>
  <sheetData>
    <row r="1" spans="1:35" ht="15" customHeight="1">
      <c r="A1" s="342" t="s">
        <v>559</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282</v>
      </c>
      <c r="B2" s="354"/>
      <c r="C2" s="354"/>
      <c r="D2" s="354"/>
      <c r="E2" s="354"/>
      <c r="F2" s="354"/>
      <c r="G2" s="354"/>
      <c r="H2" s="9" t="s">
        <v>478</v>
      </c>
      <c r="I2" s="9"/>
      <c r="J2" s="9"/>
      <c r="K2" s="9"/>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7"/>
      <c r="K6" s="347"/>
      <c r="L6" s="347"/>
      <c r="M6" s="347"/>
      <c r="N6" s="347"/>
      <c r="O6" s="348"/>
      <c r="P6" s="437" t="s">
        <v>14</v>
      </c>
      <c r="Q6" s="437"/>
      <c r="R6" s="503"/>
      <c r="S6" s="503"/>
      <c r="T6" s="503"/>
      <c r="U6" s="437" t="s">
        <v>15</v>
      </c>
      <c r="V6" s="437"/>
      <c r="W6" s="503"/>
      <c r="X6" s="503"/>
      <c r="Y6" s="503"/>
      <c r="Z6" s="16" t="s">
        <v>126</v>
      </c>
      <c r="AA6" s="11"/>
      <c r="AB6" s="11"/>
      <c r="AC6" s="11"/>
      <c r="AD6" s="347"/>
      <c r="AE6" s="347"/>
      <c r="AF6" s="347"/>
      <c r="AG6" s="347"/>
      <c r="AH6" s="347"/>
      <c r="AI6" s="15" t="s">
        <v>69</v>
      </c>
    </row>
    <row r="7" spans="1:35" ht="15" customHeight="1">
      <c r="A7" s="340" t="s">
        <v>16</v>
      </c>
      <c r="B7" s="340"/>
      <c r="C7" s="340"/>
      <c r="D7" s="340"/>
      <c r="E7" s="340"/>
      <c r="F7" s="340"/>
    </row>
    <row r="8" spans="1:35" ht="15" customHeight="1">
      <c r="A8" s="437" t="s">
        <v>171</v>
      </c>
      <c r="B8" s="437"/>
      <c r="C8" s="437"/>
      <c r="D8" s="460" t="s">
        <v>314</v>
      </c>
      <c r="E8" s="461"/>
      <c r="F8" s="462"/>
      <c r="G8" s="252" t="s">
        <v>531</v>
      </c>
      <c r="H8" s="258" t="s">
        <v>284</v>
      </c>
      <c r="I8" s="74"/>
      <c r="J8" s="252" t="s">
        <v>531</v>
      </c>
      <c r="K8" s="259" t="s">
        <v>285</v>
      </c>
      <c r="L8" s="74"/>
      <c r="M8" s="252" t="s">
        <v>531</v>
      </c>
      <c r="N8" s="74" t="s">
        <v>286</v>
      </c>
      <c r="O8" s="74"/>
      <c r="P8" s="252" t="s">
        <v>531</v>
      </c>
      <c r="Q8" s="74" t="s">
        <v>287</v>
      </c>
      <c r="R8" s="74"/>
      <c r="S8" s="74"/>
      <c r="T8" s="74"/>
      <c r="U8" s="252" t="s">
        <v>531</v>
      </c>
      <c r="V8" s="74" t="s">
        <v>288</v>
      </c>
      <c r="W8" s="74"/>
      <c r="X8" s="74"/>
      <c r="Y8" s="74"/>
      <c r="Z8" s="74"/>
      <c r="AA8" s="252" t="s">
        <v>531</v>
      </c>
      <c r="AB8" s="74" t="s">
        <v>182</v>
      </c>
      <c r="AC8" s="527"/>
      <c r="AD8" s="527"/>
      <c r="AE8" s="736"/>
      <c r="AF8" s="523" t="s">
        <v>52</v>
      </c>
      <c r="AG8" s="524"/>
      <c r="AH8" s="524"/>
      <c r="AI8" s="251"/>
    </row>
    <row r="9" spans="1:35" ht="15" customHeight="1">
      <c r="A9" s="344" t="s">
        <v>283</v>
      </c>
      <c r="B9" s="349"/>
      <c r="C9" s="345"/>
      <c r="D9" s="460" t="s">
        <v>289</v>
      </c>
      <c r="E9" s="461"/>
      <c r="F9" s="462"/>
      <c r="G9" s="252" t="s">
        <v>531</v>
      </c>
      <c r="H9" s="138" t="s">
        <v>349</v>
      </c>
      <c r="I9" s="128"/>
      <c r="J9" s="657"/>
      <c r="K9" s="658"/>
      <c r="L9" s="658"/>
      <c r="M9" s="658"/>
      <c r="N9" s="658"/>
      <c r="O9" s="658"/>
      <c r="P9" s="658"/>
      <c r="Q9" s="137" t="s">
        <v>93</v>
      </c>
      <c r="R9" s="133"/>
      <c r="S9" s="133"/>
      <c r="T9" s="352"/>
      <c r="U9" s="352"/>
      <c r="V9" s="352"/>
      <c r="W9" s="132" t="s">
        <v>18</v>
      </c>
      <c r="X9" s="126" t="s">
        <v>333</v>
      </c>
      <c r="Y9" s="74"/>
      <c r="Z9" s="74"/>
      <c r="AA9" s="129"/>
      <c r="AB9" s="735"/>
      <c r="AC9" s="352"/>
      <c r="AD9" s="352"/>
      <c r="AE9" s="353"/>
      <c r="AF9" s="523" t="s">
        <v>52</v>
      </c>
      <c r="AG9" s="524"/>
      <c r="AH9" s="524"/>
      <c r="AI9" s="251"/>
    </row>
    <row r="10" spans="1:35" ht="15" customHeight="1">
      <c r="A10" s="437" t="s">
        <v>26</v>
      </c>
      <c r="B10" s="437"/>
      <c r="C10" s="437"/>
      <c r="D10" s="415" t="s">
        <v>51</v>
      </c>
      <c r="E10" s="415"/>
      <c r="F10" s="415"/>
      <c r="G10" s="346"/>
      <c r="H10" s="347"/>
      <c r="I10" s="347"/>
      <c r="J10" s="347"/>
      <c r="K10" s="347"/>
      <c r="L10" s="347"/>
      <c r="M10" s="347"/>
      <c r="N10" s="347"/>
      <c r="O10" s="347"/>
      <c r="P10" s="347"/>
      <c r="Q10" s="347"/>
      <c r="R10" s="347"/>
      <c r="S10" s="347"/>
      <c r="T10" s="347"/>
      <c r="U10" s="347"/>
      <c r="V10" s="347"/>
      <c r="W10" s="347"/>
      <c r="X10" s="347"/>
      <c r="Y10" s="347"/>
      <c r="Z10" s="347"/>
      <c r="AA10" s="347"/>
      <c r="AB10" s="347"/>
      <c r="AC10" s="347"/>
      <c r="AD10" s="347"/>
      <c r="AE10" s="348"/>
      <c r="AF10" s="523" t="s">
        <v>52</v>
      </c>
      <c r="AG10" s="524"/>
      <c r="AH10" s="524"/>
      <c r="AI10" s="251"/>
    </row>
    <row r="11" spans="1:35" ht="15" customHeight="1">
      <c r="A11" s="340" t="s">
        <v>29</v>
      </c>
      <c r="B11" s="340"/>
      <c r="C11" s="340"/>
      <c r="D11" s="340"/>
      <c r="E11" s="340"/>
      <c r="F11" s="340"/>
      <c r="G11" s="27" t="s">
        <v>582</v>
      </c>
    </row>
    <row r="12" spans="1:35" ht="15" customHeight="1">
      <c r="A12" s="437" t="s">
        <v>30</v>
      </c>
      <c r="B12" s="437"/>
      <c r="C12" s="437"/>
      <c r="D12" s="437"/>
      <c r="E12" s="437"/>
      <c r="F12" s="437"/>
      <c r="G12" s="437" t="s">
        <v>44</v>
      </c>
      <c r="H12" s="437"/>
      <c r="I12" s="437"/>
      <c r="J12" s="437"/>
      <c r="K12" s="437"/>
      <c r="L12" s="495" t="s">
        <v>535</v>
      </c>
      <c r="M12" s="496"/>
      <c r="N12" s="496"/>
      <c r="O12" s="496"/>
      <c r="P12" s="496"/>
      <c r="Q12" s="496"/>
      <c r="R12" s="496"/>
      <c r="S12" s="496"/>
      <c r="T12" s="496"/>
      <c r="U12" s="496"/>
      <c r="V12" s="496"/>
      <c r="W12" s="496"/>
      <c r="X12" s="496"/>
      <c r="Y12" s="497"/>
      <c r="Z12" s="344" t="s">
        <v>463</v>
      </c>
      <c r="AA12" s="349"/>
      <c r="AB12" s="349"/>
      <c r="AC12" s="349"/>
      <c r="AD12" s="349"/>
      <c r="AE12" s="349"/>
      <c r="AF12" s="345"/>
      <c r="AG12" s="505" t="s">
        <v>462</v>
      </c>
      <c r="AH12" s="506"/>
      <c r="AI12" s="507"/>
    </row>
    <row r="13" spans="1:35" ht="15" customHeight="1">
      <c r="A13" s="437"/>
      <c r="B13" s="437"/>
      <c r="C13" s="437"/>
      <c r="D13" s="437"/>
      <c r="E13" s="437"/>
      <c r="F13" s="437"/>
      <c r="G13" s="437"/>
      <c r="H13" s="437"/>
      <c r="I13" s="437"/>
      <c r="J13" s="437"/>
      <c r="K13" s="437"/>
      <c r="L13" s="498"/>
      <c r="M13" s="499"/>
      <c r="N13" s="499"/>
      <c r="O13" s="499"/>
      <c r="P13" s="499"/>
      <c r="Q13" s="499"/>
      <c r="R13" s="499"/>
      <c r="S13" s="499"/>
      <c r="T13" s="499"/>
      <c r="U13" s="499"/>
      <c r="V13" s="499"/>
      <c r="W13" s="499"/>
      <c r="X13" s="499"/>
      <c r="Y13" s="500"/>
      <c r="Z13" s="212" t="s">
        <v>38</v>
      </c>
      <c r="AA13" s="212" t="s">
        <v>39</v>
      </c>
      <c r="AB13" s="212" t="s">
        <v>40</v>
      </c>
      <c r="AC13" s="212" t="s">
        <v>41</v>
      </c>
      <c r="AD13" s="344" t="s">
        <v>42</v>
      </c>
      <c r="AE13" s="349"/>
      <c r="AF13" s="345"/>
      <c r="AG13" s="508"/>
      <c r="AH13" s="509"/>
      <c r="AI13" s="510"/>
    </row>
    <row r="14" spans="1:35" ht="15" customHeight="1">
      <c r="A14" s="467" t="s">
        <v>31</v>
      </c>
      <c r="B14" s="477" t="s">
        <v>532</v>
      </c>
      <c r="C14" s="730" t="s">
        <v>635</v>
      </c>
      <c r="D14" s="730"/>
      <c r="E14" s="730"/>
      <c r="F14" s="731"/>
      <c r="G14" s="455" t="s">
        <v>636</v>
      </c>
      <c r="H14" s="362"/>
      <c r="I14" s="362"/>
      <c r="J14" s="362"/>
      <c r="K14" s="456"/>
      <c r="L14" s="302"/>
      <c r="M14" s="716" t="s">
        <v>498</v>
      </c>
      <c r="N14" s="340"/>
      <c r="O14" s="340"/>
      <c r="P14" s="340"/>
      <c r="Q14" s="340"/>
      <c r="R14" s="340"/>
      <c r="S14" s="340"/>
      <c r="T14" s="340"/>
      <c r="U14" s="340"/>
      <c r="V14" s="340"/>
      <c r="W14" s="340"/>
      <c r="X14" s="340"/>
      <c r="Y14" s="717"/>
      <c r="Z14" s="251"/>
      <c r="AA14" s="251"/>
      <c r="AB14" s="251"/>
      <c r="AC14" s="251"/>
      <c r="AD14" s="346"/>
      <c r="AE14" s="347"/>
      <c r="AF14" s="348"/>
      <c r="AG14" s="486"/>
      <c r="AH14" s="560"/>
      <c r="AI14" s="561"/>
    </row>
    <row r="15" spans="1:35" ht="15" customHeight="1">
      <c r="A15" s="468"/>
      <c r="B15" s="478"/>
      <c r="C15" s="732"/>
      <c r="D15" s="732"/>
      <c r="E15" s="732"/>
      <c r="F15" s="733"/>
      <c r="G15" s="457"/>
      <c r="H15" s="458"/>
      <c r="I15" s="458"/>
      <c r="J15" s="458"/>
      <c r="K15" s="459"/>
      <c r="L15" s="302"/>
      <c r="M15" s="716" t="s">
        <v>499</v>
      </c>
      <c r="N15" s="340"/>
      <c r="O15" s="340"/>
      <c r="P15" s="340"/>
      <c r="Q15" s="340"/>
      <c r="R15" s="340"/>
      <c r="S15" s="340"/>
      <c r="T15" s="340"/>
      <c r="U15" s="340"/>
      <c r="V15" s="340"/>
      <c r="W15" s="340"/>
      <c r="X15" s="340"/>
      <c r="Y15" s="717"/>
      <c r="Z15" s="251"/>
      <c r="AA15" s="251"/>
      <c r="AB15" s="251"/>
      <c r="AC15" s="251"/>
      <c r="AD15" s="346"/>
      <c r="AE15" s="347"/>
      <c r="AF15" s="348"/>
      <c r="AG15" s="511"/>
      <c r="AH15" s="562"/>
      <c r="AI15" s="563"/>
    </row>
    <row r="16" spans="1:35" ht="15" customHeight="1">
      <c r="A16" s="468"/>
      <c r="B16" s="478"/>
      <c r="C16" s="732"/>
      <c r="D16" s="732"/>
      <c r="E16" s="732"/>
      <c r="F16" s="733"/>
      <c r="G16" s="716" t="s">
        <v>299</v>
      </c>
      <c r="H16" s="340"/>
      <c r="I16" s="340"/>
      <c r="J16" s="340"/>
      <c r="K16" s="717"/>
      <c r="L16" s="302"/>
      <c r="M16" s="716" t="s">
        <v>504</v>
      </c>
      <c r="N16" s="340"/>
      <c r="O16" s="340"/>
      <c r="P16" s="340"/>
      <c r="Q16" s="340"/>
      <c r="R16" s="340"/>
      <c r="S16" s="340"/>
      <c r="T16" s="340"/>
      <c r="U16" s="340"/>
      <c r="V16" s="340"/>
      <c r="W16" s="340"/>
      <c r="X16" s="340"/>
      <c r="Y16" s="717"/>
      <c r="Z16" s="251"/>
      <c r="AA16" s="251"/>
      <c r="AB16" s="251"/>
      <c r="AC16" s="251"/>
      <c r="AD16" s="346"/>
      <c r="AE16" s="347"/>
      <c r="AF16" s="348"/>
      <c r="AG16" s="511"/>
      <c r="AH16" s="562"/>
      <c r="AI16" s="563"/>
    </row>
    <row r="17" spans="1:35" ht="15" customHeight="1">
      <c r="A17" s="468"/>
      <c r="B17" s="478"/>
      <c r="C17" s="732"/>
      <c r="D17" s="732"/>
      <c r="E17" s="732"/>
      <c r="F17" s="733"/>
      <c r="G17" s="716" t="s">
        <v>35</v>
      </c>
      <c r="H17" s="340"/>
      <c r="I17" s="340"/>
      <c r="J17" s="340"/>
      <c r="K17" s="717"/>
      <c r="L17" s="302"/>
      <c r="M17" s="716" t="s">
        <v>297</v>
      </c>
      <c r="N17" s="340"/>
      <c r="O17" s="340"/>
      <c r="P17" s="340"/>
      <c r="Q17" s="340"/>
      <c r="R17" s="340"/>
      <c r="S17" s="340"/>
      <c r="T17" s="340"/>
      <c r="U17" s="340"/>
      <c r="V17" s="340"/>
      <c r="W17" s="340"/>
      <c r="X17" s="340"/>
      <c r="Y17" s="717"/>
      <c r="Z17" s="251"/>
      <c r="AA17" s="251"/>
      <c r="AB17" s="251"/>
      <c r="AC17" s="251"/>
      <c r="AD17" s="346"/>
      <c r="AE17" s="347"/>
      <c r="AF17" s="348"/>
      <c r="AG17" s="511"/>
      <c r="AH17" s="562"/>
      <c r="AI17" s="563"/>
    </row>
    <row r="18" spans="1:35" ht="15" customHeight="1">
      <c r="A18" s="468"/>
      <c r="B18" s="478"/>
      <c r="C18" s="732"/>
      <c r="D18" s="732"/>
      <c r="E18" s="732"/>
      <c r="F18" s="733"/>
      <c r="G18" s="716" t="s">
        <v>292</v>
      </c>
      <c r="H18" s="340"/>
      <c r="I18" s="340"/>
      <c r="J18" s="340"/>
      <c r="K18" s="717"/>
      <c r="L18" s="302"/>
      <c r="M18" s="716" t="s">
        <v>296</v>
      </c>
      <c r="N18" s="340"/>
      <c r="O18" s="340"/>
      <c r="P18" s="340"/>
      <c r="Q18" s="340"/>
      <c r="R18" s="340"/>
      <c r="S18" s="340"/>
      <c r="T18" s="340"/>
      <c r="U18" s="340"/>
      <c r="V18" s="340"/>
      <c r="W18" s="340"/>
      <c r="X18" s="340"/>
      <c r="Y18" s="717"/>
      <c r="Z18" s="251"/>
      <c r="AA18" s="251"/>
      <c r="AB18" s="251"/>
      <c r="AC18" s="251"/>
      <c r="AD18" s="346"/>
      <c r="AE18" s="347"/>
      <c r="AF18" s="348"/>
      <c r="AG18" s="511"/>
      <c r="AH18" s="562"/>
      <c r="AI18" s="563"/>
    </row>
    <row r="19" spans="1:35" ht="15" customHeight="1">
      <c r="A19" s="468"/>
      <c r="B19" s="479"/>
      <c r="C19" s="645"/>
      <c r="D19" s="645"/>
      <c r="E19" s="645"/>
      <c r="F19" s="734"/>
      <c r="G19" s="716" t="s">
        <v>295</v>
      </c>
      <c r="H19" s="340"/>
      <c r="I19" s="340"/>
      <c r="J19" s="340"/>
      <c r="K19" s="717"/>
      <c r="L19" s="307"/>
      <c r="M19" s="727" t="s">
        <v>298</v>
      </c>
      <c r="N19" s="728"/>
      <c r="O19" s="728"/>
      <c r="P19" s="728"/>
      <c r="Q19" s="728"/>
      <c r="R19" s="728"/>
      <c r="S19" s="728"/>
      <c r="T19" s="728"/>
      <c r="U19" s="728"/>
      <c r="V19" s="728"/>
      <c r="W19" s="728"/>
      <c r="X19" s="728"/>
      <c r="Y19" s="729"/>
      <c r="Z19" s="251"/>
      <c r="AA19" s="251"/>
      <c r="AB19" s="251"/>
      <c r="AC19" s="251"/>
      <c r="AD19" s="346"/>
      <c r="AE19" s="347"/>
      <c r="AF19" s="348"/>
      <c r="AG19" s="564"/>
      <c r="AH19" s="565"/>
      <c r="AI19" s="566"/>
    </row>
    <row r="20" spans="1:35" ht="15" customHeight="1">
      <c r="A20" s="468"/>
      <c r="B20" s="477" t="s">
        <v>532</v>
      </c>
      <c r="C20" s="730" t="s">
        <v>293</v>
      </c>
      <c r="D20" s="730"/>
      <c r="E20" s="730"/>
      <c r="F20" s="731"/>
      <c r="G20" s="455" t="s">
        <v>637</v>
      </c>
      <c r="H20" s="362"/>
      <c r="I20" s="362"/>
      <c r="J20" s="362"/>
      <c r="K20" s="456"/>
      <c r="L20" s="302"/>
      <c r="M20" s="716" t="s">
        <v>498</v>
      </c>
      <c r="N20" s="340"/>
      <c r="O20" s="340"/>
      <c r="P20" s="340"/>
      <c r="Q20" s="340"/>
      <c r="R20" s="340"/>
      <c r="S20" s="340"/>
      <c r="T20" s="340"/>
      <c r="U20" s="340"/>
      <c r="V20" s="340"/>
      <c r="W20" s="340"/>
      <c r="X20" s="340"/>
      <c r="Y20" s="717"/>
      <c r="Z20" s="251"/>
      <c r="AA20" s="251"/>
      <c r="AB20" s="251"/>
      <c r="AC20" s="251"/>
      <c r="AD20" s="346"/>
      <c r="AE20" s="347"/>
      <c r="AF20" s="348"/>
      <c r="AG20" s="486" t="s">
        <v>534</v>
      </c>
      <c r="AH20" s="560"/>
      <c r="AI20" s="561"/>
    </row>
    <row r="21" spans="1:35" ht="15" customHeight="1">
      <c r="A21" s="468"/>
      <c r="B21" s="478"/>
      <c r="C21" s="732"/>
      <c r="D21" s="732"/>
      <c r="E21" s="732"/>
      <c r="F21" s="733"/>
      <c r="G21" s="457"/>
      <c r="H21" s="458"/>
      <c r="I21" s="458"/>
      <c r="J21" s="458"/>
      <c r="K21" s="459"/>
      <c r="L21" s="302"/>
      <c r="M21" s="716" t="s">
        <v>499</v>
      </c>
      <c r="N21" s="340"/>
      <c r="O21" s="340"/>
      <c r="P21" s="340"/>
      <c r="Q21" s="340"/>
      <c r="R21" s="340"/>
      <c r="S21" s="340"/>
      <c r="T21" s="340"/>
      <c r="U21" s="340"/>
      <c r="V21" s="340"/>
      <c r="W21" s="340"/>
      <c r="X21" s="340"/>
      <c r="Y21" s="717"/>
      <c r="Z21" s="251"/>
      <c r="AA21" s="251"/>
      <c r="AB21" s="251"/>
      <c r="AC21" s="251"/>
      <c r="AD21" s="346"/>
      <c r="AE21" s="347"/>
      <c r="AF21" s="348"/>
      <c r="AG21" s="511"/>
      <c r="AH21" s="562"/>
      <c r="AI21" s="563"/>
    </row>
    <row r="22" spans="1:35" ht="15" customHeight="1">
      <c r="A22" s="468"/>
      <c r="B22" s="478"/>
      <c r="C22" s="732"/>
      <c r="D22" s="732"/>
      <c r="E22" s="732"/>
      <c r="F22" s="733"/>
      <c r="G22" s="716" t="s">
        <v>299</v>
      </c>
      <c r="H22" s="340"/>
      <c r="I22" s="340"/>
      <c r="J22" s="340"/>
      <c r="K22" s="717"/>
      <c r="L22" s="302"/>
      <c r="M22" s="716" t="s">
        <v>504</v>
      </c>
      <c r="N22" s="340"/>
      <c r="O22" s="340"/>
      <c r="P22" s="340"/>
      <c r="Q22" s="340"/>
      <c r="R22" s="340"/>
      <c r="S22" s="340"/>
      <c r="T22" s="340"/>
      <c r="U22" s="340"/>
      <c r="V22" s="340"/>
      <c r="W22" s="340"/>
      <c r="X22" s="340"/>
      <c r="Y22" s="717"/>
      <c r="Z22" s="251"/>
      <c r="AA22" s="251"/>
      <c r="AB22" s="251"/>
      <c r="AC22" s="251"/>
      <c r="AD22" s="346"/>
      <c r="AE22" s="347"/>
      <c r="AF22" s="348"/>
      <c r="AG22" s="511"/>
      <c r="AH22" s="562"/>
      <c r="AI22" s="563"/>
    </row>
    <row r="23" spans="1:35" ht="15" customHeight="1">
      <c r="A23" s="468"/>
      <c r="B23" s="478"/>
      <c r="C23" s="732"/>
      <c r="D23" s="732"/>
      <c r="E23" s="732"/>
      <c r="F23" s="733"/>
      <c r="G23" s="716" t="s">
        <v>35</v>
      </c>
      <c r="H23" s="340"/>
      <c r="I23" s="340"/>
      <c r="J23" s="340"/>
      <c r="K23" s="717"/>
      <c r="L23" s="302"/>
      <c r="M23" s="716" t="s">
        <v>297</v>
      </c>
      <c r="N23" s="340"/>
      <c r="O23" s="340"/>
      <c r="P23" s="340"/>
      <c r="Q23" s="340"/>
      <c r="R23" s="340"/>
      <c r="S23" s="340"/>
      <c r="T23" s="340"/>
      <c r="U23" s="340"/>
      <c r="V23" s="340"/>
      <c r="W23" s="340"/>
      <c r="X23" s="340"/>
      <c r="Y23" s="717"/>
      <c r="Z23" s="251"/>
      <c r="AA23" s="251"/>
      <c r="AB23" s="251"/>
      <c r="AC23" s="251"/>
      <c r="AD23" s="346"/>
      <c r="AE23" s="347"/>
      <c r="AF23" s="348"/>
      <c r="AG23" s="511"/>
      <c r="AH23" s="562"/>
      <c r="AI23" s="563"/>
    </row>
    <row r="24" spans="1:35" ht="15" customHeight="1" thickBot="1">
      <c r="A24" s="469"/>
      <c r="B24" s="479"/>
      <c r="C24" s="645"/>
      <c r="D24" s="645"/>
      <c r="E24" s="645"/>
      <c r="F24" s="734"/>
      <c r="G24" s="716" t="s">
        <v>292</v>
      </c>
      <c r="H24" s="340"/>
      <c r="I24" s="340"/>
      <c r="J24" s="340"/>
      <c r="K24" s="717"/>
      <c r="L24" s="302"/>
      <c r="M24" s="716" t="s">
        <v>296</v>
      </c>
      <c r="N24" s="340"/>
      <c r="O24" s="340"/>
      <c r="P24" s="340"/>
      <c r="Q24" s="340"/>
      <c r="R24" s="340"/>
      <c r="S24" s="340"/>
      <c r="T24" s="340"/>
      <c r="U24" s="340"/>
      <c r="V24" s="340"/>
      <c r="W24" s="340"/>
      <c r="X24" s="340"/>
      <c r="Y24" s="717"/>
      <c r="Z24" s="251"/>
      <c r="AA24" s="251"/>
      <c r="AB24" s="251"/>
      <c r="AC24" s="251"/>
      <c r="AD24" s="346"/>
      <c r="AE24" s="347"/>
      <c r="AF24" s="348"/>
      <c r="AG24" s="564"/>
      <c r="AH24" s="565"/>
      <c r="AI24" s="566"/>
    </row>
    <row r="25" spans="1:35" ht="15" customHeight="1" thickTop="1">
      <c r="A25" s="455" t="s">
        <v>639</v>
      </c>
      <c r="B25" s="362"/>
      <c r="C25" s="362"/>
      <c r="D25" s="362"/>
      <c r="E25" s="362"/>
      <c r="F25" s="362"/>
      <c r="G25" s="362"/>
      <c r="H25" s="362"/>
      <c r="I25" s="362"/>
      <c r="J25" s="362"/>
      <c r="K25" s="362"/>
      <c r="L25" s="362"/>
      <c r="M25" s="362"/>
      <c r="N25" s="362"/>
      <c r="O25" s="362"/>
      <c r="P25" s="362"/>
      <c r="Q25" s="362"/>
      <c r="R25" s="362"/>
      <c r="S25" s="362"/>
      <c r="T25" s="362"/>
      <c r="U25" s="362"/>
      <c r="V25" s="362"/>
      <c r="W25" s="362"/>
      <c r="X25" s="456"/>
      <c r="Y25" s="444" t="s">
        <v>461</v>
      </c>
      <c r="Z25" s="437"/>
      <c r="AA25" s="437"/>
      <c r="AB25" s="437"/>
      <c r="AC25" s="437"/>
      <c r="AD25" s="437"/>
      <c r="AE25" s="437"/>
      <c r="AF25" s="437"/>
      <c r="AG25" s="539" t="str">
        <f>IF(COUNTIF(AG14:AI24,"D")=0,IF(COUNTIF(AG14:AI24,"C")=0,IF(COUNTIF(AG14:AI24,"B")=0,IF(COUNTIF(AG14:AI24,"A")=0,"","ⅰ"),"ⅱ"),"ⅲ"),"ⅳ")</f>
        <v/>
      </c>
      <c r="AH25" s="540"/>
      <c r="AI25" s="541"/>
    </row>
    <row r="26" spans="1:35" ht="15" customHeight="1" thickBot="1">
      <c r="A26" s="24"/>
      <c r="B26" s="218"/>
      <c r="C26" s="213"/>
      <c r="D26" s="213"/>
      <c r="E26" s="213"/>
      <c r="F26" s="213"/>
      <c r="G26" s="213"/>
      <c r="H26" s="213"/>
      <c r="I26" s="213"/>
      <c r="J26" s="213"/>
      <c r="K26" s="213"/>
      <c r="L26" s="213"/>
      <c r="M26" s="213"/>
      <c r="N26" s="213"/>
      <c r="O26" s="213"/>
      <c r="P26" s="213"/>
      <c r="Q26" s="213"/>
      <c r="R26" s="213"/>
      <c r="S26" s="213"/>
      <c r="T26" s="213"/>
      <c r="U26" s="213"/>
      <c r="V26" s="213"/>
      <c r="W26" s="213"/>
      <c r="X26" s="213"/>
      <c r="Y26" s="437"/>
      <c r="Z26" s="437"/>
      <c r="AA26" s="437"/>
      <c r="AB26" s="437"/>
      <c r="AC26" s="437"/>
      <c r="AD26" s="437"/>
      <c r="AE26" s="437"/>
      <c r="AF26" s="437"/>
      <c r="AG26" s="542"/>
      <c r="AH26" s="543"/>
      <c r="AI26" s="544"/>
    </row>
    <row r="27" spans="1:35" ht="15" customHeight="1" thickTop="1">
      <c r="A27" s="457" t="s">
        <v>434</v>
      </c>
      <c r="B27" s="458"/>
      <c r="C27" s="458"/>
      <c r="D27" s="458"/>
      <c r="E27" s="458"/>
      <c r="F27" s="458"/>
      <c r="G27" s="458"/>
      <c r="H27" s="458"/>
      <c r="I27" s="458"/>
      <c r="J27" s="458"/>
      <c r="K27" s="458"/>
      <c r="L27" s="458"/>
      <c r="M27" s="458"/>
      <c r="N27" s="458"/>
      <c r="O27" s="458"/>
      <c r="P27" s="458"/>
      <c r="Q27" s="458"/>
      <c r="R27" s="458"/>
      <c r="S27" s="458"/>
      <c r="T27" s="458"/>
      <c r="U27" s="458"/>
      <c r="V27" s="458"/>
      <c r="W27" s="458"/>
      <c r="X27" s="458"/>
      <c r="Y27" s="458"/>
      <c r="Z27" s="458"/>
      <c r="AA27" s="458"/>
      <c r="AB27" s="458"/>
      <c r="AC27" s="458"/>
      <c r="AD27" s="458"/>
      <c r="AE27" s="458"/>
      <c r="AF27" s="458"/>
      <c r="AG27" s="458"/>
      <c r="AH27" s="458"/>
      <c r="AI27" s="459"/>
    </row>
    <row r="28" spans="1:35" ht="15" customHeight="1">
      <c r="A28" s="219"/>
      <c r="B28" s="220" t="s">
        <v>441</v>
      </c>
      <c r="C28" s="221" t="s">
        <v>438</v>
      </c>
      <c r="D28" s="220" t="s">
        <v>440</v>
      </c>
      <c r="E28" s="221" t="s">
        <v>438</v>
      </c>
      <c r="F28" s="222" t="s">
        <v>439</v>
      </c>
      <c r="G28" s="472" t="s">
        <v>427</v>
      </c>
      <c r="H28" s="473"/>
      <c r="I28" s="473"/>
      <c r="J28" s="473"/>
      <c r="K28" s="473"/>
      <c r="L28" s="473"/>
      <c r="M28" s="473"/>
      <c r="N28" s="473"/>
      <c r="O28" s="473"/>
      <c r="P28" s="473"/>
      <c r="Q28" s="473"/>
      <c r="R28" s="473"/>
      <c r="S28" s="473"/>
      <c r="T28" s="473"/>
      <c r="U28" s="473"/>
      <c r="V28" s="473"/>
      <c r="W28" s="473"/>
      <c r="X28" s="473"/>
      <c r="Y28" s="473"/>
      <c r="Z28" s="473"/>
      <c r="AA28" s="473"/>
      <c r="AB28" s="473"/>
      <c r="AC28" s="473"/>
      <c r="AD28" s="473"/>
      <c r="AE28" s="473"/>
      <c r="AF28" s="473"/>
      <c r="AG28" s="473"/>
      <c r="AH28" s="473"/>
      <c r="AI28" s="474"/>
    </row>
    <row r="29" spans="1:35" ht="15" customHeight="1">
      <c r="A29" s="470" t="s">
        <v>426</v>
      </c>
      <c r="B29" s="211" t="s">
        <v>443</v>
      </c>
      <c r="C29" s="475" t="s">
        <v>422</v>
      </c>
      <c r="D29" s="211" t="s">
        <v>442</v>
      </c>
      <c r="E29" s="475" t="s">
        <v>421</v>
      </c>
      <c r="F29" s="205" t="s">
        <v>428</v>
      </c>
      <c r="G29" s="206" t="s">
        <v>429</v>
      </c>
      <c r="H29" s="207"/>
      <c r="I29" s="207"/>
      <c r="J29" s="207"/>
      <c r="K29" s="207"/>
      <c r="L29" s="207"/>
      <c r="M29" s="207"/>
      <c r="N29" s="207"/>
      <c r="O29" s="207"/>
      <c r="P29" s="207"/>
      <c r="Q29" s="207"/>
      <c r="R29" s="207"/>
      <c r="S29" s="207"/>
      <c r="T29" s="207"/>
      <c r="U29" s="207"/>
      <c r="V29" s="207"/>
      <c r="W29" s="207"/>
      <c r="X29" s="207"/>
      <c r="Y29" s="207"/>
      <c r="Z29" s="465" t="s">
        <v>436</v>
      </c>
      <c r="AA29" s="465"/>
      <c r="AB29" s="465"/>
      <c r="AC29" s="465"/>
      <c r="AD29" s="465"/>
      <c r="AE29" s="465"/>
      <c r="AF29" s="465"/>
      <c r="AG29" s="465"/>
      <c r="AH29" s="465"/>
      <c r="AI29" s="466"/>
    </row>
    <row r="30" spans="1:35" ht="15" customHeight="1">
      <c r="A30" s="470"/>
      <c r="B30" s="211" t="s">
        <v>444</v>
      </c>
      <c r="C30" s="475"/>
      <c r="D30" s="211" t="s">
        <v>423</v>
      </c>
      <c r="E30" s="475"/>
      <c r="F30" s="205" t="s">
        <v>416</v>
      </c>
      <c r="G30" s="206" t="s">
        <v>430</v>
      </c>
      <c r="H30" s="207"/>
      <c r="I30" s="207"/>
      <c r="J30" s="207"/>
      <c r="K30" s="207"/>
      <c r="L30" s="207"/>
      <c r="M30" s="207"/>
      <c r="N30" s="207"/>
      <c r="O30" s="207"/>
      <c r="P30" s="207"/>
      <c r="Q30" s="207"/>
      <c r="R30" s="207"/>
      <c r="S30" s="465" t="s">
        <v>433</v>
      </c>
      <c r="T30" s="465"/>
      <c r="U30" s="465"/>
      <c r="V30" s="465"/>
      <c r="W30" s="465"/>
      <c r="X30" s="465"/>
      <c r="Y30" s="465"/>
      <c r="Z30" s="465"/>
      <c r="AA30" s="465"/>
      <c r="AB30" s="465"/>
      <c r="AC30" s="465"/>
      <c r="AD30" s="465"/>
      <c r="AE30" s="465"/>
      <c r="AF30" s="465"/>
      <c r="AG30" s="465"/>
      <c r="AH30" s="465"/>
      <c r="AI30" s="466"/>
    </row>
    <row r="31" spans="1:35" ht="15" customHeight="1">
      <c r="A31" s="470"/>
      <c r="B31" s="211" t="s">
        <v>445</v>
      </c>
      <c r="C31" s="475"/>
      <c r="D31" s="211" t="s">
        <v>424</v>
      </c>
      <c r="E31" s="475"/>
      <c r="F31" s="205" t="s">
        <v>414</v>
      </c>
      <c r="G31" s="206" t="s">
        <v>431</v>
      </c>
      <c r="H31" s="207"/>
      <c r="I31" s="207"/>
      <c r="J31" s="207"/>
      <c r="K31" s="207"/>
      <c r="L31" s="207"/>
      <c r="M31" s="207"/>
      <c r="N31" s="207"/>
      <c r="O31" s="207"/>
      <c r="P31" s="207"/>
      <c r="Q31" s="207"/>
      <c r="R31" s="207"/>
      <c r="S31" s="207"/>
      <c r="T31" s="207"/>
      <c r="U31" s="207"/>
      <c r="V31" s="207"/>
      <c r="W31" s="207"/>
      <c r="X31" s="207"/>
      <c r="Y31" s="207"/>
      <c r="Z31" s="207"/>
      <c r="AA31" s="465" t="s">
        <v>437</v>
      </c>
      <c r="AB31" s="465"/>
      <c r="AC31" s="465"/>
      <c r="AD31" s="465"/>
      <c r="AE31" s="465"/>
      <c r="AF31" s="465"/>
      <c r="AG31" s="465"/>
      <c r="AH31" s="465"/>
      <c r="AI31" s="466"/>
    </row>
    <row r="32" spans="1:35" ht="15" customHeight="1">
      <c r="A32" s="471"/>
      <c r="B32" s="223" t="s">
        <v>446</v>
      </c>
      <c r="C32" s="476"/>
      <c r="D32" s="223" t="s">
        <v>425</v>
      </c>
      <c r="E32" s="476"/>
      <c r="F32" s="224" t="s">
        <v>415</v>
      </c>
      <c r="G32" s="225" t="s">
        <v>432</v>
      </c>
      <c r="H32" s="226"/>
      <c r="I32" s="226"/>
      <c r="J32" s="226"/>
      <c r="K32" s="226"/>
      <c r="L32" s="226"/>
      <c r="M32" s="226"/>
      <c r="N32" s="226"/>
      <c r="O32" s="226"/>
      <c r="P32" s="226"/>
      <c r="Q32" s="226"/>
      <c r="R32" s="226"/>
      <c r="S32" s="226"/>
      <c r="T32" s="525" t="s">
        <v>435</v>
      </c>
      <c r="U32" s="525"/>
      <c r="V32" s="525"/>
      <c r="W32" s="525"/>
      <c r="X32" s="525"/>
      <c r="Y32" s="525"/>
      <c r="Z32" s="525"/>
      <c r="AA32" s="525"/>
      <c r="AB32" s="525"/>
      <c r="AC32" s="525"/>
      <c r="AD32" s="525"/>
      <c r="AE32" s="525"/>
      <c r="AF32" s="525"/>
      <c r="AG32" s="525"/>
      <c r="AH32" s="525"/>
      <c r="AI32" s="526"/>
    </row>
    <row r="33" spans="1:35" ht="4.5" customHeight="1">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row>
    <row r="34" spans="1:35" ht="15" customHeight="1">
      <c r="A34" s="538" t="s">
        <v>50</v>
      </c>
      <c r="B34" s="398"/>
      <c r="C34" s="398"/>
      <c r="D34" s="398"/>
      <c r="E34" s="398"/>
      <c r="F34" s="399"/>
      <c r="G34" s="297" t="s">
        <v>601</v>
      </c>
      <c r="H34" s="20" t="s">
        <v>384</v>
      </c>
      <c r="I34" s="20"/>
      <c r="J34" s="20"/>
      <c r="K34" s="20"/>
      <c r="L34" s="20"/>
      <c r="M34" s="20"/>
      <c r="N34" s="20"/>
      <c r="O34" s="20"/>
      <c r="P34" s="21"/>
      <c r="Q34" s="534"/>
      <c r="R34" s="534"/>
      <c r="S34" s="534"/>
      <c r="T34" s="534"/>
      <c r="U34" s="534"/>
      <c r="V34" s="534"/>
      <c r="W34" s="534"/>
      <c r="X34" s="534"/>
      <c r="Y34" s="534"/>
      <c r="Z34" s="534"/>
      <c r="AA34" s="534"/>
      <c r="AB34" s="534"/>
      <c r="AC34" s="534"/>
      <c r="AD34" s="534"/>
      <c r="AE34" s="534"/>
      <c r="AF34" s="534"/>
      <c r="AG34" s="534"/>
      <c r="AH34" s="534"/>
      <c r="AI34" s="535"/>
    </row>
    <row r="35" spans="1:35" ht="15" customHeight="1">
      <c r="A35" s="382"/>
      <c r="B35" s="384"/>
      <c r="C35" s="384"/>
      <c r="D35" s="384"/>
      <c r="E35" s="384"/>
      <c r="F35" s="383"/>
      <c r="G35" s="256" t="s">
        <v>531</v>
      </c>
      <c r="H35" s="22" t="s">
        <v>385</v>
      </c>
      <c r="I35" s="22"/>
      <c r="J35" s="22"/>
      <c r="K35" s="22"/>
      <c r="L35" s="22"/>
      <c r="M35" s="22"/>
      <c r="N35" s="22"/>
      <c r="O35" s="22"/>
      <c r="P35" s="23"/>
      <c r="Q35" s="536"/>
      <c r="R35" s="536"/>
      <c r="S35" s="536"/>
      <c r="T35" s="536"/>
      <c r="U35" s="536"/>
      <c r="V35" s="536"/>
      <c r="W35" s="536"/>
      <c r="X35" s="536"/>
      <c r="Y35" s="536"/>
      <c r="Z35" s="536"/>
      <c r="AA35" s="536"/>
      <c r="AB35" s="536"/>
      <c r="AC35" s="536"/>
      <c r="AD35" s="536"/>
      <c r="AE35" s="536"/>
      <c r="AF35" s="536"/>
      <c r="AG35" s="536"/>
      <c r="AH35" s="536"/>
      <c r="AI35" s="537"/>
    </row>
    <row r="36" spans="1:35" ht="15" customHeight="1">
      <c r="A36" s="538" t="s">
        <v>59</v>
      </c>
      <c r="B36" s="398"/>
      <c r="C36" s="398"/>
      <c r="D36" s="398"/>
      <c r="E36" s="398"/>
      <c r="F36" s="399"/>
      <c r="G36" s="663"/>
      <c r="H36" s="534"/>
      <c r="I36" s="534"/>
      <c r="J36" s="534"/>
      <c r="K36" s="534"/>
      <c r="L36" s="534"/>
      <c r="M36" s="534"/>
      <c r="N36" s="534"/>
      <c r="O36" s="534"/>
      <c r="P36" s="534"/>
      <c r="Q36" s="534"/>
      <c r="R36" s="534"/>
      <c r="S36" s="534"/>
      <c r="T36" s="534"/>
      <c r="U36" s="534"/>
      <c r="V36" s="534"/>
      <c r="W36" s="534"/>
      <c r="X36" s="534"/>
      <c r="Y36" s="534"/>
      <c r="Z36" s="534"/>
      <c r="AA36" s="534"/>
      <c r="AB36" s="534"/>
      <c r="AC36" s="534"/>
      <c r="AD36" s="534"/>
      <c r="AE36" s="534"/>
      <c r="AF36" s="534"/>
      <c r="AG36" s="534"/>
      <c r="AH36" s="534"/>
      <c r="AI36" s="535"/>
    </row>
    <row r="37" spans="1:35" ht="15" customHeight="1">
      <c r="A37" s="382"/>
      <c r="B37" s="384"/>
      <c r="C37" s="384"/>
      <c r="D37" s="384"/>
      <c r="E37" s="384"/>
      <c r="F37" s="383"/>
      <c r="G37" s="664"/>
      <c r="H37" s="536"/>
      <c r="I37" s="536"/>
      <c r="J37" s="536"/>
      <c r="K37" s="536"/>
      <c r="L37" s="536"/>
      <c r="M37" s="536"/>
      <c r="N37" s="536"/>
      <c r="O37" s="536"/>
      <c r="P37" s="536"/>
      <c r="Q37" s="536"/>
      <c r="R37" s="536"/>
      <c r="S37" s="536"/>
      <c r="T37" s="536"/>
      <c r="U37" s="536"/>
      <c r="V37" s="536"/>
      <c r="W37" s="536"/>
      <c r="X37" s="536"/>
      <c r="Y37" s="536"/>
      <c r="Z37" s="536"/>
      <c r="AA37" s="536"/>
      <c r="AB37" s="536"/>
      <c r="AC37" s="536"/>
      <c r="AD37" s="536"/>
      <c r="AE37" s="536"/>
      <c r="AF37" s="536"/>
      <c r="AG37" s="536"/>
      <c r="AH37" s="536"/>
      <c r="AI37" s="537"/>
    </row>
    <row r="38" spans="1:35" ht="15" customHeight="1">
      <c r="A38" s="340" t="s">
        <v>60</v>
      </c>
      <c r="B38" s="340"/>
      <c r="C38" s="340"/>
      <c r="D38" s="340"/>
      <c r="E38" s="27" t="s">
        <v>529</v>
      </c>
      <c r="M38" s="27"/>
    </row>
    <row r="39" spans="1:35" ht="15" customHeight="1">
      <c r="A39" s="344" t="s">
        <v>525</v>
      </c>
      <c r="B39" s="349"/>
      <c r="C39" s="349"/>
      <c r="D39" s="349"/>
      <c r="E39" s="345"/>
      <c r="F39" s="344" t="s">
        <v>539</v>
      </c>
      <c r="G39" s="349"/>
      <c r="H39" s="349"/>
      <c r="I39" s="349"/>
      <c r="J39" s="349"/>
      <c r="K39" s="349"/>
      <c r="L39" s="349"/>
      <c r="M39" s="349"/>
      <c r="N39" s="349"/>
      <c r="O39" s="349"/>
      <c r="P39" s="349"/>
      <c r="Q39" s="349"/>
      <c r="R39" s="349"/>
      <c r="S39" s="349"/>
      <c r="T39" s="349"/>
      <c r="U39" s="349"/>
      <c r="V39" s="349"/>
      <c r="W39" s="349"/>
      <c r="X39" s="349"/>
      <c r="Y39" s="349"/>
      <c r="Z39" s="349"/>
      <c r="AA39" s="349"/>
      <c r="AB39" s="349"/>
      <c r="AC39" s="349"/>
      <c r="AD39" s="349"/>
      <c r="AE39" s="349"/>
      <c r="AF39" s="349"/>
      <c r="AG39" s="349"/>
      <c r="AH39" s="349"/>
      <c r="AI39" s="345"/>
    </row>
    <row r="40" spans="1:35" ht="15" customHeight="1">
      <c r="A40" s="251" t="s">
        <v>534</v>
      </c>
      <c r="B40" s="415" t="s">
        <v>53</v>
      </c>
      <c r="C40" s="415"/>
      <c r="D40" s="415"/>
      <c r="E40" s="415"/>
      <c r="F40" s="416" t="s">
        <v>470</v>
      </c>
      <c r="G40" s="416"/>
      <c r="H40" s="416"/>
      <c r="I40" s="416"/>
      <c r="J40" s="416"/>
      <c r="K40" s="416"/>
      <c r="L40" s="416"/>
      <c r="M40" s="416"/>
      <c r="N40" s="416"/>
      <c r="O40" s="416"/>
      <c r="P40" s="416"/>
      <c r="Q40" s="416"/>
      <c r="R40" s="416"/>
      <c r="S40" s="416"/>
      <c r="T40" s="416"/>
      <c r="U40" s="416"/>
      <c r="V40" s="416"/>
      <c r="W40" s="416"/>
      <c r="X40" s="416"/>
      <c r="Y40" s="416"/>
      <c r="Z40" s="416"/>
      <c r="AA40" s="416"/>
      <c r="AB40" s="416"/>
      <c r="AC40" s="416"/>
      <c r="AD40" s="416"/>
      <c r="AE40" s="416"/>
      <c r="AF40" s="416"/>
      <c r="AG40" s="416"/>
      <c r="AH40" s="416"/>
      <c r="AI40" s="416"/>
    </row>
    <row r="41" spans="1:35" ht="15" customHeight="1">
      <c r="A41" s="251"/>
      <c r="B41" s="415" t="s">
        <v>61</v>
      </c>
      <c r="C41" s="415"/>
      <c r="D41" s="415"/>
      <c r="E41" s="415"/>
      <c r="F41" s="416" t="s">
        <v>473</v>
      </c>
      <c r="G41" s="416"/>
      <c r="H41" s="416"/>
      <c r="I41" s="416"/>
      <c r="J41" s="416"/>
      <c r="K41" s="416"/>
      <c r="L41" s="416"/>
      <c r="M41" s="416"/>
      <c r="N41" s="416"/>
      <c r="O41" s="416"/>
      <c r="P41" s="416"/>
      <c r="Q41" s="416"/>
      <c r="R41" s="416"/>
      <c r="S41" s="416"/>
      <c r="T41" s="416"/>
      <c r="U41" s="416"/>
      <c r="V41" s="416"/>
      <c r="W41" s="416"/>
      <c r="X41" s="416"/>
      <c r="Y41" s="416"/>
      <c r="Z41" s="416"/>
      <c r="AA41" s="416"/>
      <c r="AB41" s="416"/>
      <c r="AC41" s="416"/>
      <c r="AD41" s="416"/>
      <c r="AE41" s="416"/>
      <c r="AF41" s="416"/>
      <c r="AG41" s="416"/>
      <c r="AH41" s="416"/>
      <c r="AI41" s="416"/>
    </row>
    <row r="42" spans="1:35" ht="15" customHeight="1">
      <c r="A42" s="251"/>
      <c r="B42" s="415" t="s">
        <v>62</v>
      </c>
      <c r="C42" s="415"/>
      <c r="D42" s="415"/>
      <c r="E42" s="415"/>
      <c r="F42" s="416" t="s">
        <v>474</v>
      </c>
      <c r="G42" s="416"/>
      <c r="H42" s="416"/>
      <c r="I42" s="416"/>
      <c r="J42" s="416"/>
      <c r="K42" s="416"/>
      <c r="L42" s="416"/>
      <c r="M42" s="416"/>
      <c r="N42" s="416"/>
      <c r="O42" s="416"/>
      <c r="P42" s="416"/>
      <c r="Q42" s="416"/>
      <c r="R42" s="416"/>
      <c r="S42" s="416"/>
      <c r="T42" s="416"/>
      <c r="U42" s="416"/>
      <c r="V42" s="416"/>
      <c r="W42" s="416"/>
      <c r="X42" s="416"/>
      <c r="Y42" s="416"/>
      <c r="Z42" s="416"/>
      <c r="AA42" s="416"/>
      <c r="AB42" s="416"/>
      <c r="AC42" s="416"/>
      <c r="AD42" s="416"/>
      <c r="AE42" s="416"/>
      <c r="AF42" s="416"/>
      <c r="AG42" s="416"/>
      <c r="AH42" s="416"/>
      <c r="AI42" s="416"/>
    </row>
    <row r="43" spans="1:35" ht="15" customHeight="1">
      <c r="A43" s="251"/>
      <c r="B43" s="415" t="s">
        <v>63</v>
      </c>
      <c r="C43" s="415"/>
      <c r="D43" s="415"/>
      <c r="E43" s="415"/>
      <c r="F43" s="416" t="s">
        <v>471</v>
      </c>
      <c r="G43" s="416"/>
      <c r="H43" s="416"/>
      <c r="I43" s="416"/>
      <c r="J43" s="416"/>
      <c r="K43" s="416"/>
      <c r="L43" s="416"/>
      <c r="M43" s="416"/>
      <c r="N43" s="416"/>
      <c r="O43" s="416"/>
      <c r="P43" s="416"/>
      <c r="Q43" s="416"/>
      <c r="R43" s="416"/>
      <c r="S43" s="416"/>
      <c r="T43" s="416"/>
      <c r="U43" s="416"/>
      <c r="V43" s="416"/>
      <c r="W43" s="416"/>
      <c r="X43" s="416"/>
      <c r="Y43" s="416"/>
      <c r="Z43" s="416"/>
      <c r="AA43" s="416"/>
      <c r="AB43" s="416"/>
      <c r="AC43" s="416"/>
      <c r="AD43" s="416"/>
      <c r="AE43" s="416"/>
      <c r="AF43" s="416"/>
      <c r="AG43" s="416"/>
      <c r="AH43" s="416"/>
      <c r="AI43" s="416"/>
    </row>
    <row r="44" spans="1:35" ht="15" customHeight="1">
      <c r="A44" s="251"/>
      <c r="B44" s="415" t="s">
        <v>64</v>
      </c>
      <c r="C44" s="415"/>
      <c r="D44" s="415"/>
      <c r="E44" s="415"/>
      <c r="F44" s="416" t="s">
        <v>464</v>
      </c>
      <c r="G44" s="416"/>
      <c r="H44" s="416"/>
      <c r="I44" s="416"/>
      <c r="J44" s="416"/>
      <c r="K44" s="416"/>
      <c r="L44" s="416"/>
      <c r="M44" s="416"/>
      <c r="N44" s="416"/>
      <c r="O44" s="416"/>
      <c r="P44" s="416"/>
      <c r="Q44" s="416"/>
      <c r="R44" s="416"/>
      <c r="S44" s="416"/>
      <c r="T44" s="416"/>
      <c r="U44" s="416"/>
      <c r="V44" s="416"/>
      <c r="W44" s="416"/>
      <c r="X44" s="416"/>
      <c r="Y44" s="416"/>
      <c r="Z44" s="416"/>
      <c r="AA44" s="416"/>
      <c r="AB44" s="416"/>
      <c r="AC44" s="416"/>
      <c r="AD44" s="416"/>
      <c r="AE44" s="416"/>
      <c r="AF44" s="416"/>
      <c r="AG44" s="416"/>
      <c r="AH44" s="416"/>
      <c r="AI44" s="416"/>
    </row>
    <row r="45" spans="1:35" ht="15" customHeight="1">
      <c r="A45" s="356" t="s">
        <v>66</v>
      </c>
      <c r="B45" s="398"/>
      <c r="C45" s="398"/>
      <c r="D45" s="251"/>
      <c r="E45" s="8" t="s">
        <v>20</v>
      </c>
      <c r="F45" s="438" t="s">
        <v>538</v>
      </c>
      <c r="G45" s="439"/>
      <c r="H45" s="439"/>
      <c r="I45" s="439"/>
      <c r="J45" s="439"/>
      <c r="K45" s="440"/>
      <c r="L45" s="444" t="s">
        <v>67</v>
      </c>
      <c r="M45" s="437"/>
      <c r="N45" s="437"/>
      <c r="O45" s="528"/>
      <c r="P45" s="529"/>
      <c r="Q45" s="529"/>
      <c r="R45" s="529"/>
      <c r="S45" s="529"/>
      <c r="T45" s="529"/>
      <c r="U45" s="529"/>
      <c r="V45" s="529"/>
      <c r="W45" s="529"/>
      <c r="X45" s="529"/>
      <c r="Y45" s="529"/>
      <c r="Z45" s="529"/>
      <c r="AA45" s="529"/>
      <c r="AB45" s="529"/>
      <c r="AC45" s="529"/>
      <c r="AD45" s="529"/>
      <c r="AE45" s="529"/>
      <c r="AF45" s="529"/>
      <c r="AG45" s="529"/>
      <c r="AH45" s="529"/>
      <c r="AI45" s="530"/>
    </row>
    <row r="46" spans="1:35" ht="15" customHeight="1">
      <c r="A46" s="382"/>
      <c r="B46" s="384"/>
      <c r="C46" s="384"/>
      <c r="D46" s="251"/>
      <c r="E46" s="8" t="s">
        <v>21</v>
      </c>
      <c r="F46" s="441"/>
      <c r="G46" s="442"/>
      <c r="H46" s="442"/>
      <c r="I46" s="442"/>
      <c r="J46" s="442"/>
      <c r="K46" s="443"/>
      <c r="L46" s="437"/>
      <c r="M46" s="437"/>
      <c r="N46" s="437"/>
      <c r="O46" s="531"/>
      <c r="P46" s="532"/>
      <c r="Q46" s="532"/>
      <c r="R46" s="532"/>
      <c r="S46" s="532"/>
      <c r="T46" s="532"/>
      <c r="U46" s="532"/>
      <c r="V46" s="532"/>
      <c r="W46" s="532"/>
      <c r="X46" s="532"/>
      <c r="Y46" s="532"/>
      <c r="Z46" s="532"/>
      <c r="AA46" s="532"/>
      <c r="AB46" s="532"/>
      <c r="AC46" s="532"/>
      <c r="AD46" s="532"/>
      <c r="AE46" s="532"/>
      <c r="AF46" s="532"/>
      <c r="AG46" s="532"/>
      <c r="AH46" s="532"/>
      <c r="AI46" s="533"/>
    </row>
    <row r="47" spans="1:35" ht="15" customHeight="1">
      <c r="A47" s="340" t="s">
        <v>526</v>
      </c>
      <c r="B47" s="340"/>
      <c r="C47" s="340"/>
      <c r="D47" s="340"/>
      <c r="E47" s="340"/>
      <c r="F47" s="340"/>
      <c r="G47" s="340"/>
      <c r="H47" s="340"/>
      <c r="I47" s="340"/>
      <c r="J47" s="340"/>
      <c r="K47" s="340"/>
      <c r="L47" s="27" t="s">
        <v>65</v>
      </c>
    </row>
    <row r="48" spans="1:35" ht="15" customHeight="1">
      <c r="A48" s="718"/>
      <c r="B48" s="719"/>
      <c r="C48" s="719"/>
      <c r="D48" s="719"/>
      <c r="E48" s="719"/>
      <c r="F48" s="719"/>
      <c r="G48" s="719"/>
      <c r="H48" s="719"/>
      <c r="I48" s="719"/>
      <c r="J48" s="719"/>
      <c r="K48" s="719"/>
      <c r="L48" s="719"/>
      <c r="M48" s="719"/>
      <c r="N48" s="719"/>
      <c r="O48" s="719"/>
      <c r="P48" s="719"/>
      <c r="Q48" s="719"/>
      <c r="R48" s="719"/>
      <c r="S48" s="719"/>
      <c r="T48" s="719"/>
      <c r="U48" s="719"/>
      <c r="V48" s="719"/>
      <c r="W48" s="719"/>
      <c r="X48" s="719"/>
      <c r="Y48" s="719"/>
      <c r="Z48" s="719"/>
      <c r="AA48" s="719"/>
      <c r="AB48" s="719"/>
      <c r="AC48" s="719"/>
      <c r="AD48" s="719"/>
      <c r="AE48" s="719"/>
      <c r="AF48" s="719"/>
      <c r="AG48" s="719"/>
      <c r="AH48" s="719"/>
      <c r="AI48" s="720"/>
    </row>
    <row r="49" spans="1:35" ht="15" customHeight="1">
      <c r="A49" s="721"/>
      <c r="B49" s="722"/>
      <c r="C49" s="722"/>
      <c r="D49" s="722"/>
      <c r="E49" s="722"/>
      <c r="F49" s="722"/>
      <c r="G49" s="722"/>
      <c r="H49" s="722"/>
      <c r="I49" s="722"/>
      <c r="J49" s="722"/>
      <c r="K49" s="722"/>
      <c r="L49" s="722"/>
      <c r="M49" s="722"/>
      <c r="N49" s="722"/>
      <c r="O49" s="722"/>
      <c r="P49" s="722"/>
      <c r="Q49" s="722"/>
      <c r="R49" s="722"/>
      <c r="S49" s="722"/>
      <c r="T49" s="722"/>
      <c r="U49" s="722"/>
      <c r="V49" s="722"/>
      <c r="W49" s="722"/>
      <c r="X49" s="722"/>
      <c r="Y49" s="722"/>
      <c r="Z49" s="722"/>
      <c r="AA49" s="722"/>
      <c r="AB49" s="722"/>
      <c r="AC49" s="722"/>
      <c r="AD49" s="722"/>
      <c r="AE49" s="722"/>
      <c r="AF49" s="722"/>
      <c r="AG49" s="722"/>
      <c r="AH49" s="722"/>
      <c r="AI49" s="723"/>
    </row>
    <row r="50" spans="1:35" ht="15" customHeight="1">
      <c r="A50" s="721"/>
      <c r="B50" s="722"/>
      <c r="C50" s="722"/>
      <c r="D50" s="722"/>
      <c r="E50" s="722"/>
      <c r="F50" s="722"/>
      <c r="G50" s="722"/>
      <c r="H50" s="722"/>
      <c r="I50" s="722"/>
      <c r="J50" s="722"/>
      <c r="K50" s="722"/>
      <c r="L50" s="722"/>
      <c r="M50" s="722"/>
      <c r="N50" s="722"/>
      <c r="O50" s="722"/>
      <c r="P50" s="722"/>
      <c r="Q50" s="722"/>
      <c r="R50" s="722"/>
      <c r="S50" s="722"/>
      <c r="T50" s="722"/>
      <c r="U50" s="722"/>
      <c r="V50" s="722"/>
      <c r="W50" s="722"/>
      <c r="X50" s="722"/>
      <c r="Y50" s="722"/>
      <c r="Z50" s="722"/>
      <c r="AA50" s="722"/>
      <c r="AB50" s="722"/>
      <c r="AC50" s="722"/>
      <c r="AD50" s="722"/>
      <c r="AE50" s="722"/>
      <c r="AF50" s="722"/>
      <c r="AG50" s="722"/>
      <c r="AH50" s="722"/>
      <c r="AI50" s="723"/>
    </row>
    <row r="51" spans="1:35" ht="15" customHeight="1">
      <c r="A51" s="721"/>
      <c r="B51" s="722"/>
      <c r="C51" s="722"/>
      <c r="D51" s="722"/>
      <c r="E51" s="722"/>
      <c r="F51" s="722"/>
      <c r="G51" s="722"/>
      <c r="H51" s="722"/>
      <c r="I51" s="722"/>
      <c r="J51" s="722"/>
      <c r="K51" s="722"/>
      <c r="L51" s="722"/>
      <c r="M51" s="722"/>
      <c r="N51" s="722"/>
      <c r="O51" s="722"/>
      <c r="P51" s="722"/>
      <c r="Q51" s="722"/>
      <c r="R51" s="722"/>
      <c r="S51" s="722"/>
      <c r="T51" s="722"/>
      <c r="U51" s="722"/>
      <c r="V51" s="722"/>
      <c r="W51" s="722"/>
      <c r="X51" s="722"/>
      <c r="Y51" s="722"/>
      <c r="Z51" s="722"/>
      <c r="AA51" s="722"/>
      <c r="AB51" s="722"/>
      <c r="AC51" s="722"/>
      <c r="AD51" s="722"/>
      <c r="AE51" s="722"/>
      <c r="AF51" s="722"/>
      <c r="AG51" s="722"/>
      <c r="AH51" s="722"/>
      <c r="AI51" s="723"/>
    </row>
    <row r="52" spans="1:35" ht="15" customHeight="1">
      <c r="A52" s="721"/>
      <c r="B52" s="722"/>
      <c r="C52" s="722"/>
      <c r="D52" s="722"/>
      <c r="E52" s="722"/>
      <c r="F52" s="722"/>
      <c r="G52" s="722"/>
      <c r="H52" s="722"/>
      <c r="I52" s="722"/>
      <c r="J52" s="722"/>
      <c r="K52" s="722"/>
      <c r="L52" s="722"/>
      <c r="M52" s="722"/>
      <c r="N52" s="722"/>
      <c r="O52" s="722"/>
      <c r="P52" s="722"/>
      <c r="Q52" s="722"/>
      <c r="R52" s="722"/>
      <c r="S52" s="722"/>
      <c r="T52" s="722"/>
      <c r="U52" s="722"/>
      <c r="V52" s="722"/>
      <c r="W52" s="722"/>
      <c r="X52" s="722"/>
      <c r="Y52" s="722"/>
      <c r="Z52" s="722"/>
      <c r="AA52" s="722"/>
      <c r="AB52" s="722"/>
      <c r="AC52" s="722"/>
      <c r="AD52" s="722"/>
      <c r="AE52" s="722"/>
      <c r="AF52" s="722"/>
      <c r="AG52" s="722"/>
      <c r="AH52" s="722"/>
      <c r="AI52" s="723"/>
    </row>
    <row r="53" spans="1:35" ht="15" customHeight="1">
      <c r="A53" s="721"/>
      <c r="B53" s="722"/>
      <c r="C53" s="722"/>
      <c r="D53" s="722"/>
      <c r="E53" s="722"/>
      <c r="F53" s="722"/>
      <c r="G53" s="722"/>
      <c r="H53" s="722"/>
      <c r="I53" s="722"/>
      <c r="J53" s="722"/>
      <c r="K53" s="722"/>
      <c r="L53" s="722"/>
      <c r="M53" s="722"/>
      <c r="N53" s="722"/>
      <c r="O53" s="722"/>
      <c r="P53" s="722"/>
      <c r="Q53" s="722"/>
      <c r="R53" s="722"/>
      <c r="S53" s="722"/>
      <c r="T53" s="722"/>
      <c r="U53" s="722"/>
      <c r="V53" s="722"/>
      <c r="W53" s="722"/>
      <c r="X53" s="722"/>
      <c r="Y53" s="722"/>
      <c r="Z53" s="722"/>
      <c r="AA53" s="722"/>
      <c r="AB53" s="722"/>
      <c r="AC53" s="722"/>
      <c r="AD53" s="722"/>
      <c r="AE53" s="722"/>
      <c r="AF53" s="722"/>
      <c r="AG53" s="722"/>
      <c r="AH53" s="722"/>
      <c r="AI53" s="723"/>
    </row>
    <row r="54" spans="1:35" ht="15" customHeight="1">
      <c r="A54" s="721"/>
      <c r="B54" s="722"/>
      <c r="C54" s="722"/>
      <c r="D54" s="722"/>
      <c r="E54" s="722"/>
      <c r="F54" s="722"/>
      <c r="G54" s="722"/>
      <c r="H54" s="722"/>
      <c r="I54" s="722"/>
      <c r="J54" s="722"/>
      <c r="K54" s="722"/>
      <c r="L54" s="722"/>
      <c r="M54" s="722"/>
      <c r="N54" s="722"/>
      <c r="O54" s="722"/>
      <c r="P54" s="722"/>
      <c r="Q54" s="722"/>
      <c r="R54" s="722"/>
      <c r="S54" s="722"/>
      <c r="T54" s="722"/>
      <c r="U54" s="722"/>
      <c r="V54" s="722"/>
      <c r="W54" s="722"/>
      <c r="X54" s="722"/>
      <c r="Y54" s="722"/>
      <c r="Z54" s="722"/>
      <c r="AA54" s="722"/>
      <c r="AB54" s="722"/>
      <c r="AC54" s="722"/>
      <c r="AD54" s="722"/>
      <c r="AE54" s="722"/>
      <c r="AF54" s="722"/>
      <c r="AG54" s="722"/>
      <c r="AH54" s="722"/>
      <c r="AI54" s="723"/>
    </row>
    <row r="55" spans="1:35" ht="15" customHeight="1">
      <c r="A55" s="721"/>
      <c r="B55" s="722"/>
      <c r="C55" s="722"/>
      <c r="D55" s="722"/>
      <c r="E55" s="722"/>
      <c r="F55" s="722"/>
      <c r="G55" s="722"/>
      <c r="H55" s="722"/>
      <c r="I55" s="722"/>
      <c r="J55" s="722"/>
      <c r="K55" s="722"/>
      <c r="L55" s="722"/>
      <c r="M55" s="722"/>
      <c r="N55" s="722"/>
      <c r="O55" s="722"/>
      <c r="P55" s="722"/>
      <c r="Q55" s="722"/>
      <c r="R55" s="722"/>
      <c r="S55" s="722"/>
      <c r="T55" s="722"/>
      <c r="U55" s="722"/>
      <c r="V55" s="722"/>
      <c r="W55" s="722"/>
      <c r="X55" s="722"/>
      <c r="Y55" s="722"/>
      <c r="Z55" s="722"/>
      <c r="AA55" s="722"/>
      <c r="AB55" s="722"/>
      <c r="AC55" s="722"/>
      <c r="AD55" s="722"/>
      <c r="AE55" s="722"/>
      <c r="AF55" s="722"/>
      <c r="AG55" s="722"/>
      <c r="AH55" s="722"/>
      <c r="AI55" s="723"/>
    </row>
    <row r="56" spans="1:35" ht="15" customHeight="1">
      <c r="A56" s="721"/>
      <c r="B56" s="722"/>
      <c r="C56" s="722"/>
      <c r="D56" s="722"/>
      <c r="E56" s="722"/>
      <c r="F56" s="722"/>
      <c r="G56" s="722"/>
      <c r="H56" s="722"/>
      <c r="I56" s="722"/>
      <c r="J56" s="722"/>
      <c r="K56" s="722"/>
      <c r="L56" s="722"/>
      <c r="M56" s="722"/>
      <c r="N56" s="722"/>
      <c r="O56" s="722"/>
      <c r="P56" s="722"/>
      <c r="Q56" s="722"/>
      <c r="R56" s="722"/>
      <c r="S56" s="722"/>
      <c r="T56" s="722"/>
      <c r="U56" s="722"/>
      <c r="V56" s="722"/>
      <c r="W56" s="722"/>
      <c r="X56" s="722"/>
      <c r="Y56" s="722"/>
      <c r="Z56" s="722"/>
      <c r="AA56" s="722"/>
      <c r="AB56" s="722"/>
      <c r="AC56" s="722"/>
      <c r="AD56" s="722"/>
      <c r="AE56" s="722"/>
      <c r="AF56" s="722"/>
      <c r="AG56" s="722"/>
      <c r="AH56" s="722"/>
      <c r="AI56" s="723"/>
    </row>
    <row r="57" spans="1:35" ht="15" customHeight="1">
      <c r="A57" s="721"/>
      <c r="B57" s="722"/>
      <c r="C57" s="722"/>
      <c r="D57" s="722"/>
      <c r="E57" s="722"/>
      <c r="F57" s="722"/>
      <c r="G57" s="722"/>
      <c r="H57" s="722"/>
      <c r="I57" s="722"/>
      <c r="J57" s="722"/>
      <c r="K57" s="722"/>
      <c r="L57" s="722"/>
      <c r="M57" s="722"/>
      <c r="N57" s="722"/>
      <c r="O57" s="722"/>
      <c r="P57" s="722"/>
      <c r="Q57" s="722"/>
      <c r="R57" s="722"/>
      <c r="S57" s="722"/>
      <c r="T57" s="722"/>
      <c r="U57" s="722"/>
      <c r="V57" s="722"/>
      <c r="W57" s="722"/>
      <c r="X57" s="722"/>
      <c r="Y57" s="722"/>
      <c r="Z57" s="722"/>
      <c r="AA57" s="722"/>
      <c r="AB57" s="722"/>
      <c r="AC57" s="722"/>
      <c r="AD57" s="722"/>
      <c r="AE57" s="722"/>
      <c r="AF57" s="722"/>
      <c r="AG57" s="722"/>
      <c r="AH57" s="722"/>
      <c r="AI57" s="723"/>
    </row>
    <row r="58" spans="1:35" ht="15" customHeight="1">
      <c r="A58" s="724"/>
      <c r="B58" s="725"/>
      <c r="C58" s="725"/>
      <c r="D58" s="725"/>
      <c r="E58" s="725"/>
      <c r="F58" s="725"/>
      <c r="G58" s="725"/>
      <c r="H58" s="725"/>
      <c r="I58" s="725"/>
      <c r="J58" s="725"/>
      <c r="K58" s="725"/>
      <c r="L58" s="725"/>
      <c r="M58" s="725"/>
      <c r="N58" s="725"/>
      <c r="O58" s="725"/>
      <c r="P58" s="725"/>
      <c r="Q58" s="725"/>
      <c r="R58" s="725"/>
      <c r="S58" s="725"/>
      <c r="T58" s="725"/>
      <c r="U58" s="725"/>
      <c r="V58" s="725"/>
      <c r="W58" s="725"/>
      <c r="X58" s="725"/>
      <c r="Y58" s="725"/>
      <c r="Z58" s="725"/>
      <c r="AA58" s="725"/>
      <c r="AB58" s="725"/>
      <c r="AC58" s="725"/>
      <c r="AD58" s="725"/>
      <c r="AE58" s="725"/>
      <c r="AF58" s="725"/>
      <c r="AG58" s="725"/>
      <c r="AH58" s="725"/>
      <c r="AI58" s="726"/>
    </row>
  </sheetData>
  <sheetProtection formatCells="0" selectLockedCells="1"/>
  <mergeCells count="124">
    <mergeCell ref="AF10:AH10"/>
    <mergeCell ref="J9:P9"/>
    <mergeCell ref="A9:C9"/>
    <mergeCell ref="AB9:AE9"/>
    <mergeCell ref="D9:F9"/>
    <mergeCell ref="AC8:AE8"/>
    <mergeCell ref="AG5:AH5"/>
    <mergeCell ref="U6:V6"/>
    <mergeCell ref="W6:Y6"/>
    <mergeCell ref="AD6:AH6"/>
    <mergeCell ref="A6:C6"/>
    <mergeCell ref="P6:Q6"/>
    <mergeCell ref="R6:T6"/>
    <mergeCell ref="D6:O6"/>
    <mergeCell ref="A5:C5"/>
    <mergeCell ref="D5:J5"/>
    <mergeCell ref="AF8:AH8"/>
    <mergeCell ref="V2:W2"/>
    <mergeCell ref="X2:AB2"/>
    <mergeCell ref="AC2:AD2"/>
    <mergeCell ref="AE2:AI2"/>
    <mergeCell ref="A3:D3"/>
    <mergeCell ref="E3:F3"/>
    <mergeCell ref="J3:K3"/>
    <mergeCell ref="L3:M3"/>
    <mergeCell ref="N3:S3"/>
    <mergeCell ref="T3:V3"/>
    <mergeCell ref="W3:AI3"/>
    <mergeCell ref="A2:G2"/>
    <mergeCell ref="F43:AI43"/>
    <mergeCell ref="F45:K46"/>
    <mergeCell ref="L45:N46"/>
    <mergeCell ref="A39:E39"/>
    <mergeCell ref="B44:E44"/>
    <mergeCell ref="F44:AI44"/>
    <mergeCell ref="A34:F35"/>
    <mergeCell ref="AG12:AI13"/>
    <mergeCell ref="AD13:AF13"/>
    <mergeCell ref="Z12:AF12"/>
    <mergeCell ref="G24:K24"/>
    <mergeCell ref="M14:Y14"/>
    <mergeCell ref="G22:K22"/>
    <mergeCell ref="AG20:AI24"/>
    <mergeCell ref="G23:K23"/>
    <mergeCell ref="O45:AI46"/>
    <mergeCell ref="A29:A32"/>
    <mergeCell ref="Q34:AI35"/>
    <mergeCell ref="AD14:AF14"/>
    <mergeCell ref="A14:A24"/>
    <mergeCell ref="C14:F19"/>
    <mergeCell ref="B14:B19"/>
    <mergeCell ref="G20:K21"/>
    <mergeCell ref="M21:Y21"/>
    <mergeCell ref="K5:O5"/>
    <mergeCell ref="P5:T5"/>
    <mergeCell ref="U5:W5"/>
    <mergeCell ref="X5:AC5"/>
    <mergeCell ref="AD19:AF19"/>
    <mergeCell ref="M24:Y24"/>
    <mergeCell ref="C20:F24"/>
    <mergeCell ref="G14:K15"/>
    <mergeCell ref="AD20:AF20"/>
    <mergeCell ref="AD21:AF21"/>
    <mergeCell ref="AD22:AF22"/>
    <mergeCell ref="AD23:AF23"/>
    <mergeCell ref="AD24:AF24"/>
    <mergeCell ref="A7:F7"/>
    <mergeCell ref="A11:F11"/>
    <mergeCell ref="T9:V9"/>
    <mergeCell ref="AD5:AF5"/>
    <mergeCell ref="AF9:AH9"/>
    <mergeCell ref="G10:AE10"/>
    <mergeCell ref="A8:C8"/>
    <mergeCell ref="D8:F8"/>
    <mergeCell ref="A10:C10"/>
    <mergeCell ref="D10:F10"/>
    <mergeCell ref="A48:AI58"/>
    <mergeCell ref="G19:K19"/>
    <mergeCell ref="M19:Y19"/>
    <mergeCell ref="G16:K16"/>
    <mergeCell ref="G17:K17"/>
    <mergeCell ref="G18:K18"/>
    <mergeCell ref="M23:Y23"/>
    <mergeCell ref="AG14:AI19"/>
    <mergeCell ref="Y25:AF26"/>
    <mergeCell ref="M22:Y22"/>
    <mergeCell ref="A45:C46"/>
    <mergeCell ref="B40:E40"/>
    <mergeCell ref="F40:AI40"/>
    <mergeCell ref="B41:E41"/>
    <mergeCell ref="F41:AI41"/>
    <mergeCell ref="B42:E42"/>
    <mergeCell ref="B43:E43"/>
    <mergeCell ref="A25:X25"/>
    <mergeCell ref="AD15:AF15"/>
    <mergeCell ref="AD16:AF16"/>
    <mergeCell ref="AD17:AF17"/>
    <mergeCell ref="A36:F37"/>
    <mergeCell ref="G36:AI37"/>
    <mergeCell ref="F42:AI42"/>
    <mergeCell ref="A27:AI27"/>
    <mergeCell ref="A38:D38"/>
    <mergeCell ref="A47:K47"/>
    <mergeCell ref="A1:J1"/>
    <mergeCell ref="K1:Z1"/>
    <mergeCell ref="G28:AI28"/>
    <mergeCell ref="C29:C32"/>
    <mergeCell ref="E29:E32"/>
    <mergeCell ref="Z29:AI29"/>
    <mergeCell ref="S30:AI30"/>
    <mergeCell ref="AA31:AI31"/>
    <mergeCell ref="T32:AI32"/>
    <mergeCell ref="AG25:AI26"/>
    <mergeCell ref="A12:F13"/>
    <mergeCell ref="G12:K13"/>
    <mergeCell ref="L12:Y13"/>
    <mergeCell ref="M18:Y18"/>
    <mergeCell ref="M15:Y15"/>
    <mergeCell ref="M16:Y16"/>
    <mergeCell ref="M17:Y17"/>
    <mergeCell ref="F39:AI39"/>
    <mergeCell ref="AD18:AF18"/>
    <mergeCell ref="M20:Y20"/>
    <mergeCell ref="B20:B24"/>
  </mergeCells>
  <phoneticPr fontId="9"/>
  <dataValidations count="3">
    <dataValidation type="list" allowBlank="1" showInputMessage="1" showErrorMessage="1" sqref="A40:A44 D45:D46 AI8:AI10 Z14:AC24">
      <formula1>"　,○"</formula1>
    </dataValidation>
    <dataValidation type="list" allowBlank="1" showInputMessage="1" showErrorMessage="1" sqref="G34:G35 AA8 U8 P8 M8 J8 G8:G9 B14:B24">
      <formula1>"□,☑"</formula1>
    </dataValidation>
    <dataValidation type="list" allowBlank="1" showInputMessage="1" showErrorMessage="1" sqref="AG14:AI24">
      <formula1>"　,A,B,C,D"</formula1>
    </dataValidation>
  </dataValidations>
  <pageMargins left="0.78740157480314965" right="0.39370078740157483" top="0.39370078740157483" bottom="0.39370078740157483" header="0" footer="0"/>
  <pageSetup paperSize="9" orientation="portrait" r:id="rId1"/>
  <headerFooter>
    <oddFooter>&amp;R&amp;P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I59"/>
  <sheetViews>
    <sheetView showGridLines="0" view="pageBreakPreview" zoomScaleNormal="100" zoomScaleSheetLayoutView="100" workbookViewId="0">
      <selection activeCell="X2" sqref="X2:AB2"/>
    </sheetView>
  </sheetViews>
  <sheetFormatPr defaultColWidth="2.625" defaultRowHeight="15" customHeight="1"/>
  <cols>
    <col min="1" max="1" width="2.625" style="3" customWidth="1"/>
    <col min="2" max="16384" width="2.625" style="3"/>
  </cols>
  <sheetData>
    <row r="1" spans="1:35" ht="15" customHeight="1">
      <c r="A1" s="342" t="s">
        <v>560</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313</v>
      </c>
      <c r="B2" s="354"/>
      <c r="C2" s="354"/>
      <c r="D2" s="354"/>
      <c r="E2" s="354"/>
      <c r="F2" s="354"/>
      <c r="G2" s="9"/>
      <c r="H2" s="9"/>
      <c r="I2" s="9"/>
      <c r="J2" s="9"/>
      <c r="K2" s="9" t="s">
        <v>478</v>
      </c>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7"/>
      <c r="K6" s="347"/>
      <c r="L6" s="347"/>
      <c r="M6" s="347"/>
      <c r="N6" s="347"/>
      <c r="O6" s="348"/>
      <c r="P6" s="437" t="s">
        <v>14</v>
      </c>
      <c r="Q6" s="437"/>
      <c r="R6" s="503"/>
      <c r="S6" s="503"/>
      <c r="T6" s="503"/>
      <c r="U6" s="437" t="s">
        <v>15</v>
      </c>
      <c r="V6" s="437"/>
      <c r="W6" s="503"/>
      <c r="X6" s="503"/>
      <c r="Y6" s="503"/>
      <c r="Z6" s="16" t="s">
        <v>126</v>
      </c>
      <c r="AA6" s="11"/>
      <c r="AB6" s="11"/>
      <c r="AC6" s="11"/>
      <c r="AD6" s="347"/>
      <c r="AE6" s="347"/>
      <c r="AF6" s="347"/>
      <c r="AG6" s="347"/>
      <c r="AH6" s="347"/>
      <c r="AI6" s="15" t="s">
        <v>69</v>
      </c>
    </row>
    <row r="7" spans="1:35" ht="15" customHeight="1">
      <c r="A7" s="340" t="s">
        <v>16</v>
      </c>
      <c r="B7" s="340"/>
      <c r="C7" s="340"/>
      <c r="D7" s="340"/>
      <c r="E7" s="340"/>
      <c r="F7" s="340"/>
    </row>
    <row r="8" spans="1:35" ht="15" customHeight="1">
      <c r="A8" s="538" t="s">
        <v>171</v>
      </c>
      <c r="B8" s="398"/>
      <c r="C8" s="399"/>
      <c r="D8" s="716" t="s">
        <v>314</v>
      </c>
      <c r="E8" s="340"/>
      <c r="F8" s="717"/>
      <c r="G8" s="252" t="s">
        <v>531</v>
      </c>
      <c r="H8" s="74" t="s">
        <v>316</v>
      </c>
      <c r="I8" s="74"/>
      <c r="J8" s="129"/>
      <c r="K8" s="252" t="s">
        <v>531</v>
      </c>
      <c r="L8" s="74" t="s">
        <v>315</v>
      </c>
      <c r="M8" s="74"/>
      <c r="N8" s="745" t="s">
        <v>322</v>
      </c>
      <c r="O8" s="746"/>
      <c r="P8" s="661" t="s">
        <v>320</v>
      </c>
      <c r="Q8" s="661"/>
      <c r="R8" s="260"/>
      <c r="S8" s="131" t="s">
        <v>319</v>
      </c>
      <c r="T8" s="661" t="s">
        <v>321</v>
      </c>
      <c r="U8" s="661"/>
      <c r="V8" s="260"/>
      <c r="W8" s="131" t="s">
        <v>319</v>
      </c>
      <c r="X8" s="747" t="s">
        <v>317</v>
      </c>
      <c r="Y8" s="748"/>
      <c r="Z8" s="748"/>
      <c r="AA8" s="261"/>
      <c r="AB8" s="748" t="s">
        <v>318</v>
      </c>
      <c r="AC8" s="748"/>
      <c r="AD8" s="748"/>
      <c r="AE8" s="262"/>
      <c r="AF8" s="523" t="s">
        <v>52</v>
      </c>
      <c r="AG8" s="524"/>
      <c r="AH8" s="524"/>
      <c r="AI8" s="251"/>
    </row>
    <row r="9" spans="1:35" ht="15" customHeight="1">
      <c r="A9" s="400"/>
      <c r="B9" s="401"/>
      <c r="C9" s="402"/>
      <c r="D9" s="716" t="s">
        <v>323</v>
      </c>
      <c r="E9" s="340"/>
      <c r="F9" s="717"/>
      <c r="G9" s="252" t="s">
        <v>531</v>
      </c>
      <c r="H9" s="74" t="s">
        <v>325</v>
      </c>
      <c r="I9" s="74"/>
      <c r="J9" s="129"/>
      <c r="K9" s="252" t="s">
        <v>531</v>
      </c>
      <c r="L9" s="74" t="s">
        <v>324</v>
      </c>
      <c r="M9" s="127"/>
      <c r="N9" s="5"/>
      <c r="O9" s="129"/>
      <c r="P9" s="124" t="s">
        <v>327</v>
      </c>
      <c r="Q9" s="5"/>
      <c r="R9" s="347"/>
      <c r="S9" s="347"/>
      <c r="T9" s="347"/>
      <c r="U9" s="347"/>
      <c r="V9" s="347"/>
      <c r="W9" s="347"/>
      <c r="X9" s="749"/>
      <c r="Y9" s="750" t="s">
        <v>326</v>
      </c>
      <c r="Z9" s="751"/>
      <c r="AA9" s="751"/>
      <c r="AB9" s="751"/>
      <c r="AC9" s="751"/>
      <c r="AD9" s="751"/>
      <c r="AE9" s="263"/>
      <c r="AF9" s="523" t="s">
        <v>52</v>
      </c>
      <c r="AG9" s="524"/>
      <c r="AH9" s="524"/>
      <c r="AI9" s="251"/>
    </row>
    <row r="10" spans="1:35" ht="15" customHeight="1">
      <c r="A10" s="382"/>
      <c r="B10" s="384"/>
      <c r="C10" s="383"/>
      <c r="D10" s="716" t="s">
        <v>334</v>
      </c>
      <c r="E10" s="340"/>
      <c r="F10" s="340"/>
      <c r="G10" s="340"/>
      <c r="H10" s="340"/>
      <c r="I10" s="340"/>
      <c r="J10" s="741"/>
      <c r="K10" s="742"/>
      <c r="L10" s="552"/>
      <c r="M10" s="552"/>
      <c r="N10" s="552"/>
      <c r="O10" s="552"/>
      <c r="P10" s="552"/>
      <c r="Q10" s="552"/>
      <c r="R10" s="552"/>
      <c r="S10" s="552"/>
      <c r="T10" s="552"/>
      <c r="U10" s="552"/>
      <c r="V10" s="552"/>
      <c r="W10" s="553"/>
      <c r="X10" s="126" t="s">
        <v>333</v>
      </c>
      <c r="Y10" s="41"/>
      <c r="Z10" s="41"/>
      <c r="AA10" s="129"/>
      <c r="AB10" s="735"/>
      <c r="AC10" s="352"/>
      <c r="AD10" s="352"/>
      <c r="AE10" s="353"/>
      <c r="AF10" s="523" t="s">
        <v>52</v>
      </c>
      <c r="AG10" s="573"/>
      <c r="AH10" s="574"/>
      <c r="AI10" s="251"/>
    </row>
    <row r="11" spans="1:35" ht="15" customHeight="1">
      <c r="A11" s="344" t="s">
        <v>283</v>
      </c>
      <c r="B11" s="349"/>
      <c r="C11" s="345"/>
      <c r="D11" s="57" t="s">
        <v>289</v>
      </c>
      <c r="E11" s="41"/>
      <c r="F11" s="42"/>
      <c r="G11" s="252" t="s">
        <v>531</v>
      </c>
      <c r="H11" s="743" t="s">
        <v>349</v>
      </c>
      <c r="I11" s="744"/>
      <c r="J11" s="657"/>
      <c r="K11" s="658"/>
      <c r="L11" s="658"/>
      <c r="M11" s="658"/>
      <c r="N11" s="658"/>
      <c r="O11" s="658"/>
      <c r="P11" s="658"/>
      <c r="Q11" s="137" t="s">
        <v>93</v>
      </c>
      <c r="R11" s="133"/>
      <c r="S11" s="133"/>
      <c r="T11" s="352"/>
      <c r="U11" s="352"/>
      <c r="V11" s="352"/>
      <c r="W11" s="321" t="s">
        <v>18</v>
      </c>
      <c r="X11" s="126" t="s">
        <v>333</v>
      </c>
      <c r="Y11" s="74"/>
      <c r="Z11" s="74"/>
      <c r="AA11" s="129"/>
      <c r="AB11" s="735"/>
      <c r="AC11" s="352"/>
      <c r="AD11" s="352"/>
      <c r="AE11" s="353"/>
      <c r="AF11" s="523" t="s">
        <v>52</v>
      </c>
      <c r="AG11" s="524"/>
      <c r="AH11" s="524"/>
      <c r="AI11" s="251"/>
    </row>
    <row r="12" spans="1:35" ht="15" customHeight="1">
      <c r="A12" s="437" t="s">
        <v>26</v>
      </c>
      <c r="B12" s="437"/>
      <c r="C12" s="437"/>
      <c r="D12" s="740" t="s">
        <v>51</v>
      </c>
      <c r="E12" s="740"/>
      <c r="F12" s="740"/>
      <c r="G12" s="346"/>
      <c r="H12" s="347"/>
      <c r="I12" s="347"/>
      <c r="J12" s="347"/>
      <c r="K12" s="347"/>
      <c r="L12" s="347"/>
      <c r="M12" s="347"/>
      <c r="N12" s="347"/>
      <c r="O12" s="347"/>
      <c r="P12" s="347"/>
      <c r="Q12" s="347"/>
      <c r="R12" s="347"/>
      <c r="S12" s="347"/>
      <c r="T12" s="347"/>
      <c r="U12" s="347"/>
      <c r="V12" s="347"/>
      <c r="W12" s="347"/>
      <c r="X12" s="347"/>
      <c r="Y12" s="347"/>
      <c r="Z12" s="347"/>
      <c r="AA12" s="347"/>
      <c r="AB12" s="347"/>
      <c r="AC12" s="347"/>
      <c r="AD12" s="347"/>
      <c r="AE12" s="348"/>
      <c r="AF12" s="523" t="s">
        <v>52</v>
      </c>
      <c r="AG12" s="524"/>
      <c r="AH12" s="524"/>
      <c r="AI12" s="251"/>
    </row>
    <row r="13" spans="1:35" ht="15" customHeight="1">
      <c r="A13" s="340" t="s">
        <v>29</v>
      </c>
      <c r="B13" s="340"/>
      <c r="C13" s="340"/>
      <c r="D13" s="340"/>
      <c r="E13" s="340"/>
      <c r="F13" s="340"/>
      <c r="G13" s="27" t="s">
        <v>582</v>
      </c>
    </row>
    <row r="14" spans="1:35" ht="15" customHeight="1">
      <c r="A14" s="437" t="s">
        <v>30</v>
      </c>
      <c r="B14" s="437"/>
      <c r="C14" s="437"/>
      <c r="D14" s="437"/>
      <c r="E14" s="437"/>
      <c r="F14" s="437"/>
      <c r="G14" s="437" t="s">
        <v>44</v>
      </c>
      <c r="H14" s="437"/>
      <c r="I14" s="437"/>
      <c r="J14" s="437"/>
      <c r="K14" s="437"/>
      <c r="L14" s="495" t="s">
        <v>535</v>
      </c>
      <c r="M14" s="496"/>
      <c r="N14" s="496"/>
      <c r="O14" s="496"/>
      <c r="P14" s="496"/>
      <c r="Q14" s="496"/>
      <c r="R14" s="496"/>
      <c r="S14" s="496"/>
      <c r="T14" s="496"/>
      <c r="U14" s="496"/>
      <c r="V14" s="496"/>
      <c r="W14" s="496"/>
      <c r="X14" s="496"/>
      <c r="Y14" s="497"/>
      <c r="Z14" s="344" t="s">
        <v>463</v>
      </c>
      <c r="AA14" s="349"/>
      <c r="AB14" s="349"/>
      <c r="AC14" s="349"/>
      <c r="AD14" s="349"/>
      <c r="AE14" s="349"/>
      <c r="AF14" s="345"/>
      <c r="AG14" s="505" t="s">
        <v>462</v>
      </c>
      <c r="AH14" s="506"/>
      <c r="AI14" s="507"/>
    </row>
    <row r="15" spans="1:35" ht="15" customHeight="1">
      <c r="A15" s="437"/>
      <c r="B15" s="437"/>
      <c r="C15" s="437"/>
      <c r="D15" s="437"/>
      <c r="E15" s="437"/>
      <c r="F15" s="437"/>
      <c r="G15" s="437"/>
      <c r="H15" s="437"/>
      <c r="I15" s="437"/>
      <c r="J15" s="437"/>
      <c r="K15" s="437"/>
      <c r="L15" s="498"/>
      <c r="M15" s="499"/>
      <c r="N15" s="499"/>
      <c r="O15" s="499"/>
      <c r="P15" s="499"/>
      <c r="Q15" s="499"/>
      <c r="R15" s="499"/>
      <c r="S15" s="499"/>
      <c r="T15" s="499"/>
      <c r="U15" s="499"/>
      <c r="V15" s="499"/>
      <c r="W15" s="499"/>
      <c r="X15" s="499"/>
      <c r="Y15" s="500"/>
      <c r="Z15" s="212" t="s">
        <v>38</v>
      </c>
      <c r="AA15" s="212" t="s">
        <v>39</v>
      </c>
      <c r="AB15" s="212" t="s">
        <v>40</v>
      </c>
      <c r="AC15" s="212" t="s">
        <v>41</v>
      </c>
      <c r="AD15" s="344" t="s">
        <v>42</v>
      </c>
      <c r="AE15" s="349"/>
      <c r="AF15" s="345"/>
      <c r="AG15" s="508"/>
      <c r="AH15" s="509"/>
      <c r="AI15" s="510"/>
    </row>
    <row r="16" spans="1:35" ht="15" customHeight="1">
      <c r="A16" s="467" t="s">
        <v>328</v>
      </c>
      <c r="B16" s="477" t="s">
        <v>532</v>
      </c>
      <c r="C16" s="730" t="s">
        <v>329</v>
      </c>
      <c r="D16" s="730"/>
      <c r="E16" s="730"/>
      <c r="F16" s="731"/>
      <c r="G16" s="455" t="s">
        <v>636</v>
      </c>
      <c r="H16" s="362"/>
      <c r="I16" s="362"/>
      <c r="J16" s="362"/>
      <c r="K16" s="456"/>
      <c r="L16" s="302"/>
      <c r="M16" s="716" t="s">
        <v>500</v>
      </c>
      <c r="N16" s="340"/>
      <c r="O16" s="340"/>
      <c r="P16" s="340"/>
      <c r="Q16" s="340"/>
      <c r="R16" s="340"/>
      <c r="S16" s="340"/>
      <c r="T16" s="340"/>
      <c r="U16" s="340"/>
      <c r="V16" s="340"/>
      <c r="W16" s="340"/>
      <c r="X16" s="340"/>
      <c r="Y16" s="717"/>
      <c r="Z16" s="251"/>
      <c r="AA16" s="251"/>
      <c r="AB16" s="251"/>
      <c r="AC16" s="251"/>
      <c r="AD16" s="346"/>
      <c r="AE16" s="347"/>
      <c r="AF16" s="348"/>
      <c r="AG16" s="486"/>
      <c r="AH16" s="560"/>
      <c r="AI16" s="561"/>
    </row>
    <row r="17" spans="1:35" ht="15" customHeight="1">
      <c r="A17" s="468"/>
      <c r="B17" s="478"/>
      <c r="C17" s="732"/>
      <c r="D17" s="732"/>
      <c r="E17" s="732"/>
      <c r="F17" s="733"/>
      <c r="G17" s="457"/>
      <c r="H17" s="458"/>
      <c r="I17" s="458"/>
      <c r="J17" s="458"/>
      <c r="K17" s="459"/>
      <c r="L17" s="302"/>
      <c r="M17" s="716" t="s">
        <v>499</v>
      </c>
      <c r="N17" s="340"/>
      <c r="O17" s="340"/>
      <c r="P17" s="340"/>
      <c r="Q17" s="340"/>
      <c r="R17" s="340"/>
      <c r="S17" s="340"/>
      <c r="T17" s="340"/>
      <c r="U17" s="340"/>
      <c r="V17" s="340"/>
      <c r="W17" s="340"/>
      <c r="X17" s="340"/>
      <c r="Y17" s="717"/>
      <c r="Z17" s="251"/>
      <c r="AA17" s="251"/>
      <c r="AB17" s="251"/>
      <c r="AC17" s="251"/>
      <c r="AD17" s="346"/>
      <c r="AE17" s="347"/>
      <c r="AF17" s="348"/>
      <c r="AG17" s="511"/>
      <c r="AH17" s="562"/>
      <c r="AI17" s="563"/>
    </row>
    <row r="18" spans="1:35" ht="15" customHeight="1">
      <c r="A18" s="468"/>
      <c r="B18" s="478"/>
      <c r="C18" s="732"/>
      <c r="D18" s="732"/>
      <c r="E18" s="732"/>
      <c r="F18" s="733"/>
      <c r="G18" s="716" t="s">
        <v>299</v>
      </c>
      <c r="H18" s="340"/>
      <c r="I18" s="340"/>
      <c r="J18" s="340"/>
      <c r="K18" s="717"/>
      <c r="L18" s="302"/>
      <c r="M18" s="716" t="s">
        <v>504</v>
      </c>
      <c r="N18" s="340"/>
      <c r="O18" s="340"/>
      <c r="P18" s="340"/>
      <c r="Q18" s="340"/>
      <c r="R18" s="340"/>
      <c r="S18" s="340"/>
      <c r="T18" s="340"/>
      <c r="U18" s="340"/>
      <c r="V18" s="340"/>
      <c r="W18" s="340"/>
      <c r="X18" s="340"/>
      <c r="Y18" s="717"/>
      <c r="Z18" s="251"/>
      <c r="AA18" s="251"/>
      <c r="AB18" s="251"/>
      <c r="AC18" s="251"/>
      <c r="AD18" s="346"/>
      <c r="AE18" s="347"/>
      <c r="AF18" s="348"/>
      <c r="AG18" s="511"/>
      <c r="AH18" s="562"/>
      <c r="AI18" s="563"/>
    </row>
    <row r="19" spans="1:35" ht="15" customHeight="1">
      <c r="A19" s="468"/>
      <c r="B19" s="478"/>
      <c r="C19" s="732"/>
      <c r="D19" s="732"/>
      <c r="E19" s="732"/>
      <c r="F19" s="733"/>
      <c r="G19" s="716" t="s">
        <v>35</v>
      </c>
      <c r="H19" s="340"/>
      <c r="I19" s="340"/>
      <c r="J19" s="340"/>
      <c r="K19" s="717"/>
      <c r="L19" s="302"/>
      <c r="M19" s="716" t="s">
        <v>297</v>
      </c>
      <c r="N19" s="340"/>
      <c r="O19" s="340"/>
      <c r="P19" s="340"/>
      <c r="Q19" s="340"/>
      <c r="R19" s="340"/>
      <c r="S19" s="340"/>
      <c r="T19" s="340"/>
      <c r="U19" s="340"/>
      <c r="V19" s="340"/>
      <c r="W19" s="340"/>
      <c r="X19" s="340"/>
      <c r="Y19" s="717"/>
      <c r="Z19" s="251"/>
      <c r="AA19" s="251"/>
      <c r="AB19" s="251"/>
      <c r="AC19" s="251"/>
      <c r="AD19" s="346"/>
      <c r="AE19" s="347"/>
      <c r="AF19" s="348"/>
      <c r="AG19" s="511"/>
      <c r="AH19" s="562"/>
      <c r="AI19" s="563"/>
    </row>
    <row r="20" spans="1:35" ht="15" customHeight="1">
      <c r="A20" s="468"/>
      <c r="B20" s="479"/>
      <c r="C20" s="645"/>
      <c r="D20" s="645"/>
      <c r="E20" s="645"/>
      <c r="F20" s="734"/>
      <c r="G20" s="716" t="s">
        <v>292</v>
      </c>
      <c r="H20" s="340"/>
      <c r="I20" s="340"/>
      <c r="J20" s="340"/>
      <c r="K20" s="717"/>
      <c r="L20" s="302"/>
      <c r="M20" s="716" t="s">
        <v>296</v>
      </c>
      <c r="N20" s="340"/>
      <c r="O20" s="340"/>
      <c r="P20" s="340"/>
      <c r="Q20" s="340"/>
      <c r="R20" s="340"/>
      <c r="S20" s="340"/>
      <c r="T20" s="340"/>
      <c r="U20" s="340"/>
      <c r="V20" s="340"/>
      <c r="W20" s="340"/>
      <c r="X20" s="340"/>
      <c r="Y20" s="717"/>
      <c r="Z20" s="251"/>
      <c r="AA20" s="251"/>
      <c r="AB20" s="251"/>
      <c r="AC20" s="251"/>
      <c r="AD20" s="346"/>
      <c r="AE20" s="347"/>
      <c r="AF20" s="348"/>
      <c r="AG20" s="564"/>
      <c r="AH20" s="565"/>
      <c r="AI20" s="566"/>
    </row>
    <row r="21" spans="1:35" ht="15" customHeight="1">
      <c r="A21" s="468"/>
      <c r="B21" s="477" t="s">
        <v>532</v>
      </c>
      <c r="C21" s="730" t="s">
        <v>330</v>
      </c>
      <c r="D21" s="730"/>
      <c r="E21" s="730"/>
      <c r="F21" s="731"/>
      <c r="G21" s="455" t="s">
        <v>637</v>
      </c>
      <c r="H21" s="362"/>
      <c r="I21" s="362"/>
      <c r="J21" s="362"/>
      <c r="K21" s="456"/>
      <c r="L21" s="302"/>
      <c r="M21" s="716" t="s">
        <v>498</v>
      </c>
      <c r="N21" s="340"/>
      <c r="O21" s="340"/>
      <c r="P21" s="340"/>
      <c r="Q21" s="340"/>
      <c r="R21" s="340"/>
      <c r="S21" s="340"/>
      <c r="T21" s="340"/>
      <c r="U21" s="340"/>
      <c r="V21" s="340"/>
      <c r="W21" s="340"/>
      <c r="X21" s="340"/>
      <c r="Y21" s="717"/>
      <c r="Z21" s="251"/>
      <c r="AA21" s="251"/>
      <c r="AB21" s="251"/>
      <c r="AC21" s="251"/>
      <c r="AD21" s="346"/>
      <c r="AE21" s="347"/>
      <c r="AF21" s="348"/>
      <c r="AG21" s="486"/>
      <c r="AH21" s="560"/>
      <c r="AI21" s="561"/>
    </row>
    <row r="22" spans="1:35" ht="15" customHeight="1">
      <c r="A22" s="468"/>
      <c r="B22" s="478"/>
      <c r="C22" s="732"/>
      <c r="D22" s="732"/>
      <c r="E22" s="732"/>
      <c r="F22" s="733"/>
      <c r="G22" s="457"/>
      <c r="H22" s="458"/>
      <c r="I22" s="458"/>
      <c r="J22" s="458"/>
      <c r="K22" s="459"/>
      <c r="L22" s="302"/>
      <c r="M22" s="716" t="s">
        <v>499</v>
      </c>
      <c r="N22" s="340"/>
      <c r="O22" s="340"/>
      <c r="P22" s="340"/>
      <c r="Q22" s="340"/>
      <c r="R22" s="340"/>
      <c r="S22" s="340"/>
      <c r="T22" s="340"/>
      <c r="U22" s="340"/>
      <c r="V22" s="340"/>
      <c r="W22" s="340"/>
      <c r="X22" s="340"/>
      <c r="Y22" s="717"/>
      <c r="Z22" s="251"/>
      <c r="AA22" s="251"/>
      <c r="AB22" s="251"/>
      <c r="AC22" s="251"/>
      <c r="AD22" s="346"/>
      <c r="AE22" s="347"/>
      <c r="AF22" s="348"/>
      <c r="AG22" s="511"/>
      <c r="AH22" s="562"/>
      <c r="AI22" s="563"/>
    </row>
    <row r="23" spans="1:35" ht="15" customHeight="1">
      <c r="A23" s="468"/>
      <c r="B23" s="478"/>
      <c r="C23" s="732"/>
      <c r="D23" s="732"/>
      <c r="E23" s="732"/>
      <c r="F23" s="733"/>
      <c r="G23" s="716" t="s">
        <v>299</v>
      </c>
      <c r="H23" s="340"/>
      <c r="I23" s="340"/>
      <c r="J23" s="340"/>
      <c r="K23" s="717"/>
      <c r="L23" s="302"/>
      <c r="M23" s="716" t="s">
        <v>504</v>
      </c>
      <c r="N23" s="340"/>
      <c r="O23" s="340"/>
      <c r="P23" s="340"/>
      <c r="Q23" s="340"/>
      <c r="R23" s="340"/>
      <c r="S23" s="340"/>
      <c r="T23" s="340"/>
      <c r="U23" s="340"/>
      <c r="V23" s="340"/>
      <c r="W23" s="340"/>
      <c r="X23" s="340"/>
      <c r="Y23" s="717"/>
      <c r="Z23" s="251"/>
      <c r="AA23" s="251"/>
      <c r="AB23" s="251"/>
      <c r="AC23" s="251"/>
      <c r="AD23" s="346"/>
      <c r="AE23" s="347"/>
      <c r="AF23" s="348"/>
      <c r="AG23" s="511"/>
      <c r="AH23" s="562"/>
      <c r="AI23" s="563"/>
    </row>
    <row r="24" spans="1:35" ht="15" customHeight="1">
      <c r="A24" s="468"/>
      <c r="B24" s="478"/>
      <c r="C24" s="732"/>
      <c r="D24" s="732"/>
      <c r="E24" s="732"/>
      <c r="F24" s="733"/>
      <c r="G24" s="716" t="s">
        <v>35</v>
      </c>
      <c r="H24" s="340"/>
      <c r="I24" s="340"/>
      <c r="J24" s="340"/>
      <c r="K24" s="717"/>
      <c r="L24" s="302"/>
      <c r="M24" s="716" t="s">
        <v>297</v>
      </c>
      <c r="N24" s="340"/>
      <c r="O24" s="340"/>
      <c r="P24" s="340"/>
      <c r="Q24" s="340"/>
      <c r="R24" s="340"/>
      <c r="S24" s="340"/>
      <c r="T24" s="340"/>
      <c r="U24" s="340"/>
      <c r="V24" s="340"/>
      <c r="W24" s="340"/>
      <c r="X24" s="340"/>
      <c r="Y24" s="717"/>
      <c r="Z24" s="251"/>
      <c r="AA24" s="251"/>
      <c r="AB24" s="251"/>
      <c r="AC24" s="251"/>
      <c r="AD24" s="346"/>
      <c r="AE24" s="347"/>
      <c r="AF24" s="348"/>
      <c r="AG24" s="511"/>
      <c r="AH24" s="562"/>
      <c r="AI24" s="563"/>
    </row>
    <row r="25" spans="1:35" ht="15" customHeight="1">
      <c r="A25" s="468"/>
      <c r="B25" s="479"/>
      <c r="C25" s="645"/>
      <c r="D25" s="645"/>
      <c r="E25" s="645"/>
      <c r="F25" s="734"/>
      <c r="G25" s="716" t="s">
        <v>292</v>
      </c>
      <c r="H25" s="340"/>
      <c r="I25" s="340"/>
      <c r="J25" s="340"/>
      <c r="K25" s="717"/>
      <c r="L25" s="302"/>
      <c r="M25" s="716" t="s">
        <v>296</v>
      </c>
      <c r="N25" s="340"/>
      <c r="O25" s="340"/>
      <c r="P25" s="340"/>
      <c r="Q25" s="340"/>
      <c r="R25" s="340"/>
      <c r="S25" s="340"/>
      <c r="T25" s="340"/>
      <c r="U25" s="340"/>
      <c r="V25" s="340"/>
      <c r="W25" s="340"/>
      <c r="X25" s="340"/>
      <c r="Y25" s="717"/>
      <c r="Z25" s="251"/>
      <c r="AA25" s="251"/>
      <c r="AB25" s="251"/>
      <c r="AC25" s="251"/>
      <c r="AD25" s="346"/>
      <c r="AE25" s="347"/>
      <c r="AF25" s="348"/>
      <c r="AG25" s="564"/>
      <c r="AH25" s="565"/>
      <c r="AI25" s="566"/>
    </row>
    <row r="26" spans="1:35" ht="15" customHeight="1">
      <c r="A26" s="468"/>
      <c r="B26" s="477" t="s">
        <v>532</v>
      </c>
      <c r="C26" s="730" t="s">
        <v>294</v>
      </c>
      <c r="D26" s="730"/>
      <c r="E26" s="730"/>
      <c r="F26" s="731"/>
      <c r="G26" s="455" t="s">
        <v>637</v>
      </c>
      <c r="H26" s="362"/>
      <c r="I26" s="362"/>
      <c r="J26" s="362"/>
      <c r="K26" s="456"/>
      <c r="L26" s="302"/>
      <c r="M26" s="716" t="s">
        <v>498</v>
      </c>
      <c r="N26" s="340"/>
      <c r="O26" s="340"/>
      <c r="P26" s="340"/>
      <c r="Q26" s="340"/>
      <c r="R26" s="340"/>
      <c r="S26" s="340"/>
      <c r="T26" s="340"/>
      <c r="U26" s="340"/>
      <c r="V26" s="340"/>
      <c r="W26" s="340"/>
      <c r="X26" s="340"/>
      <c r="Y26" s="717"/>
      <c r="Z26" s="251"/>
      <c r="AA26" s="251"/>
      <c r="AB26" s="251"/>
      <c r="AC26" s="251"/>
      <c r="AD26" s="346"/>
      <c r="AE26" s="347"/>
      <c r="AF26" s="348"/>
      <c r="AG26" s="486"/>
      <c r="AH26" s="560"/>
      <c r="AI26" s="561"/>
    </row>
    <row r="27" spans="1:35" ht="15" customHeight="1">
      <c r="A27" s="468"/>
      <c r="B27" s="478"/>
      <c r="C27" s="732"/>
      <c r="D27" s="732"/>
      <c r="E27" s="732"/>
      <c r="F27" s="733"/>
      <c r="G27" s="457"/>
      <c r="H27" s="458"/>
      <c r="I27" s="458"/>
      <c r="J27" s="458"/>
      <c r="K27" s="459"/>
      <c r="L27" s="302"/>
      <c r="M27" s="716" t="s">
        <v>499</v>
      </c>
      <c r="N27" s="340"/>
      <c r="O27" s="340"/>
      <c r="P27" s="340"/>
      <c r="Q27" s="340"/>
      <c r="R27" s="340"/>
      <c r="S27" s="340"/>
      <c r="T27" s="340"/>
      <c r="U27" s="340"/>
      <c r="V27" s="340"/>
      <c r="W27" s="340"/>
      <c r="X27" s="340"/>
      <c r="Y27" s="717"/>
      <c r="Z27" s="251"/>
      <c r="AA27" s="251"/>
      <c r="AB27" s="251"/>
      <c r="AC27" s="251"/>
      <c r="AD27" s="346"/>
      <c r="AE27" s="347"/>
      <c r="AF27" s="348"/>
      <c r="AG27" s="511"/>
      <c r="AH27" s="562"/>
      <c r="AI27" s="563"/>
    </row>
    <row r="28" spans="1:35" ht="15" customHeight="1">
      <c r="A28" s="468"/>
      <c r="B28" s="478"/>
      <c r="C28" s="732"/>
      <c r="D28" s="732"/>
      <c r="E28" s="732"/>
      <c r="F28" s="733"/>
      <c r="G28" s="716" t="s">
        <v>299</v>
      </c>
      <c r="H28" s="340"/>
      <c r="I28" s="340"/>
      <c r="J28" s="340"/>
      <c r="K28" s="717"/>
      <c r="L28" s="302"/>
      <c r="M28" s="716" t="s">
        <v>504</v>
      </c>
      <c r="N28" s="340"/>
      <c r="O28" s="340"/>
      <c r="P28" s="340"/>
      <c r="Q28" s="340"/>
      <c r="R28" s="340"/>
      <c r="S28" s="340"/>
      <c r="T28" s="340"/>
      <c r="U28" s="340"/>
      <c r="V28" s="340"/>
      <c r="W28" s="340"/>
      <c r="X28" s="340"/>
      <c r="Y28" s="717"/>
      <c r="Z28" s="251"/>
      <c r="AA28" s="251"/>
      <c r="AB28" s="251"/>
      <c r="AC28" s="251"/>
      <c r="AD28" s="346"/>
      <c r="AE28" s="347"/>
      <c r="AF28" s="348"/>
      <c r="AG28" s="511"/>
      <c r="AH28" s="562"/>
      <c r="AI28" s="563"/>
    </row>
    <row r="29" spans="1:35" ht="15" customHeight="1">
      <c r="A29" s="468"/>
      <c r="B29" s="478"/>
      <c r="C29" s="732"/>
      <c r="D29" s="732"/>
      <c r="E29" s="732"/>
      <c r="F29" s="733"/>
      <c r="G29" s="716" t="s">
        <v>35</v>
      </c>
      <c r="H29" s="340"/>
      <c r="I29" s="340"/>
      <c r="J29" s="340"/>
      <c r="K29" s="717"/>
      <c r="L29" s="302"/>
      <c r="M29" s="716" t="s">
        <v>297</v>
      </c>
      <c r="N29" s="340"/>
      <c r="O29" s="340"/>
      <c r="P29" s="340"/>
      <c r="Q29" s="340"/>
      <c r="R29" s="340"/>
      <c r="S29" s="340"/>
      <c r="T29" s="340"/>
      <c r="U29" s="340"/>
      <c r="V29" s="340"/>
      <c r="W29" s="340"/>
      <c r="X29" s="340"/>
      <c r="Y29" s="717"/>
      <c r="Z29" s="251"/>
      <c r="AA29" s="251"/>
      <c r="AB29" s="251"/>
      <c r="AC29" s="251"/>
      <c r="AD29" s="346"/>
      <c r="AE29" s="347"/>
      <c r="AF29" s="348"/>
      <c r="AG29" s="511"/>
      <c r="AH29" s="562"/>
      <c r="AI29" s="563"/>
    </row>
    <row r="30" spans="1:35" ht="15" customHeight="1">
      <c r="A30" s="468"/>
      <c r="B30" s="478"/>
      <c r="C30" s="732"/>
      <c r="D30" s="732"/>
      <c r="E30" s="732"/>
      <c r="F30" s="733"/>
      <c r="G30" s="716" t="s">
        <v>292</v>
      </c>
      <c r="H30" s="340"/>
      <c r="I30" s="340"/>
      <c r="J30" s="340"/>
      <c r="K30" s="717"/>
      <c r="L30" s="302"/>
      <c r="M30" s="716" t="s">
        <v>296</v>
      </c>
      <c r="N30" s="340"/>
      <c r="O30" s="340"/>
      <c r="P30" s="340"/>
      <c r="Q30" s="340"/>
      <c r="R30" s="340"/>
      <c r="S30" s="340"/>
      <c r="T30" s="340"/>
      <c r="U30" s="340"/>
      <c r="V30" s="340"/>
      <c r="W30" s="340"/>
      <c r="X30" s="340"/>
      <c r="Y30" s="717"/>
      <c r="Z30" s="251"/>
      <c r="AA30" s="251"/>
      <c r="AB30" s="251"/>
      <c r="AC30" s="251"/>
      <c r="AD30" s="346"/>
      <c r="AE30" s="347"/>
      <c r="AF30" s="348"/>
      <c r="AG30" s="511"/>
      <c r="AH30" s="562"/>
      <c r="AI30" s="563"/>
    </row>
    <row r="31" spans="1:35" ht="15" customHeight="1">
      <c r="A31" s="468"/>
      <c r="B31" s="479"/>
      <c r="C31" s="645"/>
      <c r="D31" s="645"/>
      <c r="E31" s="645"/>
      <c r="F31" s="734"/>
      <c r="G31" s="716" t="s">
        <v>295</v>
      </c>
      <c r="H31" s="340"/>
      <c r="I31" s="340"/>
      <c r="J31" s="340"/>
      <c r="K31" s="717"/>
      <c r="L31" s="307"/>
      <c r="M31" s="727" t="s">
        <v>298</v>
      </c>
      <c r="N31" s="728"/>
      <c r="O31" s="728"/>
      <c r="P31" s="728"/>
      <c r="Q31" s="728"/>
      <c r="R31" s="728"/>
      <c r="S31" s="728"/>
      <c r="T31" s="728"/>
      <c r="U31" s="728"/>
      <c r="V31" s="728"/>
      <c r="W31" s="728"/>
      <c r="X31" s="728"/>
      <c r="Y31" s="729"/>
      <c r="Z31" s="251"/>
      <c r="AA31" s="251"/>
      <c r="AB31" s="251"/>
      <c r="AC31" s="251"/>
      <c r="AD31" s="346"/>
      <c r="AE31" s="347"/>
      <c r="AF31" s="348"/>
      <c r="AG31" s="564"/>
      <c r="AH31" s="565"/>
      <c r="AI31" s="566"/>
    </row>
    <row r="32" spans="1:35" ht="15" customHeight="1" thickBot="1">
      <c r="A32" s="469"/>
      <c r="B32" s="253" t="s">
        <v>532</v>
      </c>
      <c r="C32" s="461" t="s">
        <v>331</v>
      </c>
      <c r="D32" s="461"/>
      <c r="E32" s="461"/>
      <c r="F32" s="462"/>
      <c r="G32" s="716" t="s">
        <v>638</v>
      </c>
      <c r="H32" s="340"/>
      <c r="I32" s="340"/>
      <c r="J32" s="340"/>
      <c r="K32" s="717"/>
      <c r="L32" s="307"/>
      <c r="M32" s="727" t="s">
        <v>501</v>
      </c>
      <c r="N32" s="728"/>
      <c r="O32" s="728"/>
      <c r="P32" s="728"/>
      <c r="Q32" s="728"/>
      <c r="R32" s="728"/>
      <c r="S32" s="728"/>
      <c r="T32" s="728"/>
      <c r="U32" s="728"/>
      <c r="V32" s="728"/>
      <c r="W32" s="728"/>
      <c r="X32" s="728"/>
      <c r="Y32" s="729"/>
      <c r="Z32" s="251"/>
      <c r="AA32" s="251"/>
      <c r="AB32" s="251"/>
      <c r="AC32" s="251"/>
      <c r="AD32" s="346"/>
      <c r="AE32" s="347"/>
      <c r="AF32" s="348"/>
      <c r="AG32" s="545"/>
      <c r="AH32" s="546"/>
      <c r="AI32" s="547"/>
    </row>
    <row r="33" spans="1:35" ht="15" customHeight="1" thickTop="1">
      <c r="A33" s="455" t="s">
        <v>640</v>
      </c>
      <c r="B33" s="362"/>
      <c r="C33" s="362"/>
      <c r="D33" s="362"/>
      <c r="E33" s="362"/>
      <c r="F33" s="362"/>
      <c r="G33" s="362"/>
      <c r="H33" s="362"/>
      <c r="I33" s="362"/>
      <c r="J33" s="362"/>
      <c r="K33" s="362"/>
      <c r="L33" s="362"/>
      <c r="M33" s="362"/>
      <c r="N33" s="362"/>
      <c r="O33" s="362"/>
      <c r="P33" s="362"/>
      <c r="Q33" s="362"/>
      <c r="R33" s="362"/>
      <c r="S33" s="362"/>
      <c r="T33" s="362"/>
      <c r="U33" s="362"/>
      <c r="V33" s="362"/>
      <c r="W33" s="362"/>
      <c r="X33" s="456"/>
      <c r="Y33" s="444" t="s">
        <v>461</v>
      </c>
      <c r="Z33" s="437"/>
      <c r="AA33" s="437"/>
      <c r="AB33" s="437"/>
      <c r="AC33" s="437"/>
      <c r="AD33" s="437"/>
      <c r="AE33" s="437"/>
      <c r="AF33" s="437"/>
      <c r="AG33" s="539" t="str">
        <f>IF(COUNTIF(AG16:AI32,"D")=0,IF(COUNTIF(AG16:AI32,"C")=0,IF(COUNTIF(AG16:AI32,"B")=0,IF(COUNTIF(AG16:AI32,"A")=0,"","ⅰ"),"ⅱ"),"ⅲ"),"ⅳ")</f>
        <v/>
      </c>
      <c r="AH33" s="540"/>
      <c r="AI33" s="541"/>
    </row>
    <row r="34" spans="1:35" ht="15" customHeight="1" thickBot="1">
      <c r="A34" s="24"/>
      <c r="B34" s="49"/>
      <c r="C34" s="40"/>
      <c r="D34" s="40"/>
      <c r="E34" s="40"/>
      <c r="F34" s="40"/>
      <c r="G34" s="40"/>
      <c r="H34" s="40"/>
      <c r="I34" s="40"/>
      <c r="J34" s="40"/>
      <c r="K34" s="40"/>
      <c r="L34" s="40"/>
      <c r="M34" s="40"/>
      <c r="N34" s="40"/>
      <c r="O34" s="40"/>
      <c r="P34" s="40"/>
      <c r="Q34" s="40"/>
      <c r="R34" s="40"/>
      <c r="S34" s="40"/>
      <c r="T34" s="40"/>
      <c r="U34" s="40"/>
      <c r="V34" s="40"/>
      <c r="W34" s="40"/>
      <c r="X34" s="40"/>
      <c r="Y34" s="437"/>
      <c r="Z34" s="437"/>
      <c r="AA34" s="437"/>
      <c r="AB34" s="437"/>
      <c r="AC34" s="437"/>
      <c r="AD34" s="437"/>
      <c r="AE34" s="437"/>
      <c r="AF34" s="437"/>
      <c r="AG34" s="542"/>
      <c r="AH34" s="543"/>
      <c r="AI34" s="544"/>
    </row>
    <row r="35" spans="1:35" ht="15" customHeight="1" thickTop="1">
      <c r="A35" s="457" t="s">
        <v>434</v>
      </c>
      <c r="B35" s="458"/>
      <c r="C35" s="458"/>
      <c r="D35" s="458"/>
      <c r="E35" s="458"/>
      <c r="F35" s="458"/>
      <c r="G35" s="458"/>
      <c r="H35" s="458"/>
      <c r="I35" s="458"/>
      <c r="J35" s="458"/>
      <c r="K35" s="458"/>
      <c r="L35" s="458"/>
      <c r="M35" s="458"/>
      <c r="N35" s="458"/>
      <c r="O35" s="458"/>
      <c r="P35" s="458"/>
      <c r="Q35" s="458"/>
      <c r="R35" s="458"/>
      <c r="S35" s="458"/>
      <c r="T35" s="458"/>
      <c r="U35" s="458"/>
      <c r="V35" s="458"/>
      <c r="W35" s="458"/>
      <c r="X35" s="458"/>
      <c r="Y35" s="458"/>
      <c r="Z35" s="458"/>
      <c r="AA35" s="458"/>
      <c r="AB35" s="458"/>
      <c r="AC35" s="458"/>
      <c r="AD35" s="458"/>
      <c r="AE35" s="458"/>
      <c r="AF35" s="458"/>
      <c r="AG35" s="458"/>
      <c r="AH35" s="458"/>
      <c r="AI35" s="459"/>
    </row>
    <row r="36" spans="1:35" ht="15" customHeight="1">
      <c r="A36" s="219"/>
      <c r="B36" s="220" t="s">
        <v>441</v>
      </c>
      <c r="C36" s="221" t="s">
        <v>438</v>
      </c>
      <c r="D36" s="220" t="s">
        <v>440</v>
      </c>
      <c r="E36" s="221" t="s">
        <v>438</v>
      </c>
      <c r="F36" s="222" t="s">
        <v>439</v>
      </c>
      <c r="G36" s="472" t="s">
        <v>427</v>
      </c>
      <c r="H36" s="473"/>
      <c r="I36" s="473"/>
      <c r="J36" s="473"/>
      <c r="K36" s="473"/>
      <c r="L36" s="473"/>
      <c r="M36" s="473"/>
      <c r="N36" s="473"/>
      <c r="O36" s="473"/>
      <c r="P36" s="473"/>
      <c r="Q36" s="473"/>
      <c r="R36" s="473"/>
      <c r="S36" s="473"/>
      <c r="T36" s="473"/>
      <c r="U36" s="473"/>
      <c r="V36" s="473"/>
      <c r="W36" s="473"/>
      <c r="X36" s="473"/>
      <c r="Y36" s="473"/>
      <c r="Z36" s="473"/>
      <c r="AA36" s="473"/>
      <c r="AB36" s="473"/>
      <c r="AC36" s="473"/>
      <c r="AD36" s="473"/>
      <c r="AE36" s="473"/>
      <c r="AF36" s="473"/>
      <c r="AG36" s="473"/>
      <c r="AH36" s="473"/>
      <c r="AI36" s="474"/>
    </row>
    <row r="37" spans="1:35" ht="15" customHeight="1">
      <c r="A37" s="470" t="s">
        <v>426</v>
      </c>
      <c r="B37" s="211" t="s">
        <v>443</v>
      </c>
      <c r="C37" s="475" t="s">
        <v>422</v>
      </c>
      <c r="D37" s="211" t="s">
        <v>442</v>
      </c>
      <c r="E37" s="475" t="s">
        <v>421</v>
      </c>
      <c r="F37" s="205" t="s">
        <v>428</v>
      </c>
      <c r="G37" s="206" t="s">
        <v>429</v>
      </c>
      <c r="H37" s="207"/>
      <c r="I37" s="207"/>
      <c r="J37" s="207"/>
      <c r="K37" s="207"/>
      <c r="L37" s="207"/>
      <c r="M37" s="207"/>
      <c r="N37" s="207"/>
      <c r="O37" s="207"/>
      <c r="P37" s="207"/>
      <c r="Q37" s="207"/>
      <c r="R37" s="207"/>
      <c r="S37" s="207"/>
      <c r="T37" s="207"/>
      <c r="U37" s="207"/>
      <c r="V37" s="207"/>
      <c r="W37" s="207"/>
      <c r="X37" s="207"/>
      <c r="Y37" s="207"/>
      <c r="Z37" s="465" t="s">
        <v>436</v>
      </c>
      <c r="AA37" s="465"/>
      <c r="AB37" s="465"/>
      <c r="AC37" s="465"/>
      <c r="AD37" s="465"/>
      <c r="AE37" s="465"/>
      <c r="AF37" s="465"/>
      <c r="AG37" s="465"/>
      <c r="AH37" s="465"/>
      <c r="AI37" s="466"/>
    </row>
    <row r="38" spans="1:35" ht="15" customHeight="1">
      <c r="A38" s="470"/>
      <c r="B38" s="211" t="s">
        <v>444</v>
      </c>
      <c r="C38" s="475"/>
      <c r="D38" s="211" t="s">
        <v>423</v>
      </c>
      <c r="E38" s="475"/>
      <c r="F38" s="205" t="s">
        <v>416</v>
      </c>
      <c r="G38" s="206" t="s">
        <v>430</v>
      </c>
      <c r="H38" s="207"/>
      <c r="I38" s="207"/>
      <c r="J38" s="207"/>
      <c r="K38" s="207"/>
      <c r="L38" s="207"/>
      <c r="M38" s="207"/>
      <c r="N38" s="207"/>
      <c r="O38" s="207"/>
      <c r="P38" s="207"/>
      <c r="Q38" s="207"/>
      <c r="R38" s="207"/>
      <c r="S38" s="465" t="s">
        <v>433</v>
      </c>
      <c r="T38" s="465"/>
      <c r="U38" s="465"/>
      <c r="V38" s="465"/>
      <c r="W38" s="465"/>
      <c r="X38" s="465"/>
      <c r="Y38" s="465"/>
      <c r="Z38" s="465"/>
      <c r="AA38" s="465"/>
      <c r="AB38" s="465"/>
      <c r="AC38" s="465"/>
      <c r="AD38" s="465"/>
      <c r="AE38" s="465"/>
      <c r="AF38" s="465"/>
      <c r="AG38" s="465"/>
      <c r="AH38" s="465"/>
      <c r="AI38" s="466"/>
    </row>
    <row r="39" spans="1:35" ht="15" customHeight="1">
      <c r="A39" s="470"/>
      <c r="B39" s="211" t="s">
        <v>445</v>
      </c>
      <c r="C39" s="475"/>
      <c r="D39" s="211" t="s">
        <v>424</v>
      </c>
      <c r="E39" s="475"/>
      <c r="F39" s="205" t="s">
        <v>414</v>
      </c>
      <c r="G39" s="206" t="s">
        <v>431</v>
      </c>
      <c r="H39" s="207"/>
      <c r="I39" s="207"/>
      <c r="J39" s="207"/>
      <c r="K39" s="207"/>
      <c r="L39" s="207"/>
      <c r="M39" s="207"/>
      <c r="N39" s="207"/>
      <c r="O39" s="207"/>
      <c r="P39" s="207"/>
      <c r="Q39" s="207"/>
      <c r="R39" s="207"/>
      <c r="S39" s="207"/>
      <c r="T39" s="207"/>
      <c r="U39" s="207"/>
      <c r="V39" s="207"/>
      <c r="W39" s="207"/>
      <c r="X39" s="207"/>
      <c r="Y39" s="207"/>
      <c r="Z39" s="207"/>
      <c r="AA39" s="465" t="s">
        <v>437</v>
      </c>
      <c r="AB39" s="465"/>
      <c r="AC39" s="465"/>
      <c r="AD39" s="465"/>
      <c r="AE39" s="465"/>
      <c r="AF39" s="465"/>
      <c r="AG39" s="465"/>
      <c r="AH39" s="465"/>
      <c r="AI39" s="466"/>
    </row>
    <row r="40" spans="1:35" ht="15" customHeight="1">
      <c r="A40" s="471"/>
      <c r="B40" s="223" t="s">
        <v>446</v>
      </c>
      <c r="C40" s="476"/>
      <c r="D40" s="223" t="s">
        <v>425</v>
      </c>
      <c r="E40" s="476"/>
      <c r="F40" s="224" t="s">
        <v>415</v>
      </c>
      <c r="G40" s="225" t="s">
        <v>432</v>
      </c>
      <c r="H40" s="226"/>
      <c r="I40" s="226"/>
      <c r="J40" s="226"/>
      <c r="K40" s="226"/>
      <c r="L40" s="226"/>
      <c r="M40" s="226"/>
      <c r="N40" s="226"/>
      <c r="O40" s="226"/>
      <c r="P40" s="226"/>
      <c r="Q40" s="226"/>
      <c r="R40" s="226"/>
      <c r="S40" s="226"/>
      <c r="T40" s="525" t="s">
        <v>435</v>
      </c>
      <c r="U40" s="525"/>
      <c r="V40" s="525"/>
      <c r="W40" s="525"/>
      <c r="X40" s="525"/>
      <c r="Y40" s="525"/>
      <c r="Z40" s="525"/>
      <c r="AA40" s="525"/>
      <c r="AB40" s="525"/>
      <c r="AC40" s="525"/>
      <c r="AD40" s="525"/>
      <c r="AE40" s="525"/>
      <c r="AF40" s="525"/>
      <c r="AG40" s="525"/>
      <c r="AH40" s="525"/>
      <c r="AI40" s="526"/>
    </row>
    <row r="41" spans="1:35" ht="4.5" customHeight="1">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row>
    <row r="42" spans="1:35" ht="15" customHeight="1">
      <c r="A42" s="538" t="s">
        <v>50</v>
      </c>
      <c r="B42" s="398"/>
      <c r="C42" s="398"/>
      <c r="D42" s="398"/>
      <c r="E42" s="398"/>
      <c r="F42" s="399"/>
      <c r="G42" s="255" t="s">
        <v>531</v>
      </c>
      <c r="H42" s="20" t="s">
        <v>384</v>
      </c>
      <c r="I42" s="20"/>
      <c r="J42" s="20"/>
      <c r="K42" s="20"/>
      <c r="L42" s="20"/>
      <c r="M42" s="20"/>
      <c r="N42" s="20"/>
      <c r="O42" s="20"/>
      <c r="P42" s="21"/>
      <c r="Q42" s="534"/>
      <c r="R42" s="534"/>
      <c r="S42" s="534"/>
      <c r="T42" s="534"/>
      <c r="U42" s="534"/>
      <c r="V42" s="534"/>
      <c r="W42" s="534"/>
      <c r="X42" s="534"/>
      <c r="Y42" s="534"/>
      <c r="Z42" s="534"/>
      <c r="AA42" s="534"/>
      <c r="AB42" s="534"/>
      <c r="AC42" s="534"/>
      <c r="AD42" s="534"/>
      <c r="AE42" s="534"/>
      <c r="AF42" s="534"/>
      <c r="AG42" s="534"/>
      <c r="AH42" s="534"/>
      <c r="AI42" s="535"/>
    </row>
    <row r="43" spans="1:35" ht="15" customHeight="1">
      <c r="A43" s="382"/>
      <c r="B43" s="384"/>
      <c r="C43" s="384"/>
      <c r="D43" s="384"/>
      <c r="E43" s="384"/>
      <c r="F43" s="383"/>
      <c r="G43" s="256" t="s">
        <v>531</v>
      </c>
      <c r="H43" s="22" t="s">
        <v>385</v>
      </c>
      <c r="I43" s="22"/>
      <c r="J43" s="22"/>
      <c r="K43" s="22"/>
      <c r="L43" s="22"/>
      <c r="M43" s="22"/>
      <c r="N43" s="22"/>
      <c r="O43" s="22"/>
      <c r="P43" s="23"/>
      <c r="Q43" s="536"/>
      <c r="R43" s="536"/>
      <c r="S43" s="536"/>
      <c r="T43" s="536"/>
      <c r="U43" s="536"/>
      <c r="V43" s="536"/>
      <c r="W43" s="536"/>
      <c r="X43" s="536"/>
      <c r="Y43" s="536"/>
      <c r="Z43" s="536"/>
      <c r="AA43" s="536"/>
      <c r="AB43" s="536"/>
      <c r="AC43" s="536"/>
      <c r="AD43" s="536"/>
      <c r="AE43" s="536"/>
      <c r="AF43" s="536"/>
      <c r="AG43" s="536"/>
      <c r="AH43" s="536"/>
      <c r="AI43" s="537"/>
    </row>
    <row r="44" spans="1:35" ht="15" customHeight="1">
      <c r="A44" s="356" t="s">
        <v>332</v>
      </c>
      <c r="B44" s="398"/>
      <c r="C44" s="398"/>
      <c r="D44" s="398"/>
      <c r="E44" s="398"/>
      <c r="F44" s="399"/>
      <c r="G44" s="663"/>
      <c r="H44" s="534"/>
      <c r="I44" s="534"/>
      <c r="J44" s="534"/>
      <c r="K44" s="534"/>
      <c r="L44" s="534"/>
      <c r="M44" s="534"/>
      <c r="N44" s="534"/>
      <c r="O44" s="534"/>
      <c r="P44" s="534"/>
      <c r="Q44" s="534"/>
      <c r="R44" s="534"/>
      <c r="S44" s="534"/>
      <c r="T44" s="534"/>
      <c r="U44" s="534"/>
      <c r="V44" s="534"/>
      <c r="W44" s="534"/>
      <c r="X44" s="534"/>
      <c r="Y44" s="534"/>
      <c r="Z44" s="534"/>
      <c r="AA44" s="534"/>
      <c r="AB44" s="534"/>
      <c r="AC44" s="534"/>
      <c r="AD44" s="534"/>
      <c r="AE44" s="534"/>
      <c r="AF44" s="534"/>
      <c r="AG44" s="534"/>
      <c r="AH44" s="534"/>
      <c r="AI44" s="535"/>
    </row>
    <row r="45" spans="1:35" ht="15" customHeight="1">
      <c r="A45" s="400"/>
      <c r="B45" s="401"/>
      <c r="C45" s="401"/>
      <c r="D45" s="401"/>
      <c r="E45" s="401"/>
      <c r="F45" s="402"/>
      <c r="G45" s="737"/>
      <c r="H45" s="738"/>
      <c r="I45" s="738"/>
      <c r="J45" s="738"/>
      <c r="K45" s="738"/>
      <c r="L45" s="738"/>
      <c r="M45" s="738"/>
      <c r="N45" s="738"/>
      <c r="O45" s="738"/>
      <c r="P45" s="738"/>
      <c r="Q45" s="738"/>
      <c r="R45" s="738"/>
      <c r="S45" s="738"/>
      <c r="T45" s="738"/>
      <c r="U45" s="738"/>
      <c r="V45" s="738"/>
      <c r="W45" s="738"/>
      <c r="X45" s="738"/>
      <c r="Y45" s="738"/>
      <c r="Z45" s="738"/>
      <c r="AA45" s="738"/>
      <c r="AB45" s="738"/>
      <c r="AC45" s="738"/>
      <c r="AD45" s="738"/>
      <c r="AE45" s="738"/>
      <c r="AF45" s="738"/>
      <c r="AG45" s="738"/>
      <c r="AH45" s="738"/>
      <c r="AI45" s="739"/>
    </row>
    <row r="46" spans="1:35" ht="15" customHeight="1">
      <c r="A46" s="382"/>
      <c r="B46" s="384"/>
      <c r="C46" s="384"/>
      <c r="D46" s="384"/>
      <c r="E46" s="384"/>
      <c r="F46" s="383"/>
      <c r="G46" s="664"/>
      <c r="H46" s="536"/>
      <c r="I46" s="536"/>
      <c r="J46" s="536"/>
      <c r="K46" s="536"/>
      <c r="L46" s="536"/>
      <c r="M46" s="536"/>
      <c r="N46" s="536"/>
      <c r="O46" s="536"/>
      <c r="P46" s="536"/>
      <c r="Q46" s="536"/>
      <c r="R46" s="536"/>
      <c r="S46" s="536"/>
      <c r="T46" s="536"/>
      <c r="U46" s="536"/>
      <c r="V46" s="536"/>
      <c r="W46" s="536"/>
      <c r="X46" s="536"/>
      <c r="Y46" s="536"/>
      <c r="Z46" s="536"/>
      <c r="AA46" s="536"/>
      <c r="AB46" s="536"/>
      <c r="AC46" s="536"/>
      <c r="AD46" s="536"/>
      <c r="AE46" s="536"/>
      <c r="AF46" s="536"/>
      <c r="AG46" s="536"/>
      <c r="AH46" s="536"/>
      <c r="AI46" s="537"/>
    </row>
    <row r="47" spans="1:35" ht="15" customHeight="1">
      <c r="A47" s="340" t="s">
        <v>60</v>
      </c>
      <c r="B47" s="340"/>
      <c r="C47" s="340"/>
      <c r="D47" s="340"/>
      <c r="E47" s="27" t="s">
        <v>529</v>
      </c>
      <c r="M47" s="27"/>
    </row>
    <row r="48" spans="1:35" ht="15" customHeight="1">
      <c r="A48" s="344" t="s">
        <v>525</v>
      </c>
      <c r="B48" s="349"/>
      <c r="C48" s="349"/>
      <c r="D48" s="349"/>
      <c r="E48" s="345"/>
      <c r="F48" s="344" t="s">
        <v>539</v>
      </c>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G48" s="349"/>
      <c r="AH48" s="349"/>
      <c r="AI48" s="345"/>
    </row>
    <row r="49" spans="1:35" ht="15" customHeight="1">
      <c r="A49" s="251"/>
      <c r="B49" s="415" t="s">
        <v>53</v>
      </c>
      <c r="C49" s="415"/>
      <c r="D49" s="415"/>
      <c r="E49" s="415"/>
      <c r="F49" s="416" t="s">
        <v>470</v>
      </c>
      <c r="G49" s="416"/>
      <c r="H49" s="416"/>
      <c r="I49" s="416"/>
      <c r="J49" s="416"/>
      <c r="K49" s="416"/>
      <c r="L49" s="416"/>
      <c r="M49" s="416"/>
      <c r="N49" s="416"/>
      <c r="O49" s="416"/>
      <c r="P49" s="416"/>
      <c r="Q49" s="416"/>
      <c r="R49" s="416"/>
      <c r="S49" s="416"/>
      <c r="T49" s="416"/>
      <c r="U49" s="416"/>
      <c r="V49" s="416"/>
      <c r="W49" s="416"/>
      <c r="X49" s="416"/>
      <c r="Y49" s="416"/>
      <c r="Z49" s="416"/>
      <c r="AA49" s="416"/>
      <c r="AB49" s="416"/>
      <c r="AC49" s="416"/>
      <c r="AD49" s="416"/>
      <c r="AE49" s="416"/>
      <c r="AF49" s="416"/>
      <c r="AG49" s="416"/>
      <c r="AH49" s="416"/>
      <c r="AI49" s="416"/>
    </row>
    <row r="50" spans="1:35" ht="15" customHeight="1">
      <c r="A50" s="251"/>
      <c r="B50" s="415" t="s">
        <v>61</v>
      </c>
      <c r="C50" s="415"/>
      <c r="D50" s="415"/>
      <c r="E50" s="415"/>
      <c r="F50" s="416" t="s">
        <v>473</v>
      </c>
      <c r="G50" s="416"/>
      <c r="H50" s="416"/>
      <c r="I50" s="416"/>
      <c r="J50" s="416"/>
      <c r="K50" s="416"/>
      <c r="L50" s="416"/>
      <c r="M50" s="416"/>
      <c r="N50" s="416"/>
      <c r="O50" s="416"/>
      <c r="P50" s="416"/>
      <c r="Q50" s="416"/>
      <c r="R50" s="416"/>
      <c r="S50" s="416"/>
      <c r="T50" s="416"/>
      <c r="U50" s="416"/>
      <c r="V50" s="416"/>
      <c r="W50" s="416"/>
      <c r="X50" s="416"/>
      <c r="Y50" s="416"/>
      <c r="Z50" s="416"/>
      <c r="AA50" s="416"/>
      <c r="AB50" s="416"/>
      <c r="AC50" s="416"/>
      <c r="AD50" s="416"/>
      <c r="AE50" s="416"/>
      <c r="AF50" s="416"/>
      <c r="AG50" s="416"/>
      <c r="AH50" s="416"/>
      <c r="AI50" s="416"/>
    </row>
    <row r="51" spans="1:35" ht="15" customHeight="1">
      <c r="A51" s="251"/>
      <c r="B51" s="415" t="s">
        <v>62</v>
      </c>
      <c r="C51" s="415"/>
      <c r="D51" s="415"/>
      <c r="E51" s="415"/>
      <c r="F51" s="416" t="s">
        <v>474</v>
      </c>
      <c r="G51" s="416"/>
      <c r="H51" s="416"/>
      <c r="I51" s="416"/>
      <c r="J51" s="416"/>
      <c r="K51" s="416"/>
      <c r="L51" s="416"/>
      <c r="M51" s="416"/>
      <c r="N51" s="416"/>
      <c r="O51" s="416"/>
      <c r="P51" s="416"/>
      <c r="Q51" s="416"/>
      <c r="R51" s="416"/>
      <c r="S51" s="416"/>
      <c r="T51" s="416"/>
      <c r="U51" s="416"/>
      <c r="V51" s="416"/>
      <c r="W51" s="416"/>
      <c r="X51" s="416"/>
      <c r="Y51" s="416"/>
      <c r="Z51" s="416"/>
      <c r="AA51" s="416"/>
      <c r="AB51" s="416"/>
      <c r="AC51" s="416"/>
      <c r="AD51" s="416"/>
      <c r="AE51" s="416"/>
      <c r="AF51" s="416"/>
      <c r="AG51" s="416"/>
      <c r="AH51" s="416"/>
      <c r="AI51" s="416"/>
    </row>
    <row r="52" spans="1:35" ht="15" customHeight="1">
      <c r="A52" s="251"/>
      <c r="B52" s="415" t="s">
        <v>63</v>
      </c>
      <c r="C52" s="415"/>
      <c r="D52" s="415"/>
      <c r="E52" s="415"/>
      <c r="F52" s="416" t="s">
        <v>471</v>
      </c>
      <c r="G52" s="416"/>
      <c r="H52" s="416"/>
      <c r="I52" s="416"/>
      <c r="J52" s="416"/>
      <c r="K52" s="416"/>
      <c r="L52" s="416"/>
      <c r="M52" s="416"/>
      <c r="N52" s="416"/>
      <c r="O52" s="416"/>
      <c r="P52" s="416"/>
      <c r="Q52" s="416"/>
      <c r="R52" s="416"/>
      <c r="S52" s="416"/>
      <c r="T52" s="416"/>
      <c r="U52" s="416"/>
      <c r="V52" s="416"/>
      <c r="W52" s="416"/>
      <c r="X52" s="416"/>
      <c r="Y52" s="416"/>
      <c r="Z52" s="416"/>
      <c r="AA52" s="416"/>
      <c r="AB52" s="416"/>
      <c r="AC52" s="416"/>
      <c r="AD52" s="416"/>
      <c r="AE52" s="416"/>
      <c r="AF52" s="416"/>
      <c r="AG52" s="416"/>
      <c r="AH52" s="416"/>
      <c r="AI52" s="416"/>
    </row>
    <row r="53" spans="1:35" ht="15" customHeight="1">
      <c r="A53" s="251"/>
      <c r="B53" s="415" t="s">
        <v>64</v>
      </c>
      <c r="C53" s="415"/>
      <c r="D53" s="415"/>
      <c r="E53" s="415"/>
      <c r="F53" s="416" t="s">
        <v>464</v>
      </c>
      <c r="G53" s="416"/>
      <c r="H53" s="416"/>
      <c r="I53" s="416"/>
      <c r="J53" s="416"/>
      <c r="K53" s="416"/>
      <c r="L53" s="416"/>
      <c r="M53" s="416"/>
      <c r="N53" s="416"/>
      <c r="O53" s="416"/>
      <c r="P53" s="416"/>
      <c r="Q53" s="416"/>
      <c r="R53" s="416"/>
      <c r="S53" s="416"/>
      <c r="T53" s="416"/>
      <c r="U53" s="416"/>
      <c r="V53" s="416"/>
      <c r="W53" s="416"/>
      <c r="X53" s="416"/>
      <c r="Y53" s="416"/>
      <c r="Z53" s="416"/>
      <c r="AA53" s="416"/>
      <c r="AB53" s="416"/>
      <c r="AC53" s="416"/>
      <c r="AD53" s="416"/>
      <c r="AE53" s="416"/>
      <c r="AF53" s="416"/>
      <c r="AG53" s="416"/>
      <c r="AH53" s="416"/>
      <c r="AI53" s="416"/>
    </row>
    <row r="54" spans="1:35" ht="15" customHeight="1">
      <c r="A54" s="356" t="s">
        <v>66</v>
      </c>
      <c r="B54" s="398"/>
      <c r="C54" s="398"/>
      <c r="D54" s="251"/>
      <c r="E54" s="8" t="s">
        <v>20</v>
      </c>
      <c r="F54" s="438" t="s">
        <v>538</v>
      </c>
      <c r="G54" s="439"/>
      <c r="H54" s="439"/>
      <c r="I54" s="439"/>
      <c r="J54" s="439"/>
      <c r="K54" s="440"/>
      <c r="L54" s="444" t="s">
        <v>67</v>
      </c>
      <c r="M54" s="437"/>
      <c r="N54" s="437"/>
      <c r="O54" s="528"/>
      <c r="P54" s="529"/>
      <c r="Q54" s="529"/>
      <c r="R54" s="529"/>
      <c r="S54" s="529"/>
      <c r="T54" s="529"/>
      <c r="U54" s="529"/>
      <c r="V54" s="529"/>
      <c r="W54" s="529"/>
      <c r="X54" s="529"/>
      <c r="Y54" s="529"/>
      <c r="Z54" s="529"/>
      <c r="AA54" s="529"/>
      <c r="AB54" s="529"/>
      <c r="AC54" s="529"/>
      <c r="AD54" s="529"/>
      <c r="AE54" s="529"/>
      <c r="AF54" s="529"/>
      <c r="AG54" s="529"/>
      <c r="AH54" s="529"/>
      <c r="AI54" s="530"/>
    </row>
    <row r="55" spans="1:35" ht="15" customHeight="1">
      <c r="A55" s="382"/>
      <c r="B55" s="384"/>
      <c r="C55" s="384"/>
      <c r="D55" s="251"/>
      <c r="E55" s="8" t="s">
        <v>21</v>
      </c>
      <c r="F55" s="441"/>
      <c r="G55" s="442"/>
      <c r="H55" s="442"/>
      <c r="I55" s="442"/>
      <c r="J55" s="442"/>
      <c r="K55" s="443"/>
      <c r="L55" s="437"/>
      <c r="M55" s="437"/>
      <c r="N55" s="437"/>
      <c r="O55" s="531"/>
      <c r="P55" s="532"/>
      <c r="Q55" s="532"/>
      <c r="R55" s="532"/>
      <c r="S55" s="532"/>
      <c r="T55" s="532"/>
      <c r="U55" s="532"/>
      <c r="V55" s="532"/>
      <c r="W55" s="532"/>
      <c r="X55" s="532"/>
      <c r="Y55" s="532"/>
      <c r="Z55" s="532"/>
      <c r="AA55" s="532"/>
      <c r="AB55" s="532"/>
      <c r="AC55" s="532"/>
      <c r="AD55" s="532"/>
      <c r="AE55" s="532"/>
      <c r="AF55" s="532"/>
      <c r="AG55" s="532"/>
      <c r="AH55" s="532"/>
      <c r="AI55" s="533"/>
    </row>
    <row r="56" spans="1:35" ht="15" customHeight="1">
      <c r="A56" s="340" t="s">
        <v>526</v>
      </c>
      <c r="B56" s="340"/>
      <c r="C56" s="340"/>
      <c r="D56" s="340"/>
      <c r="E56" s="340"/>
      <c r="F56" s="340"/>
      <c r="G56" s="340"/>
      <c r="H56" s="340"/>
      <c r="I56" s="340"/>
      <c r="J56" s="340"/>
      <c r="K56" s="340"/>
      <c r="L56" s="27" t="s">
        <v>65</v>
      </c>
    </row>
    <row r="57" spans="1:35" ht="15" customHeight="1">
      <c r="A57" s="663"/>
      <c r="B57" s="534"/>
      <c r="C57" s="534"/>
      <c r="D57" s="534"/>
      <c r="E57" s="534"/>
      <c r="F57" s="534"/>
      <c r="G57" s="534"/>
      <c r="H57" s="534"/>
      <c r="I57" s="534"/>
      <c r="J57" s="534"/>
      <c r="K57" s="534"/>
      <c r="L57" s="534"/>
      <c r="M57" s="534"/>
      <c r="N57" s="534"/>
      <c r="O57" s="534"/>
      <c r="P57" s="534"/>
      <c r="Q57" s="534"/>
      <c r="R57" s="534"/>
      <c r="S57" s="534"/>
      <c r="T57" s="534"/>
      <c r="U57" s="534"/>
      <c r="V57" s="534"/>
      <c r="W57" s="534"/>
      <c r="X57" s="534"/>
      <c r="Y57" s="534"/>
      <c r="Z57" s="534"/>
      <c r="AA57" s="534"/>
      <c r="AB57" s="534"/>
      <c r="AC57" s="534"/>
      <c r="AD57" s="534"/>
      <c r="AE57" s="534"/>
      <c r="AF57" s="534"/>
      <c r="AG57" s="534"/>
      <c r="AH57" s="534"/>
      <c r="AI57" s="535"/>
    </row>
    <row r="58" spans="1:35" ht="15" customHeight="1">
      <c r="A58" s="737"/>
      <c r="B58" s="738"/>
      <c r="C58" s="738"/>
      <c r="D58" s="738"/>
      <c r="E58" s="738"/>
      <c r="F58" s="738"/>
      <c r="G58" s="738"/>
      <c r="H58" s="738"/>
      <c r="I58" s="738"/>
      <c r="J58" s="738"/>
      <c r="K58" s="738"/>
      <c r="L58" s="738"/>
      <c r="M58" s="738"/>
      <c r="N58" s="738"/>
      <c r="O58" s="738"/>
      <c r="P58" s="738"/>
      <c r="Q58" s="738"/>
      <c r="R58" s="738"/>
      <c r="S58" s="738"/>
      <c r="T58" s="738"/>
      <c r="U58" s="738"/>
      <c r="V58" s="738"/>
      <c r="W58" s="738"/>
      <c r="X58" s="738"/>
      <c r="Y58" s="738"/>
      <c r="Z58" s="738"/>
      <c r="AA58" s="738"/>
      <c r="AB58" s="738"/>
      <c r="AC58" s="738"/>
      <c r="AD58" s="738"/>
      <c r="AE58" s="738"/>
      <c r="AF58" s="738"/>
      <c r="AG58" s="738"/>
      <c r="AH58" s="738"/>
      <c r="AI58" s="739"/>
    </row>
    <row r="59" spans="1:35" ht="15" customHeight="1">
      <c r="A59" s="664"/>
      <c r="B59" s="536"/>
      <c r="C59" s="536"/>
      <c r="D59" s="536"/>
      <c r="E59" s="536"/>
      <c r="F59" s="536"/>
      <c r="G59" s="536"/>
      <c r="H59" s="536"/>
      <c r="I59" s="536"/>
      <c r="J59" s="536"/>
      <c r="K59" s="536"/>
      <c r="L59" s="536"/>
      <c r="M59" s="536"/>
      <c r="N59" s="536"/>
      <c r="O59" s="536"/>
      <c r="P59" s="536"/>
      <c r="Q59" s="536"/>
      <c r="R59" s="536"/>
      <c r="S59" s="536"/>
      <c r="T59" s="536"/>
      <c r="U59" s="536"/>
      <c r="V59" s="536"/>
      <c r="W59" s="536"/>
      <c r="X59" s="536"/>
      <c r="Y59" s="536"/>
      <c r="Z59" s="536"/>
      <c r="AA59" s="536"/>
      <c r="AB59" s="536"/>
      <c r="AC59" s="536"/>
      <c r="AD59" s="536"/>
      <c r="AE59" s="536"/>
      <c r="AF59" s="536"/>
      <c r="AG59" s="536"/>
      <c r="AH59" s="536"/>
      <c r="AI59" s="537"/>
    </row>
  </sheetData>
  <sheetProtection formatCells="0" selectLockedCells="1"/>
  <mergeCells count="158">
    <mergeCell ref="V2:W2"/>
    <mergeCell ref="X2:AB2"/>
    <mergeCell ref="AC2:AD2"/>
    <mergeCell ref="AE2:AI2"/>
    <mergeCell ref="A3:D3"/>
    <mergeCell ref="E3:F3"/>
    <mergeCell ref="W3:AI3"/>
    <mergeCell ref="A6:C6"/>
    <mergeCell ref="D6:O6"/>
    <mergeCell ref="P6:Q6"/>
    <mergeCell ref="R6:T6"/>
    <mergeCell ref="U6:V6"/>
    <mergeCell ref="N3:S3"/>
    <mergeCell ref="T3:V3"/>
    <mergeCell ref="J3:K3"/>
    <mergeCell ref="L3:M3"/>
    <mergeCell ref="AG5:AH5"/>
    <mergeCell ref="AD6:AH6"/>
    <mergeCell ref="W6:Y6"/>
    <mergeCell ref="K5:O5"/>
    <mergeCell ref="P5:T5"/>
    <mergeCell ref="U5:W5"/>
    <mergeCell ref="X5:AC5"/>
    <mergeCell ref="D5:J5"/>
    <mergeCell ref="A5:C5"/>
    <mergeCell ref="AD5:AF5"/>
    <mergeCell ref="D8:F8"/>
    <mergeCell ref="AF8:AH8"/>
    <mergeCell ref="P8:Q8"/>
    <mergeCell ref="T8:U8"/>
    <mergeCell ref="N8:O8"/>
    <mergeCell ref="X8:Z8"/>
    <mergeCell ref="D9:F9"/>
    <mergeCell ref="AB8:AD8"/>
    <mergeCell ref="R9:X9"/>
    <mergeCell ref="Y9:AD9"/>
    <mergeCell ref="A7:F7"/>
    <mergeCell ref="AF10:AH10"/>
    <mergeCell ref="Z14:AF14"/>
    <mergeCell ref="A14:F15"/>
    <mergeCell ref="G14:K15"/>
    <mergeCell ref="L14:Y15"/>
    <mergeCell ref="AG14:AI15"/>
    <mergeCell ref="AF11:AH11"/>
    <mergeCell ref="A12:C12"/>
    <mergeCell ref="D12:F12"/>
    <mergeCell ref="AF12:AH12"/>
    <mergeCell ref="AB11:AE11"/>
    <mergeCell ref="A11:C11"/>
    <mergeCell ref="A8:C10"/>
    <mergeCell ref="AB10:AE10"/>
    <mergeCell ref="AF9:AH9"/>
    <mergeCell ref="J11:P11"/>
    <mergeCell ref="D10:J10"/>
    <mergeCell ref="K10:W10"/>
    <mergeCell ref="T11:V11"/>
    <mergeCell ref="H11:I11"/>
    <mergeCell ref="A13:F13"/>
    <mergeCell ref="A57:AI59"/>
    <mergeCell ref="A54:C55"/>
    <mergeCell ref="F49:AI49"/>
    <mergeCell ref="B51:E51"/>
    <mergeCell ref="B52:E52"/>
    <mergeCell ref="F54:K55"/>
    <mergeCell ref="L54:N55"/>
    <mergeCell ref="O54:AI55"/>
    <mergeCell ref="B53:E53"/>
    <mergeCell ref="A48:E48"/>
    <mergeCell ref="B49:E49"/>
    <mergeCell ref="B50:E50"/>
    <mergeCell ref="C26:F31"/>
    <mergeCell ref="G26:K27"/>
    <mergeCell ref="C32:F32"/>
    <mergeCell ref="G32:K32"/>
    <mergeCell ref="M32:Y32"/>
    <mergeCell ref="G31:K31"/>
    <mergeCell ref="M28:Y28"/>
    <mergeCell ref="G29:K29"/>
    <mergeCell ref="A16:A32"/>
    <mergeCell ref="A42:F43"/>
    <mergeCell ref="A44:F46"/>
    <mergeCell ref="M22:Y22"/>
    <mergeCell ref="G23:K23"/>
    <mergeCell ref="M23:Y23"/>
    <mergeCell ref="G24:K24"/>
    <mergeCell ref="B21:B25"/>
    <mergeCell ref="C21:F25"/>
    <mergeCell ref="B26:B31"/>
    <mergeCell ref="M18:Y18"/>
    <mergeCell ref="G19:K19"/>
    <mergeCell ref="A37:A40"/>
    <mergeCell ref="F48:AI48"/>
    <mergeCell ref="F50:AI50"/>
    <mergeCell ref="F51:AI51"/>
    <mergeCell ref="F52:AI52"/>
    <mergeCell ref="F53:AI53"/>
    <mergeCell ref="AG21:AI25"/>
    <mergeCell ref="Q42:AI43"/>
    <mergeCell ref="AD16:AF16"/>
    <mergeCell ref="AD17:AF17"/>
    <mergeCell ref="AD18:AF18"/>
    <mergeCell ref="AD19:AF19"/>
    <mergeCell ref="AD20:AF20"/>
    <mergeCell ref="AD21:AF21"/>
    <mergeCell ref="AD22:AF22"/>
    <mergeCell ref="AD23:AF23"/>
    <mergeCell ref="AD24:AF24"/>
    <mergeCell ref="AD25:AF25"/>
    <mergeCell ref="AD26:AF26"/>
    <mergeCell ref="AD27:AF27"/>
    <mergeCell ref="AD28:AF28"/>
    <mergeCell ref="G30:K30"/>
    <mergeCell ref="G25:K25"/>
    <mergeCell ref="M25:Y25"/>
    <mergeCell ref="G36:AI36"/>
    <mergeCell ref="G20:K20"/>
    <mergeCell ref="M20:Y20"/>
    <mergeCell ref="G12:AE12"/>
    <mergeCell ref="M31:Y31"/>
    <mergeCell ref="M29:Y29"/>
    <mergeCell ref="G44:AI46"/>
    <mergeCell ref="Y33:AF34"/>
    <mergeCell ref="AG33:AI34"/>
    <mergeCell ref="M16:Y16"/>
    <mergeCell ref="M17:Y17"/>
    <mergeCell ref="G18:K18"/>
    <mergeCell ref="AD29:AF29"/>
    <mergeCell ref="AD30:AF30"/>
    <mergeCell ref="AD31:AF31"/>
    <mergeCell ref="AD32:AF32"/>
    <mergeCell ref="M24:Y24"/>
    <mergeCell ref="AG26:AI31"/>
    <mergeCell ref="M19:Y19"/>
    <mergeCell ref="AD15:AF15"/>
    <mergeCell ref="A2:F2"/>
    <mergeCell ref="A33:X33"/>
    <mergeCell ref="A35:AI35"/>
    <mergeCell ref="A47:D47"/>
    <mergeCell ref="A56:K56"/>
    <mergeCell ref="A1:J1"/>
    <mergeCell ref="K1:Z1"/>
    <mergeCell ref="AG16:AI20"/>
    <mergeCell ref="AG32:AI32"/>
    <mergeCell ref="C37:C40"/>
    <mergeCell ref="E37:E40"/>
    <mergeCell ref="Z37:AI37"/>
    <mergeCell ref="S38:AI38"/>
    <mergeCell ref="AA39:AI39"/>
    <mergeCell ref="T40:AI40"/>
    <mergeCell ref="B16:B20"/>
    <mergeCell ref="M30:Y30"/>
    <mergeCell ref="G21:K22"/>
    <mergeCell ref="M21:Y21"/>
    <mergeCell ref="G16:K17"/>
    <mergeCell ref="M27:Y27"/>
    <mergeCell ref="G28:K28"/>
    <mergeCell ref="C16:F20"/>
    <mergeCell ref="M26:Y26"/>
  </mergeCells>
  <phoneticPr fontId="9"/>
  <dataValidations count="4">
    <dataValidation type="list" allowBlank="1" showInputMessage="1" showErrorMessage="1" sqref="Z16:AC32 A49:A53 AI8:AI12 D54:D55">
      <formula1>"　,○"</formula1>
    </dataValidation>
    <dataValidation type="list" allowBlank="1" showInputMessage="1" showErrorMessage="1" sqref="AG16:AI32">
      <formula1>"　,A,B,C,D"</formula1>
    </dataValidation>
    <dataValidation type="list" allowBlank="1" showInputMessage="1" showErrorMessage="1" sqref="B16:B32 G42:G43 G8:G9 K8:K9 G11">
      <formula1>"□,☑"</formula1>
    </dataValidation>
    <dataValidation type="list" allowBlank="1" showInputMessage="1" showErrorMessage="1" sqref="AE9">
      <formula1>"　,有,無"</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I59"/>
  <sheetViews>
    <sheetView showGridLines="0" view="pageBreakPreview" zoomScaleNormal="100" zoomScaleSheetLayoutView="100" workbookViewId="0">
      <selection activeCell="X2" sqref="X2:AB2"/>
    </sheetView>
  </sheetViews>
  <sheetFormatPr defaultColWidth="2.625" defaultRowHeight="15" customHeight="1"/>
  <cols>
    <col min="1" max="1" width="2.625" style="3" customWidth="1"/>
    <col min="2" max="16384" width="2.625" style="3"/>
  </cols>
  <sheetData>
    <row r="1" spans="1:35" ht="15" customHeight="1">
      <c r="A1" s="342" t="s">
        <v>561</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373</v>
      </c>
      <c r="B2" s="354"/>
      <c r="C2" s="354"/>
      <c r="D2" s="354"/>
      <c r="E2" s="354"/>
      <c r="F2" s="354"/>
      <c r="G2" s="9"/>
      <c r="H2" s="9"/>
      <c r="I2" s="9"/>
      <c r="J2" s="9"/>
      <c r="K2" s="9" t="s">
        <v>478</v>
      </c>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596</v>
      </c>
      <c r="B6" s="349"/>
      <c r="C6" s="345"/>
      <c r="D6" s="346"/>
      <c r="E6" s="347"/>
      <c r="F6" s="347"/>
      <c r="G6" s="348"/>
      <c r="H6" s="774" t="s">
        <v>598</v>
      </c>
      <c r="I6" s="775"/>
      <c r="J6" s="775"/>
      <c r="K6" s="776"/>
      <c r="L6" s="346"/>
      <c r="M6" s="347"/>
      <c r="N6" s="348"/>
      <c r="O6" s="344" t="s">
        <v>599</v>
      </c>
      <c r="P6" s="349"/>
      <c r="Q6" s="345"/>
      <c r="R6" s="503"/>
      <c r="S6" s="503"/>
      <c r="T6" s="503"/>
      <c r="U6" s="437" t="s">
        <v>15</v>
      </c>
      <c r="V6" s="437"/>
      <c r="W6" s="503"/>
      <c r="X6" s="503"/>
      <c r="Y6" s="503"/>
      <c r="Z6" s="16" t="s">
        <v>126</v>
      </c>
      <c r="AA6" s="11"/>
      <c r="AB6" s="11"/>
      <c r="AC6" s="11"/>
      <c r="AD6" s="347"/>
      <c r="AE6" s="347"/>
      <c r="AF6" s="347"/>
      <c r="AG6" s="347"/>
      <c r="AH6" s="347"/>
      <c r="AI6" s="15" t="s">
        <v>69</v>
      </c>
    </row>
    <row r="7" spans="1:35" ht="15" customHeight="1">
      <c r="A7" s="340" t="s">
        <v>16</v>
      </c>
      <c r="B7" s="340"/>
      <c r="C7" s="340"/>
      <c r="D7" s="340"/>
      <c r="E7" s="340"/>
      <c r="F7" s="340"/>
    </row>
    <row r="8" spans="1:35" ht="15" customHeight="1">
      <c r="A8" s="538" t="s">
        <v>171</v>
      </c>
      <c r="B8" s="398"/>
      <c r="C8" s="399"/>
      <c r="D8" s="770" t="s">
        <v>335</v>
      </c>
      <c r="E8" s="463"/>
      <c r="F8" s="464"/>
      <c r="G8" s="252" t="s">
        <v>531</v>
      </c>
      <c r="H8" s="324" t="s">
        <v>266</v>
      </c>
      <c r="I8" s="252" t="s">
        <v>531</v>
      </c>
      <c r="J8" s="324" t="s">
        <v>336</v>
      </c>
      <c r="K8" s="747" t="s">
        <v>338</v>
      </c>
      <c r="L8" s="748"/>
      <c r="M8" s="352"/>
      <c r="N8" s="352"/>
      <c r="O8" s="352"/>
      <c r="P8" s="352"/>
      <c r="Q8" s="136" t="s">
        <v>337</v>
      </c>
      <c r="R8" s="768" t="s">
        <v>308</v>
      </c>
      <c r="S8" s="769"/>
      <c r="T8" s="464"/>
      <c r="U8" s="252" t="s">
        <v>531</v>
      </c>
      <c r="V8" s="324" t="s">
        <v>266</v>
      </c>
      <c r="W8" s="264" t="s">
        <v>531</v>
      </c>
      <c r="X8" s="324" t="s">
        <v>336</v>
      </c>
      <c r="Y8" s="747" t="s">
        <v>338</v>
      </c>
      <c r="Z8" s="748"/>
      <c r="AA8" s="352"/>
      <c r="AB8" s="352"/>
      <c r="AC8" s="352"/>
      <c r="AD8" s="352"/>
      <c r="AE8" s="130" t="s">
        <v>337</v>
      </c>
      <c r="AF8" s="523" t="s">
        <v>52</v>
      </c>
      <c r="AG8" s="524"/>
      <c r="AH8" s="524"/>
      <c r="AI8" s="251"/>
    </row>
    <row r="9" spans="1:35" ht="15" customHeight="1">
      <c r="A9" s="382"/>
      <c r="B9" s="384"/>
      <c r="C9" s="383"/>
      <c r="D9" s="771" t="s">
        <v>345</v>
      </c>
      <c r="E9" s="771"/>
      <c r="F9" s="771"/>
      <c r="G9" s="252" t="s">
        <v>531</v>
      </c>
      <c r="H9" s="135" t="s">
        <v>346</v>
      </c>
      <c r="I9" s="128"/>
      <c r="J9" s="134"/>
      <c r="K9" s="252" t="s">
        <v>531</v>
      </c>
      <c r="L9" s="138" t="s">
        <v>353</v>
      </c>
      <c r="M9" s="131"/>
      <c r="N9" s="264" t="s">
        <v>531</v>
      </c>
      <c r="O9" s="138" t="s">
        <v>350</v>
      </c>
      <c r="P9" s="128"/>
      <c r="Q9" s="264" t="s">
        <v>531</v>
      </c>
      <c r="R9" s="138" t="s">
        <v>97</v>
      </c>
      <c r="S9" s="128"/>
      <c r="T9" s="124" t="s">
        <v>93</v>
      </c>
      <c r="U9" s="124"/>
      <c r="V9" s="124"/>
      <c r="W9" s="352"/>
      <c r="X9" s="352"/>
      <c r="Y9" s="321" t="s">
        <v>18</v>
      </c>
      <c r="Z9" s="772" t="s">
        <v>347</v>
      </c>
      <c r="AA9" s="773"/>
      <c r="AB9" s="786"/>
      <c r="AC9" s="786"/>
      <c r="AD9" s="786"/>
      <c r="AE9" s="786"/>
      <c r="AF9" s="523" t="s">
        <v>52</v>
      </c>
      <c r="AG9" s="524"/>
      <c r="AH9" s="524"/>
      <c r="AI9" s="251"/>
    </row>
    <row r="10" spans="1:35" ht="15" customHeight="1">
      <c r="A10" s="344" t="s">
        <v>283</v>
      </c>
      <c r="B10" s="349"/>
      <c r="C10" s="345"/>
      <c r="D10" s="777" t="s">
        <v>348</v>
      </c>
      <c r="E10" s="778"/>
      <c r="F10" s="779"/>
      <c r="G10" s="265" t="s">
        <v>531</v>
      </c>
      <c r="H10" s="752" t="s">
        <v>349</v>
      </c>
      <c r="I10" s="753"/>
      <c r="J10" s="754"/>
      <c r="K10" s="755"/>
      <c r="L10" s="755"/>
      <c r="M10" s="755"/>
      <c r="N10" s="755"/>
      <c r="O10" s="755"/>
      <c r="P10" s="755"/>
      <c r="Q10" s="208" t="s">
        <v>93</v>
      </c>
      <c r="R10" s="133"/>
      <c r="S10" s="133"/>
      <c r="T10" s="352"/>
      <c r="U10" s="352"/>
      <c r="V10" s="352"/>
      <c r="W10" s="325" t="s">
        <v>18</v>
      </c>
      <c r="X10" s="209" t="s">
        <v>333</v>
      </c>
      <c r="Y10" s="204"/>
      <c r="Z10" s="204"/>
      <c r="AA10" s="210"/>
      <c r="AB10" s="756"/>
      <c r="AC10" s="757"/>
      <c r="AD10" s="757"/>
      <c r="AE10" s="758"/>
      <c r="AF10" s="523" t="s">
        <v>52</v>
      </c>
      <c r="AG10" s="524"/>
      <c r="AH10" s="524"/>
      <c r="AI10" s="251"/>
    </row>
    <row r="11" spans="1:35" ht="15" customHeight="1">
      <c r="A11" s="437" t="s">
        <v>26</v>
      </c>
      <c r="B11" s="437"/>
      <c r="C11" s="437"/>
      <c r="D11" s="415" t="s">
        <v>51</v>
      </c>
      <c r="E11" s="415"/>
      <c r="F11" s="415"/>
      <c r="G11" s="346"/>
      <c r="H11" s="347"/>
      <c r="I11" s="347"/>
      <c r="J11" s="347"/>
      <c r="K11" s="347"/>
      <c r="L11" s="347"/>
      <c r="M11" s="347"/>
      <c r="N11" s="347"/>
      <c r="O11" s="347"/>
      <c r="P11" s="347"/>
      <c r="Q11" s="347"/>
      <c r="R11" s="347"/>
      <c r="S11" s="347"/>
      <c r="T11" s="347"/>
      <c r="U11" s="347"/>
      <c r="V11" s="347"/>
      <c r="W11" s="347"/>
      <c r="X11" s="347"/>
      <c r="Y11" s="347"/>
      <c r="Z11" s="347"/>
      <c r="AA11" s="347"/>
      <c r="AB11" s="347"/>
      <c r="AC11" s="347"/>
      <c r="AD11" s="347"/>
      <c r="AE11" s="348"/>
      <c r="AF11" s="523" t="s">
        <v>52</v>
      </c>
      <c r="AG11" s="524"/>
      <c r="AH11" s="524"/>
      <c r="AI11" s="251"/>
    </row>
    <row r="12" spans="1:35" ht="15" customHeight="1">
      <c r="A12" s="340" t="s">
        <v>29</v>
      </c>
      <c r="B12" s="340"/>
      <c r="C12" s="340"/>
      <c r="D12" s="340"/>
      <c r="E12" s="340"/>
      <c r="F12" s="340"/>
      <c r="G12" s="27" t="s">
        <v>582</v>
      </c>
    </row>
    <row r="13" spans="1:35" ht="15" customHeight="1">
      <c r="A13" s="437" t="s">
        <v>30</v>
      </c>
      <c r="B13" s="437"/>
      <c r="C13" s="437"/>
      <c r="D13" s="437"/>
      <c r="E13" s="437"/>
      <c r="F13" s="437"/>
      <c r="G13" s="437" t="s">
        <v>44</v>
      </c>
      <c r="H13" s="437"/>
      <c r="I13" s="437"/>
      <c r="J13" s="437"/>
      <c r="K13" s="437"/>
      <c r="L13" s="495" t="s">
        <v>535</v>
      </c>
      <c r="M13" s="496"/>
      <c r="N13" s="496"/>
      <c r="O13" s="496"/>
      <c r="P13" s="496"/>
      <c r="Q13" s="496"/>
      <c r="R13" s="496"/>
      <c r="S13" s="496"/>
      <c r="T13" s="496"/>
      <c r="U13" s="496"/>
      <c r="V13" s="496"/>
      <c r="W13" s="496"/>
      <c r="X13" s="496"/>
      <c r="Y13" s="497"/>
      <c r="Z13" s="344" t="s">
        <v>463</v>
      </c>
      <c r="AA13" s="349"/>
      <c r="AB13" s="349"/>
      <c r="AC13" s="349"/>
      <c r="AD13" s="349"/>
      <c r="AE13" s="349"/>
      <c r="AF13" s="345"/>
      <c r="AG13" s="505" t="s">
        <v>462</v>
      </c>
      <c r="AH13" s="506"/>
      <c r="AI13" s="507"/>
    </row>
    <row r="14" spans="1:35" ht="15" customHeight="1">
      <c r="A14" s="437"/>
      <c r="B14" s="437"/>
      <c r="C14" s="437"/>
      <c r="D14" s="437"/>
      <c r="E14" s="437"/>
      <c r="F14" s="437"/>
      <c r="G14" s="437"/>
      <c r="H14" s="437"/>
      <c r="I14" s="437"/>
      <c r="J14" s="437"/>
      <c r="K14" s="437"/>
      <c r="L14" s="498"/>
      <c r="M14" s="499"/>
      <c r="N14" s="499"/>
      <c r="O14" s="499"/>
      <c r="P14" s="499"/>
      <c r="Q14" s="499"/>
      <c r="R14" s="499"/>
      <c r="S14" s="499"/>
      <c r="T14" s="499"/>
      <c r="U14" s="499"/>
      <c r="V14" s="499"/>
      <c r="W14" s="499"/>
      <c r="X14" s="499"/>
      <c r="Y14" s="500"/>
      <c r="Z14" s="212" t="s">
        <v>38</v>
      </c>
      <c r="AA14" s="212" t="s">
        <v>39</v>
      </c>
      <c r="AB14" s="212" t="s">
        <v>40</v>
      </c>
      <c r="AC14" s="212" t="s">
        <v>41</v>
      </c>
      <c r="AD14" s="344" t="s">
        <v>42</v>
      </c>
      <c r="AE14" s="349"/>
      <c r="AF14" s="345"/>
      <c r="AG14" s="508"/>
      <c r="AH14" s="509"/>
      <c r="AI14" s="510"/>
    </row>
    <row r="15" spans="1:35" ht="15" customHeight="1">
      <c r="A15" s="467" t="s">
        <v>339</v>
      </c>
      <c r="B15" s="477" t="s">
        <v>532</v>
      </c>
      <c r="C15" s="782" t="s">
        <v>502</v>
      </c>
      <c r="D15" s="730"/>
      <c r="E15" s="730"/>
      <c r="F15" s="731"/>
      <c r="G15" s="716" t="s">
        <v>641</v>
      </c>
      <c r="H15" s="340"/>
      <c r="I15" s="340"/>
      <c r="J15" s="340"/>
      <c r="K15" s="717"/>
      <c r="L15" s="302"/>
      <c r="M15" s="716" t="s">
        <v>354</v>
      </c>
      <c r="N15" s="340"/>
      <c r="O15" s="340"/>
      <c r="P15" s="340"/>
      <c r="Q15" s="340"/>
      <c r="R15" s="340"/>
      <c r="S15" s="340"/>
      <c r="T15" s="340"/>
      <c r="U15" s="340"/>
      <c r="V15" s="340"/>
      <c r="W15" s="340"/>
      <c r="X15" s="340"/>
      <c r="Y15" s="717"/>
      <c r="Z15" s="251"/>
      <c r="AA15" s="251"/>
      <c r="AB15" s="251"/>
      <c r="AC15" s="251"/>
      <c r="AD15" s="346"/>
      <c r="AE15" s="347"/>
      <c r="AF15" s="348"/>
      <c r="AG15" s="486"/>
      <c r="AH15" s="560"/>
      <c r="AI15" s="561"/>
    </row>
    <row r="16" spans="1:35" ht="15" customHeight="1">
      <c r="A16" s="468"/>
      <c r="B16" s="478"/>
      <c r="C16" s="732"/>
      <c r="D16" s="732"/>
      <c r="E16" s="732"/>
      <c r="F16" s="733"/>
      <c r="G16" s="716" t="s">
        <v>340</v>
      </c>
      <c r="H16" s="340"/>
      <c r="I16" s="340"/>
      <c r="J16" s="340"/>
      <c r="K16" s="717"/>
      <c r="L16" s="302"/>
      <c r="M16" s="716" t="s">
        <v>341</v>
      </c>
      <c r="N16" s="340"/>
      <c r="O16" s="340"/>
      <c r="P16" s="340"/>
      <c r="Q16" s="340"/>
      <c r="R16" s="340"/>
      <c r="S16" s="340"/>
      <c r="T16" s="340"/>
      <c r="U16" s="340"/>
      <c r="V16" s="340"/>
      <c r="W16" s="340"/>
      <c r="X16" s="340"/>
      <c r="Y16" s="717"/>
      <c r="Z16" s="251"/>
      <c r="AA16" s="251"/>
      <c r="AB16" s="251"/>
      <c r="AC16" s="251"/>
      <c r="AD16" s="346"/>
      <c r="AE16" s="347"/>
      <c r="AF16" s="348"/>
      <c r="AG16" s="511"/>
      <c r="AH16" s="562"/>
      <c r="AI16" s="563"/>
    </row>
    <row r="17" spans="1:35" ht="15" customHeight="1">
      <c r="A17" s="468"/>
      <c r="B17" s="479"/>
      <c r="C17" s="645"/>
      <c r="D17" s="645"/>
      <c r="E17" s="645"/>
      <c r="F17" s="734"/>
      <c r="G17" s="716" t="s">
        <v>342</v>
      </c>
      <c r="H17" s="340"/>
      <c r="I17" s="340"/>
      <c r="J17" s="340"/>
      <c r="K17" s="717"/>
      <c r="L17" s="302"/>
      <c r="M17" s="716" t="s">
        <v>343</v>
      </c>
      <c r="N17" s="340"/>
      <c r="O17" s="340"/>
      <c r="P17" s="340"/>
      <c r="Q17" s="340"/>
      <c r="R17" s="340"/>
      <c r="S17" s="340"/>
      <c r="T17" s="340"/>
      <c r="U17" s="340"/>
      <c r="V17" s="340"/>
      <c r="W17" s="340"/>
      <c r="X17" s="340"/>
      <c r="Y17" s="717"/>
      <c r="Z17" s="251"/>
      <c r="AA17" s="251"/>
      <c r="AB17" s="251"/>
      <c r="AC17" s="251"/>
      <c r="AD17" s="346"/>
      <c r="AE17" s="347"/>
      <c r="AF17" s="348"/>
      <c r="AG17" s="564"/>
      <c r="AH17" s="565"/>
      <c r="AI17" s="566"/>
    </row>
    <row r="18" spans="1:35" ht="15" customHeight="1">
      <c r="A18" s="468"/>
      <c r="B18" s="477" t="s">
        <v>532</v>
      </c>
      <c r="C18" s="782" t="s">
        <v>594</v>
      </c>
      <c r="D18" s="782"/>
      <c r="E18" s="782"/>
      <c r="F18" s="787"/>
      <c r="G18" s="455" t="s">
        <v>641</v>
      </c>
      <c r="H18" s="362"/>
      <c r="I18" s="362"/>
      <c r="J18" s="362"/>
      <c r="K18" s="456"/>
      <c r="L18" s="302"/>
      <c r="M18" s="716" t="s">
        <v>503</v>
      </c>
      <c r="N18" s="340"/>
      <c r="O18" s="340"/>
      <c r="P18" s="340"/>
      <c r="Q18" s="340"/>
      <c r="R18" s="340"/>
      <c r="S18" s="340"/>
      <c r="T18" s="340"/>
      <c r="U18" s="340"/>
      <c r="V18" s="340"/>
      <c r="W18" s="340"/>
      <c r="X18" s="340"/>
      <c r="Y18" s="717"/>
      <c r="Z18" s="251"/>
      <c r="AA18" s="251"/>
      <c r="AB18" s="251"/>
      <c r="AC18" s="251"/>
      <c r="AD18" s="346"/>
      <c r="AE18" s="347"/>
      <c r="AF18" s="348"/>
      <c r="AG18" s="486"/>
      <c r="AH18" s="560"/>
      <c r="AI18" s="561"/>
    </row>
    <row r="19" spans="1:35" ht="15" customHeight="1">
      <c r="A19" s="468"/>
      <c r="B19" s="478"/>
      <c r="C19" s="788"/>
      <c r="D19" s="788"/>
      <c r="E19" s="788"/>
      <c r="F19" s="789"/>
      <c r="G19" s="457"/>
      <c r="H19" s="458"/>
      <c r="I19" s="458"/>
      <c r="J19" s="458"/>
      <c r="K19" s="459"/>
      <c r="L19" s="302"/>
      <c r="M19" s="716" t="s">
        <v>508</v>
      </c>
      <c r="N19" s="340"/>
      <c r="O19" s="340"/>
      <c r="P19" s="340"/>
      <c r="Q19" s="340"/>
      <c r="R19" s="340"/>
      <c r="S19" s="340"/>
      <c r="T19" s="340"/>
      <c r="U19" s="340"/>
      <c r="V19" s="340"/>
      <c r="W19" s="340"/>
      <c r="X19" s="340"/>
      <c r="Y19" s="717"/>
      <c r="Z19" s="251"/>
      <c r="AA19" s="251"/>
      <c r="AB19" s="251"/>
      <c r="AC19" s="251"/>
      <c r="AD19" s="346"/>
      <c r="AE19" s="347"/>
      <c r="AF19" s="348"/>
      <c r="AG19" s="511"/>
      <c r="AH19" s="562"/>
      <c r="AI19" s="563"/>
    </row>
    <row r="20" spans="1:35" ht="15" customHeight="1">
      <c r="A20" s="468"/>
      <c r="B20" s="478"/>
      <c r="C20" s="788"/>
      <c r="D20" s="788"/>
      <c r="E20" s="788"/>
      <c r="F20" s="789"/>
      <c r="G20" s="716" t="s">
        <v>34</v>
      </c>
      <c r="H20" s="340"/>
      <c r="I20" s="340"/>
      <c r="J20" s="340"/>
      <c r="K20" s="717"/>
      <c r="L20" s="302"/>
      <c r="M20" s="716" t="s">
        <v>504</v>
      </c>
      <c r="N20" s="340"/>
      <c r="O20" s="340"/>
      <c r="P20" s="340"/>
      <c r="Q20" s="340"/>
      <c r="R20" s="340"/>
      <c r="S20" s="340"/>
      <c r="T20" s="340"/>
      <c r="U20" s="340"/>
      <c r="V20" s="340"/>
      <c r="W20" s="340"/>
      <c r="X20" s="340"/>
      <c r="Y20" s="717"/>
      <c r="Z20" s="251"/>
      <c r="AA20" s="251"/>
      <c r="AB20" s="251"/>
      <c r="AC20" s="251"/>
      <c r="AD20" s="346"/>
      <c r="AE20" s="347"/>
      <c r="AF20" s="348"/>
      <c r="AG20" s="511"/>
      <c r="AH20" s="562"/>
      <c r="AI20" s="563"/>
    </row>
    <row r="21" spans="1:35" ht="15" customHeight="1">
      <c r="A21" s="468"/>
      <c r="B21" s="478"/>
      <c r="C21" s="788"/>
      <c r="D21" s="788"/>
      <c r="E21" s="788"/>
      <c r="F21" s="789"/>
      <c r="G21" s="716" t="s">
        <v>35</v>
      </c>
      <c r="H21" s="340"/>
      <c r="I21" s="340"/>
      <c r="J21" s="340"/>
      <c r="K21" s="717"/>
      <c r="L21" s="302"/>
      <c r="M21" s="716" t="s">
        <v>297</v>
      </c>
      <c r="N21" s="340"/>
      <c r="O21" s="340"/>
      <c r="P21" s="340"/>
      <c r="Q21" s="340"/>
      <c r="R21" s="340"/>
      <c r="S21" s="340"/>
      <c r="T21" s="340"/>
      <c r="U21" s="340"/>
      <c r="V21" s="340"/>
      <c r="W21" s="340"/>
      <c r="X21" s="340"/>
      <c r="Y21" s="717"/>
      <c r="Z21" s="251"/>
      <c r="AA21" s="251"/>
      <c r="AB21" s="251"/>
      <c r="AC21" s="251"/>
      <c r="AD21" s="346"/>
      <c r="AE21" s="347"/>
      <c r="AF21" s="348"/>
      <c r="AG21" s="511"/>
      <c r="AH21" s="562"/>
      <c r="AI21" s="563"/>
    </row>
    <row r="22" spans="1:35" ht="15" customHeight="1">
      <c r="A22" s="468"/>
      <c r="B22" s="478"/>
      <c r="C22" s="788"/>
      <c r="D22" s="788"/>
      <c r="E22" s="788"/>
      <c r="F22" s="789"/>
      <c r="G22" s="716" t="s">
        <v>344</v>
      </c>
      <c r="H22" s="340"/>
      <c r="I22" s="340"/>
      <c r="J22" s="340"/>
      <c r="K22" s="717"/>
      <c r="L22" s="302"/>
      <c r="M22" s="727" t="s">
        <v>486</v>
      </c>
      <c r="N22" s="340"/>
      <c r="O22" s="340"/>
      <c r="P22" s="340"/>
      <c r="Q22" s="340"/>
      <c r="R22" s="340"/>
      <c r="S22" s="340"/>
      <c r="T22" s="340"/>
      <c r="U22" s="340"/>
      <c r="V22" s="340"/>
      <c r="W22" s="340"/>
      <c r="X22" s="340"/>
      <c r="Y22" s="717"/>
      <c r="Z22" s="251"/>
      <c r="AA22" s="251"/>
      <c r="AB22" s="251"/>
      <c r="AC22" s="326"/>
      <c r="AD22" s="346"/>
      <c r="AE22" s="347"/>
      <c r="AF22" s="348"/>
      <c r="AG22" s="511"/>
      <c r="AH22" s="562"/>
      <c r="AI22" s="563"/>
    </row>
    <row r="23" spans="1:35" ht="15" customHeight="1">
      <c r="A23" s="469"/>
      <c r="B23" s="479"/>
      <c r="C23" s="790"/>
      <c r="D23" s="790"/>
      <c r="E23" s="790"/>
      <c r="F23" s="791"/>
      <c r="G23" s="716" t="s">
        <v>295</v>
      </c>
      <c r="H23" s="340"/>
      <c r="I23" s="340"/>
      <c r="J23" s="340"/>
      <c r="K23" s="717"/>
      <c r="L23" s="307"/>
      <c r="M23" s="727" t="s">
        <v>581</v>
      </c>
      <c r="N23" s="728"/>
      <c r="O23" s="728"/>
      <c r="P23" s="728"/>
      <c r="Q23" s="728"/>
      <c r="R23" s="728"/>
      <c r="S23" s="728"/>
      <c r="T23" s="728"/>
      <c r="U23" s="728"/>
      <c r="V23" s="728"/>
      <c r="W23" s="728"/>
      <c r="X23" s="728"/>
      <c r="Y23" s="729"/>
      <c r="Z23" s="251"/>
      <c r="AA23" s="251"/>
      <c r="AB23" s="251"/>
      <c r="AC23" s="251"/>
      <c r="AD23" s="346"/>
      <c r="AE23" s="347"/>
      <c r="AF23" s="348"/>
      <c r="AG23" s="564"/>
      <c r="AH23" s="565"/>
      <c r="AI23" s="566"/>
    </row>
    <row r="24" spans="1:35" ht="15" customHeight="1">
      <c r="A24" s="467" t="s">
        <v>356</v>
      </c>
      <c r="B24" s="477" t="s">
        <v>532</v>
      </c>
      <c r="C24" s="782" t="s">
        <v>352</v>
      </c>
      <c r="D24" s="730"/>
      <c r="E24" s="730"/>
      <c r="F24" s="731"/>
      <c r="G24" s="455" t="s">
        <v>641</v>
      </c>
      <c r="H24" s="362"/>
      <c r="I24" s="362"/>
      <c r="J24" s="362"/>
      <c r="K24" s="456"/>
      <c r="L24" s="302"/>
      <c r="M24" s="716" t="s">
        <v>503</v>
      </c>
      <c r="N24" s="340"/>
      <c r="O24" s="340"/>
      <c r="P24" s="340"/>
      <c r="Q24" s="340"/>
      <c r="R24" s="340"/>
      <c r="S24" s="340"/>
      <c r="T24" s="340"/>
      <c r="U24" s="340"/>
      <c r="V24" s="340"/>
      <c r="W24" s="340"/>
      <c r="X24" s="340"/>
      <c r="Y24" s="717"/>
      <c r="Z24" s="251"/>
      <c r="AA24" s="251"/>
      <c r="AB24" s="251"/>
      <c r="AC24" s="251"/>
      <c r="AD24" s="346"/>
      <c r="AE24" s="347"/>
      <c r="AF24" s="348"/>
      <c r="AG24" s="486"/>
      <c r="AH24" s="560"/>
      <c r="AI24" s="561"/>
    </row>
    <row r="25" spans="1:35" ht="15" customHeight="1">
      <c r="A25" s="468"/>
      <c r="B25" s="478"/>
      <c r="C25" s="732"/>
      <c r="D25" s="732"/>
      <c r="E25" s="732"/>
      <c r="F25" s="733"/>
      <c r="G25" s="457"/>
      <c r="H25" s="458"/>
      <c r="I25" s="458"/>
      <c r="J25" s="458"/>
      <c r="K25" s="459"/>
      <c r="L25" s="302"/>
      <c r="M25" s="716" t="s">
        <v>311</v>
      </c>
      <c r="N25" s="340"/>
      <c r="O25" s="340"/>
      <c r="P25" s="340"/>
      <c r="Q25" s="340"/>
      <c r="R25" s="340"/>
      <c r="S25" s="340"/>
      <c r="T25" s="340"/>
      <c r="U25" s="340"/>
      <c r="V25" s="340"/>
      <c r="W25" s="340"/>
      <c r="X25" s="340"/>
      <c r="Y25" s="717"/>
      <c r="Z25" s="251"/>
      <c r="AA25" s="251"/>
      <c r="AB25" s="251"/>
      <c r="AC25" s="251"/>
      <c r="AD25" s="346"/>
      <c r="AE25" s="347"/>
      <c r="AF25" s="348"/>
      <c r="AG25" s="511"/>
      <c r="AH25" s="562"/>
      <c r="AI25" s="563"/>
    </row>
    <row r="26" spans="1:35" ht="15" customHeight="1">
      <c r="A26" s="468"/>
      <c r="B26" s="478"/>
      <c r="C26" s="732"/>
      <c r="D26" s="732"/>
      <c r="E26" s="732"/>
      <c r="F26" s="733"/>
      <c r="G26" s="716" t="s">
        <v>34</v>
      </c>
      <c r="H26" s="340"/>
      <c r="I26" s="340"/>
      <c r="J26" s="340"/>
      <c r="K26" s="717"/>
      <c r="L26" s="302"/>
      <c r="M26" s="716" t="s">
        <v>505</v>
      </c>
      <c r="N26" s="340"/>
      <c r="O26" s="340"/>
      <c r="P26" s="340"/>
      <c r="Q26" s="340"/>
      <c r="R26" s="340"/>
      <c r="S26" s="340"/>
      <c r="T26" s="340"/>
      <c r="U26" s="340"/>
      <c r="V26" s="340"/>
      <c r="W26" s="340"/>
      <c r="X26" s="340"/>
      <c r="Y26" s="717"/>
      <c r="Z26" s="251"/>
      <c r="AA26" s="251"/>
      <c r="AB26" s="251"/>
      <c r="AC26" s="251"/>
      <c r="AD26" s="346"/>
      <c r="AE26" s="347"/>
      <c r="AF26" s="348"/>
      <c r="AG26" s="511"/>
      <c r="AH26" s="562"/>
      <c r="AI26" s="563"/>
    </row>
    <row r="27" spans="1:35" ht="15" customHeight="1">
      <c r="A27" s="468"/>
      <c r="B27" s="478"/>
      <c r="C27" s="732"/>
      <c r="D27" s="732"/>
      <c r="E27" s="732"/>
      <c r="F27" s="733"/>
      <c r="G27" s="716" t="s">
        <v>35</v>
      </c>
      <c r="H27" s="340"/>
      <c r="I27" s="340"/>
      <c r="J27" s="340"/>
      <c r="K27" s="717"/>
      <c r="L27" s="302"/>
      <c r="M27" s="716" t="s">
        <v>297</v>
      </c>
      <c r="N27" s="340"/>
      <c r="O27" s="340"/>
      <c r="P27" s="340"/>
      <c r="Q27" s="340"/>
      <c r="R27" s="340"/>
      <c r="S27" s="340"/>
      <c r="T27" s="340"/>
      <c r="U27" s="340"/>
      <c r="V27" s="340"/>
      <c r="W27" s="340"/>
      <c r="X27" s="340"/>
      <c r="Y27" s="717"/>
      <c r="Z27" s="251"/>
      <c r="AA27" s="251"/>
      <c r="AB27" s="251"/>
      <c r="AC27" s="251"/>
      <c r="AD27" s="346"/>
      <c r="AE27" s="347"/>
      <c r="AF27" s="348"/>
      <c r="AG27" s="511"/>
      <c r="AH27" s="562"/>
      <c r="AI27" s="563"/>
    </row>
    <row r="28" spans="1:35" ht="15" customHeight="1">
      <c r="A28" s="468"/>
      <c r="B28" s="478"/>
      <c r="C28" s="732"/>
      <c r="D28" s="732"/>
      <c r="E28" s="732"/>
      <c r="F28" s="733"/>
      <c r="G28" s="716" t="s">
        <v>261</v>
      </c>
      <c r="H28" s="340"/>
      <c r="I28" s="340"/>
      <c r="J28" s="340"/>
      <c r="K28" s="717"/>
      <c r="L28" s="302"/>
      <c r="M28" s="716" t="s">
        <v>303</v>
      </c>
      <c r="N28" s="340"/>
      <c r="O28" s="340"/>
      <c r="P28" s="340"/>
      <c r="Q28" s="340"/>
      <c r="R28" s="340"/>
      <c r="S28" s="340"/>
      <c r="T28" s="340"/>
      <c r="U28" s="340"/>
      <c r="V28" s="340"/>
      <c r="W28" s="340"/>
      <c r="X28" s="340"/>
      <c r="Y28" s="717"/>
      <c r="Z28" s="251"/>
      <c r="AA28" s="251"/>
      <c r="AB28" s="251"/>
      <c r="AC28" s="251"/>
      <c r="AD28" s="346"/>
      <c r="AE28" s="347"/>
      <c r="AF28" s="348"/>
      <c r="AG28" s="511"/>
      <c r="AH28" s="562"/>
      <c r="AI28" s="563"/>
    </row>
    <row r="29" spans="1:35" ht="15" customHeight="1">
      <c r="A29" s="468"/>
      <c r="B29" s="478"/>
      <c r="C29" s="732"/>
      <c r="D29" s="732"/>
      <c r="E29" s="732"/>
      <c r="F29" s="733"/>
      <c r="G29" s="716" t="s">
        <v>295</v>
      </c>
      <c r="H29" s="340"/>
      <c r="I29" s="340"/>
      <c r="J29" s="340"/>
      <c r="K29" s="717"/>
      <c r="L29" s="307"/>
      <c r="M29" s="727" t="s">
        <v>298</v>
      </c>
      <c r="N29" s="728"/>
      <c r="O29" s="728"/>
      <c r="P29" s="728"/>
      <c r="Q29" s="728"/>
      <c r="R29" s="728"/>
      <c r="S29" s="728"/>
      <c r="T29" s="728"/>
      <c r="U29" s="728"/>
      <c r="V29" s="728"/>
      <c r="W29" s="728"/>
      <c r="X29" s="728"/>
      <c r="Y29" s="729"/>
      <c r="Z29" s="251"/>
      <c r="AA29" s="251"/>
      <c r="AB29" s="251"/>
      <c r="AC29" s="251"/>
      <c r="AD29" s="346"/>
      <c r="AE29" s="347"/>
      <c r="AF29" s="348"/>
      <c r="AG29" s="511"/>
      <c r="AH29" s="562"/>
      <c r="AI29" s="563"/>
    </row>
    <row r="30" spans="1:35" ht="15" customHeight="1">
      <c r="A30" s="468"/>
      <c r="B30" s="479"/>
      <c r="C30" s="645"/>
      <c r="D30" s="645"/>
      <c r="E30" s="645"/>
      <c r="F30" s="734"/>
      <c r="G30" s="146" t="s">
        <v>310</v>
      </c>
      <c r="H30" s="140"/>
      <c r="I30" s="140"/>
      <c r="J30" s="140"/>
      <c r="K30" s="141"/>
      <c r="L30" s="307"/>
      <c r="M30" s="146" t="s">
        <v>312</v>
      </c>
      <c r="N30" s="140"/>
      <c r="O30" s="140"/>
      <c r="P30" s="140"/>
      <c r="Q30" s="140"/>
      <c r="R30" s="140"/>
      <c r="S30" s="140"/>
      <c r="T30" s="140"/>
      <c r="U30" s="140"/>
      <c r="V30" s="140"/>
      <c r="W30" s="140"/>
      <c r="X30" s="140"/>
      <c r="Y30" s="141"/>
      <c r="Z30" s="251"/>
      <c r="AA30" s="251"/>
      <c r="AB30" s="251"/>
      <c r="AC30" s="251"/>
      <c r="AD30" s="346"/>
      <c r="AE30" s="347"/>
      <c r="AF30" s="348"/>
      <c r="AG30" s="564"/>
      <c r="AH30" s="565"/>
      <c r="AI30" s="566"/>
    </row>
    <row r="31" spans="1:35" ht="15" customHeight="1">
      <c r="A31" s="468"/>
      <c r="B31" s="298" t="s">
        <v>532</v>
      </c>
      <c r="C31" s="780" t="s">
        <v>509</v>
      </c>
      <c r="D31" s="780"/>
      <c r="E31" s="780"/>
      <c r="F31" s="781"/>
      <c r="G31" s="416" t="s">
        <v>88</v>
      </c>
      <c r="H31" s="416"/>
      <c r="I31" s="416"/>
      <c r="J31" s="416"/>
      <c r="K31" s="416"/>
      <c r="L31" s="302"/>
      <c r="M31" s="416" t="s">
        <v>56</v>
      </c>
      <c r="N31" s="416"/>
      <c r="O31" s="416"/>
      <c r="P31" s="416"/>
      <c r="Q31" s="416"/>
      <c r="R31" s="416"/>
      <c r="S31" s="416"/>
      <c r="T31" s="416"/>
      <c r="U31" s="416"/>
      <c r="V31" s="416"/>
      <c r="W31" s="416"/>
      <c r="X31" s="416"/>
      <c r="Y31" s="660"/>
      <c r="Z31" s="251"/>
      <c r="AA31" s="251"/>
      <c r="AB31" s="251"/>
      <c r="AC31" s="251"/>
      <c r="AD31" s="346"/>
      <c r="AE31" s="347"/>
      <c r="AF31" s="348"/>
      <c r="AG31" s="564"/>
      <c r="AH31" s="565"/>
      <c r="AI31" s="566"/>
    </row>
    <row r="32" spans="1:35" ht="15" customHeight="1">
      <c r="A32" s="468"/>
      <c r="B32" s="477" t="s">
        <v>532</v>
      </c>
      <c r="C32" s="674" t="s">
        <v>351</v>
      </c>
      <c r="D32" s="674"/>
      <c r="E32" s="674"/>
      <c r="F32" s="675"/>
      <c r="G32" s="504" t="s">
        <v>33</v>
      </c>
      <c r="H32" s="504"/>
      <c r="I32" s="504"/>
      <c r="J32" s="504"/>
      <c r="K32" s="504"/>
      <c r="L32" s="307"/>
      <c r="M32" s="416" t="s">
        <v>487</v>
      </c>
      <c r="N32" s="416"/>
      <c r="O32" s="416"/>
      <c r="P32" s="416"/>
      <c r="Q32" s="416"/>
      <c r="R32" s="416"/>
      <c r="S32" s="416"/>
      <c r="T32" s="416"/>
      <c r="U32" s="416"/>
      <c r="V32" s="416"/>
      <c r="W32" s="416"/>
      <c r="X32" s="416"/>
      <c r="Y32" s="416"/>
      <c r="Z32" s="251"/>
      <c r="AA32" s="251"/>
      <c r="AB32" s="251"/>
      <c r="AC32" s="251"/>
      <c r="AD32" s="346"/>
      <c r="AE32" s="347"/>
      <c r="AF32" s="348"/>
      <c r="AG32" s="486"/>
      <c r="AH32" s="560"/>
      <c r="AI32" s="561"/>
    </row>
    <row r="33" spans="1:35" ht="15" customHeight="1">
      <c r="A33" s="468"/>
      <c r="B33" s="478"/>
      <c r="C33" s="684"/>
      <c r="D33" s="684"/>
      <c r="E33" s="684"/>
      <c r="F33" s="685"/>
      <c r="G33" s="416" t="s">
        <v>34</v>
      </c>
      <c r="H33" s="416"/>
      <c r="I33" s="416"/>
      <c r="J33" s="416"/>
      <c r="K33" s="416"/>
      <c r="L33" s="302"/>
      <c r="M33" s="416" t="s">
        <v>488</v>
      </c>
      <c r="N33" s="416"/>
      <c r="O33" s="416"/>
      <c r="P33" s="416"/>
      <c r="Q33" s="416"/>
      <c r="R33" s="416"/>
      <c r="S33" s="416"/>
      <c r="T33" s="416"/>
      <c r="U33" s="416"/>
      <c r="V33" s="416"/>
      <c r="W33" s="416"/>
      <c r="X33" s="416"/>
      <c r="Y33" s="416"/>
      <c r="Z33" s="251"/>
      <c r="AA33" s="251"/>
      <c r="AB33" s="251"/>
      <c r="AC33" s="251"/>
      <c r="AD33" s="346"/>
      <c r="AE33" s="347"/>
      <c r="AF33" s="348"/>
      <c r="AG33" s="511"/>
      <c r="AH33" s="562"/>
      <c r="AI33" s="563"/>
    </row>
    <row r="34" spans="1:35" ht="15" customHeight="1">
      <c r="A34" s="468"/>
      <c r="B34" s="478"/>
      <c r="C34" s="684"/>
      <c r="D34" s="684"/>
      <c r="E34" s="684"/>
      <c r="F34" s="685"/>
      <c r="G34" s="416" t="s">
        <v>35</v>
      </c>
      <c r="H34" s="416"/>
      <c r="I34" s="416"/>
      <c r="J34" s="416"/>
      <c r="K34" s="416"/>
      <c r="L34" s="302"/>
      <c r="M34" s="416" t="s">
        <v>55</v>
      </c>
      <c r="N34" s="416"/>
      <c r="O34" s="416"/>
      <c r="P34" s="416"/>
      <c r="Q34" s="416"/>
      <c r="R34" s="416"/>
      <c r="S34" s="416"/>
      <c r="T34" s="416"/>
      <c r="U34" s="416"/>
      <c r="V34" s="416"/>
      <c r="W34" s="416"/>
      <c r="X34" s="416"/>
      <c r="Y34" s="416"/>
      <c r="Z34" s="251"/>
      <c r="AA34" s="251"/>
      <c r="AB34" s="251"/>
      <c r="AC34" s="251"/>
      <c r="AD34" s="346"/>
      <c r="AE34" s="347"/>
      <c r="AF34" s="348"/>
      <c r="AG34" s="511"/>
      <c r="AH34" s="562"/>
      <c r="AI34" s="563"/>
    </row>
    <row r="35" spans="1:35" ht="15" customHeight="1" thickBot="1">
      <c r="A35" s="469"/>
      <c r="B35" s="479"/>
      <c r="C35" s="676"/>
      <c r="D35" s="676"/>
      <c r="E35" s="676"/>
      <c r="F35" s="677"/>
      <c r="G35" s="416" t="s">
        <v>36</v>
      </c>
      <c r="H35" s="416"/>
      <c r="I35" s="416"/>
      <c r="J35" s="416"/>
      <c r="K35" s="416"/>
      <c r="L35" s="302"/>
      <c r="M35" s="416" t="s">
        <v>56</v>
      </c>
      <c r="N35" s="416"/>
      <c r="O35" s="416"/>
      <c r="P35" s="416"/>
      <c r="Q35" s="416"/>
      <c r="R35" s="416"/>
      <c r="S35" s="416"/>
      <c r="T35" s="416"/>
      <c r="U35" s="416"/>
      <c r="V35" s="416"/>
      <c r="W35" s="416"/>
      <c r="X35" s="416"/>
      <c r="Y35" s="416"/>
      <c r="Z35" s="251"/>
      <c r="AA35" s="251"/>
      <c r="AB35" s="251"/>
      <c r="AC35" s="251"/>
      <c r="AD35" s="346"/>
      <c r="AE35" s="347"/>
      <c r="AF35" s="348"/>
      <c r="AG35" s="564"/>
      <c r="AH35" s="565"/>
      <c r="AI35" s="566"/>
    </row>
    <row r="36" spans="1:35" ht="15" customHeight="1" thickTop="1">
      <c r="A36" s="455" t="s">
        <v>591</v>
      </c>
      <c r="B36" s="362"/>
      <c r="C36" s="362"/>
      <c r="D36" s="362"/>
      <c r="E36" s="362"/>
      <c r="F36" s="362"/>
      <c r="G36" s="362"/>
      <c r="H36" s="362"/>
      <c r="I36" s="362"/>
      <c r="J36" s="362"/>
      <c r="K36" s="362"/>
      <c r="L36" s="362"/>
      <c r="M36" s="362"/>
      <c r="N36" s="362"/>
      <c r="O36" s="362"/>
      <c r="P36" s="362"/>
      <c r="Q36" s="362"/>
      <c r="R36" s="362"/>
      <c r="S36" s="362"/>
      <c r="T36" s="362"/>
      <c r="U36" s="362"/>
      <c r="V36" s="362"/>
      <c r="W36" s="362"/>
      <c r="X36" s="456"/>
      <c r="Y36" s="444" t="s">
        <v>461</v>
      </c>
      <c r="Z36" s="437"/>
      <c r="AA36" s="437"/>
      <c r="AB36" s="437"/>
      <c r="AC36" s="437"/>
      <c r="AD36" s="437"/>
      <c r="AE36" s="437"/>
      <c r="AF36" s="437"/>
      <c r="AG36" s="759" t="str">
        <f>IF(COUNTIF(AG15:AI35,"D")=0,IF(COUNTIF(AG15:AI35,"C")=0,IF(COUNTIF(AG15:AI35,"B")=0,IF(COUNTIF(AG15:AI35,"A")=0,"","ⅰ"),"ⅱ"),"ⅲ"),"ⅳ")</f>
        <v/>
      </c>
      <c r="AH36" s="760"/>
      <c r="AI36" s="761"/>
    </row>
    <row r="37" spans="1:35" ht="15" customHeight="1" thickBot="1">
      <c r="A37" s="24"/>
      <c r="B37" s="142"/>
      <c r="C37" s="139"/>
      <c r="D37" s="139"/>
      <c r="E37" s="139"/>
      <c r="F37" s="139"/>
      <c r="G37" s="139"/>
      <c r="H37" s="139"/>
      <c r="I37" s="139"/>
      <c r="J37" s="139"/>
      <c r="K37" s="139"/>
      <c r="L37" s="139"/>
      <c r="M37" s="139"/>
      <c r="N37" s="139"/>
      <c r="O37" s="139"/>
      <c r="P37" s="139"/>
      <c r="Q37" s="139"/>
      <c r="R37" s="139"/>
      <c r="S37" s="139"/>
      <c r="T37" s="139"/>
      <c r="U37" s="139"/>
      <c r="V37" s="139"/>
      <c r="W37" s="139"/>
      <c r="X37" s="139"/>
      <c r="Y37" s="437"/>
      <c r="Z37" s="437"/>
      <c r="AA37" s="437"/>
      <c r="AB37" s="437"/>
      <c r="AC37" s="437"/>
      <c r="AD37" s="437"/>
      <c r="AE37" s="437"/>
      <c r="AF37" s="437"/>
      <c r="AG37" s="762"/>
      <c r="AH37" s="763"/>
      <c r="AI37" s="764"/>
    </row>
    <row r="38" spans="1:35" ht="15" customHeight="1" thickTop="1">
      <c r="A38" s="457" t="s">
        <v>434</v>
      </c>
      <c r="B38" s="458"/>
      <c r="C38" s="458"/>
      <c r="D38" s="458"/>
      <c r="E38" s="458"/>
      <c r="F38" s="458"/>
      <c r="G38" s="458"/>
      <c r="H38" s="458"/>
      <c r="I38" s="458"/>
      <c r="J38" s="458"/>
      <c r="K38" s="458"/>
      <c r="L38" s="458"/>
      <c r="M38" s="458"/>
      <c r="N38" s="458"/>
      <c r="O38" s="458"/>
      <c r="P38" s="458"/>
      <c r="Q38" s="458"/>
      <c r="R38" s="458"/>
      <c r="S38" s="458"/>
      <c r="T38" s="458"/>
      <c r="U38" s="458"/>
      <c r="V38" s="458"/>
      <c r="W38" s="458"/>
      <c r="X38" s="458"/>
      <c r="Y38" s="458"/>
      <c r="Z38" s="458"/>
      <c r="AA38" s="458"/>
      <c r="AB38" s="458"/>
      <c r="AC38" s="458"/>
      <c r="AD38" s="458"/>
      <c r="AE38" s="458"/>
      <c r="AF38" s="458"/>
      <c r="AG38" s="458"/>
      <c r="AH38" s="458"/>
      <c r="AI38" s="459"/>
    </row>
    <row r="39" spans="1:35" ht="15" customHeight="1">
      <c r="A39" s="219"/>
      <c r="B39" s="220" t="s">
        <v>441</v>
      </c>
      <c r="C39" s="221" t="s">
        <v>438</v>
      </c>
      <c r="D39" s="220" t="s">
        <v>440</v>
      </c>
      <c r="E39" s="221" t="s">
        <v>438</v>
      </c>
      <c r="F39" s="222" t="s">
        <v>439</v>
      </c>
      <c r="G39" s="472" t="s">
        <v>427</v>
      </c>
      <c r="H39" s="473"/>
      <c r="I39" s="473"/>
      <c r="J39" s="473"/>
      <c r="K39" s="473"/>
      <c r="L39" s="473"/>
      <c r="M39" s="473"/>
      <c r="N39" s="473"/>
      <c r="O39" s="473"/>
      <c r="P39" s="473"/>
      <c r="Q39" s="473"/>
      <c r="R39" s="473"/>
      <c r="S39" s="473"/>
      <c r="T39" s="473"/>
      <c r="U39" s="473"/>
      <c r="V39" s="473"/>
      <c r="W39" s="473"/>
      <c r="X39" s="473"/>
      <c r="Y39" s="473"/>
      <c r="Z39" s="473"/>
      <c r="AA39" s="473"/>
      <c r="AB39" s="473"/>
      <c r="AC39" s="473"/>
      <c r="AD39" s="473"/>
      <c r="AE39" s="473"/>
      <c r="AF39" s="473"/>
      <c r="AG39" s="473"/>
      <c r="AH39" s="473"/>
      <c r="AI39" s="474"/>
    </row>
    <row r="40" spans="1:35" ht="15" customHeight="1">
      <c r="A40" s="470" t="s">
        <v>426</v>
      </c>
      <c r="B40" s="211" t="s">
        <v>443</v>
      </c>
      <c r="C40" s="475" t="s">
        <v>422</v>
      </c>
      <c r="D40" s="211" t="s">
        <v>442</v>
      </c>
      <c r="E40" s="475" t="s">
        <v>421</v>
      </c>
      <c r="F40" s="205" t="s">
        <v>428</v>
      </c>
      <c r="G40" s="206" t="s">
        <v>429</v>
      </c>
      <c r="H40" s="207"/>
      <c r="I40" s="207"/>
      <c r="J40" s="207"/>
      <c r="K40" s="207"/>
      <c r="L40" s="207"/>
      <c r="M40" s="207"/>
      <c r="N40" s="207"/>
      <c r="O40" s="207"/>
      <c r="P40" s="207"/>
      <c r="Q40" s="207"/>
      <c r="R40" s="207"/>
      <c r="S40" s="207"/>
      <c r="T40" s="207"/>
      <c r="U40" s="207"/>
      <c r="V40" s="207"/>
      <c r="W40" s="207"/>
      <c r="X40" s="207"/>
      <c r="Y40" s="207"/>
      <c r="Z40" s="465" t="s">
        <v>436</v>
      </c>
      <c r="AA40" s="465"/>
      <c r="AB40" s="465"/>
      <c r="AC40" s="465"/>
      <c r="AD40" s="465"/>
      <c r="AE40" s="465"/>
      <c r="AF40" s="465"/>
      <c r="AG40" s="465"/>
      <c r="AH40" s="465"/>
      <c r="AI40" s="466"/>
    </row>
    <row r="41" spans="1:35" ht="15" customHeight="1">
      <c r="A41" s="470"/>
      <c r="B41" s="211" t="s">
        <v>444</v>
      </c>
      <c r="C41" s="475"/>
      <c r="D41" s="211" t="s">
        <v>423</v>
      </c>
      <c r="E41" s="475"/>
      <c r="F41" s="205" t="s">
        <v>416</v>
      </c>
      <c r="G41" s="206" t="s">
        <v>430</v>
      </c>
      <c r="H41" s="207"/>
      <c r="I41" s="207"/>
      <c r="J41" s="207"/>
      <c r="K41" s="207"/>
      <c r="L41" s="207"/>
      <c r="M41" s="207"/>
      <c r="N41" s="207"/>
      <c r="O41" s="207"/>
      <c r="P41" s="207"/>
      <c r="Q41" s="207"/>
      <c r="R41" s="207"/>
      <c r="S41" s="465" t="s">
        <v>433</v>
      </c>
      <c r="T41" s="465"/>
      <c r="U41" s="465"/>
      <c r="V41" s="465"/>
      <c r="W41" s="465"/>
      <c r="X41" s="465"/>
      <c r="Y41" s="465"/>
      <c r="Z41" s="465"/>
      <c r="AA41" s="465"/>
      <c r="AB41" s="465"/>
      <c r="AC41" s="465"/>
      <c r="AD41" s="465"/>
      <c r="AE41" s="465"/>
      <c r="AF41" s="465"/>
      <c r="AG41" s="465"/>
      <c r="AH41" s="465"/>
      <c r="AI41" s="466"/>
    </row>
    <row r="42" spans="1:35" ht="15" customHeight="1">
      <c r="A42" s="470"/>
      <c r="B42" s="211" t="s">
        <v>445</v>
      </c>
      <c r="C42" s="475"/>
      <c r="D42" s="211" t="s">
        <v>424</v>
      </c>
      <c r="E42" s="475"/>
      <c r="F42" s="205" t="s">
        <v>414</v>
      </c>
      <c r="G42" s="206" t="s">
        <v>431</v>
      </c>
      <c r="H42" s="207"/>
      <c r="I42" s="207"/>
      <c r="J42" s="207"/>
      <c r="K42" s="207"/>
      <c r="L42" s="207"/>
      <c r="M42" s="207"/>
      <c r="N42" s="207"/>
      <c r="O42" s="207"/>
      <c r="P42" s="207"/>
      <c r="Q42" s="207"/>
      <c r="R42" s="207"/>
      <c r="S42" s="207"/>
      <c r="T42" s="207"/>
      <c r="U42" s="207"/>
      <c r="V42" s="207"/>
      <c r="W42" s="207"/>
      <c r="X42" s="207"/>
      <c r="Y42" s="207"/>
      <c r="Z42" s="207"/>
      <c r="AA42" s="465" t="s">
        <v>437</v>
      </c>
      <c r="AB42" s="465"/>
      <c r="AC42" s="465"/>
      <c r="AD42" s="465"/>
      <c r="AE42" s="465"/>
      <c r="AF42" s="465"/>
      <c r="AG42" s="465"/>
      <c r="AH42" s="465"/>
      <c r="AI42" s="466"/>
    </row>
    <row r="43" spans="1:35" ht="15" customHeight="1">
      <c r="A43" s="471"/>
      <c r="B43" s="223" t="s">
        <v>446</v>
      </c>
      <c r="C43" s="476"/>
      <c r="D43" s="223" t="s">
        <v>425</v>
      </c>
      <c r="E43" s="476"/>
      <c r="F43" s="224" t="s">
        <v>415</v>
      </c>
      <c r="G43" s="225" t="s">
        <v>432</v>
      </c>
      <c r="H43" s="226"/>
      <c r="I43" s="226"/>
      <c r="J43" s="226"/>
      <c r="K43" s="226"/>
      <c r="L43" s="226"/>
      <c r="M43" s="226"/>
      <c r="N43" s="226"/>
      <c r="O43" s="226"/>
      <c r="P43" s="226"/>
      <c r="Q43" s="226"/>
      <c r="R43" s="226"/>
      <c r="S43" s="226"/>
      <c r="T43" s="525" t="s">
        <v>435</v>
      </c>
      <c r="U43" s="525"/>
      <c r="V43" s="525"/>
      <c r="W43" s="525"/>
      <c r="X43" s="525"/>
      <c r="Y43" s="525"/>
      <c r="Z43" s="525"/>
      <c r="AA43" s="525"/>
      <c r="AB43" s="525"/>
      <c r="AC43" s="525"/>
      <c r="AD43" s="525"/>
      <c r="AE43" s="525"/>
      <c r="AF43" s="525"/>
      <c r="AG43" s="525"/>
      <c r="AH43" s="525"/>
      <c r="AI43" s="526"/>
    </row>
    <row r="44" spans="1:35" ht="4.5" customHeight="1">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row>
    <row r="45" spans="1:35" ht="15" customHeight="1">
      <c r="A45" s="344" t="s">
        <v>50</v>
      </c>
      <c r="B45" s="349"/>
      <c r="C45" s="349"/>
      <c r="D45" s="349"/>
      <c r="E45" s="349"/>
      <c r="F45" s="345"/>
      <c r="G45" s="252" t="s">
        <v>46</v>
      </c>
      <c r="H45" s="231" t="s">
        <v>384</v>
      </c>
      <c r="I45" s="231"/>
      <c r="J45" s="231"/>
      <c r="K45" s="231"/>
      <c r="L45" s="231"/>
      <c r="M45" s="231"/>
      <c r="N45" s="231"/>
      <c r="O45" s="232"/>
      <c r="P45" s="252" t="s">
        <v>46</v>
      </c>
      <c r="Q45" s="231" t="s">
        <v>386</v>
      </c>
      <c r="R45" s="231"/>
      <c r="S45" s="231"/>
      <c r="T45" s="231"/>
      <c r="U45" s="231"/>
      <c r="V45" s="231"/>
      <c r="W45" s="231"/>
      <c r="X45" s="231"/>
      <c r="Y45" s="765"/>
      <c r="Z45" s="766"/>
      <c r="AA45" s="766"/>
      <c r="AB45" s="766"/>
      <c r="AC45" s="766"/>
      <c r="AD45" s="766"/>
      <c r="AE45" s="766"/>
      <c r="AF45" s="766"/>
      <c r="AG45" s="766"/>
      <c r="AH45" s="766"/>
      <c r="AI45" s="767"/>
    </row>
    <row r="46" spans="1:35" ht="15" customHeight="1">
      <c r="A46" s="344" t="s">
        <v>59</v>
      </c>
      <c r="B46" s="349"/>
      <c r="C46" s="349"/>
      <c r="D46" s="349"/>
      <c r="E46" s="349"/>
      <c r="F46" s="345"/>
      <c r="G46" s="783"/>
      <c r="H46" s="784"/>
      <c r="I46" s="784"/>
      <c r="J46" s="784"/>
      <c r="K46" s="784"/>
      <c r="L46" s="784"/>
      <c r="M46" s="784"/>
      <c r="N46" s="784"/>
      <c r="O46" s="784"/>
      <c r="P46" s="784"/>
      <c r="Q46" s="784"/>
      <c r="R46" s="784"/>
      <c r="S46" s="784"/>
      <c r="T46" s="784"/>
      <c r="U46" s="784"/>
      <c r="V46" s="784"/>
      <c r="W46" s="784"/>
      <c r="X46" s="784"/>
      <c r="Y46" s="784"/>
      <c r="Z46" s="784"/>
      <c r="AA46" s="784"/>
      <c r="AB46" s="784"/>
      <c r="AC46" s="784"/>
      <c r="AD46" s="784"/>
      <c r="AE46" s="784"/>
      <c r="AF46" s="784"/>
      <c r="AG46" s="784"/>
      <c r="AH46" s="784"/>
      <c r="AI46" s="785"/>
    </row>
    <row r="47" spans="1:35" ht="15" customHeight="1">
      <c r="A47" s="340" t="s">
        <v>60</v>
      </c>
      <c r="B47" s="340"/>
      <c r="C47" s="340"/>
      <c r="D47" s="340"/>
      <c r="E47" s="27" t="s">
        <v>529</v>
      </c>
      <c r="M47" s="27"/>
    </row>
    <row r="48" spans="1:35" ht="15" customHeight="1">
      <c r="A48" s="344" t="s">
        <v>525</v>
      </c>
      <c r="B48" s="349"/>
      <c r="C48" s="349"/>
      <c r="D48" s="349"/>
      <c r="E48" s="345"/>
      <c r="F48" s="344" t="s">
        <v>539</v>
      </c>
      <c r="G48" s="349"/>
      <c r="H48" s="349"/>
      <c r="I48" s="349"/>
      <c r="J48" s="349"/>
      <c r="K48" s="349"/>
      <c r="L48" s="349"/>
      <c r="M48" s="349"/>
      <c r="N48" s="349"/>
      <c r="O48" s="349"/>
      <c r="P48" s="349"/>
      <c r="Q48" s="349"/>
      <c r="R48" s="349"/>
      <c r="S48" s="349"/>
      <c r="T48" s="349"/>
      <c r="U48" s="349"/>
      <c r="V48" s="349"/>
      <c r="W48" s="349"/>
      <c r="X48" s="349"/>
      <c r="Y48" s="349"/>
      <c r="Z48" s="349"/>
      <c r="AA48" s="349"/>
      <c r="AB48" s="349"/>
      <c r="AC48" s="349"/>
      <c r="AD48" s="349"/>
      <c r="AE48" s="349"/>
      <c r="AF48" s="349"/>
      <c r="AG48" s="349"/>
      <c r="AH48" s="349"/>
      <c r="AI48" s="345"/>
    </row>
    <row r="49" spans="1:35" ht="15" customHeight="1">
      <c r="A49" s="251"/>
      <c r="B49" s="415" t="s">
        <v>53</v>
      </c>
      <c r="C49" s="415"/>
      <c r="D49" s="415"/>
      <c r="E49" s="415"/>
      <c r="F49" s="416" t="s">
        <v>470</v>
      </c>
      <c r="G49" s="416"/>
      <c r="H49" s="416"/>
      <c r="I49" s="416"/>
      <c r="J49" s="416"/>
      <c r="K49" s="416"/>
      <c r="L49" s="416"/>
      <c r="M49" s="416"/>
      <c r="N49" s="416"/>
      <c r="O49" s="416"/>
      <c r="P49" s="416"/>
      <c r="Q49" s="416"/>
      <c r="R49" s="416"/>
      <c r="S49" s="416"/>
      <c r="T49" s="416"/>
      <c r="U49" s="416"/>
      <c r="V49" s="416"/>
      <c r="W49" s="416"/>
      <c r="X49" s="416"/>
      <c r="Y49" s="416"/>
      <c r="Z49" s="416"/>
      <c r="AA49" s="416"/>
      <c r="AB49" s="416"/>
      <c r="AC49" s="416"/>
      <c r="AD49" s="416"/>
      <c r="AE49" s="416"/>
      <c r="AF49" s="416"/>
      <c r="AG49" s="416"/>
      <c r="AH49" s="416"/>
      <c r="AI49" s="416"/>
    </row>
    <row r="50" spans="1:35" ht="15" customHeight="1">
      <c r="A50" s="251"/>
      <c r="B50" s="415" t="s">
        <v>61</v>
      </c>
      <c r="C50" s="415"/>
      <c r="D50" s="415"/>
      <c r="E50" s="415"/>
      <c r="F50" s="416" t="s">
        <v>473</v>
      </c>
      <c r="G50" s="416"/>
      <c r="H50" s="416"/>
      <c r="I50" s="416"/>
      <c r="J50" s="416"/>
      <c r="K50" s="416"/>
      <c r="L50" s="416"/>
      <c r="M50" s="416"/>
      <c r="N50" s="416"/>
      <c r="O50" s="416"/>
      <c r="P50" s="416"/>
      <c r="Q50" s="416"/>
      <c r="R50" s="416"/>
      <c r="S50" s="416"/>
      <c r="T50" s="416"/>
      <c r="U50" s="416"/>
      <c r="V50" s="416"/>
      <c r="W50" s="416"/>
      <c r="X50" s="416"/>
      <c r="Y50" s="416"/>
      <c r="Z50" s="416"/>
      <c r="AA50" s="416"/>
      <c r="AB50" s="416"/>
      <c r="AC50" s="416"/>
      <c r="AD50" s="416"/>
      <c r="AE50" s="416"/>
      <c r="AF50" s="416"/>
      <c r="AG50" s="416"/>
      <c r="AH50" s="416"/>
      <c r="AI50" s="416"/>
    </row>
    <row r="51" spans="1:35" ht="15" customHeight="1">
      <c r="A51" s="251"/>
      <c r="B51" s="415" t="s">
        <v>62</v>
      </c>
      <c r="C51" s="415"/>
      <c r="D51" s="415"/>
      <c r="E51" s="415"/>
      <c r="F51" s="416" t="s">
        <v>474</v>
      </c>
      <c r="G51" s="416"/>
      <c r="H51" s="416"/>
      <c r="I51" s="416"/>
      <c r="J51" s="416"/>
      <c r="K51" s="416"/>
      <c r="L51" s="416"/>
      <c r="M51" s="416"/>
      <c r="N51" s="416"/>
      <c r="O51" s="416"/>
      <c r="P51" s="416"/>
      <c r="Q51" s="416"/>
      <c r="R51" s="416"/>
      <c r="S51" s="416"/>
      <c r="T51" s="416"/>
      <c r="U51" s="416"/>
      <c r="V51" s="416"/>
      <c r="W51" s="416"/>
      <c r="X51" s="416"/>
      <c r="Y51" s="416"/>
      <c r="Z51" s="416"/>
      <c r="AA51" s="416"/>
      <c r="AB51" s="416"/>
      <c r="AC51" s="416"/>
      <c r="AD51" s="416"/>
      <c r="AE51" s="416"/>
      <c r="AF51" s="416"/>
      <c r="AG51" s="416"/>
      <c r="AH51" s="416"/>
      <c r="AI51" s="416"/>
    </row>
    <row r="52" spans="1:35" ht="15" customHeight="1">
      <c r="A52" s="251"/>
      <c r="B52" s="415" t="s">
        <v>63</v>
      </c>
      <c r="C52" s="415"/>
      <c r="D52" s="415"/>
      <c r="E52" s="415"/>
      <c r="F52" s="416" t="s">
        <v>471</v>
      </c>
      <c r="G52" s="416"/>
      <c r="H52" s="416"/>
      <c r="I52" s="416"/>
      <c r="J52" s="416"/>
      <c r="K52" s="416"/>
      <c r="L52" s="416"/>
      <c r="M52" s="416"/>
      <c r="N52" s="416"/>
      <c r="O52" s="416"/>
      <c r="P52" s="416"/>
      <c r="Q52" s="416"/>
      <c r="R52" s="416"/>
      <c r="S52" s="416"/>
      <c r="T52" s="416"/>
      <c r="U52" s="416"/>
      <c r="V52" s="416"/>
      <c r="W52" s="416"/>
      <c r="X52" s="416"/>
      <c r="Y52" s="416"/>
      <c r="Z52" s="416"/>
      <c r="AA52" s="416"/>
      <c r="AB52" s="416"/>
      <c r="AC52" s="416"/>
      <c r="AD52" s="416"/>
      <c r="AE52" s="416"/>
      <c r="AF52" s="416"/>
      <c r="AG52" s="416"/>
      <c r="AH52" s="416"/>
      <c r="AI52" s="416"/>
    </row>
    <row r="53" spans="1:35" ht="15" customHeight="1">
      <c r="A53" s="251"/>
      <c r="B53" s="415" t="s">
        <v>64</v>
      </c>
      <c r="C53" s="415"/>
      <c r="D53" s="415"/>
      <c r="E53" s="415"/>
      <c r="F53" s="416" t="s">
        <v>464</v>
      </c>
      <c r="G53" s="416"/>
      <c r="H53" s="416"/>
      <c r="I53" s="416"/>
      <c r="J53" s="416"/>
      <c r="K53" s="416"/>
      <c r="L53" s="416"/>
      <c r="M53" s="416"/>
      <c r="N53" s="416"/>
      <c r="O53" s="416"/>
      <c r="P53" s="416"/>
      <c r="Q53" s="416"/>
      <c r="R53" s="416"/>
      <c r="S53" s="416"/>
      <c r="T53" s="416"/>
      <c r="U53" s="416"/>
      <c r="V53" s="416"/>
      <c r="W53" s="416"/>
      <c r="X53" s="416"/>
      <c r="Y53" s="416"/>
      <c r="Z53" s="416"/>
      <c r="AA53" s="416"/>
      <c r="AB53" s="416"/>
      <c r="AC53" s="416"/>
      <c r="AD53" s="416"/>
      <c r="AE53" s="416"/>
      <c r="AF53" s="416"/>
      <c r="AG53" s="416"/>
      <c r="AH53" s="416"/>
      <c r="AI53" s="416"/>
    </row>
    <row r="54" spans="1:35" ht="15" customHeight="1">
      <c r="A54" s="356" t="s">
        <v>66</v>
      </c>
      <c r="B54" s="398"/>
      <c r="C54" s="398"/>
      <c r="D54" s="251"/>
      <c r="E54" s="8" t="s">
        <v>20</v>
      </c>
      <c r="F54" s="438" t="s">
        <v>538</v>
      </c>
      <c r="G54" s="439"/>
      <c r="H54" s="439"/>
      <c r="I54" s="439"/>
      <c r="J54" s="439"/>
      <c r="K54" s="440"/>
      <c r="L54" s="444" t="s">
        <v>67</v>
      </c>
      <c r="M54" s="437"/>
      <c r="N54" s="437"/>
      <c r="O54" s="528"/>
      <c r="P54" s="529"/>
      <c r="Q54" s="529"/>
      <c r="R54" s="529"/>
      <c r="S54" s="529"/>
      <c r="T54" s="529"/>
      <c r="U54" s="529"/>
      <c r="V54" s="529"/>
      <c r="W54" s="529"/>
      <c r="X54" s="529"/>
      <c r="Y54" s="529"/>
      <c r="Z54" s="529"/>
      <c r="AA54" s="529"/>
      <c r="AB54" s="529"/>
      <c r="AC54" s="529"/>
      <c r="AD54" s="529"/>
      <c r="AE54" s="529"/>
      <c r="AF54" s="529"/>
      <c r="AG54" s="529"/>
      <c r="AH54" s="529"/>
      <c r="AI54" s="530"/>
    </row>
    <row r="55" spans="1:35" ht="15" customHeight="1">
      <c r="A55" s="382"/>
      <c r="B55" s="384"/>
      <c r="C55" s="384"/>
      <c r="D55" s="251"/>
      <c r="E55" s="8" t="s">
        <v>21</v>
      </c>
      <c r="F55" s="441"/>
      <c r="G55" s="442"/>
      <c r="H55" s="442"/>
      <c r="I55" s="442"/>
      <c r="J55" s="442"/>
      <c r="K55" s="443"/>
      <c r="L55" s="437"/>
      <c r="M55" s="437"/>
      <c r="N55" s="437"/>
      <c r="O55" s="531"/>
      <c r="P55" s="532"/>
      <c r="Q55" s="532"/>
      <c r="R55" s="532"/>
      <c r="S55" s="532"/>
      <c r="T55" s="532"/>
      <c r="U55" s="532"/>
      <c r="V55" s="532"/>
      <c r="W55" s="532"/>
      <c r="X55" s="532"/>
      <c r="Y55" s="532"/>
      <c r="Z55" s="532"/>
      <c r="AA55" s="532"/>
      <c r="AB55" s="532"/>
      <c r="AC55" s="532"/>
      <c r="AD55" s="532"/>
      <c r="AE55" s="532"/>
      <c r="AF55" s="532"/>
      <c r="AG55" s="532"/>
      <c r="AH55" s="532"/>
      <c r="AI55" s="533"/>
    </row>
    <row r="56" spans="1:35" ht="15" customHeight="1">
      <c r="A56" s="340" t="s">
        <v>526</v>
      </c>
      <c r="B56" s="340"/>
      <c r="C56" s="340"/>
      <c r="D56" s="340"/>
      <c r="E56" s="340"/>
      <c r="F56" s="340"/>
      <c r="G56" s="340"/>
      <c r="H56" s="340"/>
      <c r="I56" s="340"/>
      <c r="J56" s="340"/>
      <c r="K56" s="340"/>
      <c r="L56" s="27" t="s">
        <v>65</v>
      </c>
    </row>
    <row r="57" spans="1:35" ht="15" customHeight="1">
      <c r="A57" s="663"/>
      <c r="B57" s="534"/>
      <c r="C57" s="534"/>
      <c r="D57" s="534"/>
      <c r="E57" s="534"/>
      <c r="F57" s="534"/>
      <c r="G57" s="534"/>
      <c r="H57" s="534"/>
      <c r="I57" s="534"/>
      <c r="J57" s="534"/>
      <c r="K57" s="534"/>
      <c r="L57" s="534"/>
      <c r="M57" s="534"/>
      <c r="N57" s="534"/>
      <c r="O57" s="534"/>
      <c r="P57" s="534"/>
      <c r="Q57" s="534"/>
      <c r="R57" s="534"/>
      <c r="S57" s="534"/>
      <c r="T57" s="534"/>
      <c r="U57" s="534"/>
      <c r="V57" s="534"/>
      <c r="W57" s="534"/>
      <c r="X57" s="534"/>
      <c r="Y57" s="534"/>
      <c r="Z57" s="534"/>
      <c r="AA57" s="534"/>
      <c r="AB57" s="534"/>
      <c r="AC57" s="534"/>
      <c r="AD57" s="534"/>
      <c r="AE57" s="534"/>
      <c r="AF57" s="534"/>
      <c r="AG57" s="534"/>
      <c r="AH57" s="534"/>
      <c r="AI57" s="535"/>
    </row>
    <row r="58" spans="1:35" ht="15" customHeight="1">
      <c r="A58" s="737"/>
      <c r="B58" s="738"/>
      <c r="C58" s="738"/>
      <c r="D58" s="738"/>
      <c r="E58" s="738"/>
      <c r="F58" s="738"/>
      <c r="G58" s="738"/>
      <c r="H58" s="738"/>
      <c r="I58" s="738"/>
      <c r="J58" s="738"/>
      <c r="K58" s="738"/>
      <c r="L58" s="738"/>
      <c r="M58" s="738"/>
      <c r="N58" s="738"/>
      <c r="O58" s="738"/>
      <c r="P58" s="738"/>
      <c r="Q58" s="738"/>
      <c r="R58" s="738"/>
      <c r="S58" s="738"/>
      <c r="T58" s="738"/>
      <c r="U58" s="738"/>
      <c r="V58" s="738"/>
      <c r="W58" s="738"/>
      <c r="X58" s="738"/>
      <c r="Y58" s="738"/>
      <c r="Z58" s="738"/>
      <c r="AA58" s="738"/>
      <c r="AB58" s="738"/>
      <c r="AC58" s="738"/>
      <c r="AD58" s="738"/>
      <c r="AE58" s="738"/>
      <c r="AF58" s="738"/>
      <c r="AG58" s="738"/>
      <c r="AH58" s="738"/>
      <c r="AI58" s="739"/>
    </row>
    <row r="59" spans="1:35" ht="15" customHeight="1">
      <c r="A59" s="664"/>
      <c r="B59" s="536"/>
      <c r="C59" s="536"/>
      <c r="D59" s="536"/>
      <c r="E59" s="536"/>
      <c r="F59" s="536"/>
      <c r="G59" s="536"/>
      <c r="H59" s="536"/>
      <c r="I59" s="536"/>
      <c r="J59" s="536"/>
      <c r="K59" s="536"/>
      <c r="L59" s="536"/>
      <c r="M59" s="536"/>
      <c r="N59" s="536"/>
      <c r="O59" s="536"/>
      <c r="P59" s="536"/>
      <c r="Q59" s="536"/>
      <c r="R59" s="536"/>
      <c r="S59" s="536"/>
      <c r="T59" s="536"/>
      <c r="U59" s="536"/>
      <c r="V59" s="536"/>
      <c r="W59" s="536"/>
      <c r="X59" s="536"/>
      <c r="Y59" s="536"/>
      <c r="Z59" s="536"/>
      <c r="AA59" s="536"/>
      <c r="AB59" s="536"/>
      <c r="AC59" s="536"/>
      <c r="AD59" s="536"/>
      <c r="AE59" s="536"/>
      <c r="AF59" s="536"/>
      <c r="AG59" s="536"/>
      <c r="AH59" s="536"/>
      <c r="AI59" s="537"/>
    </row>
  </sheetData>
  <sheetProtection formatCells="0" selectLockedCells="1"/>
  <mergeCells count="173">
    <mergeCell ref="L6:N6"/>
    <mergeCell ref="W9:X9"/>
    <mergeCell ref="T10:V10"/>
    <mergeCell ref="AB9:AE9"/>
    <mergeCell ref="F54:K55"/>
    <mergeCell ref="L54:N55"/>
    <mergeCell ref="O54:AI55"/>
    <mergeCell ref="G27:K27"/>
    <mergeCell ref="G35:K35"/>
    <mergeCell ref="AG24:AI30"/>
    <mergeCell ref="AG31:AI31"/>
    <mergeCell ref="G31:K31"/>
    <mergeCell ref="M31:Y31"/>
    <mergeCell ref="AD15:AF15"/>
    <mergeCell ref="AD16:AF16"/>
    <mergeCell ref="AD17:AF17"/>
    <mergeCell ref="AD18:AF18"/>
    <mergeCell ref="AD19:AF19"/>
    <mergeCell ref="AD20:AF20"/>
    <mergeCell ref="K8:L8"/>
    <mergeCell ref="G24:K25"/>
    <mergeCell ref="D6:G6"/>
    <mergeCell ref="O6:Q6"/>
    <mergeCell ref="C18:F23"/>
    <mergeCell ref="A57:AI59"/>
    <mergeCell ref="G33:K33"/>
    <mergeCell ref="M33:Y33"/>
    <mergeCell ref="A40:A43"/>
    <mergeCell ref="B53:E53"/>
    <mergeCell ref="F53:AI53"/>
    <mergeCell ref="AG13:AI14"/>
    <mergeCell ref="D10:F10"/>
    <mergeCell ref="AF10:AH10"/>
    <mergeCell ref="G34:K34"/>
    <mergeCell ref="M26:Y26"/>
    <mergeCell ref="E40:E43"/>
    <mergeCell ref="M21:Y21"/>
    <mergeCell ref="C31:F31"/>
    <mergeCell ref="B24:B30"/>
    <mergeCell ref="C24:F30"/>
    <mergeCell ref="C40:C43"/>
    <mergeCell ref="B49:E49"/>
    <mergeCell ref="B15:B17"/>
    <mergeCell ref="G46:AI46"/>
    <mergeCell ref="C15:F17"/>
    <mergeCell ref="G16:K16"/>
    <mergeCell ref="M25:Y25"/>
    <mergeCell ref="B18:B23"/>
    <mergeCell ref="V2:W2"/>
    <mergeCell ref="X2:AB2"/>
    <mergeCell ref="AC2:AD2"/>
    <mergeCell ref="AE2:AI2"/>
    <mergeCell ref="A3:D3"/>
    <mergeCell ref="E3:F3"/>
    <mergeCell ref="J3:K3"/>
    <mergeCell ref="L3:M3"/>
    <mergeCell ref="N3:S3"/>
    <mergeCell ref="T3:V3"/>
    <mergeCell ref="W3:AI3"/>
    <mergeCell ref="A2:F2"/>
    <mergeCell ref="A5:C5"/>
    <mergeCell ref="D5:J5"/>
    <mergeCell ref="K5:O5"/>
    <mergeCell ref="P5:T5"/>
    <mergeCell ref="U5:W5"/>
    <mergeCell ref="X5:AC5"/>
    <mergeCell ref="AD5:AF5"/>
    <mergeCell ref="AG5:AH5"/>
    <mergeCell ref="R8:T8"/>
    <mergeCell ref="A6:C6"/>
    <mergeCell ref="R6:T6"/>
    <mergeCell ref="U6:V6"/>
    <mergeCell ref="W6:Y6"/>
    <mergeCell ref="A8:C9"/>
    <mergeCell ref="M8:P8"/>
    <mergeCell ref="AD6:AH6"/>
    <mergeCell ref="D8:F8"/>
    <mergeCell ref="AF8:AH8"/>
    <mergeCell ref="D9:F9"/>
    <mergeCell ref="AF9:AH9"/>
    <mergeCell ref="AA8:AD8"/>
    <mergeCell ref="Z9:AA9"/>
    <mergeCell ref="Y8:Z8"/>
    <mergeCell ref="H6:K6"/>
    <mergeCell ref="AG15:AI17"/>
    <mergeCell ref="A13:F14"/>
    <mergeCell ref="G13:K14"/>
    <mergeCell ref="L13:Y14"/>
    <mergeCell ref="Z13:AF13"/>
    <mergeCell ref="AD14:AF14"/>
    <mergeCell ref="G18:K19"/>
    <mergeCell ref="M18:Y18"/>
    <mergeCell ref="M15:Y15"/>
    <mergeCell ref="M16:Y16"/>
    <mergeCell ref="G17:K17"/>
    <mergeCell ref="A24:A35"/>
    <mergeCell ref="M19:Y19"/>
    <mergeCell ref="G20:K20"/>
    <mergeCell ref="M20:Y20"/>
    <mergeCell ref="G21:K21"/>
    <mergeCell ref="AD24:AF24"/>
    <mergeCell ref="AD25:AF25"/>
    <mergeCell ref="AD26:AF26"/>
    <mergeCell ref="AD27:AF27"/>
    <mergeCell ref="G29:K29"/>
    <mergeCell ref="M29:Y29"/>
    <mergeCell ref="AD29:AF29"/>
    <mergeCell ref="AD30:AF30"/>
    <mergeCell ref="AD31:AF31"/>
    <mergeCell ref="AD32:AF32"/>
    <mergeCell ref="AD33:AF33"/>
    <mergeCell ref="AD34:AF34"/>
    <mergeCell ref="B52:E52"/>
    <mergeCell ref="F52:AI52"/>
    <mergeCell ref="Y36:AF37"/>
    <mergeCell ref="AG36:AI37"/>
    <mergeCell ref="T43:AI43"/>
    <mergeCell ref="A48:E48"/>
    <mergeCell ref="F48:AI48"/>
    <mergeCell ref="G39:AI39"/>
    <mergeCell ref="F49:AI49"/>
    <mergeCell ref="B50:E50"/>
    <mergeCell ref="F50:AI50"/>
    <mergeCell ref="A45:F45"/>
    <mergeCell ref="Y45:AI45"/>
    <mergeCell ref="A1:J1"/>
    <mergeCell ref="K1:Z1"/>
    <mergeCell ref="Z40:AI40"/>
    <mergeCell ref="S41:AI41"/>
    <mergeCell ref="H10:I10"/>
    <mergeCell ref="M24:Y24"/>
    <mergeCell ref="A10:C10"/>
    <mergeCell ref="J10:P10"/>
    <mergeCell ref="AB10:AE10"/>
    <mergeCell ref="M28:Y28"/>
    <mergeCell ref="G15:K15"/>
    <mergeCell ref="G11:AE11"/>
    <mergeCell ref="M17:Y17"/>
    <mergeCell ref="G28:K28"/>
    <mergeCell ref="M27:Y27"/>
    <mergeCell ref="G26:K26"/>
    <mergeCell ref="G22:K22"/>
    <mergeCell ref="M22:Y22"/>
    <mergeCell ref="AD28:AF28"/>
    <mergeCell ref="AD21:AF21"/>
    <mergeCell ref="AD22:AF22"/>
    <mergeCell ref="A11:C11"/>
    <mergeCell ref="D11:F11"/>
    <mergeCell ref="AF11:AH11"/>
    <mergeCell ref="A7:F7"/>
    <mergeCell ref="A12:F12"/>
    <mergeCell ref="A36:X36"/>
    <mergeCell ref="A38:AI38"/>
    <mergeCell ref="A47:D47"/>
    <mergeCell ref="A56:K56"/>
    <mergeCell ref="G23:K23"/>
    <mergeCell ref="M23:Y23"/>
    <mergeCell ref="AD23:AF23"/>
    <mergeCell ref="AG18:AI23"/>
    <mergeCell ref="A15:A23"/>
    <mergeCell ref="A54:C55"/>
    <mergeCell ref="M35:Y35"/>
    <mergeCell ref="B51:E51"/>
    <mergeCell ref="B32:B35"/>
    <mergeCell ref="M34:Y34"/>
    <mergeCell ref="F51:AI51"/>
    <mergeCell ref="M32:Y32"/>
    <mergeCell ref="A46:F46"/>
    <mergeCell ref="C32:F35"/>
    <mergeCell ref="AA42:AI42"/>
    <mergeCell ref="G32:K32"/>
    <mergeCell ref="AG32:AI35"/>
    <mergeCell ref="AD35:AF35"/>
  </mergeCells>
  <phoneticPr fontId="1"/>
  <dataValidations count="3">
    <dataValidation type="list" allowBlank="1" showInputMessage="1" showErrorMessage="1" sqref="D54:D55 A49:A53 Z15:AC35 AI8:AI11">
      <formula1>"　,○"</formula1>
    </dataValidation>
    <dataValidation type="list" allowBlank="1" showInputMessage="1" showErrorMessage="1" sqref="AH24:AI35 AH15:AI17 AG15:AG18 AG24:AG35">
      <formula1>"　,A,B,C,D"</formula1>
    </dataValidation>
    <dataValidation type="list" allowBlank="1" showInputMessage="1" showErrorMessage="1" sqref="N9 P45 G45 W8 I8 U8 G8:G10 K9 Q9 B15:B18 B24:B35">
      <formula1>"□,☑"</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I59"/>
  <sheetViews>
    <sheetView showGridLines="0" view="pageBreakPreview" zoomScaleNormal="100" zoomScaleSheetLayoutView="100" workbookViewId="0">
      <selection activeCell="A56" sqref="A56:AI59"/>
    </sheetView>
  </sheetViews>
  <sheetFormatPr defaultColWidth="2.625" defaultRowHeight="15" customHeight="1"/>
  <cols>
    <col min="1" max="1" width="2.625" style="3" customWidth="1"/>
    <col min="2" max="7" width="2.625" style="3"/>
    <col min="8" max="8" width="2.75" style="3" bestFit="1" customWidth="1"/>
    <col min="9" max="16384" width="2.625" style="3"/>
  </cols>
  <sheetData>
    <row r="1" spans="1:35" ht="15" customHeight="1">
      <c r="A1" s="342" t="s">
        <v>562</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363</v>
      </c>
      <c r="B2" s="354"/>
      <c r="C2" s="354"/>
      <c r="D2" s="354"/>
      <c r="E2" s="354"/>
      <c r="F2" s="354"/>
      <c r="G2" s="354"/>
      <c r="H2" s="354"/>
      <c r="I2" s="354"/>
      <c r="J2" s="9"/>
      <c r="K2" s="9" t="s">
        <v>478</v>
      </c>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9"/>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597</v>
      </c>
      <c r="B6" s="349"/>
      <c r="C6" s="345"/>
      <c r="D6" s="346"/>
      <c r="E6" s="347"/>
      <c r="F6" s="347"/>
      <c r="G6" s="348"/>
      <c r="H6" s="774" t="s">
        <v>600</v>
      </c>
      <c r="I6" s="775"/>
      <c r="J6" s="775"/>
      <c r="K6" s="776"/>
      <c r="L6" s="346"/>
      <c r="M6" s="347"/>
      <c r="N6" s="348"/>
      <c r="O6" s="344" t="s">
        <v>599</v>
      </c>
      <c r="P6" s="349"/>
      <c r="Q6" s="345"/>
      <c r="R6" s="503"/>
      <c r="S6" s="503"/>
      <c r="T6" s="503"/>
      <c r="U6" s="437" t="s">
        <v>15</v>
      </c>
      <c r="V6" s="437"/>
      <c r="W6" s="503"/>
      <c r="X6" s="503"/>
      <c r="Y6" s="503"/>
      <c r="Z6" s="16" t="s">
        <v>126</v>
      </c>
      <c r="AA6" s="11"/>
      <c r="AB6" s="11"/>
      <c r="AC6" s="11"/>
      <c r="AD6" s="347"/>
      <c r="AE6" s="347"/>
      <c r="AF6" s="347"/>
      <c r="AG6" s="347"/>
      <c r="AH6" s="347"/>
      <c r="AI6" s="15" t="s">
        <v>69</v>
      </c>
    </row>
    <row r="7" spans="1:35" ht="15" customHeight="1">
      <c r="A7" s="340" t="s">
        <v>16</v>
      </c>
      <c r="B7" s="340"/>
      <c r="C7" s="340"/>
      <c r="D7" s="340"/>
      <c r="E7" s="340"/>
      <c r="F7" s="340"/>
    </row>
    <row r="8" spans="1:35" ht="15" customHeight="1">
      <c r="A8" s="538" t="s">
        <v>171</v>
      </c>
      <c r="B8" s="398"/>
      <c r="C8" s="399"/>
      <c r="D8" s="770" t="s">
        <v>335</v>
      </c>
      <c r="E8" s="463"/>
      <c r="F8" s="464"/>
      <c r="G8" s="252" t="s">
        <v>531</v>
      </c>
      <c r="H8" s="324" t="s">
        <v>266</v>
      </c>
      <c r="I8" s="264" t="s">
        <v>531</v>
      </c>
      <c r="J8" s="324" t="s">
        <v>336</v>
      </c>
      <c r="K8" s="747" t="s">
        <v>338</v>
      </c>
      <c r="L8" s="748"/>
      <c r="M8" s="352"/>
      <c r="N8" s="352"/>
      <c r="O8" s="352"/>
      <c r="P8" s="352"/>
      <c r="Q8" s="136" t="s">
        <v>337</v>
      </c>
      <c r="R8" s="768" t="s">
        <v>308</v>
      </c>
      <c r="S8" s="769"/>
      <c r="T8" s="464"/>
      <c r="U8" s="252" t="s">
        <v>531</v>
      </c>
      <c r="V8" s="324" t="s">
        <v>266</v>
      </c>
      <c r="W8" s="264" t="s">
        <v>531</v>
      </c>
      <c r="X8" s="324" t="s">
        <v>336</v>
      </c>
      <c r="Y8" s="747" t="s">
        <v>338</v>
      </c>
      <c r="Z8" s="748"/>
      <c r="AA8" s="352"/>
      <c r="AB8" s="352"/>
      <c r="AC8" s="352"/>
      <c r="AD8" s="352"/>
      <c r="AE8" s="130" t="s">
        <v>337</v>
      </c>
      <c r="AF8" s="523" t="s">
        <v>52</v>
      </c>
      <c r="AG8" s="524"/>
      <c r="AH8" s="524"/>
      <c r="AI8" s="251"/>
    </row>
    <row r="9" spans="1:35" ht="15" customHeight="1">
      <c r="A9" s="382"/>
      <c r="B9" s="384"/>
      <c r="C9" s="383"/>
      <c r="D9" s="771" t="s">
        <v>345</v>
      </c>
      <c r="E9" s="771"/>
      <c r="F9" s="771"/>
      <c r="G9" s="252" t="s">
        <v>531</v>
      </c>
      <c r="H9" s="135" t="s">
        <v>346</v>
      </c>
      <c r="I9" s="128"/>
      <c r="J9" s="134"/>
      <c r="K9" s="252" t="s">
        <v>531</v>
      </c>
      <c r="L9" s="138" t="s">
        <v>353</v>
      </c>
      <c r="M9" s="131"/>
      <c r="N9" s="264" t="s">
        <v>531</v>
      </c>
      <c r="O9" s="138" t="s">
        <v>350</v>
      </c>
      <c r="P9" s="128"/>
      <c r="Q9" s="264" t="s">
        <v>531</v>
      </c>
      <c r="R9" s="138" t="s">
        <v>97</v>
      </c>
      <c r="S9" s="128"/>
      <c r="T9" s="124" t="s">
        <v>93</v>
      </c>
      <c r="U9" s="124"/>
      <c r="V9" s="124"/>
      <c r="W9" s="352"/>
      <c r="X9" s="352"/>
      <c r="Y9" s="321" t="s">
        <v>18</v>
      </c>
      <c r="Z9" s="772" t="s">
        <v>347</v>
      </c>
      <c r="AA9" s="773"/>
      <c r="AB9" s="786"/>
      <c r="AC9" s="786"/>
      <c r="AD9" s="786"/>
      <c r="AE9" s="786"/>
      <c r="AF9" s="523" t="s">
        <v>52</v>
      </c>
      <c r="AG9" s="573"/>
      <c r="AH9" s="574"/>
      <c r="AI9" s="251"/>
    </row>
    <row r="10" spans="1:35" ht="15" customHeight="1">
      <c r="A10" s="344" t="s">
        <v>283</v>
      </c>
      <c r="B10" s="349"/>
      <c r="C10" s="345"/>
      <c r="D10" s="460" t="s">
        <v>348</v>
      </c>
      <c r="E10" s="461"/>
      <c r="F10" s="462"/>
      <c r="G10" s="265" t="s">
        <v>531</v>
      </c>
      <c r="H10" s="752" t="s">
        <v>349</v>
      </c>
      <c r="I10" s="753"/>
      <c r="J10" s="657"/>
      <c r="K10" s="658"/>
      <c r="L10" s="658"/>
      <c r="M10" s="658"/>
      <c r="N10" s="658"/>
      <c r="O10" s="658"/>
      <c r="P10" s="658"/>
      <c r="Q10" s="208" t="s">
        <v>93</v>
      </c>
      <c r="R10" s="133"/>
      <c r="S10" s="133"/>
      <c r="T10" s="352"/>
      <c r="U10" s="352"/>
      <c r="V10" s="352"/>
      <c r="W10" s="325" t="s">
        <v>18</v>
      </c>
      <c r="X10" s="209" t="s">
        <v>333</v>
      </c>
      <c r="Y10" s="204"/>
      <c r="Z10" s="204"/>
      <c r="AA10" s="210"/>
      <c r="AB10" s="756"/>
      <c r="AC10" s="757"/>
      <c r="AD10" s="757"/>
      <c r="AE10" s="758"/>
      <c r="AF10" s="523" t="s">
        <v>52</v>
      </c>
      <c r="AG10" s="524"/>
      <c r="AH10" s="524"/>
      <c r="AI10" s="251"/>
    </row>
    <row r="11" spans="1:35" ht="15" customHeight="1">
      <c r="A11" s="437" t="s">
        <v>26</v>
      </c>
      <c r="B11" s="437"/>
      <c r="C11" s="437"/>
      <c r="D11" s="415" t="s">
        <v>51</v>
      </c>
      <c r="E11" s="415"/>
      <c r="F11" s="415"/>
      <c r="G11" s="346"/>
      <c r="H11" s="347"/>
      <c r="I11" s="347"/>
      <c r="J11" s="347"/>
      <c r="K11" s="347"/>
      <c r="L11" s="347"/>
      <c r="M11" s="347"/>
      <c r="N11" s="347"/>
      <c r="O11" s="347"/>
      <c r="P11" s="347"/>
      <c r="Q11" s="347"/>
      <c r="R11" s="347"/>
      <c r="S11" s="347"/>
      <c r="T11" s="347"/>
      <c r="U11" s="347"/>
      <c r="V11" s="347"/>
      <c r="W11" s="347"/>
      <c r="X11" s="347"/>
      <c r="Y11" s="347"/>
      <c r="Z11" s="347"/>
      <c r="AA11" s="347"/>
      <c r="AB11" s="347"/>
      <c r="AC11" s="347"/>
      <c r="AD11" s="347"/>
      <c r="AE11" s="348"/>
      <c r="AF11" s="523" t="s">
        <v>52</v>
      </c>
      <c r="AG11" s="524"/>
      <c r="AH11" s="524"/>
      <c r="AI11" s="251"/>
    </row>
    <row r="12" spans="1:35" ht="15" customHeight="1">
      <c r="A12" s="340" t="s">
        <v>29</v>
      </c>
      <c r="B12" s="340"/>
      <c r="C12" s="340"/>
      <c r="D12" s="340"/>
      <c r="E12" s="340"/>
      <c r="F12" s="340"/>
      <c r="G12" s="27" t="s">
        <v>582</v>
      </c>
      <c r="H12" s="27"/>
    </row>
    <row r="13" spans="1:35" ht="15" customHeight="1">
      <c r="A13" s="437" t="s">
        <v>30</v>
      </c>
      <c r="B13" s="437"/>
      <c r="C13" s="437"/>
      <c r="D13" s="437"/>
      <c r="E13" s="437"/>
      <c r="F13" s="437"/>
      <c r="G13" s="437" t="s">
        <v>44</v>
      </c>
      <c r="H13" s="437"/>
      <c r="I13" s="437"/>
      <c r="J13" s="437"/>
      <c r="K13" s="437"/>
      <c r="L13" s="495" t="s">
        <v>535</v>
      </c>
      <c r="M13" s="496"/>
      <c r="N13" s="496"/>
      <c r="O13" s="496"/>
      <c r="P13" s="496"/>
      <c r="Q13" s="496"/>
      <c r="R13" s="496"/>
      <c r="S13" s="496"/>
      <c r="T13" s="496"/>
      <c r="U13" s="496"/>
      <c r="V13" s="496"/>
      <c r="W13" s="496"/>
      <c r="X13" s="496"/>
      <c r="Y13" s="497"/>
      <c r="Z13" s="344" t="s">
        <v>463</v>
      </c>
      <c r="AA13" s="349"/>
      <c r="AB13" s="349"/>
      <c r="AC13" s="349"/>
      <c r="AD13" s="349"/>
      <c r="AE13" s="349"/>
      <c r="AF13" s="345"/>
      <c r="AG13" s="505" t="s">
        <v>462</v>
      </c>
      <c r="AH13" s="506"/>
      <c r="AI13" s="507"/>
    </row>
    <row r="14" spans="1:35" ht="15" customHeight="1">
      <c r="A14" s="437"/>
      <c r="B14" s="437"/>
      <c r="C14" s="437"/>
      <c r="D14" s="437"/>
      <c r="E14" s="437"/>
      <c r="F14" s="437"/>
      <c r="G14" s="437"/>
      <c r="H14" s="437"/>
      <c r="I14" s="437"/>
      <c r="J14" s="437"/>
      <c r="K14" s="437"/>
      <c r="L14" s="498"/>
      <c r="M14" s="499"/>
      <c r="N14" s="499"/>
      <c r="O14" s="499"/>
      <c r="P14" s="499"/>
      <c r="Q14" s="499"/>
      <c r="R14" s="499"/>
      <c r="S14" s="499"/>
      <c r="T14" s="499"/>
      <c r="U14" s="499"/>
      <c r="V14" s="499"/>
      <c r="W14" s="499"/>
      <c r="X14" s="499"/>
      <c r="Y14" s="500"/>
      <c r="Z14" s="250" t="s">
        <v>38</v>
      </c>
      <c r="AA14" s="250" t="s">
        <v>39</v>
      </c>
      <c r="AB14" s="250" t="s">
        <v>40</v>
      </c>
      <c r="AC14" s="250" t="s">
        <v>41</v>
      </c>
      <c r="AD14" s="344" t="s">
        <v>42</v>
      </c>
      <c r="AE14" s="349"/>
      <c r="AF14" s="345"/>
      <c r="AG14" s="508"/>
      <c r="AH14" s="509"/>
      <c r="AI14" s="510"/>
    </row>
    <row r="15" spans="1:35" ht="15" customHeight="1">
      <c r="A15" s="467" t="s">
        <v>355</v>
      </c>
      <c r="B15" s="792" t="s">
        <v>531</v>
      </c>
      <c r="C15" s="782" t="s">
        <v>606</v>
      </c>
      <c r="D15" s="730"/>
      <c r="E15" s="730"/>
      <c r="F15" s="731"/>
      <c r="G15" s="716" t="s">
        <v>33</v>
      </c>
      <c r="H15" s="340"/>
      <c r="I15" s="340"/>
      <c r="J15" s="340"/>
      <c r="K15" s="717"/>
      <c r="L15" s="302"/>
      <c r="M15" s="716" t="s">
        <v>354</v>
      </c>
      <c r="N15" s="340"/>
      <c r="O15" s="340"/>
      <c r="P15" s="340"/>
      <c r="Q15" s="340"/>
      <c r="R15" s="340"/>
      <c r="S15" s="340"/>
      <c r="T15" s="340"/>
      <c r="U15" s="340"/>
      <c r="V15" s="340"/>
      <c r="W15" s="340"/>
      <c r="X15" s="340"/>
      <c r="Y15" s="717"/>
      <c r="Z15" s="251"/>
      <c r="AA15" s="251"/>
      <c r="AB15" s="251"/>
      <c r="AC15" s="251"/>
      <c r="AD15" s="346"/>
      <c r="AE15" s="347"/>
      <c r="AF15" s="348"/>
      <c r="AG15" s="486" t="s">
        <v>534</v>
      </c>
      <c r="AH15" s="560"/>
      <c r="AI15" s="561"/>
    </row>
    <row r="16" spans="1:35" ht="15" customHeight="1">
      <c r="A16" s="468"/>
      <c r="B16" s="793"/>
      <c r="C16" s="732"/>
      <c r="D16" s="732"/>
      <c r="E16" s="732"/>
      <c r="F16" s="733"/>
      <c r="G16" s="716" t="s">
        <v>340</v>
      </c>
      <c r="H16" s="340"/>
      <c r="I16" s="340"/>
      <c r="J16" s="340"/>
      <c r="K16" s="717"/>
      <c r="L16" s="302"/>
      <c r="M16" s="716" t="s">
        <v>341</v>
      </c>
      <c r="N16" s="340"/>
      <c r="O16" s="340"/>
      <c r="P16" s="340"/>
      <c r="Q16" s="340"/>
      <c r="R16" s="340"/>
      <c r="S16" s="340"/>
      <c r="T16" s="340"/>
      <c r="U16" s="340"/>
      <c r="V16" s="340"/>
      <c r="W16" s="340"/>
      <c r="X16" s="340"/>
      <c r="Y16" s="717"/>
      <c r="Z16" s="251"/>
      <c r="AA16" s="251"/>
      <c r="AB16" s="251"/>
      <c r="AC16" s="251"/>
      <c r="AD16" s="346"/>
      <c r="AE16" s="347"/>
      <c r="AF16" s="348"/>
      <c r="AG16" s="511"/>
      <c r="AH16" s="562"/>
      <c r="AI16" s="563"/>
    </row>
    <row r="17" spans="1:35" ht="15" customHeight="1">
      <c r="A17" s="469"/>
      <c r="B17" s="794"/>
      <c r="C17" s="645"/>
      <c r="D17" s="645"/>
      <c r="E17" s="645"/>
      <c r="F17" s="734"/>
      <c r="G17" s="716" t="s">
        <v>342</v>
      </c>
      <c r="H17" s="340"/>
      <c r="I17" s="340"/>
      <c r="J17" s="340"/>
      <c r="K17" s="717"/>
      <c r="L17" s="302"/>
      <c r="M17" s="716" t="s">
        <v>607</v>
      </c>
      <c r="N17" s="340"/>
      <c r="O17" s="340"/>
      <c r="P17" s="340"/>
      <c r="Q17" s="340"/>
      <c r="R17" s="340"/>
      <c r="S17" s="340"/>
      <c r="T17" s="340"/>
      <c r="U17" s="340"/>
      <c r="V17" s="340"/>
      <c r="W17" s="340"/>
      <c r="X17" s="340"/>
      <c r="Y17" s="717"/>
      <c r="Z17" s="251"/>
      <c r="AA17" s="251"/>
      <c r="AB17" s="251"/>
      <c r="AC17" s="251"/>
      <c r="AD17" s="346"/>
      <c r="AE17" s="347"/>
      <c r="AF17" s="348"/>
      <c r="AG17" s="564"/>
      <c r="AH17" s="565"/>
      <c r="AI17" s="566"/>
    </row>
    <row r="18" spans="1:35" ht="15" customHeight="1">
      <c r="A18" s="467" t="s">
        <v>335</v>
      </c>
      <c r="B18" s="477" t="s">
        <v>531</v>
      </c>
      <c r="C18" s="799" t="s">
        <v>590</v>
      </c>
      <c r="D18" s="799"/>
      <c r="E18" s="799"/>
      <c r="F18" s="800"/>
      <c r="G18" s="455" t="s">
        <v>641</v>
      </c>
      <c r="H18" s="362"/>
      <c r="I18" s="362"/>
      <c r="J18" s="362"/>
      <c r="K18" s="456"/>
      <c r="L18" s="302"/>
      <c r="M18" s="716" t="s">
        <v>503</v>
      </c>
      <c r="N18" s="340"/>
      <c r="O18" s="340"/>
      <c r="P18" s="340"/>
      <c r="Q18" s="340"/>
      <c r="R18" s="340"/>
      <c r="S18" s="340"/>
      <c r="T18" s="340"/>
      <c r="U18" s="340"/>
      <c r="V18" s="340"/>
      <c r="W18" s="340"/>
      <c r="X18" s="340"/>
      <c r="Y18" s="717"/>
      <c r="Z18" s="251"/>
      <c r="AA18" s="251"/>
      <c r="AB18" s="251"/>
      <c r="AC18" s="251"/>
      <c r="AD18" s="346"/>
      <c r="AE18" s="347"/>
      <c r="AF18" s="348"/>
      <c r="AG18" s="486" t="s">
        <v>534</v>
      </c>
      <c r="AH18" s="560"/>
      <c r="AI18" s="561"/>
    </row>
    <row r="19" spans="1:35" ht="15" customHeight="1">
      <c r="A19" s="468"/>
      <c r="B19" s="478"/>
      <c r="C19" s="801"/>
      <c r="D19" s="801"/>
      <c r="E19" s="801"/>
      <c r="F19" s="802"/>
      <c r="G19" s="457"/>
      <c r="H19" s="458"/>
      <c r="I19" s="458"/>
      <c r="J19" s="458"/>
      <c r="K19" s="459"/>
      <c r="L19" s="302"/>
      <c r="M19" s="716" t="s">
        <v>508</v>
      </c>
      <c r="N19" s="340"/>
      <c r="O19" s="340"/>
      <c r="P19" s="340"/>
      <c r="Q19" s="340"/>
      <c r="R19" s="340"/>
      <c r="S19" s="340"/>
      <c r="T19" s="340"/>
      <c r="U19" s="340"/>
      <c r="V19" s="340"/>
      <c r="W19" s="340"/>
      <c r="X19" s="340"/>
      <c r="Y19" s="717"/>
      <c r="Z19" s="251"/>
      <c r="AA19" s="251"/>
      <c r="AB19" s="251"/>
      <c r="AC19" s="251"/>
      <c r="AD19" s="346"/>
      <c r="AE19" s="347"/>
      <c r="AF19" s="348"/>
      <c r="AG19" s="511"/>
      <c r="AH19" s="562"/>
      <c r="AI19" s="563"/>
    </row>
    <row r="20" spans="1:35" ht="15" customHeight="1">
      <c r="A20" s="468"/>
      <c r="B20" s="478"/>
      <c r="C20" s="801"/>
      <c r="D20" s="801"/>
      <c r="E20" s="801"/>
      <c r="F20" s="802"/>
      <c r="G20" s="716" t="s">
        <v>34</v>
      </c>
      <c r="H20" s="340"/>
      <c r="I20" s="340"/>
      <c r="J20" s="340"/>
      <c r="K20" s="717"/>
      <c r="L20" s="302"/>
      <c r="M20" s="716" t="s">
        <v>504</v>
      </c>
      <c r="N20" s="340"/>
      <c r="O20" s="340"/>
      <c r="P20" s="340"/>
      <c r="Q20" s="340"/>
      <c r="R20" s="340"/>
      <c r="S20" s="340"/>
      <c r="T20" s="340"/>
      <c r="U20" s="340"/>
      <c r="V20" s="340"/>
      <c r="W20" s="340"/>
      <c r="X20" s="340"/>
      <c r="Y20" s="717"/>
      <c r="Z20" s="251"/>
      <c r="AA20" s="251"/>
      <c r="AB20" s="251"/>
      <c r="AC20" s="251"/>
      <c r="AD20" s="346"/>
      <c r="AE20" s="347"/>
      <c r="AF20" s="348"/>
      <c r="AG20" s="511"/>
      <c r="AH20" s="562"/>
      <c r="AI20" s="563"/>
    </row>
    <row r="21" spans="1:35" ht="15" customHeight="1">
      <c r="A21" s="468"/>
      <c r="B21" s="478"/>
      <c r="C21" s="801"/>
      <c r="D21" s="801"/>
      <c r="E21" s="801"/>
      <c r="F21" s="802"/>
      <c r="G21" s="716" t="s">
        <v>35</v>
      </c>
      <c r="H21" s="340"/>
      <c r="I21" s="340"/>
      <c r="J21" s="340"/>
      <c r="K21" s="717"/>
      <c r="L21" s="302"/>
      <c r="M21" s="716" t="s">
        <v>297</v>
      </c>
      <c r="N21" s="340"/>
      <c r="O21" s="340"/>
      <c r="P21" s="340"/>
      <c r="Q21" s="340"/>
      <c r="R21" s="340"/>
      <c r="S21" s="340"/>
      <c r="T21" s="340"/>
      <c r="U21" s="340"/>
      <c r="V21" s="340"/>
      <c r="W21" s="340"/>
      <c r="X21" s="340"/>
      <c r="Y21" s="717"/>
      <c r="Z21" s="251"/>
      <c r="AA21" s="251"/>
      <c r="AB21" s="251"/>
      <c r="AC21" s="251"/>
      <c r="AD21" s="346"/>
      <c r="AE21" s="347"/>
      <c r="AF21" s="348"/>
      <c r="AG21" s="511"/>
      <c r="AH21" s="562"/>
      <c r="AI21" s="563"/>
    </row>
    <row r="22" spans="1:35" ht="15" customHeight="1">
      <c r="A22" s="468"/>
      <c r="B22" s="478"/>
      <c r="C22" s="801"/>
      <c r="D22" s="801"/>
      <c r="E22" s="801"/>
      <c r="F22" s="802"/>
      <c r="G22" s="716" t="s">
        <v>344</v>
      </c>
      <c r="H22" s="340"/>
      <c r="I22" s="340"/>
      <c r="J22" s="340"/>
      <c r="K22" s="717"/>
      <c r="L22" s="302"/>
      <c r="M22" s="727" t="s">
        <v>486</v>
      </c>
      <c r="N22" s="340"/>
      <c r="O22" s="340"/>
      <c r="P22" s="340"/>
      <c r="Q22" s="340"/>
      <c r="R22" s="340"/>
      <c r="S22" s="340"/>
      <c r="T22" s="340"/>
      <c r="U22" s="340"/>
      <c r="V22" s="340"/>
      <c r="W22" s="340"/>
      <c r="X22" s="340"/>
      <c r="Y22" s="717"/>
      <c r="Z22" s="251"/>
      <c r="AA22" s="251"/>
      <c r="AB22" s="251"/>
      <c r="AC22" s="326"/>
      <c r="AD22" s="346"/>
      <c r="AE22" s="347"/>
      <c r="AF22" s="348"/>
      <c r="AG22" s="511"/>
      <c r="AH22" s="562"/>
      <c r="AI22" s="563"/>
    </row>
    <row r="23" spans="1:35" ht="15" customHeight="1">
      <c r="A23" s="468"/>
      <c r="B23" s="479"/>
      <c r="C23" s="803"/>
      <c r="D23" s="803"/>
      <c r="E23" s="803"/>
      <c r="F23" s="804"/>
      <c r="G23" s="716" t="s">
        <v>295</v>
      </c>
      <c r="H23" s="340"/>
      <c r="I23" s="340"/>
      <c r="J23" s="340"/>
      <c r="K23" s="717"/>
      <c r="L23" s="307"/>
      <c r="M23" s="727" t="s">
        <v>581</v>
      </c>
      <c r="N23" s="728"/>
      <c r="O23" s="728"/>
      <c r="P23" s="728"/>
      <c r="Q23" s="728"/>
      <c r="R23" s="728"/>
      <c r="S23" s="728"/>
      <c r="T23" s="728"/>
      <c r="U23" s="728"/>
      <c r="V23" s="728"/>
      <c r="W23" s="728"/>
      <c r="X23" s="728"/>
      <c r="Y23" s="729"/>
      <c r="Z23" s="266"/>
      <c r="AA23" s="266"/>
      <c r="AB23" s="266"/>
      <c r="AC23" s="266"/>
      <c r="AD23" s="346"/>
      <c r="AE23" s="347"/>
      <c r="AF23" s="348"/>
      <c r="AG23" s="511"/>
      <c r="AH23" s="562"/>
      <c r="AI23" s="563"/>
    </row>
    <row r="24" spans="1:35" ht="15" customHeight="1">
      <c r="A24" s="468"/>
      <c r="B24" s="477" t="s">
        <v>532</v>
      </c>
      <c r="C24" s="795" t="s">
        <v>595</v>
      </c>
      <c r="D24" s="795"/>
      <c r="E24" s="795"/>
      <c r="F24" s="796"/>
      <c r="G24" s="811" t="s">
        <v>592</v>
      </c>
      <c r="H24" s="362"/>
      <c r="I24" s="362"/>
      <c r="J24" s="362"/>
      <c r="K24" s="456"/>
      <c r="L24" s="307"/>
      <c r="M24" s="660" t="s">
        <v>360</v>
      </c>
      <c r="N24" s="501"/>
      <c r="O24" s="501"/>
      <c r="P24" s="501"/>
      <c r="Q24" s="501"/>
      <c r="R24" s="501"/>
      <c r="S24" s="501"/>
      <c r="T24" s="501"/>
      <c r="U24" s="501"/>
      <c r="V24" s="501"/>
      <c r="W24" s="501"/>
      <c r="X24" s="501"/>
      <c r="Y24" s="502"/>
      <c r="Z24" s="266"/>
      <c r="AA24" s="266"/>
      <c r="AB24" s="266"/>
      <c r="AC24" s="266"/>
      <c r="AD24" s="346"/>
      <c r="AE24" s="347"/>
      <c r="AF24" s="348"/>
      <c r="AG24" s="511"/>
      <c r="AH24" s="562"/>
      <c r="AI24" s="563"/>
    </row>
    <row r="25" spans="1:35" ht="15" customHeight="1">
      <c r="A25" s="468"/>
      <c r="B25" s="478"/>
      <c r="C25" s="797"/>
      <c r="D25" s="797"/>
      <c r="E25" s="797"/>
      <c r="F25" s="798"/>
      <c r="G25" s="812"/>
      <c r="H25" s="426"/>
      <c r="I25" s="426"/>
      <c r="J25" s="426"/>
      <c r="K25" s="570"/>
      <c r="L25" s="307"/>
      <c r="M25" s="660" t="s">
        <v>361</v>
      </c>
      <c r="N25" s="501"/>
      <c r="O25" s="501"/>
      <c r="P25" s="501"/>
      <c r="Q25" s="501"/>
      <c r="R25" s="501"/>
      <c r="S25" s="501"/>
      <c r="T25" s="501"/>
      <c r="U25" s="501"/>
      <c r="V25" s="501"/>
      <c r="W25" s="501"/>
      <c r="X25" s="501"/>
      <c r="Y25" s="502"/>
      <c r="Z25" s="266"/>
      <c r="AA25" s="266"/>
      <c r="AB25" s="266"/>
      <c r="AC25" s="266"/>
      <c r="AD25" s="346"/>
      <c r="AE25" s="347"/>
      <c r="AF25" s="348"/>
      <c r="AG25" s="511"/>
      <c r="AH25" s="562"/>
      <c r="AI25" s="563"/>
    </row>
    <row r="26" spans="1:35" ht="15" customHeight="1">
      <c r="A26" s="468"/>
      <c r="B26" s="478"/>
      <c r="C26" s="797"/>
      <c r="D26" s="797"/>
      <c r="E26" s="797"/>
      <c r="F26" s="798"/>
      <c r="G26" s="812"/>
      <c r="H26" s="426"/>
      <c r="I26" s="426"/>
      <c r="J26" s="426"/>
      <c r="K26" s="570"/>
      <c r="L26" s="310"/>
      <c r="M26" s="813" t="s">
        <v>362</v>
      </c>
      <c r="N26" s="480"/>
      <c r="O26" s="480"/>
      <c r="P26" s="480"/>
      <c r="Q26" s="480"/>
      <c r="R26" s="480"/>
      <c r="S26" s="480"/>
      <c r="T26" s="480"/>
      <c r="U26" s="480"/>
      <c r="V26" s="480"/>
      <c r="W26" s="480"/>
      <c r="X26" s="480"/>
      <c r="Y26" s="481"/>
      <c r="Z26" s="266"/>
      <c r="AA26" s="266"/>
      <c r="AB26" s="266"/>
      <c r="AC26" s="266"/>
      <c r="AD26" s="814"/>
      <c r="AE26" s="815"/>
      <c r="AF26" s="816"/>
      <c r="AG26" s="564"/>
      <c r="AH26" s="565"/>
      <c r="AI26" s="566"/>
    </row>
    <row r="27" spans="1:35" ht="15" customHeight="1">
      <c r="A27" s="467" t="s">
        <v>356</v>
      </c>
      <c r="B27" s="682" t="s">
        <v>532</v>
      </c>
      <c r="C27" s="674" t="s">
        <v>351</v>
      </c>
      <c r="D27" s="674"/>
      <c r="E27" s="674"/>
      <c r="F27" s="675"/>
      <c r="G27" s="416" t="s">
        <v>33</v>
      </c>
      <c r="H27" s="416"/>
      <c r="I27" s="416"/>
      <c r="J27" s="416"/>
      <c r="K27" s="416"/>
      <c r="L27" s="302"/>
      <c r="M27" s="416" t="s">
        <v>487</v>
      </c>
      <c r="N27" s="416"/>
      <c r="O27" s="416"/>
      <c r="P27" s="416"/>
      <c r="Q27" s="416"/>
      <c r="R27" s="416"/>
      <c r="S27" s="416"/>
      <c r="T27" s="416"/>
      <c r="U27" s="416"/>
      <c r="V27" s="416"/>
      <c r="W27" s="416"/>
      <c r="X27" s="416"/>
      <c r="Y27" s="416"/>
      <c r="Z27" s="251"/>
      <c r="AA27" s="251"/>
      <c r="AB27" s="251"/>
      <c r="AC27" s="251"/>
      <c r="AD27" s="346"/>
      <c r="AE27" s="347"/>
      <c r="AF27" s="348"/>
      <c r="AG27" s="486" t="s">
        <v>534</v>
      </c>
      <c r="AH27" s="560"/>
      <c r="AI27" s="561"/>
    </row>
    <row r="28" spans="1:35" ht="15" customHeight="1">
      <c r="A28" s="468"/>
      <c r="B28" s="805"/>
      <c r="C28" s="684"/>
      <c r="D28" s="684"/>
      <c r="E28" s="684"/>
      <c r="F28" s="685"/>
      <c r="G28" s="416" t="s">
        <v>34</v>
      </c>
      <c r="H28" s="416"/>
      <c r="I28" s="416"/>
      <c r="J28" s="416"/>
      <c r="K28" s="416"/>
      <c r="L28" s="302"/>
      <c r="M28" s="416" t="s">
        <v>488</v>
      </c>
      <c r="N28" s="416"/>
      <c r="O28" s="416"/>
      <c r="P28" s="416"/>
      <c r="Q28" s="416"/>
      <c r="R28" s="416"/>
      <c r="S28" s="416"/>
      <c r="T28" s="416"/>
      <c r="U28" s="416"/>
      <c r="V28" s="416"/>
      <c r="W28" s="416"/>
      <c r="X28" s="416"/>
      <c r="Y28" s="416"/>
      <c r="Z28" s="251"/>
      <c r="AA28" s="251"/>
      <c r="AB28" s="251"/>
      <c r="AC28" s="251"/>
      <c r="AD28" s="346"/>
      <c r="AE28" s="347"/>
      <c r="AF28" s="348"/>
      <c r="AG28" s="511"/>
      <c r="AH28" s="562"/>
      <c r="AI28" s="563"/>
    </row>
    <row r="29" spans="1:35" ht="15" customHeight="1">
      <c r="A29" s="468"/>
      <c r="B29" s="805"/>
      <c r="C29" s="684"/>
      <c r="D29" s="684"/>
      <c r="E29" s="684"/>
      <c r="F29" s="685"/>
      <c r="G29" s="416" t="s">
        <v>35</v>
      </c>
      <c r="H29" s="416"/>
      <c r="I29" s="416"/>
      <c r="J29" s="416"/>
      <c r="K29" s="416"/>
      <c r="L29" s="302"/>
      <c r="M29" s="416" t="s">
        <v>55</v>
      </c>
      <c r="N29" s="416"/>
      <c r="O29" s="416"/>
      <c r="P29" s="416"/>
      <c r="Q29" s="416"/>
      <c r="R29" s="416"/>
      <c r="S29" s="416"/>
      <c r="T29" s="416"/>
      <c r="U29" s="416"/>
      <c r="V29" s="416"/>
      <c r="W29" s="416"/>
      <c r="X29" s="416"/>
      <c r="Y29" s="416"/>
      <c r="Z29" s="251"/>
      <c r="AA29" s="251"/>
      <c r="AB29" s="251"/>
      <c r="AC29" s="251"/>
      <c r="AD29" s="346"/>
      <c r="AE29" s="347"/>
      <c r="AF29" s="348"/>
      <c r="AG29" s="511"/>
      <c r="AH29" s="562"/>
      <c r="AI29" s="563"/>
    </row>
    <row r="30" spans="1:35" ht="15" customHeight="1" thickBot="1">
      <c r="A30" s="469"/>
      <c r="B30" s="683"/>
      <c r="C30" s="676"/>
      <c r="D30" s="676"/>
      <c r="E30" s="676"/>
      <c r="F30" s="677"/>
      <c r="G30" s="416" t="s">
        <v>36</v>
      </c>
      <c r="H30" s="416"/>
      <c r="I30" s="416"/>
      <c r="J30" s="416"/>
      <c r="K30" s="416"/>
      <c r="L30" s="302"/>
      <c r="M30" s="416" t="s">
        <v>56</v>
      </c>
      <c r="N30" s="416"/>
      <c r="O30" s="416"/>
      <c r="P30" s="416"/>
      <c r="Q30" s="416"/>
      <c r="R30" s="416"/>
      <c r="S30" s="416"/>
      <c r="T30" s="416"/>
      <c r="U30" s="416"/>
      <c r="V30" s="416"/>
      <c r="W30" s="416"/>
      <c r="X30" s="416"/>
      <c r="Y30" s="416"/>
      <c r="Z30" s="251"/>
      <c r="AA30" s="251"/>
      <c r="AB30" s="251"/>
      <c r="AC30" s="251"/>
      <c r="AD30" s="346"/>
      <c r="AE30" s="347"/>
      <c r="AF30" s="348"/>
      <c r="AG30" s="511"/>
      <c r="AH30" s="562"/>
      <c r="AI30" s="563"/>
    </row>
    <row r="31" spans="1:35" ht="15" customHeight="1" thickTop="1">
      <c r="A31" s="806" t="s">
        <v>608</v>
      </c>
      <c r="B31" s="807"/>
      <c r="C31" s="807"/>
      <c r="D31" s="807"/>
      <c r="E31" s="807"/>
      <c r="F31" s="807"/>
      <c r="G31" s="807"/>
      <c r="H31" s="807"/>
      <c r="I31" s="807"/>
      <c r="J31" s="807"/>
      <c r="K31" s="807"/>
      <c r="L31" s="807"/>
      <c r="M31" s="807"/>
      <c r="N31" s="807"/>
      <c r="O31" s="807"/>
      <c r="P31" s="807"/>
      <c r="Q31" s="807"/>
      <c r="R31" s="807"/>
      <c r="S31" s="807"/>
      <c r="T31" s="807"/>
      <c r="U31" s="807"/>
      <c r="V31" s="807"/>
      <c r="W31" s="807"/>
      <c r="X31" s="807"/>
      <c r="Y31" s="571" t="s">
        <v>461</v>
      </c>
      <c r="Z31" s="572"/>
      <c r="AA31" s="572"/>
      <c r="AB31" s="572"/>
      <c r="AC31" s="572"/>
      <c r="AD31" s="572"/>
      <c r="AE31" s="572"/>
      <c r="AF31" s="572"/>
      <c r="AG31" s="539" t="str">
        <f>IF(COUNTIF(AG15:AI30,"D")=0,IF(COUNTIF(AG15:AI30,"C")=0,IF(COUNTIF(AG15:AI30,"B")=0,IF(COUNTIF(AG15:AI30,"A")=0,"","ⅰ"),"ⅱ"),"ⅲ"),"ⅳ")</f>
        <v/>
      </c>
      <c r="AH31" s="540"/>
      <c r="AI31" s="541"/>
    </row>
    <row r="32" spans="1:35" ht="15" customHeight="1" thickBot="1">
      <c r="A32" s="808"/>
      <c r="B32" s="809"/>
      <c r="C32" s="809"/>
      <c r="D32" s="809"/>
      <c r="E32" s="809"/>
      <c r="F32" s="809"/>
      <c r="G32" s="809"/>
      <c r="H32" s="809"/>
      <c r="I32" s="809"/>
      <c r="J32" s="809"/>
      <c r="K32" s="809"/>
      <c r="L32" s="809"/>
      <c r="M32" s="809"/>
      <c r="N32" s="809"/>
      <c r="O32" s="809"/>
      <c r="P32" s="809"/>
      <c r="Q32" s="809"/>
      <c r="R32" s="809"/>
      <c r="S32" s="809"/>
      <c r="T32" s="809"/>
      <c r="U32" s="809"/>
      <c r="V32" s="809"/>
      <c r="W32" s="809"/>
      <c r="X32" s="809"/>
      <c r="Y32" s="437"/>
      <c r="Z32" s="437"/>
      <c r="AA32" s="437"/>
      <c r="AB32" s="437"/>
      <c r="AC32" s="437"/>
      <c r="AD32" s="437"/>
      <c r="AE32" s="437"/>
      <c r="AF32" s="437"/>
      <c r="AG32" s="542"/>
      <c r="AH32" s="543"/>
      <c r="AI32" s="544"/>
    </row>
    <row r="33" spans="1:35" ht="15" customHeight="1" thickTop="1">
      <c r="A33" s="808"/>
      <c r="B33" s="809"/>
      <c r="C33" s="809"/>
      <c r="D33" s="809"/>
      <c r="E33" s="809"/>
      <c r="F33" s="809"/>
      <c r="G33" s="809"/>
      <c r="H33" s="809"/>
      <c r="I33" s="809"/>
      <c r="J33" s="809"/>
      <c r="K33" s="809"/>
      <c r="L33" s="809"/>
      <c r="M33" s="809"/>
      <c r="N33" s="809"/>
      <c r="O33" s="809"/>
      <c r="P33" s="809"/>
      <c r="Q33" s="809"/>
      <c r="R33" s="809"/>
      <c r="S33" s="809"/>
      <c r="T33" s="809"/>
      <c r="U33" s="809"/>
      <c r="V33" s="809"/>
      <c r="W33" s="809"/>
      <c r="X33" s="809"/>
      <c r="Y33" s="82"/>
      <c r="Z33" s="82"/>
      <c r="AA33" s="82"/>
      <c r="AB33" s="82"/>
      <c r="AC33" s="82"/>
      <c r="AD33" s="82"/>
      <c r="AE33" s="82"/>
      <c r="AF33" s="82"/>
      <c r="AG33" s="299"/>
      <c r="AH33" s="299"/>
      <c r="AI33" s="300"/>
    </row>
    <row r="34" spans="1:35" ht="15" customHeight="1">
      <c r="A34" s="808" t="s">
        <v>593</v>
      </c>
      <c r="B34" s="809"/>
      <c r="C34" s="809"/>
      <c r="D34" s="809"/>
      <c r="E34" s="809"/>
      <c r="F34" s="809"/>
      <c r="G34" s="809"/>
      <c r="H34" s="809"/>
      <c r="I34" s="809"/>
      <c r="J34" s="809"/>
      <c r="K34" s="809"/>
      <c r="L34" s="809"/>
      <c r="M34" s="809"/>
      <c r="N34" s="809"/>
      <c r="O34" s="809"/>
      <c r="P34" s="809"/>
      <c r="Q34" s="809"/>
      <c r="R34" s="809"/>
      <c r="S34" s="809"/>
      <c r="T34" s="809"/>
      <c r="U34" s="809"/>
      <c r="V34" s="809"/>
      <c r="W34" s="809"/>
      <c r="X34" s="809"/>
      <c r="Y34" s="809"/>
      <c r="Z34" s="809"/>
      <c r="AA34" s="809"/>
      <c r="AB34" s="809"/>
      <c r="AC34" s="809"/>
      <c r="AD34" s="809"/>
      <c r="AE34" s="809"/>
      <c r="AF34" s="809"/>
      <c r="AG34" s="809"/>
      <c r="AH34" s="809"/>
      <c r="AI34" s="810"/>
    </row>
    <row r="35" spans="1:35" ht="15" customHeight="1">
      <c r="A35" s="808"/>
      <c r="B35" s="809"/>
      <c r="C35" s="809"/>
      <c r="D35" s="809"/>
      <c r="E35" s="809"/>
      <c r="F35" s="809"/>
      <c r="G35" s="809"/>
      <c r="H35" s="809"/>
      <c r="I35" s="809"/>
      <c r="J35" s="809"/>
      <c r="K35" s="809"/>
      <c r="L35" s="809"/>
      <c r="M35" s="809"/>
      <c r="N35" s="809"/>
      <c r="O35" s="809"/>
      <c r="P35" s="809"/>
      <c r="Q35" s="809"/>
      <c r="R35" s="809"/>
      <c r="S35" s="809"/>
      <c r="T35" s="809"/>
      <c r="U35" s="809"/>
      <c r="V35" s="809"/>
      <c r="W35" s="809"/>
      <c r="X35" s="809"/>
      <c r="Y35" s="809"/>
      <c r="Z35" s="809"/>
      <c r="AA35" s="809"/>
      <c r="AB35" s="809"/>
      <c r="AC35" s="809"/>
      <c r="AD35" s="809"/>
      <c r="AE35" s="809"/>
      <c r="AF35" s="809"/>
      <c r="AG35" s="809"/>
      <c r="AH35" s="809"/>
      <c r="AI35" s="810"/>
    </row>
    <row r="36" spans="1:35" ht="15" customHeight="1">
      <c r="A36" s="457" t="s">
        <v>434</v>
      </c>
      <c r="B36" s="458"/>
      <c r="C36" s="458"/>
      <c r="D36" s="458"/>
      <c r="E36" s="458"/>
      <c r="F36" s="458"/>
      <c r="G36" s="458"/>
      <c r="H36" s="458"/>
      <c r="I36" s="458"/>
      <c r="J36" s="458"/>
      <c r="K36" s="458"/>
      <c r="L36" s="458"/>
      <c r="M36" s="458"/>
      <c r="N36" s="458"/>
      <c r="O36" s="458"/>
      <c r="P36" s="458"/>
      <c r="Q36" s="458"/>
      <c r="R36" s="458"/>
      <c r="S36" s="458"/>
      <c r="T36" s="458"/>
      <c r="U36" s="458"/>
      <c r="V36" s="458"/>
      <c r="W36" s="458"/>
      <c r="X36" s="458"/>
      <c r="Y36" s="458"/>
      <c r="Z36" s="458"/>
      <c r="AA36" s="458"/>
      <c r="AB36" s="458"/>
      <c r="AC36" s="458"/>
      <c r="AD36" s="458"/>
      <c r="AE36" s="458"/>
      <c r="AF36" s="458"/>
      <c r="AG36" s="458"/>
      <c r="AH36" s="458"/>
      <c r="AI36" s="459"/>
    </row>
    <row r="37" spans="1:35" ht="15" customHeight="1">
      <c r="A37" s="219"/>
      <c r="B37" s="220" t="s">
        <v>441</v>
      </c>
      <c r="C37" s="221" t="s">
        <v>438</v>
      </c>
      <c r="D37" s="220" t="s">
        <v>440</v>
      </c>
      <c r="E37" s="221" t="s">
        <v>438</v>
      </c>
      <c r="F37" s="222" t="s">
        <v>439</v>
      </c>
      <c r="G37" s="472" t="s">
        <v>427</v>
      </c>
      <c r="H37" s="473"/>
      <c r="I37" s="473"/>
      <c r="J37" s="473"/>
      <c r="K37" s="473"/>
      <c r="L37" s="473"/>
      <c r="M37" s="473"/>
      <c r="N37" s="473"/>
      <c r="O37" s="473"/>
      <c r="P37" s="473"/>
      <c r="Q37" s="473"/>
      <c r="R37" s="473"/>
      <c r="S37" s="473"/>
      <c r="T37" s="473"/>
      <c r="U37" s="473"/>
      <c r="V37" s="473"/>
      <c r="W37" s="473"/>
      <c r="X37" s="473"/>
      <c r="Y37" s="473"/>
      <c r="Z37" s="473"/>
      <c r="AA37" s="473"/>
      <c r="AB37" s="473"/>
      <c r="AC37" s="473"/>
      <c r="AD37" s="473"/>
      <c r="AE37" s="473"/>
      <c r="AF37" s="473"/>
      <c r="AG37" s="473"/>
      <c r="AH37" s="473"/>
      <c r="AI37" s="474"/>
    </row>
    <row r="38" spans="1:35" ht="15" customHeight="1">
      <c r="A38" s="470" t="s">
        <v>426</v>
      </c>
      <c r="B38" s="211" t="s">
        <v>443</v>
      </c>
      <c r="C38" s="475" t="s">
        <v>422</v>
      </c>
      <c r="D38" s="211" t="s">
        <v>442</v>
      </c>
      <c r="E38" s="475" t="s">
        <v>421</v>
      </c>
      <c r="F38" s="205" t="s">
        <v>428</v>
      </c>
      <c r="G38" s="206" t="s">
        <v>429</v>
      </c>
      <c r="H38" s="207"/>
      <c r="I38" s="207"/>
      <c r="J38" s="207"/>
      <c r="K38" s="207"/>
      <c r="L38" s="207"/>
      <c r="M38" s="207"/>
      <c r="N38" s="207"/>
      <c r="O38" s="207"/>
      <c r="P38" s="207"/>
      <c r="Q38" s="207"/>
      <c r="R38" s="207"/>
      <c r="S38" s="207"/>
      <c r="T38" s="207"/>
      <c r="U38" s="207"/>
      <c r="V38" s="207"/>
      <c r="W38" s="207"/>
      <c r="X38" s="207"/>
      <c r="Y38" s="207"/>
      <c r="Z38" s="465" t="s">
        <v>436</v>
      </c>
      <c r="AA38" s="465"/>
      <c r="AB38" s="465"/>
      <c r="AC38" s="465"/>
      <c r="AD38" s="465"/>
      <c r="AE38" s="465"/>
      <c r="AF38" s="465"/>
      <c r="AG38" s="465"/>
      <c r="AH38" s="465"/>
      <c r="AI38" s="466"/>
    </row>
    <row r="39" spans="1:35" ht="15" customHeight="1">
      <c r="A39" s="470"/>
      <c r="B39" s="211" t="s">
        <v>444</v>
      </c>
      <c r="C39" s="475"/>
      <c r="D39" s="211" t="s">
        <v>423</v>
      </c>
      <c r="E39" s="475"/>
      <c r="F39" s="205" t="s">
        <v>416</v>
      </c>
      <c r="G39" s="206" t="s">
        <v>430</v>
      </c>
      <c r="H39" s="207"/>
      <c r="I39" s="207"/>
      <c r="J39" s="207"/>
      <c r="K39" s="207"/>
      <c r="L39" s="207"/>
      <c r="M39" s="207"/>
      <c r="N39" s="207"/>
      <c r="O39" s="207"/>
      <c r="P39" s="207"/>
      <c r="Q39" s="207"/>
      <c r="R39" s="207"/>
      <c r="S39" s="465" t="s">
        <v>433</v>
      </c>
      <c r="T39" s="465"/>
      <c r="U39" s="465"/>
      <c r="V39" s="465"/>
      <c r="W39" s="465"/>
      <c r="X39" s="465"/>
      <c r="Y39" s="465"/>
      <c r="Z39" s="465"/>
      <c r="AA39" s="465"/>
      <c r="AB39" s="465"/>
      <c r="AC39" s="465"/>
      <c r="AD39" s="465"/>
      <c r="AE39" s="465"/>
      <c r="AF39" s="465"/>
      <c r="AG39" s="465"/>
      <c r="AH39" s="465"/>
      <c r="AI39" s="466"/>
    </row>
    <row r="40" spans="1:35" ht="15" customHeight="1">
      <c r="A40" s="470"/>
      <c r="B40" s="211" t="s">
        <v>445</v>
      </c>
      <c r="C40" s="475"/>
      <c r="D40" s="211" t="s">
        <v>424</v>
      </c>
      <c r="E40" s="475"/>
      <c r="F40" s="205" t="s">
        <v>414</v>
      </c>
      <c r="G40" s="206" t="s">
        <v>431</v>
      </c>
      <c r="H40" s="207"/>
      <c r="I40" s="207"/>
      <c r="J40" s="207"/>
      <c r="K40" s="207"/>
      <c r="L40" s="207"/>
      <c r="M40" s="207"/>
      <c r="N40" s="207"/>
      <c r="O40" s="207"/>
      <c r="P40" s="207"/>
      <c r="Q40" s="207"/>
      <c r="R40" s="207"/>
      <c r="S40" s="207"/>
      <c r="T40" s="207"/>
      <c r="U40" s="207"/>
      <c r="V40" s="207"/>
      <c r="W40" s="207"/>
      <c r="X40" s="207"/>
      <c r="Y40" s="207"/>
      <c r="Z40" s="207"/>
      <c r="AA40" s="465" t="s">
        <v>437</v>
      </c>
      <c r="AB40" s="465"/>
      <c r="AC40" s="465"/>
      <c r="AD40" s="465"/>
      <c r="AE40" s="465"/>
      <c r="AF40" s="465"/>
      <c r="AG40" s="465"/>
      <c r="AH40" s="465"/>
      <c r="AI40" s="466"/>
    </row>
    <row r="41" spans="1:35" ht="15" customHeight="1">
      <c r="A41" s="471"/>
      <c r="B41" s="223" t="s">
        <v>446</v>
      </c>
      <c r="C41" s="476"/>
      <c r="D41" s="223" t="s">
        <v>425</v>
      </c>
      <c r="E41" s="476"/>
      <c r="F41" s="224" t="s">
        <v>415</v>
      </c>
      <c r="G41" s="225" t="s">
        <v>432</v>
      </c>
      <c r="H41" s="226"/>
      <c r="I41" s="226"/>
      <c r="J41" s="226"/>
      <c r="K41" s="226"/>
      <c r="L41" s="226"/>
      <c r="M41" s="226"/>
      <c r="N41" s="226"/>
      <c r="O41" s="226"/>
      <c r="P41" s="226"/>
      <c r="Q41" s="226"/>
      <c r="R41" s="226"/>
      <c r="S41" s="226"/>
      <c r="T41" s="525" t="s">
        <v>435</v>
      </c>
      <c r="U41" s="525"/>
      <c r="V41" s="525"/>
      <c r="W41" s="525"/>
      <c r="X41" s="525"/>
      <c r="Y41" s="525"/>
      <c r="Z41" s="525"/>
      <c r="AA41" s="525"/>
      <c r="AB41" s="525"/>
      <c r="AC41" s="525"/>
      <c r="AD41" s="525"/>
      <c r="AE41" s="525"/>
      <c r="AF41" s="525"/>
      <c r="AG41" s="525"/>
      <c r="AH41" s="525"/>
      <c r="AI41" s="526"/>
    </row>
    <row r="42" spans="1:35" ht="4.5" customHeight="1">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row>
    <row r="43" spans="1:35" ht="15" customHeight="1">
      <c r="A43" s="538" t="s">
        <v>50</v>
      </c>
      <c r="B43" s="398"/>
      <c r="C43" s="398"/>
      <c r="D43" s="398"/>
      <c r="E43" s="398"/>
      <c r="F43" s="399"/>
      <c r="G43" s="255" t="s">
        <v>531</v>
      </c>
      <c r="H43" s="20" t="s">
        <v>384</v>
      </c>
      <c r="I43" s="20"/>
      <c r="J43" s="20"/>
      <c r="K43" s="20"/>
      <c r="L43" s="20"/>
      <c r="M43" s="20"/>
      <c r="N43" s="20"/>
      <c r="O43" s="20"/>
      <c r="P43" s="21"/>
      <c r="Q43" s="534"/>
      <c r="R43" s="534"/>
      <c r="S43" s="534"/>
      <c r="T43" s="534"/>
      <c r="U43" s="534"/>
      <c r="V43" s="534"/>
      <c r="W43" s="534"/>
      <c r="X43" s="534"/>
      <c r="Y43" s="534"/>
      <c r="Z43" s="534"/>
      <c r="AA43" s="534"/>
      <c r="AB43" s="534"/>
      <c r="AC43" s="534"/>
      <c r="AD43" s="534"/>
      <c r="AE43" s="534"/>
      <c r="AF43" s="534"/>
      <c r="AG43" s="534"/>
      <c r="AH43" s="534"/>
      <c r="AI43" s="535"/>
    </row>
    <row r="44" spans="1:35" ht="15" customHeight="1">
      <c r="A44" s="382"/>
      <c r="B44" s="384"/>
      <c r="C44" s="384"/>
      <c r="D44" s="384"/>
      <c r="E44" s="384"/>
      <c r="F44" s="383"/>
      <c r="G44" s="256" t="s">
        <v>531</v>
      </c>
      <c r="H44" s="22" t="s">
        <v>385</v>
      </c>
      <c r="I44" s="22"/>
      <c r="J44" s="22"/>
      <c r="K44" s="22"/>
      <c r="L44" s="22"/>
      <c r="M44" s="22"/>
      <c r="N44" s="22"/>
      <c r="O44" s="22"/>
      <c r="P44" s="23"/>
      <c r="Q44" s="536"/>
      <c r="R44" s="536"/>
      <c r="S44" s="536"/>
      <c r="T44" s="536"/>
      <c r="U44" s="536"/>
      <c r="V44" s="536"/>
      <c r="W44" s="536"/>
      <c r="X44" s="536"/>
      <c r="Y44" s="536"/>
      <c r="Z44" s="536"/>
      <c r="AA44" s="536"/>
      <c r="AB44" s="536"/>
      <c r="AC44" s="536"/>
      <c r="AD44" s="536"/>
      <c r="AE44" s="536"/>
      <c r="AF44" s="536"/>
      <c r="AG44" s="536"/>
      <c r="AH44" s="536"/>
      <c r="AI44" s="537"/>
    </row>
    <row r="45" spans="1:35" ht="15" customHeight="1">
      <c r="A45" s="344" t="s">
        <v>59</v>
      </c>
      <c r="B45" s="349"/>
      <c r="C45" s="349"/>
      <c r="D45" s="349"/>
      <c r="E45" s="349"/>
      <c r="F45" s="345"/>
      <c r="G45" s="783"/>
      <c r="H45" s="784"/>
      <c r="I45" s="784"/>
      <c r="J45" s="784"/>
      <c r="K45" s="784"/>
      <c r="L45" s="784"/>
      <c r="M45" s="784"/>
      <c r="N45" s="784"/>
      <c r="O45" s="784"/>
      <c r="P45" s="784"/>
      <c r="Q45" s="784"/>
      <c r="R45" s="784"/>
      <c r="S45" s="784"/>
      <c r="T45" s="784"/>
      <c r="U45" s="784"/>
      <c r="V45" s="784"/>
      <c r="W45" s="784"/>
      <c r="X45" s="784"/>
      <c r="Y45" s="784"/>
      <c r="Z45" s="784"/>
      <c r="AA45" s="784"/>
      <c r="AB45" s="784"/>
      <c r="AC45" s="784"/>
      <c r="AD45" s="784"/>
      <c r="AE45" s="784"/>
      <c r="AF45" s="784"/>
      <c r="AG45" s="784"/>
      <c r="AH45" s="784"/>
      <c r="AI45" s="785"/>
    </row>
    <row r="46" spans="1:35" ht="15" customHeight="1">
      <c r="A46" s="340" t="s">
        <v>60</v>
      </c>
      <c r="B46" s="340"/>
      <c r="C46" s="340"/>
      <c r="D46" s="340"/>
      <c r="E46" s="27" t="s">
        <v>529</v>
      </c>
      <c r="M46" s="27"/>
    </row>
    <row r="47" spans="1:35" ht="15" customHeight="1">
      <c r="A47" s="344" t="s">
        <v>525</v>
      </c>
      <c r="B47" s="349"/>
      <c r="C47" s="349"/>
      <c r="D47" s="349"/>
      <c r="E47" s="345"/>
      <c r="F47" s="344" t="s">
        <v>539</v>
      </c>
      <c r="G47" s="349"/>
      <c r="H47" s="349"/>
      <c r="I47" s="349"/>
      <c r="J47" s="349"/>
      <c r="K47" s="349"/>
      <c r="L47" s="349"/>
      <c r="M47" s="349"/>
      <c r="N47" s="349"/>
      <c r="O47" s="349"/>
      <c r="P47" s="349"/>
      <c r="Q47" s="349"/>
      <c r="R47" s="349"/>
      <c r="S47" s="349"/>
      <c r="T47" s="349"/>
      <c r="U47" s="349"/>
      <c r="V47" s="349"/>
      <c r="W47" s="349"/>
      <c r="X47" s="349"/>
      <c r="Y47" s="349"/>
      <c r="Z47" s="349"/>
      <c r="AA47" s="349"/>
      <c r="AB47" s="349"/>
      <c r="AC47" s="349"/>
      <c r="AD47" s="349"/>
      <c r="AE47" s="349"/>
      <c r="AF47" s="349"/>
      <c r="AG47" s="349"/>
      <c r="AH47" s="349"/>
      <c r="AI47" s="345"/>
    </row>
    <row r="48" spans="1:35" ht="15" customHeight="1">
      <c r="A48" s="251"/>
      <c r="B48" s="415" t="s">
        <v>53</v>
      </c>
      <c r="C48" s="415"/>
      <c r="D48" s="415"/>
      <c r="E48" s="415"/>
      <c r="F48" s="416" t="s">
        <v>470</v>
      </c>
      <c r="G48" s="416"/>
      <c r="H48" s="416"/>
      <c r="I48" s="416"/>
      <c r="J48" s="416"/>
      <c r="K48" s="416"/>
      <c r="L48" s="416"/>
      <c r="M48" s="416"/>
      <c r="N48" s="416"/>
      <c r="O48" s="416"/>
      <c r="P48" s="416"/>
      <c r="Q48" s="416"/>
      <c r="R48" s="416"/>
      <c r="S48" s="416"/>
      <c r="T48" s="416"/>
      <c r="U48" s="416"/>
      <c r="V48" s="416"/>
      <c r="W48" s="416"/>
      <c r="X48" s="416"/>
      <c r="Y48" s="416"/>
      <c r="Z48" s="416"/>
      <c r="AA48" s="416"/>
      <c r="AB48" s="416"/>
      <c r="AC48" s="416"/>
      <c r="AD48" s="416"/>
      <c r="AE48" s="416"/>
      <c r="AF48" s="416"/>
      <c r="AG48" s="416"/>
      <c r="AH48" s="416"/>
      <c r="AI48" s="416"/>
    </row>
    <row r="49" spans="1:35" ht="15" customHeight="1">
      <c r="A49" s="251"/>
      <c r="B49" s="415" t="s">
        <v>61</v>
      </c>
      <c r="C49" s="415"/>
      <c r="D49" s="415"/>
      <c r="E49" s="415"/>
      <c r="F49" s="416" t="s">
        <v>473</v>
      </c>
      <c r="G49" s="416"/>
      <c r="H49" s="416"/>
      <c r="I49" s="416"/>
      <c r="J49" s="416"/>
      <c r="K49" s="416"/>
      <c r="L49" s="416"/>
      <c r="M49" s="416"/>
      <c r="N49" s="416"/>
      <c r="O49" s="416"/>
      <c r="P49" s="416"/>
      <c r="Q49" s="416"/>
      <c r="R49" s="416"/>
      <c r="S49" s="416"/>
      <c r="T49" s="416"/>
      <c r="U49" s="416"/>
      <c r="V49" s="416"/>
      <c r="W49" s="416"/>
      <c r="X49" s="416"/>
      <c r="Y49" s="416"/>
      <c r="Z49" s="416"/>
      <c r="AA49" s="416"/>
      <c r="AB49" s="416"/>
      <c r="AC49" s="416"/>
      <c r="AD49" s="416"/>
      <c r="AE49" s="416"/>
      <c r="AF49" s="416"/>
      <c r="AG49" s="416"/>
      <c r="AH49" s="416"/>
      <c r="AI49" s="416"/>
    </row>
    <row r="50" spans="1:35" ht="15" customHeight="1">
      <c r="A50" s="251"/>
      <c r="B50" s="415" t="s">
        <v>62</v>
      </c>
      <c r="C50" s="415"/>
      <c r="D50" s="415"/>
      <c r="E50" s="415"/>
      <c r="F50" s="416" t="s">
        <v>474</v>
      </c>
      <c r="G50" s="416"/>
      <c r="H50" s="416"/>
      <c r="I50" s="416"/>
      <c r="J50" s="416"/>
      <c r="K50" s="416"/>
      <c r="L50" s="416"/>
      <c r="M50" s="416"/>
      <c r="N50" s="416"/>
      <c r="O50" s="416"/>
      <c r="P50" s="416"/>
      <c r="Q50" s="416"/>
      <c r="R50" s="416"/>
      <c r="S50" s="416"/>
      <c r="T50" s="416"/>
      <c r="U50" s="416"/>
      <c r="V50" s="416"/>
      <c r="W50" s="416"/>
      <c r="X50" s="416"/>
      <c r="Y50" s="416"/>
      <c r="Z50" s="416"/>
      <c r="AA50" s="416"/>
      <c r="AB50" s="416"/>
      <c r="AC50" s="416"/>
      <c r="AD50" s="416"/>
      <c r="AE50" s="416"/>
      <c r="AF50" s="416"/>
      <c r="AG50" s="416"/>
      <c r="AH50" s="416"/>
      <c r="AI50" s="416"/>
    </row>
    <row r="51" spans="1:35" ht="15" customHeight="1">
      <c r="A51" s="251"/>
      <c r="B51" s="415" t="s">
        <v>63</v>
      </c>
      <c r="C51" s="415"/>
      <c r="D51" s="415"/>
      <c r="E51" s="415"/>
      <c r="F51" s="416" t="s">
        <v>471</v>
      </c>
      <c r="G51" s="416"/>
      <c r="H51" s="416"/>
      <c r="I51" s="416"/>
      <c r="J51" s="416"/>
      <c r="K51" s="416"/>
      <c r="L51" s="416"/>
      <c r="M51" s="416"/>
      <c r="N51" s="416"/>
      <c r="O51" s="416"/>
      <c r="P51" s="416"/>
      <c r="Q51" s="416"/>
      <c r="R51" s="416"/>
      <c r="S51" s="416"/>
      <c r="T51" s="416"/>
      <c r="U51" s="416"/>
      <c r="V51" s="416"/>
      <c r="W51" s="416"/>
      <c r="X51" s="416"/>
      <c r="Y51" s="416"/>
      <c r="Z51" s="416"/>
      <c r="AA51" s="416"/>
      <c r="AB51" s="416"/>
      <c r="AC51" s="416"/>
      <c r="AD51" s="416"/>
      <c r="AE51" s="416"/>
      <c r="AF51" s="416"/>
      <c r="AG51" s="416"/>
      <c r="AH51" s="416"/>
      <c r="AI51" s="416"/>
    </row>
    <row r="52" spans="1:35" ht="15" customHeight="1">
      <c r="A52" s="251"/>
      <c r="B52" s="415" t="s">
        <v>64</v>
      </c>
      <c r="C52" s="415"/>
      <c r="D52" s="415"/>
      <c r="E52" s="415"/>
      <c r="F52" s="416" t="s">
        <v>464</v>
      </c>
      <c r="G52" s="416"/>
      <c r="H52" s="416"/>
      <c r="I52" s="416"/>
      <c r="J52" s="416"/>
      <c r="K52" s="416"/>
      <c r="L52" s="416"/>
      <c r="M52" s="416"/>
      <c r="N52" s="416"/>
      <c r="O52" s="416"/>
      <c r="P52" s="416"/>
      <c r="Q52" s="416"/>
      <c r="R52" s="416"/>
      <c r="S52" s="416"/>
      <c r="T52" s="416"/>
      <c r="U52" s="416"/>
      <c r="V52" s="416"/>
      <c r="W52" s="416"/>
      <c r="X52" s="416"/>
      <c r="Y52" s="416"/>
      <c r="Z52" s="416"/>
      <c r="AA52" s="416"/>
      <c r="AB52" s="416"/>
      <c r="AC52" s="416"/>
      <c r="AD52" s="416"/>
      <c r="AE52" s="416"/>
      <c r="AF52" s="416"/>
      <c r="AG52" s="416"/>
      <c r="AH52" s="416"/>
      <c r="AI52" s="416"/>
    </row>
    <row r="53" spans="1:35" ht="15" customHeight="1">
      <c r="A53" s="356" t="s">
        <v>66</v>
      </c>
      <c r="B53" s="398"/>
      <c r="C53" s="398"/>
      <c r="D53" s="251"/>
      <c r="E53" s="8" t="s">
        <v>20</v>
      </c>
      <c r="F53" s="438" t="s">
        <v>538</v>
      </c>
      <c r="G53" s="439"/>
      <c r="H53" s="439"/>
      <c r="I53" s="439"/>
      <c r="J53" s="439"/>
      <c r="K53" s="440"/>
      <c r="L53" s="444" t="s">
        <v>67</v>
      </c>
      <c r="M53" s="437"/>
      <c r="N53" s="437"/>
      <c r="O53" s="528"/>
      <c r="P53" s="529"/>
      <c r="Q53" s="529"/>
      <c r="R53" s="529"/>
      <c r="S53" s="529"/>
      <c r="T53" s="529"/>
      <c r="U53" s="529"/>
      <c r="V53" s="529"/>
      <c r="W53" s="529"/>
      <c r="X53" s="529"/>
      <c r="Y53" s="529"/>
      <c r="Z53" s="529"/>
      <c r="AA53" s="529"/>
      <c r="AB53" s="529"/>
      <c r="AC53" s="529"/>
      <c r="AD53" s="529"/>
      <c r="AE53" s="529"/>
      <c r="AF53" s="529"/>
      <c r="AG53" s="529"/>
      <c r="AH53" s="529"/>
      <c r="AI53" s="530"/>
    </row>
    <row r="54" spans="1:35" ht="15" customHeight="1">
      <c r="A54" s="382"/>
      <c r="B54" s="384"/>
      <c r="C54" s="384"/>
      <c r="D54" s="251"/>
      <c r="E54" s="8" t="s">
        <v>21</v>
      </c>
      <c r="F54" s="441"/>
      <c r="G54" s="442"/>
      <c r="H54" s="442"/>
      <c r="I54" s="442"/>
      <c r="J54" s="442"/>
      <c r="K54" s="443"/>
      <c r="L54" s="437"/>
      <c r="M54" s="437"/>
      <c r="N54" s="437"/>
      <c r="O54" s="531"/>
      <c r="P54" s="532"/>
      <c r="Q54" s="532"/>
      <c r="R54" s="532"/>
      <c r="S54" s="532"/>
      <c r="T54" s="532"/>
      <c r="U54" s="532"/>
      <c r="V54" s="532"/>
      <c r="W54" s="532"/>
      <c r="X54" s="532"/>
      <c r="Y54" s="532"/>
      <c r="Z54" s="532"/>
      <c r="AA54" s="532"/>
      <c r="AB54" s="532"/>
      <c r="AC54" s="532"/>
      <c r="AD54" s="532"/>
      <c r="AE54" s="532"/>
      <c r="AF54" s="532"/>
      <c r="AG54" s="532"/>
      <c r="AH54" s="532"/>
      <c r="AI54" s="533"/>
    </row>
    <row r="55" spans="1:35" ht="15" customHeight="1">
      <c r="A55" s="340" t="s">
        <v>526</v>
      </c>
      <c r="B55" s="340"/>
      <c r="C55" s="340"/>
      <c r="D55" s="340"/>
      <c r="E55" s="340"/>
      <c r="F55" s="340"/>
      <c r="G55" s="340"/>
      <c r="H55" s="340"/>
      <c r="I55" s="340"/>
      <c r="J55" s="340"/>
      <c r="K55" s="340"/>
      <c r="L55" s="27" t="s">
        <v>65</v>
      </c>
    </row>
    <row r="56" spans="1:35" ht="15" customHeight="1">
      <c r="A56" s="663"/>
      <c r="B56" s="534"/>
      <c r="C56" s="534"/>
      <c r="D56" s="534"/>
      <c r="E56" s="534"/>
      <c r="F56" s="534"/>
      <c r="G56" s="534"/>
      <c r="H56" s="534"/>
      <c r="I56" s="534"/>
      <c r="J56" s="534"/>
      <c r="K56" s="534"/>
      <c r="L56" s="534"/>
      <c r="M56" s="534"/>
      <c r="N56" s="534"/>
      <c r="O56" s="534"/>
      <c r="P56" s="534"/>
      <c r="Q56" s="534"/>
      <c r="R56" s="534"/>
      <c r="S56" s="534"/>
      <c r="T56" s="534"/>
      <c r="U56" s="534"/>
      <c r="V56" s="534"/>
      <c r="W56" s="534"/>
      <c r="X56" s="534"/>
      <c r="Y56" s="534"/>
      <c r="Z56" s="534"/>
      <c r="AA56" s="534"/>
      <c r="AB56" s="534"/>
      <c r="AC56" s="534"/>
      <c r="AD56" s="534"/>
      <c r="AE56" s="534"/>
      <c r="AF56" s="534"/>
      <c r="AG56" s="534"/>
      <c r="AH56" s="534"/>
      <c r="AI56" s="535"/>
    </row>
    <row r="57" spans="1:35" ht="15" customHeight="1">
      <c r="A57" s="737"/>
      <c r="B57" s="738"/>
      <c r="C57" s="738"/>
      <c r="D57" s="738"/>
      <c r="E57" s="738"/>
      <c r="F57" s="738"/>
      <c r="G57" s="738"/>
      <c r="H57" s="738"/>
      <c r="I57" s="738"/>
      <c r="J57" s="738"/>
      <c r="K57" s="738"/>
      <c r="L57" s="738"/>
      <c r="M57" s="738"/>
      <c r="N57" s="738"/>
      <c r="O57" s="738"/>
      <c r="P57" s="738"/>
      <c r="Q57" s="738"/>
      <c r="R57" s="738"/>
      <c r="S57" s="738"/>
      <c r="T57" s="738"/>
      <c r="U57" s="738"/>
      <c r="V57" s="738"/>
      <c r="W57" s="738"/>
      <c r="X57" s="738"/>
      <c r="Y57" s="738"/>
      <c r="Z57" s="738"/>
      <c r="AA57" s="738"/>
      <c r="AB57" s="738"/>
      <c r="AC57" s="738"/>
      <c r="AD57" s="738"/>
      <c r="AE57" s="738"/>
      <c r="AF57" s="738"/>
      <c r="AG57" s="738"/>
      <c r="AH57" s="738"/>
      <c r="AI57" s="739"/>
    </row>
    <row r="58" spans="1:35" ht="15" customHeight="1">
      <c r="A58" s="737"/>
      <c r="B58" s="738"/>
      <c r="C58" s="738"/>
      <c r="D58" s="738"/>
      <c r="E58" s="738"/>
      <c r="F58" s="738"/>
      <c r="G58" s="738"/>
      <c r="H58" s="738"/>
      <c r="I58" s="738"/>
      <c r="J58" s="738"/>
      <c r="K58" s="738"/>
      <c r="L58" s="738"/>
      <c r="M58" s="738"/>
      <c r="N58" s="738"/>
      <c r="O58" s="738"/>
      <c r="P58" s="738"/>
      <c r="Q58" s="738"/>
      <c r="R58" s="738"/>
      <c r="S58" s="738"/>
      <c r="T58" s="738"/>
      <c r="U58" s="738"/>
      <c r="V58" s="738"/>
      <c r="W58" s="738"/>
      <c r="X58" s="738"/>
      <c r="Y58" s="738"/>
      <c r="Z58" s="738"/>
      <c r="AA58" s="738"/>
      <c r="AB58" s="738"/>
      <c r="AC58" s="738"/>
      <c r="AD58" s="738"/>
      <c r="AE58" s="738"/>
      <c r="AF58" s="738"/>
      <c r="AG58" s="738"/>
      <c r="AH58" s="738"/>
      <c r="AI58" s="739"/>
    </row>
    <row r="59" spans="1:35" ht="15" customHeight="1">
      <c r="A59" s="664"/>
      <c r="B59" s="536"/>
      <c r="C59" s="536"/>
      <c r="D59" s="536"/>
      <c r="E59" s="536"/>
      <c r="F59" s="536"/>
      <c r="G59" s="536"/>
      <c r="H59" s="536"/>
      <c r="I59" s="536"/>
      <c r="J59" s="536"/>
      <c r="K59" s="536"/>
      <c r="L59" s="536"/>
      <c r="M59" s="536"/>
      <c r="N59" s="536"/>
      <c r="O59" s="536"/>
      <c r="P59" s="536"/>
      <c r="Q59" s="536"/>
      <c r="R59" s="536"/>
      <c r="S59" s="536"/>
      <c r="T59" s="536"/>
      <c r="U59" s="536"/>
      <c r="V59" s="536"/>
      <c r="W59" s="536"/>
      <c r="X59" s="536"/>
      <c r="Y59" s="536"/>
      <c r="Z59" s="536"/>
      <c r="AA59" s="536"/>
      <c r="AB59" s="536"/>
      <c r="AC59" s="536"/>
      <c r="AD59" s="536"/>
      <c r="AE59" s="536"/>
      <c r="AF59" s="536"/>
      <c r="AG59" s="536"/>
      <c r="AH59" s="536"/>
      <c r="AI59" s="537"/>
    </row>
  </sheetData>
  <sheetProtection formatCells="0" selectLockedCells="1"/>
  <mergeCells count="158">
    <mergeCell ref="A56:AI59"/>
    <mergeCell ref="AD15:AF15"/>
    <mergeCell ref="AD16:AF16"/>
    <mergeCell ref="AD17:AF17"/>
    <mergeCell ref="AD18:AF18"/>
    <mergeCell ref="AD19:AF19"/>
    <mergeCell ref="AD20:AF20"/>
    <mergeCell ref="AD21:AF21"/>
    <mergeCell ref="AD22:AF22"/>
    <mergeCell ref="AD23:AF23"/>
    <mergeCell ref="AD27:AF27"/>
    <mergeCell ref="AD28:AF28"/>
    <mergeCell ref="AD29:AF29"/>
    <mergeCell ref="AD30:AF30"/>
    <mergeCell ref="A38:A41"/>
    <mergeCell ref="Q43:AI44"/>
    <mergeCell ref="F52:AI52"/>
    <mergeCell ref="A53:C54"/>
    <mergeCell ref="A15:A17"/>
    <mergeCell ref="B49:E49"/>
    <mergeCell ref="F49:AI49"/>
    <mergeCell ref="B50:E50"/>
    <mergeCell ref="F50:AI50"/>
    <mergeCell ref="B51:E51"/>
    <mergeCell ref="AA40:AI40"/>
    <mergeCell ref="T41:AI41"/>
    <mergeCell ref="B48:E48"/>
    <mergeCell ref="A47:E47"/>
    <mergeCell ref="A3:D3"/>
    <mergeCell ref="A5:C5"/>
    <mergeCell ref="D5:J5"/>
    <mergeCell ref="K5:O5"/>
    <mergeCell ref="N3:S3"/>
    <mergeCell ref="E3:F3"/>
    <mergeCell ref="J3:K3"/>
    <mergeCell ref="L3:M3"/>
    <mergeCell ref="U5:W5"/>
    <mergeCell ref="P5:T5"/>
    <mergeCell ref="G22:K22"/>
    <mergeCell ref="G21:K21"/>
    <mergeCell ref="G24:K26"/>
    <mergeCell ref="M24:Y24"/>
    <mergeCell ref="B52:E52"/>
    <mergeCell ref="A6:C6"/>
    <mergeCell ref="R6:T6"/>
    <mergeCell ref="AA8:AD8"/>
    <mergeCell ref="A8:C9"/>
    <mergeCell ref="D8:F8"/>
    <mergeCell ref="M8:P8"/>
    <mergeCell ref="R8:T8"/>
    <mergeCell ref="A10:C10"/>
    <mergeCell ref="D10:F10"/>
    <mergeCell ref="H10:I10"/>
    <mergeCell ref="J10:P10"/>
    <mergeCell ref="AB10:AE10"/>
    <mergeCell ref="D9:F9"/>
    <mergeCell ref="Z9:AA9"/>
    <mergeCell ref="AB9:AE9"/>
    <mergeCell ref="M25:Y25"/>
    <mergeCell ref="AD25:AF25"/>
    <mergeCell ref="M26:Y26"/>
    <mergeCell ref="AD26:AF26"/>
    <mergeCell ref="F53:K54"/>
    <mergeCell ref="L53:N54"/>
    <mergeCell ref="O53:AI54"/>
    <mergeCell ref="K8:L8"/>
    <mergeCell ref="L13:Y14"/>
    <mergeCell ref="Z13:AF13"/>
    <mergeCell ref="AF10:AH10"/>
    <mergeCell ref="AG13:AI14"/>
    <mergeCell ref="AD14:AF14"/>
    <mergeCell ref="AF9:AH9"/>
    <mergeCell ref="G11:AE11"/>
    <mergeCell ref="AG15:AI17"/>
    <mergeCell ref="G16:K16"/>
    <mergeCell ref="M16:Y16"/>
    <mergeCell ref="G17:K17"/>
    <mergeCell ref="M17:Y17"/>
    <mergeCell ref="A31:X33"/>
    <mergeCell ref="A34:AI35"/>
    <mergeCell ref="M30:Y30"/>
    <mergeCell ref="G30:K30"/>
    <mergeCell ref="Y8:Z8"/>
    <mergeCell ref="AF8:AH8"/>
    <mergeCell ref="W9:X9"/>
    <mergeCell ref="T10:V10"/>
    <mergeCell ref="A1:J1"/>
    <mergeCell ref="K1:Z1"/>
    <mergeCell ref="AG31:AI32"/>
    <mergeCell ref="G27:K27"/>
    <mergeCell ref="M27:Y27"/>
    <mergeCell ref="AG27:AI30"/>
    <mergeCell ref="B27:B30"/>
    <mergeCell ref="C27:F30"/>
    <mergeCell ref="G28:K28"/>
    <mergeCell ref="M28:Y28"/>
    <mergeCell ref="G29:K29"/>
    <mergeCell ref="M29:Y29"/>
    <mergeCell ref="M18:Y18"/>
    <mergeCell ref="M19:Y19"/>
    <mergeCell ref="G20:K20"/>
    <mergeCell ref="M20:Y20"/>
    <mergeCell ref="V2:W2"/>
    <mergeCell ref="X2:AB2"/>
    <mergeCell ref="AC2:AD2"/>
    <mergeCell ref="AE2:AI2"/>
    <mergeCell ref="T3:V3"/>
    <mergeCell ref="W3:AI3"/>
    <mergeCell ref="X5:AC5"/>
    <mergeCell ref="U6:V6"/>
    <mergeCell ref="A55:K55"/>
    <mergeCell ref="AF11:AH11"/>
    <mergeCell ref="G13:K14"/>
    <mergeCell ref="M22:Y22"/>
    <mergeCell ref="G18:K19"/>
    <mergeCell ref="G23:K23"/>
    <mergeCell ref="M23:Y23"/>
    <mergeCell ref="A11:C11"/>
    <mergeCell ref="D11:F11"/>
    <mergeCell ref="A13:F14"/>
    <mergeCell ref="B15:B17"/>
    <mergeCell ref="C15:F17"/>
    <mergeCell ref="G15:K15"/>
    <mergeCell ref="M15:Y15"/>
    <mergeCell ref="A18:A26"/>
    <mergeCell ref="B24:B26"/>
    <mergeCell ref="C24:F26"/>
    <mergeCell ref="B18:B23"/>
    <mergeCell ref="C18:F23"/>
    <mergeCell ref="A36:AI36"/>
    <mergeCell ref="A46:D46"/>
    <mergeCell ref="G45:AI45"/>
    <mergeCell ref="F47:AI47"/>
    <mergeCell ref="A43:F44"/>
    <mergeCell ref="F51:AI51"/>
    <mergeCell ref="F48:AI48"/>
    <mergeCell ref="C38:C41"/>
    <mergeCell ref="E38:E41"/>
    <mergeCell ref="Z38:AI38"/>
    <mergeCell ref="A27:A30"/>
    <mergeCell ref="AG18:AI26"/>
    <mergeCell ref="D6:G6"/>
    <mergeCell ref="A2:I2"/>
    <mergeCell ref="A7:F7"/>
    <mergeCell ref="A12:F12"/>
    <mergeCell ref="AD5:AF5"/>
    <mergeCell ref="A45:F45"/>
    <mergeCell ref="S39:AI39"/>
    <mergeCell ref="AG5:AH5"/>
    <mergeCell ref="W6:Y6"/>
    <mergeCell ref="AD6:AH6"/>
    <mergeCell ref="Y31:AF32"/>
    <mergeCell ref="G37:AI37"/>
    <mergeCell ref="H6:K6"/>
    <mergeCell ref="O6:Q6"/>
    <mergeCell ref="L6:N6"/>
    <mergeCell ref="AD24:AF24"/>
    <mergeCell ref="M21:Y21"/>
  </mergeCells>
  <phoneticPr fontId="9"/>
  <dataValidations count="3">
    <dataValidation type="list" allowBlank="1" showInputMessage="1" showErrorMessage="1" sqref="G43:G44 B27:B30 N9 B15:B18 G8:G10 I8 U8 W8 Q9 B24 K9">
      <formula1>"□,☑"</formula1>
    </dataValidation>
    <dataValidation type="list" allowBlank="1" showInputMessage="1" showErrorMessage="1" sqref="A48:A52 D53:D54 Z15:AC30 AI8:AI11">
      <formula1>"　,○"</formula1>
    </dataValidation>
    <dataValidation type="list" allowBlank="1" showInputMessage="1" showErrorMessage="1" sqref="AG27:AI30 AH15:AI17 AG15:AG18">
      <formula1>"　,A,B,C,D"</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I59"/>
  <sheetViews>
    <sheetView showGridLines="0" view="pageBreakPreview" zoomScaleNormal="100" zoomScaleSheetLayoutView="100" workbookViewId="0">
      <selection activeCell="X2" sqref="X2:AB2"/>
    </sheetView>
  </sheetViews>
  <sheetFormatPr defaultColWidth="2.625" defaultRowHeight="15" customHeight="1"/>
  <cols>
    <col min="1" max="1" width="2.625" style="3" customWidth="1"/>
    <col min="2" max="16384" width="2.625" style="3"/>
  </cols>
  <sheetData>
    <row r="1" spans="1:35" ht="15" customHeight="1">
      <c r="A1" s="342" t="s">
        <v>563</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301</v>
      </c>
      <c r="B2" s="354"/>
      <c r="C2" s="354"/>
      <c r="D2" s="354"/>
      <c r="E2" s="354"/>
      <c r="F2" s="354"/>
      <c r="G2" s="9"/>
      <c r="H2" s="9"/>
      <c r="I2" s="9"/>
      <c r="J2" s="9"/>
      <c r="K2" s="9" t="s">
        <v>478</v>
      </c>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9"/>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7"/>
      <c r="K6" s="347"/>
      <c r="L6" s="347"/>
      <c r="M6" s="347"/>
      <c r="N6" s="347"/>
      <c r="O6" s="348"/>
      <c r="P6" s="437" t="s">
        <v>14</v>
      </c>
      <c r="Q6" s="437"/>
      <c r="R6" s="503"/>
      <c r="S6" s="503"/>
      <c r="T6" s="503"/>
      <c r="U6" s="437" t="s">
        <v>15</v>
      </c>
      <c r="V6" s="437"/>
      <c r="W6" s="503"/>
      <c r="X6" s="503"/>
      <c r="Y6" s="503"/>
      <c r="Z6" s="16" t="s">
        <v>126</v>
      </c>
      <c r="AA6" s="11"/>
      <c r="AB6" s="11"/>
      <c r="AC6" s="11"/>
      <c r="AD6" s="347"/>
      <c r="AE6" s="347"/>
      <c r="AF6" s="347"/>
      <c r="AG6" s="347"/>
      <c r="AH6" s="347"/>
      <c r="AI6" s="15" t="s">
        <v>69</v>
      </c>
    </row>
    <row r="7" spans="1:35" ht="15" customHeight="1">
      <c r="A7" s="340" t="s">
        <v>16</v>
      </c>
      <c r="B7" s="340"/>
      <c r="C7" s="340"/>
      <c r="D7" s="340"/>
      <c r="E7" s="340"/>
      <c r="F7" s="340"/>
    </row>
    <row r="8" spans="1:35" ht="15" customHeight="1">
      <c r="A8" s="437" t="s">
        <v>171</v>
      </c>
      <c r="B8" s="437"/>
      <c r="C8" s="437"/>
      <c r="D8" s="460" t="s">
        <v>314</v>
      </c>
      <c r="E8" s="461"/>
      <c r="F8" s="462"/>
      <c r="G8" s="252" t="s">
        <v>531</v>
      </c>
      <c r="H8" s="828" t="s">
        <v>284</v>
      </c>
      <c r="I8" s="829"/>
      <c r="J8" s="252" t="s">
        <v>531</v>
      </c>
      <c r="K8" s="828" t="s">
        <v>285</v>
      </c>
      <c r="L8" s="829"/>
      <c r="M8" s="252" t="s">
        <v>531</v>
      </c>
      <c r="N8" s="828" t="s">
        <v>286</v>
      </c>
      <c r="O8" s="829"/>
      <c r="P8" s="252" t="s">
        <v>531</v>
      </c>
      <c r="Q8" s="828" t="s">
        <v>287</v>
      </c>
      <c r="R8" s="828"/>
      <c r="S8" s="828"/>
      <c r="T8" s="829"/>
      <c r="U8" s="252" t="s">
        <v>531</v>
      </c>
      <c r="V8" s="828" t="s">
        <v>288</v>
      </c>
      <c r="W8" s="828"/>
      <c r="X8" s="828"/>
      <c r="Y8" s="828"/>
      <c r="Z8" s="829"/>
      <c r="AA8" s="252" t="s">
        <v>531</v>
      </c>
      <c r="AB8" s="327" t="s">
        <v>182</v>
      </c>
      <c r="AC8" s="527"/>
      <c r="AD8" s="527"/>
      <c r="AE8" s="736"/>
      <c r="AF8" s="523" t="s">
        <v>52</v>
      </c>
      <c r="AG8" s="524"/>
      <c r="AH8" s="524"/>
      <c r="AI8" s="251"/>
    </row>
    <row r="9" spans="1:35" ht="15" customHeight="1">
      <c r="A9" s="538" t="s">
        <v>283</v>
      </c>
      <c r="B9" s="398"/>
      <c r="C9" s="399"/>
      <c r="D9" s="415" t="s">
        <v>289</v>
      </c>
      <c r="E9" s="415"/>
      <c r="F9" s="415"/>
      <c r="G9" s="503"/>
      <c r="H9" s="503"/>
      <c r="I9" s="503"/>
      <c r="J9" s="503"/>
      <c r="K9" s="503"/>
      <c r="L9" s="503"/>
      <c r="M9" s="503"/>
      <c r="N9" s="503"/>
      <c r="O9" s="503"/>
      <c r="P9" s="826"/>
      <c r="Q9" s="826"/>
      <c r="R9" s="252" t="s">
        <v>531</v>
      </c>
      <c r="S9" s="830" t="s">
        <v>97</v>
      </c>
      <c r="T9" s="830"/>
      <c r="U9" s="830"/>
      <c r="V9" s="37" t="s">
        <v>98</v>
      </c>
      <c r="W9" s="831" t="s">
        <v>93</v>
      </c>
      <c r="X9" s="831"/>
      <c r="Y9" s="831"/>
      <c r="Z9" s="347"/>
      <c r="AA9" s="347"/>
      <c r="AB9" s="347"/>
      <c r="AC9" s="831" t="s">
        <v>18</v>
      </c>
      <c r="AD9" s="832"/>
      <c r="AE9" s="39"/>
      <c r="AF9" s="523" t="s">
        <v>52</v>
      </c>
      <c r="AG9" s="524"/>
      <c r="AH9" s="524"/>
      <c r="AI9" s="251"/>
    </row>
    <row r="10" spans="1:35" ht="15" customHeight="1">
      <c r="A10" s="382"/>
      <c r="B10" s="384"/>
      <c r="C10" s="383"/>
      <c r="D10" s="415" t="s">
        <v>291</v>
      </c>
      <c r="E10" s="415"/>
      <c r="F10" s="415"/>
      <c r="G10" s="827" t="s">
        <v>290</v>
      </c>
      <c r="H10" s="827"/>
      <c r="I10" s="827"/>
      <c r="J10" s="346"/>
      <c r="K10" s="347"/>
      <c r="L10" s="347"/>
      <c r="M10" s="347"/>
      <c r="N10" s="347"/>
      <c r="O10" s="347"/>
      <c r="P10" s="347"/>
      <c r="Q10" s="347"/>
      <c r="R10" s="347"/>
      <c r="S10" s="347"/>
      <c r="T10" s="347"/>
      <c r="U10" s="347"/>
      <c r="V10" s="347"/>
      <c r="W10" s="347"/>
      <c r="X10" s="347"/>
      <c r="Y10" s="347"/>
      <c r="Z10" s="347"/>
      <c r="AA10" s="347"/>
      <c r="AB10" s="347"/>
      <c r="AC10" s="347"/>
      <c r="AD10" s="347"/>
      <c r="AE10" s="348"/>
      <c r="AF10" s="523" t="s">
        <v>52</v>
      </c>
      <c r="AG10" s="524"/>
      <c r="AH10" s="524"/>
      <c r="AI10" s="251"/>
    </row>
    <row r="11" spans="1:35" ht="15" customHeight="1">
      <c r="A11" s="437" t="s">
        <v>26</v>
      </c>
      <c r="B11" s="437"/>
      <c r="C11" s="437"/>
      <c r="D11" s="415" t="s">
        <v>51</v>
      </c>
      <c r="E11" s="415"/>
      <c r="F11" s="415"/>
      <c r="G11" s="346"/>
      <c r="H11" s="347"/>
      <c r="I11" s="347"/>
      <c r="J11" s="347"/>
      <c r="K11" s="347"/>
      <c r="L11" s="347"/>
      <c r="M11" s="347"/>
      <c r="N11" s="347"/>
      <c r="O11" s="347"/>
      <c r="P11" s="347"/>
      <c r="Q11" s="347"/>
      <c r="R11" s="347"/>
      <c r="S11" s="347"/>
      <c r="T11" s="347"/>
      <c r="U11" s="347"/>
      <c r="V11" s="347"/>
      <c r="W11" s="347"/>
      <c r="X11" s="347"/>
      <c r="Y11" s="347"/>
      <c r="Z11" s="347"/>
      <c r="AA11" s="347"/>
      <c r="AB11" s="347"/>
      <c r="AC11" s="347"/>
      <c r="AD11" s="347"/>
      <c r="AE11" s="348"/>
      <c r="AF11" s="523" t="s">
        <v>52</v>
      </c>
      <c r="AG11" s="524"/>
      <c r="AH11" s="524"/>
      <c r="AI11" s="251"/>
    </row>
    <row r="12" spans="1:35" ht="15" customHeight="1">
      <c r="A12" s="340" t="s">
        <v>29</v>
      </c>
      <c r="B12" s="340"/>
      <c r="C12" s="340"/>
      <c r="D12" s="340"/>
      <c r="E12" s="340"/>
      <c r="F12" s="340"/>
      <c r="G12" s="27" t="s">
        <v>582</v>
      </c>
    </row>
    <row r="13" spans="1:35" ht="15" customHeight="1">
      <c r="A13" s="437" t="s">
        <v>30</v>
      </c>
      <c r="B13" s="437"/>
      <c r="C13" s="437"/>
      <c r="D13" s="437"/>
      <c r="E13" s="437"/>
      <c r="F13" s="437"/>
      <c r="G13" s="437" t="s">
        <v>44</v>
      </c>
      <c r="H13" s="437"/>
      <c r="I13" s="437"/>
      <c r="J13" s="437"/>
      <c r="K13" s="437"/>
      <c r="L13" s="495" t="s">
        <v>535</v>
      </c>
      <c r="M13" s="496"/>
      <c r="N13" s="496"/>
      <c r="O13" s="496"/>
      <c r="P13" s="496"/>
      <c r="Q13" s="496"/>
      <c r="R13" s="496"/>
      <c r="S13" s="496"/>
      <c r="T13" s="496"/>
      <c r="U13" s="496"/>
      <c r="V13" s="496"/>
      <c r="W13" s="496"/>
      <c r="X13" s="496"/>
      <c r="Y13" s="497"/>
      <c r="Z13" s="344" t="s">
        <v>463</v>
      </c>
      <c r="AA13" s="349"/>
      <c r="AB13" s="349"/>
      <c r="AC13" s="349"/>
      <c r="AD13" s="349"/>
      <c r="AE13" s="349"/>
      <c r="AF13" s="345"/>
      <c r="AG13" s="505" t="s">
        <v>462</v>
      </c>
      <c r="AH13" s="506"/>
      <c r="AI13" s="507"/>
    </row>
    <row r="14" spans="1:35" ht="15" customHeight="1">
      <c r="A14" s="437"/>
      <c r="B14" s="437"/>
      <c r="C14" s="437"/>
      <c r="D14" s="437"/>
      <c r="E14" s="437"/>
      <c r="F14" s="437"/>
      <c r="G14" s="437"/>
      <c r="H14" s="437"/>
      <c r="I14" s="437"/>
      <c r="J14" s="437"/>
      <c r="K14" s="437"/>
      <c r="L14" s="498"/>
      <c r="M14" s="499"/>
      <c r="N14" s="499"/>
      <c r="O14" s="499"/>
      <c r="P14" s="499"/>
      <c r="Q14" s="499"/>
      <c r="R14" s="499"/>
      <c r="S14" s="499"/>
      <c r="T14" s="499"/>
      <c r="U14" s="499"/>
      <c r="V14" s="499"/>
      <c r="W14" s="499"/>
      <c r="X14" s="499"/>
      <c r="Y14" s="500"/>
      <c r="Z14" s="212" t="s">
        <v>38</v>
      </c>
      <c r="AA14" s="212" t="s">
        <v>39</v>
      </c>
      <c r="AB14" s="212" t="s">
        <v>40</v>
      </c>
      <c r="AC14" s="212" t="s">
        <v>41</v>
      </c>
      <c r="AD14" s="344" t="s">
        <v>42</v>
      </c>
      <c r="AE14" s="349"/>
      <c r="AF14" s="345"/>
      <c r="AG14" s="508"/>
      <c r="AH14" s="509"/>
      <c r="AI14" s="510"/>
    </row>
    <row r="15" spans="1:35" ht="15" customHeight="1">
      <c r="A15" s="467" t="s">
        <v>31</v>
      </c>
      <c r="B15" s="477" t="s">
        <v>46</v>
      </c>
      <c r="C15" s="730" t="s">
        <v>307</v>
      </c>
      <c r="D15" s="730"/>
      <c r="E15" s="730"/>
      <c r="F15" s="731"/>
      <c r="G15" s="455" t="s">
        <v>300</v>
      </c>
      <c r="H15" s="362"/>
      <c r="I15" s="362"/>
      <c r="J15" s="362"/>
      <c r="K15" s="456"/>
      <c r="L15" s="302"/>
      <c r="M15" s="716" t="s">
        <v>503</v>
      </c>
      <c r="N15" s="340"/>
      <c r="O15" s="340"/>
      <c r="P15" s="340"/>
      <c r="Q15" s="340"/>
      <c r="R15" s="340"/>
      <c r="S15" s="340"/>
      <c r="T15" s="340"/>
      <c r="U15" s="340"/>
      <c r="V15" s="340"/>
      <c r="W15" s="340"/>
      <c r="X15" s="340"/>
      <c r="Y15" s="717"/>
      <c r="Z15" s="251"/>
      <c r="AA15" s="251"/>
      <c r="AB15" s="251"/>
      <c r="AC15" s="251"/>
      <c r="AD15" s="346"/>
      <c r="AE15" s="347"/>
      <c r="AF15" s="348"/>
      <c r="AG15" s="486"/>
      <c r="AH15" s="560"/>
      <c r="AI15" s="561"/>
    </row>
    <row r="16" spans="1:35" ht="15" customHeight="1">
      <c r="A16" s="468"/>
      <c r="B16" s="478"/>
      <c r="C16" s="732"/>
      <c r="D16" s="732"/>
      <c r="E16" s="732"/>
      <c r="F16" s="733"/>
      <c r="G16" s="457"/>
      <c r="H16" s="458"/>
      <c r="I16" s="458"/>
      <c r="J16" s="458"/>
      <c r="K16" s="459"/>
      <c r="L16" s="302"/>
      <c r="M16" s="716" t="s">
        <v>508</v>
      </c>
      <c r="N16" s="340"/>
      <c r="O16" s="340"/>
      <c r="P16" s="340"/>
      <c r="Q16" s="340"/>
      <c r="R16" s="340"/>
      <c r="S16" s="340"/>
      <c r="T16" s="340"/>
      <c r="U16" s="340"/>
      <c r="V16" s="340"/>
      <c r="W16" s="340"/>
      <c r="X16" s="340"/>
      <c r="Y16" s="717"/>
      <c r="Z16" s="251"/>
      <c r="AA16" s="251"/>
      <c r="AB16" s="251"/>
      <c r="AC16" s="251"/>
      <c r="AD16" s="346"/>
      <c r="AE16" s="347"/>
      <c r="AF16" s="348"/>
      <c r="AG16" s="511"/>
      <c r="AH16" s="562"/>
      <c r="AI16" s="563"/>
    </row>
    <row r="17" spans="1:35" ht="15" customHeight="1">
      <c r="A17" s="468"/>
      <c r="B17" s="478"/>
      <c r="C17" s="732"/>
      <c r="D17" s="732"/>
      <c r="E17" s="732"/>
      <c r="F17" s="733"/>
      <c r="G17" s="716" t="s">
        <v>299</v>
      </c>
      <c r="H17" s="340"/>
      <c r="I17" s="340"/>
      <c r="J17" s="340"/>
      <c r="K17" s="717"/>
      <c r="L17" s="302"/>
      <c r="M17" s="716" t="s">
        <v>510</v>
      </c>
      <c r="N17" s="340"/>
      <c r="O17" s="340"/>
      <c r="P17" s="340"/>
      <c r="Q17" s="340"/>
      <c r="R17" s="340"/>
      <c r="S17" s="340"/>
      <c r="T17" s="340"/>
      <c r="U17" s="340"/>
      <c r="V17" s="340"/>
      <c r="W17" s="340"/>
      <c r="X17" s="340"/>
      <c r="Y17" s="717"/>
      <c r="Z17" s="251"/>
      <c r="AA17" s="251"/>
      <c r="AB17" s="251"/>
      <c r="AC17" s="251"/>
      <c r="AD17" s="346"/>
      <c r="AE17" s="347"/>
      <c r="AF17" s="348"/>
      <c r="AG17" s="511"/>
      <c r="AH17" s="562"/>
      <c r="AI17" s="563"/>
    </row>
    <row r="18" spans="1:35" ht="15" customHeight="1">
      <c r="A18" s="468"/>
      <c r="B18" s="478"/>
      <c r="C18" s="732"/>
      <c r="D18" s="732"/>
      <c r="E18" s="732"/>
      <c r="F18" s="733"/>
      <c r="G18" s="716" t="s">
        <v>35</v>
      </c>
      <c r="H18" s="340"/>
      <c r="I18" s="340"/>
      <c r="J18" s="340"/>
      <c r="K18" s="717"/>
      <c r="L18" s="302"/>
      <c r="M18" s="716" t="s">
        <v>297</v>
      </c>
      <c r="N18" s="340"/>
      <c r="O18" s="340"/>
      <c r="P18" s="340"/>
      <c r="Q18" s="340"/>
      <c r="R18" s="340"/>
      <c r="S18" s="340"/>
      <c r="T18" s="340"/>
      <c r="U18" s="340"/>
      <c r="V18" s="340"/>
      <c r="W18" s="340"/>
      <c r="X18" s="340"/>
      <c r="Y18" s="717"/>
      <c r="Z18" s="251"/>
      <c r="AA18" s="251"/>
      <c r="AB18" s="251"/>
      <c r="AC18" s="251"/>
      <c r="AD18" s="346"/>
      <c r="AE18" s="347"/>
      <c r="AF18" s="348"/>
      <c r="AG18" s="511"/>
      <c r="AH18" s="562"/>
      <c r="AI18" s="563"/>
    </row>
    <row r="19" spans="1:35" ht="15" customHeight="1">
      <c r="A19" s="468"/>
      <c r="B19" s="478"/>
      <c r="C19" s="732"/>
      <c r="D19" s="732"/>
      <c r="E19" s="732"/>
      <c r="F19" s="733"/>
      <c r="G19" s="716" t="s">
        <v>302</v>
      </c>
      <c r="H19" s="340"/>
      <c r="I19" s="340"/>
      <c r="J19" s="340"/>
      <c r="K19" s="717"/>
      <c r="L19" s="302"/>
      <c r="M19" s="716" t="s">
        <v>303</v>
      </c>
      <c r="N19" s="340"/>
      <c r="O19" s="340"/>
      <c r="P19" s="340"/>
      <c r="Q19" s="340"/>
      <c r="R19" s="340"/>
      <c r="S19" s="340"/>
      <c r="T19" s="340"/>
      <c r="U19" s="340"/>
      <c r="V19" s="340"/>
      <c r="W19" s="340"/>
      <c r="X19" s="340"/>
      <c r="Y19" s="717"/>
      <c r="Z19" s="251"/>
      <c r="AA19" s="251"/>
      <c r="AB19" s="251"/>
      <c r="AC19" s="251"/>
      <c r="AD19" s="346"/>
      <c r="AE19" s="347"/>
      <c r="AF19" s="348"/>
      <c r="AG19" s="511"/>
      <c r="AH19" s="562"/>
      <c r="AI19" s="563"/>
    </row>
    <row r="20" spans="1:35" ht="15" customHeight="1">
      <c r="A20" s="468"/>
      <c r="B20" s="478"/>
      <c r="C20" s="732"/>
      <c r="D20" s="732"/>
      <c r="E20" s="732"/>
      <c r="F20" s="733"/>
      <c r="G20" s="716" t="s">
        <v>295</v>
      </c>
      <c r="H20" s="340"/>
      <c r="I20" s="340"/>
      <c r="J20" s="340"/>
      <c r="K20" s="717"/>
      <c r="L20" s="307"/>
      <c r="M20" s="727" t="s">
        <v>298</v>
      </c>
      <c r="N20" s="728"/>
      <c r="O20" s="728"/>
      <c r="P20" s="728"/>
      <c r="Q20" s="728"/>
      <c r="R20" s="728"/>
      <c r="S20" s="728"/>
      <c r="T20" s="728"/>
      <c r="U20" s="728"/>
      <c r="V20" s="728"/>
      <c r="W20" s="728"/>
      <c r="X20" s="728"/>
      <c r="Y20" s="729"/>
      <c r="Z20" s="251"/>
      <c r="AA20" s="251"/>
      <c r="AB20" s="251"/>
      <c r="AC20" s="251"/>
      <c r="AD20" s="346"/>
      <c r="AE20" s="347"/>
      <c r="AF20" s="348"/>
      <c r="AG20" s="511"/>
      <c r="AH20" s="562"/>
      <c r="AI20" s="563"/>
    </row>
    <row r="21" spans="1:35" ht="15" customHeight="1">
      <c r="A21" s="469"/>
      <c r="B21" s="479"/>
      <c r="C21" s="645"/>
      <c r="D21" s="645"/>
      <c r="E21" s="645"/>
      <c r="F21" s="734"/>
      <c r="G21" s="57" t="s">
        <v>310</v>
      </c>
      <c r="H21" s="41"/>
      <c r="I21" s="41"/>
      <c r="J21" s="41"/>
      <c r="K21" s="42"/>
      <c r="L21" s="307"/>
      <c r="M21" s="57" t="s">
        <v>312</v>
      </c>
      <c r="N21" s="41"/>
      <c r="O21" s="41"/>
      <c r="P21" s="41"/>
      <c r="Q21" s="41"/>
      <c r="R21" s="41"/>
      <c r="S21" s="41"/>
      <c r="T21" s="41"/>
      <c r="U21" s="41"/>
      <c r="V21" s="41"/>
      <c r="W21" s="41"/>
      <c r="X21" s="41"/>
      <c r="Y21" s="42"/>
      <c r="Z21" s="251"/>
      <c r="AA21" s="251"/>
      <c r="AB21" s="251"/>
      <c r="AC21" s="251"/>
      <c r="AD21" s="346"/>
      <c r="AE21" s="347"/>
      <c r="AF21" s="348"/>
      <c r="AG21" s="564"/>
      <c r="AH21" s="565"/>
      <c r="AI21" s="566"/>
    </row>
    <row r="22" spans="1:35" ht="15" customHeight="1">
      <c r="A22" s="467" t="s">
        <v>308</v>
      </c>
      <c r="B22" s="477" t="s">
        <v>46</v>
      </c>
      <c r="C22" s="730" t="s">
        <v>306</v>
      </c>
      <c r="D22" s="730"/>
      <c r="E22" s="730"/>
      <c r="F22" s="731"/>
      <c r="G22" s="716" t="s">
        <v>304</v>
      </c>
      <c r="H22" s="340"/>
      <c r="I22" s="340"/>
      <c r="J22" s="340"/>
      <c r="K22" s="717"/>
      <c r="L22" s="302"/>
      <c r="M22" s="716" t="s">
        <v>511</v>
      </c>
      <c r="N22" s="340"/>
      <c r="O22" s="340"/>
      <c r="P22" s="340"/>
      <c r="Q22" s="340"/>
      <c r="R22" s="340"/>
      <c r="S22" s="340"/>
      <c r="T22" s="340"/>
      <c r="U22" s="340"/>
      <c r="V22" s="340"/>
      <c r="W22" s="340"/>
      <c r="X22" s="340"/>
      <c r="Y22" s="717"/>
      <c r="Z22" s="251"/>
      <c r="AA22" s="251"/>
      <c r="AB22" s="251"/>
      <c r="AC22" s="251"/>
      <c r="AD22" s="346"/>
      <c r="AE22" s="347"/>
      <c r="AF22" s="348"/>
      <c r="AG22" s="486"/>
      <c r="AH22" s="560"/>
      <c r="AI22" s="561"/>
    </row>
    <row r="23" spans="1:35" ht="15" customHeight="1">
      <c r="A23" s="468"/>
      <c r="B23" s="478"/>
      <c r="C23" s="732"/>
      <c r="D23" s="732"/>
      <c r="E23" s="732"/>
      <c r="F23" s="733"/>
      <c r="G23" s="716" t="s">
        <v>34</v>
      </c>
      <c r="H23" s="340"/>
      <c r="I23" s="340"/>
      <c r="J23" s="340"/>
      <c r="K23" s="717"/>
      <c r="L23" s="302"/>
      <c r="M23" s="716" t="s">
        <v>305</v>
      </c>
      <c r="N23" s="340"/>
      <c r="O23" s="340"/>
      <c r="P23" s="340"/>
      <c r="Q23" s="340"/>
      <c r="R23" s="340"/>
      <c r="S23" s="340"/>
      <c r="T23" s="340"/>
      <c r="U23" s="340"/>
      <c r="V23" s="340"/>
      <c r="W23" s="340"/>
      <c r="X23" s="340"/>
      <c r="Y23" s="717"/>
      <c r="Z23" s="251"/>
      <c r="AA23" s="251"/>
      <c r="AB23" s="251"/>
      <c r="AC23" s="251"/>
      <c r="AD23" s="346"/>
      <c r="AE23" s="347"/>
      <c r="AF23" s="348"/>
      <c r="AG23" s="511"/>
      <c r="AH23" s="562"/>
      <c r="AI23" s="563"/>
    </row>
    <row r="24" spans="1:35" ht="15" customHeight="1">
      <c r="A24" s="468"/>
      <c r="B24" s="479"/>
      <c r="C24" s="645"/>
      <c r="D24" s="645"/>
      <c r="E24" s="645"/>
      <c r="F24" s="734"/>
      <c r="G24" s="716" t="s">
        <v>35</v>
      </c>
      <c r="H24" s="340"/>
      <c r="I24" s="340"/>
      <c r="J24" s="340"/>
      <c r="K24" s="717"/>
      <c r="L24" s="302"/>
      <c r="M24" s="716" t="s">
        <v>55</v>
      </c>
      <c r="N24" s="340"/>
      <c r="O24" s="340"/>
      <c r="P24" s="340"/>
      <c r="Q24" s="340"/>
      <c r="R24" s="340"/>
      <c r="S24" s="340"/>
      <c r="T24" s="340"/>
      <c r="U24" s="340"/>
      <c r="V24" s="340"/>
      <c r="W24" s="340"/>
      <c r="X24" s="340"/>
      <c r="Y24" s="717"/>
      <c r="Z24" s="251"/>
      <c r="AA24" s="251"/>
      <c r="AB24" s="251"/>
      <c r="AC24" s="251"/>
      <c r="AD24" s="346"/>
      <c r="AE24" s="347"/>
      <c r="AF24" s="348"/>
      <c r="AG24" s="564"/>
      <c r="AH24" s="565"/>
      <c r="AI24" s="566"/>
    </row>
    <row r="25" spans="1:35" ht="15" customHeight="1">
      <c r="A25" s="468"/>
      <c r="B25" s="477" t="s">
        <v>531</v>
      </c>
      <c r="C25" s="554" t="s">
        <v>309</v>
      </c>
      <c r="D25" s="480"/>
      <c r="E25" s="480"/>
      <c r="F25" s="481"/>
      <c r="G25" s="504" t="s">
        <v>33</v>
      </c>
      <c r="H25" s="504"/>
      <c r="I25" s="504"/>
      <c r="J25" s="504"/>
      <c r="K25" s="504"/>
      <c r="L25" s="307"/>
      <c r="M25" s="416" t="s">
        <v>487</v>
      </c>
      <c r="N25" s="416"/>
      <c r="O25" s="416"/>
      <c r="P25" s="416"/>
      <c r="Q25" s="416"/>
      <c r="R25" s="416"/>
      <c r="S25" s="416"/>
      <c r="T25" s="416"/>
      <c r="U25" s="416"/>
      <c r="V25" s="416"/>
      <c r="W25" s="416"/>
      <c r="X25" s="416"/>
      <c r="Y25" s="416"/>
      <c r="Z25" s="251"/>
      <c r="AA25" s="251"/>
      <c r="AB25" s="251"/>
      <c r="AC25" s="251"/>
      <c r="AD25" s="346"/>
      <c r="AE25" s="347"/>
      <c r="AF25" s="348"/>
      <c r="AG25" s="511" t="s">
        <v>534</v>
      </c>
      <c r="AH25" s="490"/>
      <c r="AI25" s="491"/>
    </row>
    <row r="26" spans="1:35" ht="15" customHeight="1">
      <c r="A26" s="468"/>
      <c r="B26" s="478"/>
      <c r="C26" s="482"/>
      <c r="D26" s="482"/>
      <c r="E26" s="482"/>
      <c r="F26" s="483"/>
      <c r="G26" s="416" t="s">
        <v>34</v>
      </c>
      <c r="H26" s="416"/>
      <c r="I26" s="416"/>
      <c r="J26" s="416"/>
      <c r="K26" s="416"/>
      <c r="L26" s="302"/>
      <c r="M26" s="416" t="s">
        <v>488</v>
      </c>
      <c r="N26" s="416"/>
      <c r="O26" s="416"/>
      <c r="P26" s="416"/>
      <c r="Q26" s="416"/>
      <c r="R26" s="416"/>
      <c r="S26" s="416"/>
      <c r="T26" s="416"/>
      <c r="U26" s="416"/>
      <c r="V26" s="416"/>
      <c r="W26" s="416"/>
      <c r="X26" s="416"/>
      <c r="Y26" s="416"/>
      <c r="Z26" s="251"/>
      <c r="AA26" s="251"/>
      <c r="AB26" s="251"/>
      <c r="AC26" s="251"/>
      <c r="AD26" s="346"/>
      <c r="AE26" s="347"/>
      <c r="AF26" s="348"/>
      <c r="AG26" s="489"/>
      <c r="AH26" s="490"/>
      <c r="AI26" s="491"/>
    </row>
    <row r="27" spans="1:35" ht="15" customHeight="1">
      <c r="A27" s="468"/>
      <c r="B27" s="478"/>
      <c r="C27" s="482"/>
      <c r="D27" s="482"/>
      <c r="E27" s="482"/>
      <c r="F27" s="483"/>
      <c r="G27" s="416" t="s">
        <v>35</v>
      </c>
      <c r="H27" s="416"/>
      <c r="I27" s="416"/>
      <c r="J27" s="416"/>
      <c r="K27" s="416"/>
      <c r="L27" s="302"/>
      <c r="M27" s="416" t="s">
        <v>55</v>
      </c>
      <c r="N27" s="416"/>
      <c r="O27" s="416"/>
      <c r="P27" s="416"/>
      <c r="Q27" s="416"/>
      <c r="R27" s="416"/>
      <c r="S27" s="416"/>
      <c r="T27" s="416"/>
      <c r="U27" s="416"/>
      <c r="V27" s="416"/>
      <c r="W27" s="416"/>
      <c r="X27" s="416"/>
      <c r="Y27" s="416"/>
      <c r="Z27" s="251"/>
      <c r="AA27" s="251"/>
      <c r="AB27" s="251"/>
      <c r="AC27" s="251"/>
      <c r="AD27" s="346"/>
      <c r="AE27" s="347"/>
      <c r="AF27" s="348"/>
      <c r="AG27" s="489"/>
      <c r="AH27" s="490"/>
      <c r="AI27" s="491"/>
    </row>
    <row r="28" spans="1:35" ht="15" customHeight="1" thickBot="1">
      <c r="A28" s="469"/>
      <c r="B28" s="479"/>
      <c r="C28" s="484"/>
      <c r="D28" s="484"/>
      <c r="E28" s="484"/>
      <c r="F28" s="485"/>
      <c r="G28" s="416" t="s">
        <v>36</v>
      </c>
      <c r="H28" s="416"/>
      <c r="I28" s="416"/>
      <c r="J28" s="416"/>
      <c r="K28" s="416"/>
      <c r="L28" s="302"/>
      <c r="M28" s="416" t="s">
        <v>56</v>
      </c>
      <c r="N28" s="416"/>
      <c r="O28" s="416"/>
      <c r="P28" s="416"/>
      <c r="Q28" s="416"/>
      <c r="R28" s="416"/>
      <c r="S28" s="416"/>
      <c r="T28" s="416"/>
      <c r="U28" s="416"/>
      <c r="V28" s="416"/>
      <c r="W28" s="416"/>
      <c r="X28" s="416"/>
      <c r="Y28" s="416"/>
      <c r="Z28" s="251"/>
      <c r="AA28" s="251"/>
      <c r="AB28" s="251"/>
      <c r="AC28" s="251"/>
      <c r="AD28" s="346"/>
      <c r="AE28" s="347"/>
      <c r="AF28" s="348"/>
      <c r="AG28" s="492"/>
      <c r="AH28" s="493"/>
      <c r="AI28" s="494"/>
    </row>
    <row r="29" spans="1:35" ht="15" customHeight="1" thickTop="1">
      <c r="A29" s="455" t="s">
        <v>485</v>
      </c>
      <c r="B29" s="362"/>
      <c r="C29" s="362"/>
      <c r="D29" s="362"/>
      <c r="E29" s="362"/>
      <c r="F29" s="362"/>
      <c r="G29" s="362"/>
      <c r="H29" s="362"/>
      <c r="I29" s="362"/>
      <c r="J29" s="362"/>
      <c r="K29" s="362"/>
      <c r="L29" s="362"/>
      <c r="M29" s="362"/>
      <c r="N29" s="362"/>
      <c r="O29" s="362"/>
      <c r="P29" s="362"/>
      <c r="Q29" s="362"/>
      <c r="R29" s="362"/>
      <c r="S29" s="362"/>
      <c r="T29" s="362"/>
      <c r="U29" s="362"/>
      <c r="V29" s="362"/>
      <c r="W29" s="362"/>
      <c r="X29" s="456"/>
      <c r="Y29" s="444" t="s">
        <v>461</v>
      </c>
      <c r="Z29" s="437"/>
      <c r="AA29" s="437"/>
      <c r="AB29" s="437"/>
      <c r="AC29" s="437"/>
      <c r="AD29" s="437"/>
      <c r="AE29" s="437"/>
      <c r="AF29" s="437"/>
      <c r="AG29" s="759" t="str">
        <f>IF(COUNTIF(AG15:AI28,"D")=0,IF(COUNTIF(AG15:AI28,"C")=0,IF(COUNTIF(AG15:AI28,"B")=0,IF(COUNTIF(AG15:AI28,"A")=0,"","ⅰ"),"ⅱ"),"ⅲ"),"ⅳ")</f>
        <v/>
      </c>
      <c r="AH29" s="760"/>
      <c r="AI29" s="761"/>
    </row>
    <row r="30" spans="1:35" ht="15" customHeight="1" thickBot="1">
      <c r="A30" s="24"/>
      <c r="B30" s="49"/>
      <c r="C30" s="40"/>
      <c r="D30" s="40"/>
      <c r="E30" s="40"/>
      <c r="F30" s="40"/>
      <c r="G30" s="40"/>
      <c r="H30" s="40"/>
      <c r="I30" s="40"/>
      <c r="J30" s="40"/>
      <c r="K30" s="40"/>
      <c r="L30" s="40"/>
      <c r="M30" s="40"/>
      <c r="N30" s="40"/>
      <c r="O30" s="40"/>
      <c r="P30" s="40"/>
      <c r="Q30" s="40"/>
      <c r="R30" s="40"/>
      <c r="S30" s="40"/>
      <c r="T30" s="40"/>
      <c r="U30" s="40"/>
      <c r="V30" s="40"/>
      <c r="W30" s="40"/>
      <c r="X30" s="40"/>
      <c r="Y30" s="437"/>
      <c r="Z30" s="437"/>
      <c r="AA30" s="437"/>
      <c r="AB30" s="437"/>
      <c r="AC30" s="437"/>
      <c r="AD30" s="437"/>
      <c r="AE30" s="437"/>
      <c r="AF30" s="437"/>
      <c r="AG30" s="762"/>
      <c r="AH30" s="763"/>
      <c r="AI30" s="764"/>
    </row>
    <row r="31" spans="1:35" ht="15" customHeight="1" thickTop="1">
      <c r="A31" s="457" t="s">
        <v>434</v>
      </c>
      <c r="B31" s="458"/>
      <c r="C31" s="458"/>
      <c r="D31" s="458"/>
      <c r="E31" s="458"/>
      <c r="F31" s="458"/>
      <c r="G31" s="458"/>
      <c r="H31" s="458"/>
      <c r="I31" s="458"/>
      <c r="J31" s="458"/>
      <c r="K31" s="458"/>
      <c r="L31" s="458"/>
      <c r="M31" s="458"/>
      <c r="N31" s="458"/>
      <c r="O31" s="458"/>
      <c r="P31" s="458"/>
      <c r="Q31" s="458"/>
      <c r="R31" s="458"/>
      <c r="S31" s="458"/>
      <c r="T31" s="458"/>
      <c r="U31" s="458"/>
      <c r="V31" s="458"/>
      <c r="W31" s="458"/>
      <c r="X31" s="458"/>
      <c r="Y31" s="458"/>
      <c r="Z31" s="458"/>
      <c r="AA31" s="458"/>
      <c r="AB31" s="458"/>
      <c r="AC31" s="458"/>
      <c r="AD31" s="458"/>
      <c r="AE31" s="458"/>
      <c r="AF31" s="458"/>
      <c r="AG31" s="458"/>
      <c r="AH31" s="458"/>
      <c r="AI31" s="459"/>
    </row>
    <row r="32" spans="1:35" ht="15" customHeight="1">
      <c r="A32" s="219"/>
      <c r="B32" s="220" t="s">
        <v>441</v>
      </c>
      <c r="C32" s="221" t="s">
        <v>438</v>
      </c>
      <c r="D32" s="220" t="s">
        <v>440</v>
      </c>
      <c r="E32" s="221" t="s">
        <v>438</v>
      </c>
      <c r="F32" s="222" t="s">
        <v>439</v>
      </c>
      <c r="G32" s="472" t="s">
        <v>427</v>
      </c>
      <c r="H32" s="473"/>
      <c r="I32" s="473"/>
      <c r="J32" s="473"/>
      <c r="K32" s="473"/>
      <c r="L32" s="473"/>
      <c r="M32" s="473"/>
      <c r="N32" s="473"/>
      <c r="O32" s="473"/>
      <c r="P32" s="473"/>
      <c r="Q32" s="473"/>
      <c r="R32" s="473"/>
      <c r="S32" s="473"/>
      <c r="T32" s="473"/>
      <c r="U32" s="473"/>
      <c r="V32" s="473"/>
      <c r="W32" s="473"/>
      <c r="X32" s="473"/>
      <c r="Y32" s="473"/>
      <c r="Z32" s="473"/>
      <c r="AA32" s="473"/>
      <c r="AB32" s="473"/>
      <c r="AC32" s="473"/>
      <c r="AD32" s="473"/>
      <c r="AE32" s="473"/>
      <c r="AF32" s="473"/>
      <c r="AG32" s="473"/>
      <c r="AH32" s="473"/>
      <c r="AI32" s="474"/>
    </row>
    <row r="33" spans="1:35" ht="15" customHeight="1">
      <c r="A33" s="470" t="s">
        <v>426</v>
      </c>
      <c r="B33" s="211" t="s">
        <v>443</v>
      </c>
      <c r="C33" s="475" t="s">
        <v>422</v>
      </c>
      <c r="D33" s="211" t="s">
        <v>442</v>
      </c>
      <c r="E33" s="475" t="s">
        <v>421</v>
      </c>
      <c r="F33" s="205" t="s">
        <v>428</v>
      </c>
      <c r="G33" s="206" t="s">
        <v>429</v>
      </c>
      <c r="H33" s="207"/>
      <c r="I33" s="207"/>
      <c r="J33" s="207"/>
      <c r="K33" s="207"/>
      <c r="L33" s="207"/>
      <c r="M33" s="207"/>
      <c r="N33" s="207"/>
      <c r="O33" s="207"/>
      <c r="P33" s="207"/>
      <c r="Q33" s="207"/>
      <c r="R33" s="207"/>
      <c r="S33" s="207"/>
      <c r="T33" s="207"/>
      <c r="U33" s="207"/>
      <c r="V33" s="207"/>
      <c r="W33" s="207"/>
      <c r="X33" s="207"/>
      <c r="Y33" s="207"/>
      <c r="Z33" s="465" t="s">
        <v>436</v>
      </c>
      <c r="AA33" s="465"/>
      <c r="AB33" s="465"/>
      <c r="AC33" s="465"/>
      <c r="AD33" s="465"/>
      <c r="AE33" s="465"/>
      <c r="AF33" s="465"/>
      <c r="AG33" s="465"/>
      <c r="AH33" s="465"/>
      <c r="AI33" s="466"/>
    </row>
    <row r="34" spans="1:35" ht="15" customHeight="1">
      <c r="A34" s="470"/>
      <c r="B34" s="211" t="s">
        <v>444</v>
      </c>
      <c r="C34" s="475"/>
      <c r="D34" s="211" t="s">
        <v>423</v>
      </c>
      <c r="E34" s="475"/>
      <c r="F34" s="205" t="s">
        <v>416</v>
      </c>
      <c r="G34" s="206" t="s">
        <v>430</v>
      </c>
      <c r="H34" s="207"/>
      <c r="I34" s="207"/>
      <c r="J34" s="207"/>
      <c r="K34" s="207"/>
      <c r="L34" s="207"/>
      <c r="M34" s="207"/>
      <c r="N34" s="207"/>
      <c r="O34" s="207"/>
      <c r="P34" s="207"/>
      <c r="Q34" s="207"/>
      <c r="R34" s="207"/>
      <c r="S34" s="465" t="s">
        <v>433</v>
      </c>
      <c r="T34" s="465"/>
      <c r="U34" s="465"/>
      <c r="V34" s="465"/>
      <c r="W34" s="465"/>
      <c r="X34" s="465"/>
      <c r="Y34" s="465"/>
      <c r="Z34" s="465"/>
      <c r="AA34" s="465"/>
      <c r="AB34" s="465"/>
      <c r="AC34" s="465"/>
      <c r="AD34" s="465"/>
      <c r="AE34" s="465"/>
      <c r="AF34" s="465"/>
      <c r="AG34" s="465"/>
      <c r="AH34" s="465"/>
      <c r="AI34" s="466"/>
    </row>
    <row r="35" spans="1:35" ht="15" customHeight="1">
      <c r="A35" s="470"/>
      <c r="B35" s="211" t="s">
        <v>445</v>
      </c>
      <c r="C35" s="475"/>
      <c r="D35" s="211" t="s">
        <v>424</v>
      </c>
      <c r="E35" s="475"/>
      <c r="F35" s="205" t="s">
        <v>414</v>
      </c>
      <c r="G35" s="206" t="s">
        <v>431</v>
      </c>
      <c r="H35" s="207"/>
      <c r="I35" s="207"/>
      <c r="J35" s="207"/>
      <c r="K35" s="207"/>
      <c r="L35" s="207"/>
      <c r="M35" s="207"/>
      <c r="N35" s="207"/>
      <c r="O35" s="207"/>
      <c r="P35" s="207"/>
      <c r="Q35" s="207"/>
      <c r="R35" s="207"/>
      <c r="S35" s="207"/>
      <c r="T35" s="207"/>
      <c r="U35" s="207"/>
      <c r="V35" s="207"/>
      <c r="W35" s="207"/>
      <c r="X35" s="207"/>
      <c r="Y35" s="207"/>
      <c r="Z35" s="207"/>
      <c r="AA35" s="465" t="s">
        <v>437</v>
      </c>
      <c r="AB35" s="465"/>
      <c r="AC35" s="465"/>
      <c r="AD35" s="465"/>
      <c r="AE35" s="465"/>
      <c r="AF35" s="465"/>
      <c r="AG35" s="465"/>
      <c r="AH35" s="465"/>
      <c r="AI35" s="466"/>
    </row>
    <row r="36" spans="1:35" ht="15" customHeight="1">
      <c r="A36" s="471"/>
      <c r="B36" s="223" t="s">
        <v>446</v>
      </c>
      <c r="C36" s="476"/>
      <c r="D36" s="223" t="s">
        <v>425</v>
      </c>
      <c r="E36" s="476"/>
      <c r="F36" s="224" t="s">
        <v>415</v>
      </c>
      <c r="G36" s="225" t="s">
        <v>432</v>
      </c>
      <c r="H36" s="226"/>
      <c r="I36" s="226"/>
      <c r="J36" s="226"/>
      <c r="K36" s="226"/>
      <c r="L36" s="226"/>
      <c r="M36" s="226"/>
      <c r="N36" s="226"/>
      <c r="O36" s="226"/>
      <c r="P36" s="226"/>
      <c r="Q36" s="226"/>
      <c r="R36" s="226"/>
      <c r="S36" s="226"/>
      <c r="T36" s="525" t="s">
        <v>435</v>
      </c>
      <c r="U36" s="525"/>
      <c r="V36" s="525"/>
      <c r="W36" s="525"/>
      <c r="X36" s="525"/>
      <c r="Y36" s="525"/>
      <c r="Z36" s="525"/>
      <c r="AA36" s="525"/>
      <c r="AB36" s="525"/>
      <c r="AC36" s="525"/>
      <c r="AD36" s="525"/>
      <c r="AE36" s="525"/>
      <c r="AF36" s="525"/>
      <c r="AG36" s="525"/>
      <c r="AH36" s="525"/>
      <c r="AI36" s="526"/>
    </row>
    <row r="37" spans="1:35" ht="4.5" customHeight="1">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row>
    <row r="38" spans="1:35" ht="15" customHeight="1">
      <c r="A38" s="538" t="s">
        <v>50</v>
      </c>
      <c r="B38" s="398"/>
      <c r="C38" s="398"/>
      <c r="D38" s="398"/>
      <c r="E38" s="398"/>
      <c r="F38" s="399"/>
      <c r="G38" s="255" t="s">
        <v>531</v>
      </c>
      <c r="H38" s="20" t="s">
        <v>384</v>
      </c>
      <c r="I38" s="20"/>
      <c r="J38" s="20"/>
      <c r="K38" s="20"/>
      <c r="L38" s="20"/>
      <c r="M38" s="20"/>
      <c r="N38" s="20"/>
      <c r="O38" s="20"/>
      <c r="P38" s="21"/>
      <c r="Q38" s="534"/>
      <c r="R38" s="534"/>
      <c r="S38" s="534"/>
      <c r="T38" s="534"/>
      <c r="U38" s="534"/>
      <c r="V38" s="534"/>
      <c r="W38" s="534"/>
      <c r="X38" s="534"/>
      <c r="Y38" s="534"/>
      <c r="Z38" s="534"/>
      <c r="AA38" s="534"/>
      <c r="AB38" s="534"/>
      <c r="AC38" s="534"/>
      <c r="AD38" s="534"/>
      <c r="AE38" s="534"/>
      <c r="AF38" s="534"/>
      <c r="AG38" s="534"/>
      <c r="AH38" s="534"/>
      <c r="AI38" s="535"/>
    </row>
    <row r="39" spans="1:35" ht="15" customHeight="1">
      <c r="A39" s="382"/>
      <c r="B39" s="384"/>
      <c r="C39" s="384"/>
      <c r="D39" s="384"/>
      <c r="E39" s="384"/>
      <c r="F39" s="383"/>
      <c r="G39" s="256" t="s">
        <v>531</v>
      </c>
      <c r="H39" s="22" t="s">
        <v>385</v>
      </c>
      <c r="I39" s="22"/>
      <c r="J39" s="22"/>
      <c r="K39" s="22"/>
      <c r="L39" s="22"/>
      <c r="M39" s="22"/>
      <c r="N39" s="22"/>
      <c r="O39" s="22"/>
      <c r="P39" s="23"/>
      <c r="Q39" s="536"/>
      <c r="R39" s="536"/>
      <c r="S39" s="536"/>
      <c r="T39" s="536"/>
      <c r="U39" s="536"/>
      <c r="V39" s="536"/>
      <c r="W39" s="536"/>
      <c r="X39" s="536"/>
      <c r="Y39" s="536"/>
      <c r="Z39" s="536"/>
      <c r="AA39" s="536"/>
      <c r="AB39" s="536"/>
      <c r="AC39" s="536"/>
      <c r="AD39" s="536"/>
      <c r="AE39" s="536"/>
      <c r="AF39" s="536"/>
      <c r="AG39" s="536"/>
      <c r="AH39" s="536"/>
      <c r="AI39" s="537"/>
    </row>
    <row r="40" spans="1:35" ht="15" customHeight="1">
      <c r="A40" s="538" t="s">
        <v>59</v>
      </c>
      <c r="B40" s="398"/>
      <c r="C40" s="398"/>
      <c r="D40" s="398"/>
      <c r="E40" s="398"/>
      <c r="F40" s="399"/>
      <c r="G40" s="663"/>
      <c r="H40" s="534"/>
      <c r="I40" s="534"/>
      <c r="J40" s="534"/>
      <c r="K40" s="534"/>
      <c r="L40" s="534"/>
      <c r="M40" s="534"/>
      <c r="N40" s="534"/>
      <c r="O40" s="534"/>
      <c r="P40" s="534"/>
      <c r="Q40" s="534"/>
      <c r="R40" s="534"/>
      <c r="S40" s="534"/>
      <c r="T40" s="534"/>
      <c r="U40" s="534"/>
      <c r="V40" s="534"/>
      <c r="W40" s="534"/>
      <c r="X40" s="534"/>
      <c r="Y40" s="534"/>
      <c r="Z40" s="534"/>
      <c r="AA40" s="534"/>
      <c r="AB40" s="534"/>
      <c r="AC40" s="534"/>
      <c r="AD40" s="534"/>
      <c r="AE40" s="534"/>
      <c r="AF40" s="534"/>
      <c r="AG40" s="534"/>
      <c r="AH40" s="534"/>
      <c r="AI40" s="535"/>
    </row>
    <row r="41" spans="1:35" ht="15" customHeight="1">
      <c r="A41" s="400"/>
      <c r="B41" s="401"/>
      <c r="C41" s="401"/>
      <c r="D41" s="401"/>
      <c r="E41" s="401"/>
      <c r="F41" s="402"/>
      <c r="G41" s="737"/>
      <c r="H41" s="738"/>
      <c r="I41" s="738"/>
      <c r="J41" s="738"/>
      <c r="K41" s="738"/>
      <c r="L41" s="738"/>
      <c r="M41" s="738"/>
      <c r="N41" s="738"/>
      <c r="O41" s="738"/>
      <c r="P41" s="738"/>
      <c r="Q41" s="738"/>
      <c r="R41" s="738"/>
      <c r="S41" s="738"/>
      <c r="T41" s="738"/>
      <c r="U41" s="738"/>
      <c r="V41" s="738"/>
      <c r="W41" s="738"/>
      <c r="X41" s="738"/>
      <c r="Y41" s="738"/>
      <c r="Z41" s="738"/>
      <c r="AA41" s="738"/>
      <c r="AB41" s="738"/>
      <c r="AC41" s="738"/>
      <c r="AD41" s="738"/>
      <c r="AE41" s="738"/>
      <c r="AF41" s="738"/>
      <c r="AG41" s="738"/>
      <c r="AH41" s="738"/>
      <c r="AI41" s="739"/>
    </row>
    <row r="42" spans="1:35" ht="15" customHeight="1">
      <c r="A42" s="382"/>
      <c r="B42" s="384"/>
      <c r="C42" s="384"/>
      <c r="D42" s="384"/>
      <c r="E42" s="384"/>
      <c r="F42" s="383"/>
      <c r="G42" s="664"/>
      <c r="H42" s="536"/>
      <c r="I42" s="536"/>
      <c r="J42" s="536"/>
      <c r="K42" s="536"/>
      <c r="L42" s="536"/>
      <c r="M42" s="536"/>
      <c r="N42" s="536"/>
      <c r="O42" s="536"/>
      <c r="P42" s="536"/>
      <c r="Q42" s="536"/>
      <c r="R42" s="536"/>
      <c r="S42" s="536"/>
      <c r="T42" s="536"/>
      <c r="U42" s="536"/>
      <c r="V42" s="536"/>
      <c r="W42" s="536"/>
      <c r="X42" s="536"/>
      <c r="Y42" s="536"/>
      <c r="Z42" s="536"/>
      <c r="AA42" s="536"/>
      <c r="AB42" s="536"/>
      <c r="AC42" s="536"/>
      <c r="AD42" s="536"/>
      <c r="AE42" s="536"/>
      <c r="AF42" s="536"/>
      <c r="AG42" s="536"/>
      <c r="AH42" s="536"/>
      <c r="AI42" s="537"/>
    </row>
    <row r="43" spans="1:35" ht="15" customHeight="1">
      <c r="A43" s="340" t="s">
        <v>60</v>
      </c>
      <c r="B43" s="340"/>
      <c r="C43" s="340"/>
      <c r="D43" s="340"/>
      <c r="E43" s="27" t="s">
        <v>529</v>
      </c>
      <c r="M43" s="27"/>
    </row>
    <row r="44" spans="1:35" ht="15" customHeight="1">
      <c r="A44" s="344" t="s">
        <v>525</v>
      </c>
      <c r="B44" s="349"/>
      <c r="C44" s="349"/>
      <c r="D44" s="349"/>
      <c r="E44" s="345"/>
      <c r="F44" s="344" t="s">
        <v>539</v>
      </c>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5"/>
    </row>
    <row r="45" spans="1:35" ht="15" customHeight="1">
      <c r="A45" s="251"/>
      <c r="B45" s="415" t="s">
        <v>53</v>
      </c>
      <c r="C45" s="415"/>
      <c r="D45" s="415"/>
      <c r="E45" s="415"/>
      <c r="F45" s="416" t="s">
        <v>470</v>
      </c>
      <c r="G45" s="416"/>
      <c r="H45" s="416"/>
      <c r="I45" s="416"/>
      <c r="J45" s="416"/>
      <c r="K45" s="416"/>
      <c r="L45" s="416"/>
      <c r="M45" s="416"/>
      <c r="N45" s="416"/>
      <c r="O45" s="416"/>
      <c r="P45" s="416"/>
      <c r="Q45" s="416"/>
      <c r="R45" s="416"/>
      <c r="S45" s="416"/>
      <c r="T45" s="416"/>
      <c r="U45" s="416"/>
      <c r="V45" s="416"/>
      <c r="W45" s="416"/>
      <c r="X45" s="416"/>
      <c r="Y45" s="416"/>
      <c r="Z45" s="416"/>
      <c r="AA45" s="416"/>
      <c r="AB45" s="416"/>
      <c r="AC45" s="416"/>
      <c r="AD45" s="416"/>
      <c r="AE45" s="416"/>
      <c r="AF45" s="416"/>
      <c r="AG45" s="416"/>
      <c r="AH45" s="416"/>
      <c r="AI45" s="416"/>
    </row>
    <row r="46" spans="1:35" ht="15" customHeight="1">
      <c r="A46" s="251"/>
      <c r="B46" s="415" t="s">
        <v>61</v>
      </c>
      <c r="C46" s="415"/>
      <c r="D46" s="415"/>
      <c r="E46" s="415"/>
      <c r="F46" s="416" t="s">
        <v>473</v>
      </c>
      <c r="G46" s="416"/>
      <c r="H46" s="416"/>
      <c r="I46" s="416"/>
      <c r="J46" s="416"/>
      <c r="K46" s="416"/>
      <c r="L46" s="416"/>
      <c r="M46" s="416"/>
      <c r="N46" s="416"/>
      <c r="O46" s="416"/>
      <c r="P46" s="416"/>
      <c r="Q46" s="416"/>
      <c r="R46" s="416"/>
      <c r="S46" s="416"/>
      <c r="T46" s="416"/>
      <c r="U46" s="416"/>
      <c r="V46" s="416"/>
      <c r="W46" s="416"/>
      <c r="X46" s="416"/>
      <c r="Y46" s="416"/>
      <c r="Z46" s="416"/>
      <c r="AA46" s="416"/>
      <c r="AB46" s="416"/>
      <c r="AC46" s="416"/>
      <c r="AD46" s="416"/>
      <c r="AE46" s="416"/>
      <c r="AF46" s="416"/>
      <c r="AG46" s="416"/>
      <c r="AH46" s="416"/>
      <c r="AI46" s="416"/>
    </row>
    <row r="47" spans="1:35" ht="15" customHeight="1">
      <c r="A47" s="251"/>
      <c r="B47" s="415" t="s">
        <v>62</v>
      </c>
      <c r="C47" s="415"/>
      <c r="D47" s="415"/>
      <c r="E47" s="415"/>
      <c r="F47" s="416" t="s">
        <v>474</v>
      </c>
      <c r="G47" s="416"/>
      <c r="H47" s="416"/>
      <c r="I47" s="416"/>
      <c r="J47" s="416"/>
      <c r="K47" s="416"/>
      <c r="L47" s="416"/>
      <c r="M47" s="416"/>
      <c r="N47" s="416"/>
      <c r="O47" s="416"/>
      <c r="P47" s="416"/>
      <c r="Q47" s="416"/>
      <c r="R47" s="416"/>
      <c r="S47" s="416"/>
      <c r="T47" s="416"/>
      <c r="U47" s="416"/>
      <c r="V47" s="416"/>
      <c r="W47" s="416"/>
      <c r="X47" s="416"/>
      <c r="Y47" s="416"/>
      <c r="Z47" s="416"/>
      <c r="AA47" s="416"/>
      <c r="AB47" s="416"/>
      <c r="AC47" s="416"/>
      <c r="AD47" s="416"/>
      <c r="AE47" s="416"/>
      <c r="AF47" s="416"/>
      <c r="AG47" s="416"/>
      <c r="AH47" s="416"/>
      <c r="AI47" s="416"/>
    </row>
    <row r="48" spans="1:35" ht="15" customHeight="1">
      <c r="A48" s="251"/>
      <c r="B48" s="415" t="s">
        <v>63</v>
      </c>
      <c r="C48" s="415"/>
      <c r="D48" s="415"/>
      <c r="E48" s="415"/>
      <c r="F48" s="416" t="s">
        <v>471</v>
      </c>
      <c r="G48" s="416"/>
      <c r="H48" s="416"/>
      <c r="I48" s="416"/>
      <c r="J48" s="416"/>
      <c r="K48" s="416"/>
      <c r="L48" s="416"/>
      <c r="M48" s="416"/>
      <c r="N48" s="416"/>
      <c r="O48" s="416"/>
      <c r="P48" s="416"/>
      <c r="Q48" s="416"/>
      <c r="R48" s="416"/>
      <c r="S48" s="416"/>
      <c r="T48" s="416"/>
      <c r="U48" s="416"/>
      <c r="V48" s="416"/>
      <c r="W48" s="416"/>
      <c r="X48" s="416"/>
      <c r="Y48" s="416"/>
      <c r="Z48" s="416"/>
      <c r="AA48" s="416"/>
      <c r="AB48" s="416"/>
      <c r="AC48" s="416"/>
      <c r="AD48" s="416"/>
      <c r="AE48" s="416"/>
      <c r="AF48" s="416"/>
      <c r="AG48" s="416"/>
      <c r="AH48" s="416"/>
      <c r="AI48" s="416"/>
    </row>
    <row r="49" spans="1:35" ht="15" customHeight="1">
      <c r="A49" s="251"/>
      <c r="B49" s="415" t="s">
        <v>64</v>
      </c>
      <c r="C49" s="415"/>
      <c r="D49" s="415"/>
      <c r="E49" s="415"/>
      <c r="F49" s="416" t="s">
        <v>464</v>
      </c>
      <c r="G49" s="416"/>
      <c r="H49" s="416"/>
      <c r="I49" s="416"/>
      <c r="J49" s="416"/>
      <c r="K49" s="416"/>
      <c r="L49" s="416"/>
      <c r="M49" s="416"/>
      <c r="N49" s="416"/>
      <c r="O49" s="416"/>
      <c r="P49" s="416"/>
      <c r="Q49" s="416"/>
      <c r="R49" s="416"/>
      <c r="S49" s="416"/>
      <c r="T49" s="416"/>
      <c r="U49" s="416"/>
      <c r="V49" s="416"/>
      <c r="W49" s="416"/>
      <c r="X49" s="416"/>
      <c r="Y49" s="416"/>
      <c r="Z49" s="416"/>
      <c r="AA49" s="416"/>
      <c r="AB49" s="416"/>
      <c r="AC49" s="416"/>
      <c r="AD49" s="416"/>
      <c r="AE49" s="416"/>
      <c r="AF49" s="416"/>
      <c r="AG49" s="416"/>
      <c r="AH49" s="416"/>
      <c r="AI49" s="416"/>
    </row>
    <row r="50" spans="1:35" ht="15" customHeight="1">
      <c r="A50" s="356" t="s">
        <v>66</v>
      </c>
      <c r="B50" s="398"/>
      <c r="C50" s="398"/>
      <c r="D50" s="251"/>
      <c r="E50" s="8" t="s">
        <v>20</v>
      </c>
      <c r="F50" s="438" t="s">
        <v>538</v>
      </c>
      <c r="G50" s="439"/>
      <c r="H50" s="439"/>
      <c r="I50" s="439"/>
      <c r="J50" s="439"/>
      <c r="K50" s="440"/>
      <c r="L50" s="444" t="s">
        <v>67</v>
      </c>
      <c r="M50" s="437"/>
      <c r="N50" s="437"/>
      <c r="O50" s="528"/>
      <c r="P50" s="529"/>
      <c r="Q50" s="529"/>
      <c r="R50" s="529"/>
      <c r="S50" s="529"/>
      <c r="T50" s="529"/>
      <c r="U50" s="529"/>
      <c r="V50" s="529"/>
      <c r="W50" s="529"/>
      <c r="X50" s="529"/>
      <c r="Y50" s="529"/>
      <c r="Z50" s="529"/>
      <c r="AA50" s="529"/>
      <c r="AB50" s="529"/>
      <c r="AC50" s="529"/>
      <c r="AD50" s="529"/>
      <c r="AE50" s="529"/>
      <c r="AF50" s="529"/>
      <c r="AG50" s="529"/>
      <c r="AH50" s="529"/>
      <c r="AI50" s="530"/>
    </row>
    <row r="51" spans="1:35" ht="15" customHeight="1">
      <c r="A51" s="382"/>
      <c r="B51" s="384"/>
      <c r="C51" s="384"/>
      <c r="D51" s="251"/>
      <c r="E51" s="8" t="s">
        <v>21</v>
      </c>
      <c r="F51" s="441"/>
      <c r="G51" s="442"/>
      <c r="H51" s="442"/>
      <c r="I51" s="442"/>
      <c r="J51" s="442"/>
      <c r="K51" s="443"/>
      <c r="L51" s="437"/>
      <c r="M51" s="437"/>
      <c r="N51" s="437"/>
      <c r="O51" s="531"/>
      <c r="P51" s="532"/>
      <c r="Q51" s="532"/>
      <c r="R51" s="532"/>
      <c r="S51" s="532"/>
      <c r="T51" s="532"/>
      <c r="U51" s="532"/>
      <c r="V51" s="532"/>
      <c r="W51" s="532"/>
      <c r="X51" s="532"/>
      <c r="Y51" s="532"/>
      <c r="Z51" s="532"/>
      <c r="AA51" s="532"/>
      <c r="AB51" s="532"/>
      <c r="AC51" s="532"/>
      <c r="AD51" s="532"/>
      <c r="AE51" s="532"/>
      <c r="AF51" s="532"/>
      <c r="AG51" s="532"/>
      <c r="AH51" s="532"/>
      <c r="AI51" s="533"/>
    </row>
    <row r="52" spans="1:35" ht="15" customHeight="1">
      <c r="A52" s="340" t="s">
        <v>526</v>
      </c>
      <c r="B52" s="340"/>
      <c r="C52" s="340"/>
      <c r="D52" s="340"/>
      <c r="E52" s="340"/>
      <c r="F52" s="340"/>
      <c r="G52" s="340"/>
      <c r="H52" s="340"/>
      <c r="I52" s="340"/>
      <c r="J52" s="340"/>
      <c r="K52" s="340"/>
      <c r="L52" s="27" t="s">
        <v>65</v>
      </c>
    </row>
    <row r="53" spans="1:35" ht="15" customHeight="1">
      <c r="A53" s="817"/>
      <c r="B53" s="818"/>
      <c r="C53" s="818"/>
      <c r="D53" s="818"/>
      <c r="E53" s="818"/>
      <c r="F53" s="818"/>
      <c r="G53" s="818"/>
      <c r="H53" s="818"/>
      <c r="I53" s="818"/>
      <c r="J53" s="818"/>
      <c r="K53" s="818"/>
      <c r="L53" s="818"/>
      <c r="M53" s="818"/>
      <c r="N53" s="818"/>
      <c r="O53" s="818"/>
      <c r="P53" s="818"/>
      <c r="Q53" s="818"/>
      <c r="R53" s="818"/>
      <c r="S53" s="818"/>
      <c r="T53" s="818"/>
      <c r="U53" s="818"/>
      <c r="V53" s="818"/>
      <c r="W53" s="818"/>
      <c r="X53" s="818"/>
      <c r="Y53" s="818"/>
      <c r="Z53" s="818"/>
      <c r="AA53" s="818"/>
      <c r="AB53" s="818"/>
      <c r="AC53" s="818"/>
      <c r="AD53" s="818"/>
      <c r="AE53" s="818"/>
      <c r="AF53" s="818"/>
      <c r="AG53" s="818"/>
      <c r="AH53" s="818"/>
      <c r="AI53" s="819"/>
    </row>
    <row r="54" spans="1:35" ht="15" customHeight="1">
      <c r="A54" s="820"/>
      <c r="B54" s="821"/>
      <c r="C54" s="821"/>
      <c r="D54" s="821"/>
      <c r="E54" s="821"/>
      <c r="F54" s="821"/>
      <c r="G54" s="821"/>
      <c r="H54" s="821"/>
      <c r="I54" s="821"/>
      <c r="J54" s="821"/>
      <c r="K54" s="821"/>
      <c r="L54" s="821"/>
      <c r="M54" s="821"/>
      <c r="N54" s="821"/>
      <c r="O54" s="821"/>
      <c r="P54" s="821"/>
      <c r="Q54" s="821"/>
      <c r="R54" s="821"/>
      <c r="S54" s="821"/>
      <c r="T54" s="821"/>
      <c r="U54" s="821"/>
      <c r="V54" s="821"/>
      <c r="W54" s="821"/>
      <c r="X54" s="821"/>
      <c r="Y54" s="821"/>
      <c r="Z54" s="821"/>
      <c r="AA54" s="821"/>
      <c r="AB54" s="821"/>
      <c r="AC54" s="821"/>
      <c r="AD54" s="821"/>
      <c r="AE54" s="821"/>
      <c r="AF54" s="821"/>
      <c r="AG54" s="821"/>
      <c r="AH54" s="821"/>
      <c r="AI54" s="822"/>
    </row>
    <row r="55" spans="1:35" ht="15" customHeight="1">
      <c r="A55" s="820"/>
      <c r="B55" s="821"/>
      <c r="C55" s="821"/>
      <c r="D55" s="821"/>
      <c r="E55" s="821"/>
      <c r="F55" s="821"/>
      <c r="G55" s="821"/>
      <c r="H55" s="821"/>
      <c r="I55" s="821"/>
      <c r="J55" s="821"/>
      <c r="K55" s="821"/>
      <c r="L55" s="821"/>
      <c r="M55" s="821"/>
      <c r="N55" s="821"/>
      <c r="O55" s="821"/>
      <c r="P55" s="821"/>
      <c r="Q55" s="821"/>
      <c r="R55" s="821"/>
      <c r="S55" s="821"/>
      <c r="T55" s="821"/>
      <c r="U55" s="821"/>
      <c r="V55" s="821"/>
      <c r="W55" s="821"/>
      <c r="X55" s="821"/>
      <c r="Y55" s="821"/>
      <c r="Z55" s="821"/>
      <c r="AA55" s="821"/>
      <c r="AB55" s="821"/>
      <c r="AC55" s="821"/>
      <c r="AD55" s="821"/>
      <c r="AE55" s="821"/>
      <c r="AF55" s="821"/>
      <c r="AG55" s="821"/>
      <c r="AH55" s="821"/>
      <c r="AI55" s="822"/>
    </row>
    <row r="56" spans="1:35" ht="15" customHeight="1">
      <c r="A56" s="820"/>
      <c r="B56" s="821"/>
      <c r="C56" s="821"/>
      <c r="D56" s="821"/>
      <c r="E56" s="821"/>
      <c r="F56" s="821"/>
      <c r="G56" s="821"/>
      <c r="H56" s="821"/>
      <c r="I56" s="821"/>
      <c r="J56" s="821"/>
      <c r="K56" s="821"/>
      <c r="L56" s="821"/>
      <c r="M56" s="821"/>
      <c r="N56" s="821"/>
      <c r="O56" s="821"/>
      <c r="P56" s="821"/>
      <c r="Q56" s="821"/>
      <c r="R56" s="821"/>
      <c r="S56" s="821"/>
      <c r="T56" s="821"/>
      <c r="U56" s="821"/>
      <c r="V56" s="821"/>
      <c r="W56" s="821"/>
      <c r="X56" s="821"/>
      <c r="Y56" s="821"/>
      <c r="Z56" s="821"/>
      <c r="AA56" s="821"/>
      <c r="AB56" s="821"/>
      <c r="AC56" s="821"/>
      <c r="AD56" s="821"/>
      <c r="AE56" s="821"/>
      <c r="AF56" s="821"/>
      <c r="AG56" s="821"/>
      <c r="AH56" s="821"/>
      <c r="AI56" s="822"/>
    </row>
    <row r="57" spans="1:35" ht="15" customHeight="1">
      <c r="A57" s="820"/>
      <c r="B57" s="821"/>
      <c r="C57" s="821"/>
      <c r="D57" s="821"/>
      <c r="E57" s="821"/>
      <c r="F57" s="821"/>
      <c r="G57" s="821"/>
      <c r="H57" s="821"/>
      <c r="I57" s="821"/>
      <c r="J57" s="821"/>
      <c r="K57" s="821"/>
      <c r="L57" s="821"/>
      <c r="M57" s="821"/>
      <c r="N57" s="821"/>
      <c r="O57" s="821"/>
      <c r="P57" s="821"/>
      <c r="Q57" s="821"/>
      <c r="R57" s="821"/>
      <c r="S57" s="821"/>
      <c r="T57" s="821"/>
      <c r="U57" s="821"/>
      <c r="V57" s="821"/>
      <c r="W57" s="821"/>
      <c r="X57" s="821"/>
      <c r="Y57" s="821"/>
      <c r="Z57" s="821"/>
      <c r="AA57" s="821"/>
      <c r="AB57" s="821"/>
      <c r="AC57" s="821"/>
      <c r="AD57" s="821"/>
      <c r="AE57" s="821"/>
      <c r="AF57" s="821"/>
      <c r="AG57" s="821"/>
      <c r="AH57" s="821"/>
      <c r="AI57" s="822"/>
    </row>
    <row r="58" spans="1:35" ht="15" customHeight="1">
      <c r="A58" s="820"/>
      <c r="B58" s="821"/>
      <c r="C58" s="821"/>
      <c r="D58" s="821"/>
      <c r="E58" s="821"/>
      <c r="F58" s="821"/>
      <c r="G58" s="821"/>
      <c r="H58" s="821"/>
      <c r="I58" s="821"/>
      <c r="J58" s="821"/>
      <c r="K58" s="821"/>
      <c r="L58" s="821"/>
      <c r="M58" s="821"/>
      <c r="N58" s="821"/>
      <c r="O58" s="821"/>
      <c r="P58" s="821"/>
      <c r="Q58" s="821"/>
      <c r="R58" s="821"/>
      <c r="S58" s="821"/>
      <c r="T58" s="821"/>
      <c r="U58" s="821"/>
      <c r="V58" s="821"/>
      <c r="W58" s="821"/>
      <c r="X58" s="821"/>
      <c r="Y58" s="821"/>
      <c r="Z58" s="821"/>
      <c r="AA58" s="821"/>
      <c r="AB58" s="821"/>
      <c r="AC58" s="821"/>
      <c r="AD58" s="821"/>
      <c r="AE58" s="821"/>
      <c r="AF58" s="821"/>
      <c r="AG58" s="821"/>
      <c r="AH58" s="821"/>
      <c r="AI58" s="822"/>
    </row>
    <row r="59" spans="1:35" ht="15" customHeight="1">
      <c r="A59" s="823"/>
      <c r="B59" s="824"/>
      <c r="C59" s="824"/>
      <c r="D59" s="824"/>
      <c r="E59" s="824"/>
      <c r="F59" s="824"/>
      <c r="G59" s="824"/>
      <c r="H59" s="824"/>
      <c r="I59" s="824"/>
      <c r="J59" s="824"/>
      <c r="K59" s="824"/>
      <c r="L59" s="824"/>
      <c r="M59" s="824"/>
      <c r="N59" s="824"/>
      <c r="O59" s="824"/>
      <c r="P59" s="824"/>
      <c r="Q59" s="824"/>
      <c r="R59" s="824"/>
      <c r="S59" s="824"/>
      <c r="T59" s="824"/>
      <c r="U59" s="824"/>
      <c r="V59" s="824"/>
      <c r="W59" s="824"/>
      <c r="X59" s="824"/>
      <c r="Y59" s="824"/>
      <c r="Z59" s="824"/>
      <c r="AA59" s="824"/>
      <c r="AB59" s="824"/>
      <c r="AC59" s="824"/>
      <c r="AD59" s="824"/>
      <c r="AE59" s="824"/>
      <c r="AF59" s="824"/>
      <c r="AG59" s="824"/>
      <c r="AH59" s="824"/>
      <c r="AI59" s="825"/>
    </row>
  </sheetData>
  <sheetProtection formatCells="0" selectLockedCells="1"/>
  <mergeCells count="147">
    <mergeCell ref="M16:Y16"/>
    <mergeCell ref="G17:K17"/>
    <mergeCell ref="M17:Y17"/>
    <mergeCell ref="G18:K18"/>
    <mergeCell ref="M18:Y18"/>
    <mergeCell ref="AC9:AD9"/>
    <mergeCell ref="AD24:AF24"/>
    <mergeCell ref="AD15:AF15"/>
    <mergeCell ref="AD16:AF16"/>
    <mergeCell ref="AD17:AF17"/>
    <mergeCell ref="AD18:AF18"/>
    <mergeCell ref="AD19:AF19"/>
    <mergeCell ref="AD20:AF20"/>
    <mergeCell ref="AD21:AF21"/>
    <mergeCell ref="AD22:AF22"/>
    <mergeCell ref="AD23:AF23"/>
    <mergeCell ref="AF10:AH10"/>
    <mergeCell ref="AF9:AH9"/>
    <mergeCell ref="A6:C6"/>
    <mergeCell ref="D6:O6"/>
    <mergeCell ref="P6:Q6"/>
    <mergeCell ref="R6:T6"/>
    <mergeCell ref="U6:V6"/>
    <mergeCell ref="F50:K51"/>
    <mergeCell ref="L50:N51"/>
    <mergeCell ref="O50:AI51"/>
    <mergeCell ref="V2:W2"/>
    <mergeCell ref="X2:AB2"/>
    <mergeCell ref="AC2:AD2"/>
    <mergeCell ref="AE2:AI2"/>
    <mergeCell ref="W3:AI3"/>
    <mergeCell ref="AD5:AF5"/>
    <mergeCell ref="AG5:AH5"/>
    <mergeCell ref="X5:AC5"/>
    <mergeCell ref="A13:F14"/>
    <mergeCell ref="G13:K14"/>
    <mergeCell ref="L13:Y14"/>
    <mergeCell ref="Z13:AF13"/>
    <mergeCell ref="AG13:AI14"/>
    <mergeCell ref="AD14:AF14"/>
    <mergeCell ref="G15:K16"/>
    <mergeCell ref="M15:Y15"/>
    <mergeCell ref="A3:D3"/>
    <mergeCell ref="E3:F3"/>
    <mergeCell ref="J3:K3"/>
    <mergeCell ref="L3:M3"/>
    <mergeCell ref="N3:S3"/>
    <mergeCell ref="T3:V3"/>
    <mergeCell ref="A5:C5"/>
    <mergeCell ref="D5:J5"/>
    <mergeCell ref="K5:O5"/>
    <mergeCell ref="P5:T5"/>
    <mergeCell ref="U5:W5"/>
    <mergeCell ref="D10:F10"/>
    <mergeCell ref="G10:I10"/>
    <mergeCell ref="Z9:AB9"/>
    <mergeCell ref="H8:I8"/>
    <mergeCell ref="K8:L8"/>
    <mergeCell ref="N8:O8"/>
    <mergeCell ref="Q8:T8"/>
    <mergeCell ref="V8:Z8"/>
    <mergeCell ref="S9:U9"/>
    <mergeCell ref="W9:Y9"/>
    <mergeCell ref="A38:F39"/>
    <mergeCell ref="A40:F42"/>
    <mergeCell ref="G40:AI42"/>
    <mergeCell ref="A33:A36"/>
    <mergeCell ref="Q38:AI39"/>
    <mergeCell ref="W6:Y6"/>
    <mergeCell ref="AD6:AH6"/>
    <mergeCell ref="A8:C8"/>
    <mergeCell ref="AC8:AE8"/>
    <mergeCell ref="AF8:AH8"/>
    <mergeCell ref="D8:F8"/>
    <mergeCell ref="G25:K25"/>
    <mergeCell ref="M25:Y25"/>
    <mergeCell ref="G26:K26"/>
    <mergeCell ref="M26:Y26"/>
    <mergeCell ref="A11:C11"/>
    <mergeCell ref="D11:F11"/>
    <mergeCell ref="AF11:AH11"/>
    <mergeCell ref="J10:AE10"/>
    <mergeCell ref="G11:AE11"/>
    <mergeCell ref="M23:Y23"/>
    <mergeCell ref="A9:C10"/>
    <mergeCell ref="D9:F9"/>
    <mergeCell ref="G9:Q9"/>
    <mergeCell ref="B49:E49"/>
    <mergeCell ref="F49:AI49"/>
    <mergeCell ref="A44:E44"/>
    <mergeCell ref="F44:AI44"/>
    <mergeCell ref="B45:E45"/>
    <mergeCell ref="F45:AI45"/>
    <mergeCell ref="B46:E46"/>
    <mergeCell ref="F46:AI46"/>
    <mergeCell ref="B47:E47"/>
    <mergeCell ref="F47:AI47"/>
    <mergeCell ref="B48:E48"/>
    <mergeCell ref="F48:AI48"/>
    <mergeCell ref="A50:C51"/>
    <mergeCell ref="A53:AI59"/>
    <mergeCell ref="G22:K22"/>
    <mergeCell ref="G23:K23"/>
    <mergeCell ref="C22:F24"/>
    <mergeCell ref="B22:B24"/>
    <mergeCell ref="M28:Y28"/>
    <mergeCell ref="AD28:AF28"/>
    <mergeCell ref="G24:K24"/>
    <mergeCell ref="M24:Y24"/>
    <mergeCell ref="AG22:AI24"/>
    <mergeCell ref="B25:B28"/>
    <mergeCell ref="C25:F28"/>
    <mergeCell ref="AD25:AF25"/>
    <mergeCell ref="AG25:AI28"/>
    <mergeCell ref="AD26:AF26"/>
    <mergeCell ref="G27:K27"/>
    <mergeCell ref="G32:AI32"/>
    <mergeCell ref="C33:C36"/>
    <mergeCell ref="E33:E36"/>
    <mergeCell ref="AA35:AI35"/>
    <mergeCell ref="T36:AI36"/>
    <mergeCell ref="Z33:AI33"/>
    <mergeCell ref="S34:AI34"/>
    <mergeCell ref="A2:F2"/>
    <mergeCell ref="A7:F7"/>
    <mergeCell ref="A12:F12"/>
    <mergeCell ref="A29:X29"/>
    <mergeCell ref="A31:AI31"/>
    <mergeCell ref="A43:D43"/>
    <mergeCell ref="A52:K52"/>
    <mergeCell ref="A1:J1"/>
    <mergeCell ref="K1:Z1"/>
    <mergeCell ref="Y29:AF30"/>
    <mergeCell ref="AG29:AI30"/>
    <mergeCell ref="A22:A28"/>
    <mergeCell ref="A15:A21"/>
    <mergeCell ref="B15:B21"/>
    <mergeCell ref="C15:F21"/>
    <mergeCell ref="AG15:AI21"/>
    <mergeCell ref="G28:K28"/>
    <mergeCell ref="M27:Y27"/>
    <mergeCell ref="AD27:AF27"/>
    <mergeCell ref="G19:K19"/>
    <mergeCell ref="M19:Y19"/>
    <mergeCell ref="G20:K20"/>
    <mergeCell ref="M20:Y20"/>
    <mergeCell ref="M22:Y22"/>
  </mergeCells>
  <phoneticPr fontId="9"/>
  <dataValidations count="3">
    <dataValidation type="list" allowBlank="1" showInputMessage="1" showErrorMessage="1" sqref="A45:A49 D50:D51 AI8:AI11 Z15:AC28">
      <formula1>"　,○"</formula1>
    </dataValidation>
    <dataValidation type="list" allowBlank="1" showInputMessage="1" showErrorMessage="1" sqref="G38:G39 R9 AA8 U8 P8 M8 J8 G8 B15:B28">
      <formula1>"□,☑"</formula1>
    </dataValidation>
    <dataValidation type="list" allowBlank="1" showInputMessage="1" showErrorMessage="1" sqref="AG15:AI28">
      <formula1>"　,A,B,C,D"</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I59"/>
  <sheetViews>
    <sheetView view="pageBreakPreview" zoomScaleNormal="100" zoomScaleSheetLayoutView="100" workbookViewId="0">
      <selection activeCell="X2" sqref="X2:AB2"/>
    </sheetView>
  </sheetViews>
  <sheetFormatPr defaultColWidth="2.625" defaultRowHeight="15" customHeight="1"/>
  <cols>
    <col min="1" max="1" width="2.625" style="3" customWidth="1"/>
    <col min="2" max="16384" width="2.625" style="3"/>
  </cols>
  <sheetData>
    <row r="1" spans="1:35" ht="15" customHeight="1">
      <c r="A1" s="342" t="s">
        <v>564</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s="10" customFormat="1" ht="15" customHeight="1">
      <c r="A2" s="354" t="s">
        <v>372</v>
      </c>
      <c r="B2" s="354"/>
      <c r="C2" s="354"/>
      <c r="D2" s="354"/>
      <c r="E2" s="354"/>
      <c r="F2" s="9"/>
      <c r="G2" s="9"/>
      <c r="H2" s="9"/>
      <c r="I2" s="9"/>
      <c r="J2" s="9"/>
      <c r="K2" s="9" t="s">
        <v>478</v>
      </c>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5"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s="10" customFormat="1" ht="15" customHeight="1">
      <c r="A6" s="344" t="s">
        <v>11</v>
      </c>
      <c r="B6" s="349"/>
      <c r="C6" s="345"/>
      <c r="D6" s="346"/>
      <c r="E6" s="347"/>
      <c r="F6" s="347"/>
      <c r="G6" s="347"/>
      <c r="H6" s="347"/>
      <c r="I6" s="347"/>
      <c r="J6" s="348"/>
      <c r="K6" s="437" t="s">
        <v>646</v>
      </c>
      <c r="L6" s="437"/>
      <c r="M6" s="503"/>
      <c r="N6" s="503"/>
      <c r="O6" s="503"/>
      <c r="P6" s="437" t="s">
        <v>131</v>
      </c>
      <c r="Q6" s="437"/>
      <c r="R6" s="503"/>
      <c r="S6" s="503"/>
      <c r="T6" s="503"/>
      <c r="U6" s="839" t="s">
        <v>647</v>
      </c>
      <c r="V6" s="839"/>
      <c r="W6" s="503"/>
      <c r="X6" s="503"/>
      <c r="Y6" s="503"/>
      <c r="Z6" s="16" t="s">
        <v>126</v>
      </c>
      <c r="AA6" s="11"/>
      <c r="AB6" s="11"/>
      <c r="AC6" s="11"/>
      <c r="AD6" s="347"/>
      <c r="AE6" s="347"/>
      <c r="AF6" s="347"/>
      <c r="AG6" s="347"/>
      <c r="AH6" s="347"/>
      <c r="AI6" s="15" t="s">
        <v>69</v>
      </c>
    </row>
    <row r="7" spans="1:35" ht="15" customHeight="1">
      <c r="A7" s="340" t="s">
        <v>16</v>
      </c>
      <c r="B7" s="340"/>
      <c r="C7" s="340"/>
      <c r="D7" s="340"/>
      <c r="E7" s="340"/>
      <c r="F7" s="340"/>
    </row>
    <row r="8" spans="1:35" ht="15" customHeight="1">
      <c r="A8" s="538" t="s">
        <v>171</v>
      </c>
      <c r="B8" s="398"/>
      <c r="C8" s="399"/>
      <c r="D8" s="770" t="s">
        <v>364</v>
      </c>
      <c r="E8" s="463"/>
      <c r="F8" s="464"/>
      <c r="G8" s="252" t="s">
        <v>531</v>
      </c>
      <c r="H8" s="322" t="s">
        <v>366</v>
      </c>
      <c r="I8" s="264" t="s">
        <v>531</v>
      </c>
      <c r="J8" s="323" t="s">
        <v>365</v>
      </c>
      <c r="K8" s="750" t="s">
        <v>367</v>
      </c>
      <c r="L8" s="751"/>
      <c r="M8" s="352"/>
      <c r="N8" s="352"/>
      <c r="O8" s="352"/>
      <c r="P8" s="352"/>
      <c r="Q8" s="136" t="s">
        <v>337</v>
      </c>
      <c r="R8" s="837" t="s">
        <v>308</v>
      </c>
      <c r="S8" s="838"/>
      <c r="T8" s="829"/>
      <c r="U8" s="252" t="s">
        <v>588</v>
      </c>
      <c r="V8" s="322" t="s">
        <v>266</v>
      </c>
      <c r="W8" s="264" t="s">
        <v>531</v>
      </c>
      <c r="X8" s="323" t="s">
        <v>336</v>
      </c>
      <c r="Y8" s="750" t="s">
        <v>338</v>
      </c>
      <c r="Z8" s="751"/>
      <c r="AA8" s="352"/>
      <c r="AB8" s="352"/>
      <c r="AC8" s="352"/>
      <c r="AD8" s="352"/>
      <c r="AE8" s="130" t="s">
        <v>337</v>
      </c>
      <c r="AF8" s="523" t="s">
        <v>52</v>
      </c>
      <c r="AG8" s="524"/>
      <c r="AH8" s="524"/>
      <c r="AI8" s="251"/>
    </row>
    <row r="9" spans="1:35" ht="15" customHeight="1">
      <c r="A9" s="382"/>
      <c r="B9" s="384"/>
      <c r="C9" s="383"/>
      <c r="D9" s="460" t="s">
        <v>368</v>
      </c>
      <c r="E9" s="461"/>
      <c r="F9" s="462"/>
      <c r="G9" s="328" t="s">
        <v>170</v>
      </c>
      <c r="H9" s="347"/>
      <c r="I9" s="347"/>
      <c r="J9" s="37" t="s">
        <v>153</v>
      </c>
      <c r="K9" s="835" t="s">
        <v>273</v>
      </c>
      <c r="L9" s="835"/>
      <c r="M9" s="352"/>
      <c r="N9" s="352"/>
      <c r="O9" s="352"/>
      <c r="P9" s="836"/>
      <c r="Q9" s="840" t="s">
        <v>274</v>
      </c>
      <c r="R9" s="841"/>
      <c r="S9" s="352"/>
      <c r="T9" s="836"/>
      <c r="U9" s="750" t="s">
        <v>177</v>
      </c>
      <c r="V9" s="751"/>
      <c r="W9" s="352"/>
      <c r="X9" s="352"/>
      <c r="Y9" s="352"/>
      <c r="Z9" s="352"/>
      <c r="AA9" s="352"/>
      <c r="AB9" s="352"/>
      <c r="AC9" s="352"/>
      <c r="AD9" s="352"/>
      <c r="AE9" s="353"/>
      <c r="AF9" s="523" t="s">
        <v>52</v>
      </c>
      <c r="AG9" s="524"/>
      <c r="AH9" s="524"/>
      <c r="AI9" s="251"/>
    </row>
    <row r="10" spans="1:35" ht="15" customHeight="1">
      <c r="A10" s="344" t="s">
        <v>283</v>
      </c>
      <c r="B10" s="349"/>
      <c r="C10" s="345"/>
      <c r="D10" s="460" t="s">
        <v>348</v>
      </c>
      <c r="E10" s="461"/>
      <c r="F10" s="462"/>
      <c r="G10" s="252" t="s">
        <v>531</v>
      </c>
      <c r="H10" s="833" t="s">
        <v>349</v>
      </c>
      <c r="I10" s="834"/>
      <c r="J10" s="657"/>
      <c r="K10" s="658"/>
      <c r="L10" s="658"/>
      <c r="M10" s="658"/>
      <c r="N10" s="658"/>
      <c r="O10" s="658"/>
      <c r="P10" s="658"/>
      <c r="Q10" s="137" t="s">
        <v>93</v>
      </c>
      <c r="R10" s="133"/>
      <c r="S10" s="133"/>
      <c r="T10" s="352"/>
      <c r="U10" s="352"/>
      <c r="V10" s="352"/>
      <c r="W10" s="321" t="s">
        <v>18</v>
      </c>
      <c r="X10" s="842" t="s">
        <v>333</v>
      </c>
      <c r="Y10" s="843"/>
      <c r="Z10" s="843"/>
      <c r="AA10" s="844"/>
      <c r="AB10" s="735"/>
      <c r="AC10" s="352"/>
      <c r="AD10" s="352"/>
      <c r="AE10" s="353"/>
      <c r="AF10" s="523" t="s">
        <v>52</v>
      </c>
      <c r="AG10" s="524"/>
      <c r="AH10" s="524"/>
      <c r="AI10" s="251"/>
    </row>
    <row r="11" spans="1:35" ht="15" customHeight="1">
      <c r="A11" s="437" t="s">
        <v>26</v>
      </c>
      <c r="B11" s="437"/>
      <c r="C11" s="437"/>
      <c r="D11" s="415" t="s">
        <v>51</v>
      </c>
      <c r="E11" s="415"/>
      <c r="F11" s="415"/>
      <c r="G11" s="346"/>
      <c r="H11" s="347"/>
      <c r="I11" s="347"/>
      <c r="J11" s="347"/>
      <c r="K11" s="347"/>
      <c r="L11" s="347"/>
      <c r="M11" s="347"/>
      <c r="N11" s="347"/>
      <c r="O11" s="347"/>
      <c r="P11" s="347"/>
      <c r="Q11" s="347"/>
      <c r="R11" s="347"/>
      <c r="S11" s="347"/>
      <c r="T11" s="347"/>
      <c r="U11" s="347"/>
      <c r="V11" s="347"/>
      <c r="W11" s="347"/>
      <c r="X11" s="347"/>
      <c r="Y11" s="347"/>
      <c r="Z11" s="347"/>
      <c r="AA11" s="347"/>
      <c r="AB11" s="347"/>
      <c r="AC11" s="347"/>
      <c r="AD11" s="347"/>
      <c r="AE11" s="348"/>
      <c r="AF11" s="523" t="s">
        <v>52</v>
      </c>
      <c r="AG11" s="524"/>
      <c r="AH11" s="524"/>
      <c r="AI11" s="251"/>
    </row>
    <row r="12" spans="1:35" ht="15" customHeight="1">
      <c r="A12" s="340" t="s">
        <v>29</v>
      </c>
      <c r="B12" s="340"/>
      <c r="C12" s="340"/>
      <c r="D12" s="340"/>
      <c r="E12" s="340"/>
      <c r="F12" s="340"/>
      <c r="G12" s="27" t="s">
        <v>582</v>
      </c>
    </row>
    <row r="13" spans="1:35" ht="15" customHeight="1">
      <c r="A13" s="437" t="s">
        <v>30</v>
      </c>
      <c r="B13" s="437"/>
      <c r="C13" s="437"/>
      <c r="D13" s="437"/>
      <c r="E13" s="437"/>
      <c r="F13" s="437"/>
      <c r="G13" s="437" t="s">
        <v>44</v>
      </c>
      <c r="H13" s="437"/>
      <c r="I13" s="437"/>
      <c r="J13" s="437"/>
      <c r="K13" s="437"/>
      <c r="L13" s="495" t="s">
        <v>535</v>
      </c>
      <c r="M13" s="496"/>
      <c r="N13" s="496"/>
      <c r="O13" s="496"/>
      <c r="P13" s="496"/>
      <c r="Q13" s="496"/>
      <c r="R13" s="496"/>
      <c r="S13" s="496"/>
      <c r="T13" s="496"/>
      <c r="U13" s="496"/>
      <c r="V13" s="496"/>
      <c r="W13" s="496"/>
      <c r="X13" s="496"/>
      <c r="Y13" s="497"/>
      <c r="Z13" s="344" t="s">
        <v>463</v>
      </c>
      <c r="AA13" s="349"/>
      <c r="AB13" s="349"/>
      <c r="AC13" s="349"/>
      <c r="AD13" s="349"/>
      <c r="AE13" s="349"/>
      <c r="AF13" s="345"/>
      <c r="AG13" s="505" t="s">
        <v>462</v>
      </c>
      <c r="AH13" s="506"/>
      <c r="AI13" s="507"/>
    </row>
    <row r="14" spans="1:35" ht="15" customHeight="1">
      <c r="A14" s="437"/>
      <c r="B14" s="437"/>
      <c r="C14" s="437"/>
      <c r="D14" s="437"/>
      <c r="E14" s="437"/>
      <c r="F14" s="437"/>
      <c r="G14" s="437"/>
      <c r="H14" s="437"/>
      <c r="I14" s="437"/>
      <c r="J14" s="437"/>
      <c r="K14" s="437"/>
      <c r="L14" s="498"/>
      <c r="M14" s="499"/>
      <c r="N14" s="499"/>
      <c r="O14" s="499"/>
      <c r="P14" s="499"/>
      <c r="Q14" s="499"/>
      <c r="R14" s="499"/>
      <c r="S14" s="499"/>
      <c r="T14" s="499"/>
      <c r="U14" s="499"/>
      <c r="V14" s="499"/>
      <c r="W14" s="499"/>
      <c r="X14" s="499"/>
      <c r="Y14" s="500"/>
      <c r="Z14" s="212" t="s">
        <v>38</v>
      </c>
      <c r="AA14" s="212" t="s">
        <v>39</v>
      </c>
      <c r="AB14" s="212" t="s">
        <v>40</v>
      </c>
      <c r="AC14" s="212" t="s">
        <v>41</v>
      </c>
      <c r="AD14" s="344" t="s">
        <v>42</v>
      </c>
      <c r="AE14" s="349"/>
      <c r="AF14" s="345"/>
      <c r="AG14" s="508"/>
      <c r="AH14" s="509"/>
      <c r="AI14" s="510"/>
    </row>
    <row r="15" spans="1:35" ht="15" customHeight="1">
      <c r="A15" s="467" t="s">
        <v>358</v>
      </c>
      <c r="B15" s="477" t="s">
        <v>532</v>
      </c>
      <c r="C15" s="845" t="s">
        <v>621</v>
      </c>
      <c r="D15" s="845"/>
      <c r="E15" s="845"/>
      <c r="F15" s="846"/>
      <c r="G15" s="455" t="s">
        <v>340</v>
      </c>
      <c r="H15" s="362"/>
      <c r="I15" s="362"/>
      <c r="J15" s="362"/>
      <c r="K15" s="456"/>
      <c r="L15" s="302"/>
      <c r="M15" s="716" t="s">
        <v>519</v>
      </c>
      <c r="N15" s="340"/>
      <c r="O15" s="340"/>
      <c r="P15" s="340"/>
      <c r="Q15" s="340"/>
      <c r="R15" s="340"/>
      <c r="S15" s="340"/>
      <c r="T15" s="340"/>
      <c r="U15" s="340"/>
      <c r="V15" s="340"/>
      <c r="W15" s="340"/>
      <c r="X15" s="340"/>
      <c r="Y15" s="717"/>
      <c r="Z15" s="251" t="s">
        <v>534</v>
      </c>
      <c r="AA15" s="251"/>
      <c r="AB15" s="251"/>
      <c r="AC15" s="251"/>
      <c r="AD15" s="346"/>
      <c r="AE15" s="347"/>
      <c r="AF15" s="348"/>
      <c r="AG15" s="486" t="s">
        <v>534</v>
      </c>
      <c r="AH15" s="560"/>
      <c r="AI15" s="561"/>
    </row>
    <row r="16" spans="1:35" ht="15" customHeight="1">
      <c r="A16" s="468"/>
      <c r="B16" s="478"/>
      <c r="C16" s="847"/>
      <c r="D16" s="847"/>
      <c r="E16" s="847"/>
      <c r="F16" s="848"/>
      <c r="G16" s="812"/>
      <c r="H16" s="426"/>
      <c r="I16" s="426"/>
      <c r="J16" s="426"/>
      <c r="K16" s="570"/>
      <c r="L16" s="302"/>
      <c r="M16" s="716" t="s">
        <v>520</v>
      </c>
      <c r="N16" s="340"/>
      <c r="O16" s="340"/>
      <c r="P16" s="340"/>
      <c r="Q16" s="340"/>
      <c r="R16" s="340"/>
      <c r="S16" s="340"/>
      <c r="T16" s="340"/>
      <c r="U16" s="340"/>
      <c r="V16" s="340"/>
      <c r="W16" s="340"/>
      <c r="X16" s="340"/>
      <c r="Y16" s="717"/>
      <c r="Z16" s="251"/>
      <c r="AA16" s="251"/>
      <c r="AB16" s="251"/>
      <c r="AC16" s="251"/>
      <c r="AD16" s="346"/>
      <c r="AE16" s="347"/>
      <c r="AF16" s="348"/>
      <c r="AG16" s="511"/>
      <c r="AH16" s="562"/>
      <c r="AI16" s="563"/>
    </row>
    <row r="17" spans="1:35" ht="15" customHeight="1">
      <c r="A17" s="468"/>
      <c r="B17" s="478"/>
      <c r="C17" s="847"/>
      <c r="D17" s="847"/>
      <c r="E17" s="847"/>
      <c r="F17" s="848"/>
      <c r="G17" s="812"/>
      <c r="H17" s="426"/>
      <c r="I17" s="426"/>
      <c r="J17" s="426"/>
      <c r="K17" s="570"/>
      <c r="L17" s="302"/>
      <c r="M17" s="716" t="s">
        <v>518</v>
      </c>
      <c r="N17" s="340"/>
      <c r="O17" s="340"/>
      <c r="P17" s="340"/>
      <c r="Q17" s="340"/>
      <c r="R17" s="340"/>
      <c r="S17" s="340"/>
      <c r="T17" s="340"/>
      <c r="U17" s="340"/>
      <c r="V17" s="340"/>
      <c r="W17" s="340"/>
      <c r="X17" s="340"/>
      <c r="Y17" s="717"/>
      <c r="Z17" s="251"/>
      <c r="AA17" s="251"/>
      <c r="AB17" s="251"/>
      <c r="AC17" s="251"/>
      <c r="AD17" s="346"/>
      <c r="AE17" s="347"/>
      <c r="AF17" s="348"/>
      <c r="AG17" s="511"/>
      <c r="AH17" s="562"/>
      <c r="AI17" s="563"/>
    </row>
    <row r="18" spans="1:35" ht="15" customHeight="1">
      <c r="A18" s="468"/>
      <c r="B18" s="478"/>
      <c r="C18" s="847"/>
      <c r="D18" s="847"/>
      <c r="E18" s="847"/>
      <c r="F18" s="848"/>
      <c r="G18" s="812"/>
      <c r="H18" s="426"/>
      <c r="I18" s="426"/>
      <c r="J18" s="426"/>
      <c r="K18" s="570"/>
      <c r="L18" s="302"/>
      <c r="M18" s="716" t="s">
        <v>517</v>
      </c>
      <c r="N18" s="340"/>
      <c r="O18" s="340"/>
      <c r="P18" s="340"/>
      <c r="Q18" s="340"/>
      <c r="R18" s="340"/>
      <c r="S18" s="340"/>
      <c r="T18" s="340"/>
      <c r="U18" s="340"/>
      <c r="V18" s="340"/>
      <c r="W18" s="340"/>
      <c r="X18" s="340"/>
      <c r="Y18" s="717"/>
      <c r="Z18" s="251"/>
      <c r="AA18" s="251"/>
      <c r="AB18" s="251"/>
      <c r="AC18" s="251"/>
      <c r="AD18" s="346"/>
      <c r="AE18" s="347"/>
      <c r="AF18" s="348"/>
      <c r="AG18" s="511"/>
      <c r="AH18" s="562"/>
      <c r="AI18" s="563"/>
    </row>
    <row r="19" spans="1:35" ht="15" customHeight="1">
      <c r="A19" s="468"/>
      <c r="B19" s="478"/>
      <c r="C19" s="849"/>
      <c r="D19" s="849"/>
      <c r="E19" s="849"/>
      <c r="F19" s="850"/>
      <c r="G19" s="457"/>
      <c r="H19" s="458"/>
      <c r="I19" s="458"/>
      <c r="J19" s="458"/>
      <c r="K19" s="459"/>
      <c r="L19" s="302"/>
      <c r="M19" s="716" t="s">
        <v>371</v>
      </c>
      <c r="N19" s="340"/>
      <c r="O19" s="340"/>
      <c r="P19" s="340"/>
      <c r="Q19" s="340"/>
      <c r="R19" s="340"/>
      <c r="S19" s="340"/>
      <c r="T19" s="340"/>
      <c r="U19" s="340"/>
      <c r="V19" s="340"/>
      <c r="W19" s="340"/>
      <c r="X19" s="340"/>
      <c r="Y19" s="717"/>
      <c r="Z19" s="251"/>
      <c r="AA19" s="251"/>
      <c r="AB19" s="251"/>
      <c r="AC19" s="251"/>
      <c r="AD19" s="346"/>
      <c r="AE19" s="347"/>
      <c r="AF19" s="348"/>
      <c r="AG19" s="564"/>
      <c r="AH19" s="565"/>
      <c r="AI19" s="566"/>
    </row>
    <row r="20" spans="1:35" ht="15" customHeight="1">
      <c r="A20" s="467" t="s">
        <v>356</v>
      </c>
      <c r="B20" s="477" t="s">
        <v>532</v>
      </c>
      <c r="C20" s="782" t="s">
        <v>352</v>
      </c>
      <c r="D20" s="730"/>
      <c r="E20" s="730"/>
      <c r="F20" s="731"/>
      <c r="G20" s="455" t="s">
        <v>33</v>
      </c>
      <c r="H20" s="362"/>
      <c r="I20" s="362"/>
      <c r="J20" s="362"/>
      <c r="K20" s="456"/>
      <c r="L20" s="302"/>
      <c r="M20" s="716" t="s">
        <v>503</v>
      </c>
      <c r="N20" s="340"/>
      <c r="O20" s="340"/>
      <c r="P20" s="340"/>
      <c r="Q20" s="340"/>
      <c r="R20" s="340"/>
      <c r="S20" s="340"/>
      <c r="T20" s="340"/>
      <c r="U20" s="340"/>
      <c r="V20" s="340"/>
      <c r="W20" s="340"/>
      <c r="X20" s="340"/>
      <c r="Y20" s="717"/>
      <c r="Z20" s="251"/>
      <c r="AA20" s="251"/>
      <c r="AB20" s="251"/>
      <c r="AC20" s="251"/>
      <c r="AD20" s="346"/>
      <c r="AE20" s="347"/>
      <c r="AF20" s="348"/>
      <c r="AG20" s="486" t="s">
        <v>534</v>
      </c>
      <c r="AH20" s="560"/>
      <c r="AI20" s="561"/>
    </row>
    <row r="21" spans="1:35" ht="15" customHeight="1">
      <c r="A21" s="468"/>
      <c r="B21" s="478"/>
      <c r="C21" s="732"/>
      <c r="D21" s="732"/>
      <c r="E21" s="732"/>
      <c r="F21" s="733"/>
      <c r="G21" s="457"/>
      <c r="H21" s="458"/>
      <c r="I21" s="458"/>
      <c r="J21" s="458"/>
      <c r="K21" s="459"/>
      <c r="L21" s="302"/>
      <c r="M21" s="716" t="s">
        <v>311</v>
      </c>
      <c r="N21" s="340"/>
      <c r="O21" s="340"/>
      <c r="P21" s="340"/>
      <c r="Q21" s="340"/>
      <c r="R21" s="340"/>
      <c r="S21" s="340"/>
      <c r="T21" s="340"/>
      <c r="U21" s="340"/>
      <c r="V21" s="340"/>
      <c r="W21" s="340"/>
      <c r="X21" s="340"/>
      <c r="Y21" s="717"/>
      <c r="Z21" s="251"/>
      <c r="AA21" s="251"/>
      <c r="AB21" s="251"/>
      <c r="AC21" s="251"/>
      <c r="AD21" s="346"/>
      <c r="AE21" s="347"/>
      <c r="AF21" s="348"/>
      <c r="AG21" s="511"/>
      <c r="AH21" s="562"/>
      <c r="AI21" s="563"/>
    </row>
    <row r="22" spans="1:35" ht="15" customHeight="1">
      <c r="A22" s="468"/>
      <c r="B22" s="478"/>
      <c r="C22" s="732"/>
      <c r="D22" s="732"/>
      <c r="E22" s="732"/>
      <c r="F22" s="733"/>
      <c r="G22" s="716" t="s">
        <v>34</v>
      </c>
      <c r="H22" s="340"/>
      <c r="I22" s="340"/>
      <c r="J22" s="340"/>
      <c r="K22" s="717"/>
      <c r="L22" s="302"/>
      <c r="M22" s="716" t="s">
        <v>510</v>
      </c>
      <c r="N22" s="340"/>
      <c r="O22" s="340"/>
      <c r="P22" s="340"/>
      <c r="Q22" s="340"/>
      <c r="R22" s="340"/>
      <c r="S22" s="340"/>
      <c r="T22" s="340"/>
      <c r="U22" s="340"/>
      <c r="V22" s="340"/>
      <c r="W22" s="340"/>
      <c r="X22" s="340"/>
      <c r="Y22" s="717"/>
      <c r="Z22" s="251"/>
      <c r="AA22" s="251"/>
      <c r="AB22" s="251"/>
      <c r="AC22" s="251"/>
      <c r="AD22" s="346"/>
      <c r="AE22" s="347"/>
      <c r="AF22" s="348"/>
      <c r="AG22" s="511"/>
      <c r="AH22" s="562"/>
      <c r="AI22" s="563"/>
    </row>
    <row r="23" spans="1:35" ht="15" customHeight="1">
      <c r="A23" s="468"/>
      <c r="B23" s="478"/>
      <c r="C23" s="732"/>
      <c r="D23" s="732"/>
      <c r="E23" s="732"/>
      <c r="F23" s="733"/>
      <c r="G23" s="716" t="s">
        <v>35</v>
      </c>
      <c r="H23" s="340"/>
      <c r="I23" s="340"/>
      <c r="J23" s="340"/>
      <c r="K23" s="717"/>
      <c r="L23" s="302"/>
      <c r="M23" s="716" t="s">
        <v>297</v>
      </c>
      <c r="N23" s="340"/>
      <c r="O23" s="340"/>
      <c r="P23" s="340"/>
      <c r="Q23" s="340"/>
      <c r="R23" s="340"/>
      <c r="S23" s="340"/>
      <c r="T23" s="340"/>
      <c r="U23" s="340"/>
      <c r="V23" s="340"/>
      <c r="W23" s="340"/>
      <c r="X23" s="340"/>
      <c r="Y23" s="717"/>
      <c r="Z23" s="251"/>
      <c r="AA23" s="251"/>
      <c r="AB23" s="251"/>
      <c r="AC23" s="251"/>
      <c r="AD23" s="346"/>
      <c r="AE23" s="347"/>
      <c r="AF23" s="348"/>
      <c r="AG23" s="511"/>
      <c r="AH23" s="562"/>
      <c r="AI23" s="563"/>
    </row>
    <row r="24" spans="1:35" ht="15" customHeight="1">
      <c r="A24" s="468"/>
      <c r="B24" s="478"/>
      <c r="C24" s="732"/>
      <c r="D24" s="732"/>
      <c r="E24" s="732"/>
      <c r="F24" s="733"/>
      <c r="G24" s="716" t="s">
        <v>302</v>
      </c>
      <c r="H24" s="340"/>
      <c r="I24" s="340"/>
      <c r="J24" s="340"/>
      <c r="K24" s="717"/>
      <c r="L24" s="302"/>
      <c r="M24" s="716" t="s">
        <v>303</v>
      </c>
      <c r="N24" s="340"/>
      <c r="O24" s="340"/>
      <c r="P24" s="340"/>
      <c r="Q24" s="340"/>
      <c r="R24" s="340"/>
      <c r="S24" s="340"/>
      <c r="T24" s="340"/>
      <c r="U24" s="340"/>
      <c r="V24" s="340"/>
      <c r="W24" s="340"/>
      <c r="X24" s="340"/>
      <c r="Y24" s="717"/>
      <c r="Z24" s="251"/>
      <c r="AA24" s="251"/>
      <c r="AB24" s="251"/>
      <c r="AC24" s="251"/>
      <c r="AD24" s="346"/>
      <c r="AE24" s="347"/>
      <c r="AF24" s="348"/>
      <c r="AG24" s="511"/>
      <c r="AH24" s="562"/>
      <c r="AI24" s="563"/>
    </row>
    <row r="25" spans="1:35" ht="15" customHeight="1">
      <c r="A25" s="468"/>
      <c r="B25" s="478"/>
      <c r="C25" s="732"/>
      <c r="D25" s="732"/>
      <c r="E25" s="732"/>
      <c r="F25" s="733"/>
      <c r="G25" s="716" t="s">
        <v>295</v>
      </c>
      <c r="H25" s="340"/>
      <c r="I25" s="340"/>
      <c r="J25" s="340"/>
      <c r="K25" s="717"/>
      <c r="L25" s="307"/>
      <c r="M25" s="727" t="s">
        <v>298</v>
      </c>
      <c r="N25" s="728"/>
      <c r="O25" s="728"/>
      <c r="P25" s="728"/>
      <c r="Q25" s="728"/>
      <c r="R25" s="728"/>
      <c r="S25" s="728"/>
      <c r="T25" s="728"/>
      <c r="U25" s="728"/>
      <c r="V25" s="728"/>
      <c r="W25" s="728"/>
      <c r="X25" s="728"/>
      <c r="Y25" s="729"/>
      <c r="Z25" s="251"/>
      <c r="AA25" s="251"/>
      <c r="AB25" s="251"/>
      <c r="AC25" s="251"/>
      <c r="AD25" s="346"/>
      <c r="AE25" s="347"/>
      <c r="AF25" s="348"/>
      <c r="AG25" s="511"/>
      <c r="AH25" s="562"/>
      <c r="AI25" s="563"/>
    </row>
    <row r="26" spans="1:35" ht="15" customHeight="1">
      <c r="A26" s="468"/>
      <c r="B26" s="479"/>
      <c r="C26" s="645"/>
      <c r="D26" s="645"/>
      <c r="E26" s="645"/>
      <c r="F26" s="734"/>
      <c r="G26" s="217" t="s">
        <v>310</v>
      </c>
      <c r="H26" s="214"/>
      <c r="I26" s="214"/>
      <c r="J26" s="214"/>
      <c r="K26" s="215"/>
      <c r="L26" s="307"/>
      <c r="M26" s="217" t="s">
        <v>312</v>
      </c>
      <c r="N26" s="214"/>
      <c r="O26" s="214"/>
      <c r="P26" s="214"/>
      <c r="Q26" s="214"/>
      <c r="R26" s="214"/>
      <c r="S26" s="214"/>
      <c r="T26" s="214"/>
      <c r="U26" s="214"/>
      <c r="V26" s="214"/>
      <c r="W26" s="214"/>
      <c r="X26" s="214"/>
      <c r="Y26" s="215"/>
      <c r="Z26" s="251"/>
      <c r="AA26" s="251"/>
      <c r="AB26" s="251"/>
      <c r="AC26" s="251"/>
      <c r="AD26" s="346"/>
      <c r="AE26" s="347"/>
      <c r="AF26" s="348"/>
      <c r="AG26" s="564"/>
      <c r="AH26" s="565"/>
      <c r="AI26" s="566"/>
    </row>
    <row r="27" spans="1:35" ht="15" customHeight="1">
      <c r="A27" s="468"/>
      <c r="B27" s="477" t="s">
        <v>532</v>
      </c>
      <c r="C27" s="674" t="s">
        <v>369</v>
      </c>
      <c r="D27" s="674"/>
      <c r="E27" s="674"/>
      <c r="F27" s="675"/>
      <c r="G27" s="504" t="s">
        <v>33</v>
      </c>
      <c r="H27" s="504"/>
      <c r="I27" s="504"/>
      <c r="J27" s="504"/>
      <c r="K27" s="504"/>
      <c r="L27" s="307"/>
      <c r="M27" s="416" t="s">
        <v>54</v>
      </c>
      <c r="N27" s="416"/>
      <c r="O27" s="416"/>
      <c r="P27" s="416"/>
      <c r="Q27" s="416"/>
      <c r="R27" s="416"/>
      <c r="S27" s="416"/>
      <c r="T27" s="416"/>
      <c r="U27" s="416"/>
      <c r="V27" s="416"/>
      <c r="W27" s="416"/>
      <c r="X27" s="416"/>
      <c r="Y27" s="660"/>
      <c r="Z27" s="251"/>
      <c r="AA27" s="251"/>
      <c r="AB27" s="251"/>
      <c r="AC27" s="251"/>
      <c r="AD27" s="346"/>
      <c r="AE27" s="347"/>
      <c r="AF27" s="348"/>
      <c r="AG27" s="486"/>
      <c r="AH27" s="560"/>
      <c r="AI27" s="561"/>
    </row>
    <row r="28" spans="1:35" ht="15" customHeight="1">
      <c r="A28" s="468"/>
      <c r="B28" s="478"/>
      <c r="C28" s="684"/>
      <c r="D28" s="684"/>
      <c r="E28" s="684"/>
      <c r="F28" s="685"/>
      <c r="G28" s="716" t="s">
        <v>34</v>
      </c>
      <c r="H28" s="340"/>
      <c r="I28" s="340"/>
      <c r="J28" s="340"/>
      <c r="K28" s="717"/>
      <c r="L28" s="302"/>
      <c r="M28" s="716" t="s">
        <v>521</v>
      </c>
      <c r="N28" s="340"/>
      <c r="O28" s="340"/>
      <c r="P28" s="340"/>
      <c r="Q28" s="340"/>
      <c r="R28" s="340"/>
      <c r="S28" s="340"/>
      <c r="T28" s="340"/>
      <c r="U28" s="340"/>
      <c r="V28" s="340"/>
      <c r="W28" s="340"/>
      <c r="X28" s="340"/>
      <c r="Y28" s="717"/>
      <c r="Z28" s="251"/>
      <c r="AA28" s="251"/>
      <c r="AB28" s="251"/>
      <c r="AC28" s="251"/>
      <c r="AD28" s="346"/>
      <c r="AE28" s="347"/>
      <c r="AF28" s="348"/>
      <c r="AG28" s="511"/>
      <c r="AH28" s="562"/>
      <c r="AI28" s="563"/>
    </row>
    <row r="29" spans="1:35" ht="15" customHeight="1">
      <c r="A29" s="468"/>
      <c r="B29" s="477" t="s">
        <v>532</v>
      </c>
      <c r="C29" s="674" t="s">
        <v>359</v>
      </c>
      <c r="D29" s="674"/>
      <c r="E29" s="674"/>
      <c r="F29" s="675"/>
      <c r="G29" s="504" t="s">
        <v>33</v>
      </c>
      <c r="H29" s="504"/>
      <c r="I29" s="504"/>
      <c r="J29" s="504"/>
      <c r="K29" s="504"/>
      <c r="L29" s="307"/>
      <c r="M29" s="416" t="s">
        <v>370</v>
      </c>
      <c r="N29" s="416"/>
      <c r="O29" s="416"/>
      <c r="P29" s="416"/>
      <c r="Q29" s="416"/>
      <c r="R29" s="416"/>
      <c r="S29" s="416"/>
      <c r="T29" s="416"/>
      <c r="U29" s="416"/>
      <c r="V29" s="416"/>
      <c r="W29" s="416"/>
      <c r="X29" s="416"/>
      <c r="Y29" s="660"/>
      <c r="Z29" s="251"/>
      <c r="AA29" s="251"/>
      <c r="AB29" s="251"/>
      <c r="AC29" s="251"/>
      <c r="AD29" s="346"/>
      <c r="AE29" s="347"/>
      <c r="AF29" s="348"/>
      <c r="AG29" s="486"/>
      <c r="AH29" s="560"/>
      <c r="AI29" s="561"/>
    </row>
    <row r="30" spans="1:35" ht="15" customHeight="1" thickBot="1">
      <c r="A30" s="469"/>
      <c r="B30" s="479"/>
      <c r="C30" s="676"/>
      <c r="D30" s="676"/>
      <c r="E30" s="676"/>
      <c r="F30" s="677"/>
      <c r="G30" s="716" t="s">
        <v>35</v>
      </c>
      <c r="H30" s="340"/>
      <c r="I30" s="340"/>
      <c r="J30" s="340"/>
      <c r="K30" s="717"/>
      <c r="L30" s="302"/>
      <c r="M30" s="716" t="s">
        <v>55</v>
      </c>
      <c r="N30" s="340"/>
      <c r="O30" s="340"/>
      <c r="P30" s="340"/>
      <c r="Q30" s="340"/>
      <c r="R30" s="340"/>
      <c r="S30" s="340"/>
      <c r="T30" s="340"/>
      <c r="U30" s="340"/>
      <c r="V30" s="340"/>
      <c r="W30" s="340"/>
      <c r="X30" s="340"/>
      <c r="Y30" s="717"/>
      <c r="Z30" s="251"/>
      <c r="AA30" s="251"/>
      <c r="AB30" s="251"/>
      <c r="AC30" s="251"/>
      <c r="AD30" s="346"/>
      <c r="AE30" s="347"/>
      <c r="AF30" s="348"/>
      <c r="AG30" s="511"/>
      <c r="AH30" s="562"/>
      <c r="AI30" s="563"/>
    </row>
    <row r="31" spans="1:35" ht="15" customHeight="1" thickTop="1">
      <c r="A31" s="455" t="s">
        <v>357</v>
      </c>
      <c r="B31" s="362"/>
      <c r="C31" s="362"/>
      <c r="D31" s="362"/>
      <c r="E31" s="362"/>
      <c r="F31" s="362"/>
      <c r="G31" s="362"/>
      <c r="H31" s="362"/>
      <c r="I31" s="362"/>
      <c r="J31" s="362"/>
      <c r="K31" s="362"/>
      <c r="L31" s="362"/>
      <c r="M31" s="362"/>
      <c r="N31" s="362"/>
      <c r="O31" s="362"/>
      <c r="P31" s="362"/>
      <c r="Q31" s="362"/>
      <c r="R31" s="362"/>
      <c r="S31" s="362"/>
      <c r="T31" s="362"/>
      <c r="U31" s="362"/>
      <c r="V31" s="362"/>
      <c r="W31" s="362"/>
      <c r="X31" s="456"/>
      <c r="Y31" s="444" t="s">
        <v>461</v>
      </c>
      <c r="Z31" s="437"/>
      <c r="AA31" s="437"/>
      <c r="AB31" s="437"/>
      <c r="AC31" s="437"/>
      <c r="AD31" s="437"/>
      <c r="AE31" s="437"/>
      <c r="AF31" s="437"/>
      <c r="AG31" s="759" t="str">
        <f>IF(COUNTIF(AG15:AI30,"D")=0,IF(COUNTIF(AG15:AI30,"C")=0,IF(COUNTIF(AG15:AI30,"B")=0,IF(COUNTIF(AG15:AI30,"A")=0,"","ⅰ"),"ⅱ"),"ⅲ"),"ⅳ")</f>
        <v/>
      </c>
      <c r="AH31" s="760"/>
      <c r="AI31" s="761"/>
    </row>
    <row r="32" spans="1:35" ht="15" customHeight="1" thickBot="1">
      <c r="A32" s="24"/>
      <c r="B32" s="49"/>
      <c r="C32" s="40"/>
      <c r="D32" s="40"/>
      <c r="E32" s="40"/>
      <c r="F32" s="40"/>
      <c r="G32" s="40"/>
      <c r="H32" s="40"/>
      <c r="I32" s="40"/>
      <c r="J32" s="40"/>
      <c r="K32" s="40"/>
      <c r="L32" s="40"/>
      <c r="M32" s="40"/>
      <c r="N32" s="40"/>
      <c r="O32" s="40"/>
      <c r="P32" s="40"/>
      <c r="Q32" s="40"/>
      <c r="R32" s="40"/>
      <c r="S32" s="40"/>
      <c r="T32" s="40"/>
      <c r="U32" s="40"/>
      <c r="V32" s="40"/>
      <c r="W32" s="40"/>
      <c r="X32" s="40"/>
      <c r="Y32" s="437"/>
      <c r="Z32" s="437"/>
      <c r="AA32" s="437"/>
      <c r="AB32" s="437"/>
      <c r="AC32" s="437"/>
      <c r="AD32" s="437"/>
      <c r="AE32" s="437"/>
      <c r="AF32" s="437"/>
      <c r="AG32" s="762"/>
      <c r="AH32" s="763"/>
      <c r="AI32" s="764"/>
    </row>
    <row r="33" spans="1:35" ht="15" customHeight="1" thickTop="1">
      <c r="A33" s="457" t="s">
        <v>434</v>
      </c>
      <c r="B33" s="458"/>
      <c r="C33" s="458"/>
      <c r="D33" s="458"/>
      <c r="E33" s="458"/>
      <c r="F33" s="458"/>
      <c r="G33" s="458"/>
      <c r="H33" s="458"/>
      <c r="I33" s="458"/>
      <c r="J33" s="458"/>
      <c r="K33" s="458"/>
      <c r="L33" s="458"/>
      <c r="M33" s="458"/>
      <c r="N33" s="458"/>
      <c r="O33" s="458"/>
      <c r="P33" s="458"/>
      <c r="Q33" s="458"/>
      <c r="R33" s="458"/>
      <c r="S33" s="458"/>
      <c r="T33" s="458"/>
      <c r="U33" s="458"/>
      <c r="V33" s="458"/>
      <c r="W33" s="458"/>
      <c r="X33" s="458"/>
      <c r="Y33" s="458"/>
      <c r="Z33" s="458"/>
      <c r="AA33" s="458"/>
      <c r="AB33" s="458"/>
      <c r="AC33" s="458"/>
      <c r="AD33" s="458"/>
      <c r="AE33" s="458"/>
      <c r="AF33" s="458"/>
      <c r="AG33" s="458"/>
      <c r="AH33" s="458"/>
      <c r="AI33" s="459"/>
    </row>
    <row r="34" spans="1:35" ht="15" customHeight="1">
      <c r="A34" s="219"/>
      <c r="B34" s="220" t="s">
        <v>441</v>
      </c>
      <c r="C34" s="221" t="s">
        <v>438</v>
      </c>
      <c r="D34" s="220" t="s">
        <v>440</v>
      </c>
      <c r="E34" s="221" t="s">
        <v>438</v>
      </c>
      <c r="F34" s="222" t="s">
        <v>439</v>
      </c>
      <c r="G34" s="472" t="s">
        <v>427</v>
      </c>
      <c r="H34" s="473"/>
      <c r="I34" s="473"/>
      <c r="J34" s="473"/>
      <c r="K34" s="473"/>
      <c r="L34" s="473"/>
      <c r="M34" s="473"/>
      <c r="N34" s="473"/>
      <c r="O34" s="473"/>
      <c r="P34" s="473"/>
      <c r="Q34" s="473"/>
      <c r="R34" s="473"/>
      <c r="S34" s="473"/>
      <c r="T34" s="473"/>
      <c r="U34" s="473"/>
      <c r="V34" s="473"/>
      <c r="W34" s="473"/>
      <c r="X34" s="473"/>
      <c r="Y34" s="473"/>
      <c r="Z34" s="473"/>
      <c r="AA34" s="473"/>
      <c r="AB34" s="473"/>
      <c r="AC34" s="473"/>
      <c r="AD34" s="473"/>
      <c r="AE34" s="473"/>
      <c r="AF34" s="473"/>
      <c r="AG34" s="473"/>
      <c r="AH34" s="473"/>
      <c r="AI34" s="474"/>
    </row>
    <row r="35" spans="1:35" ht="15" customHeight="1">
      <c r="A35" s="470" t="s">
        <v>426</v>
      </c>
      <c r="B35" s="211" t="s">
        <v>443</v>
      </c>
      <c r="C35" s="475" t="s">
        <v>422</v>
      </c>
      <c r="D35" s="211" t="s">
        <v>442</v>
      </c>
      <c r="E35" s="475" t="s">
        <v>421</v>
      </c>
      <c r="F35" s="205" t="s">
        <v>428</v>
      </c>
      <c r="G35" s="206" t="s">
        <v>429</v>
      </c>
      <c r="H35" s="207"/>
      <c r="I35" s="207"/>
      <c r="J35" s="207"/>
      <c r="K35" s="207"/>
      <c r="L35" s="207"/>
      <c r="M35" s="207"/>
      <c r="N35" s="207"/>
      <c r="O35" s="207"/>
      <c r="P35" s="207"/>
      <c r="Q35" s="207"/>
      <c r="R35" s="207"/>
      <c r="S35" s="207"/>
      <c r="T35" s="207"/>
      <c r="U35" s="207"/>
      <c r="V35" s="207"/>
      <c r="W35" s="207"/>
      <c r="X35" s="207"/>
      <c r="Y35" s="207"/>
      <c r="Z35" s="465" t="s">
        <v>436</v>
      </c>
      <c r="AA35" s="465"/>
      <c r="AB35" s="465"/>
      <c r="AC35" s="465"/>
      <c r="AD35" s="465"/>
      <c r="AE35" s="465"/>
      <c r="AF35" s="465"/>
      <c r="AG35" s="465"/>
      <c r="AH35" s="465"/>
      <c r="AI35" s="466"/>
    </row>
    <row r="36" spans="1:35" ht="15" customHeight="1">
      <c r="A36" s="470"/>
      <c r="B36" s="211" t="s">
        <v>444</v>
      </c>
      <c r="C36" s="475"/>
      <c r="D36" s="211" t="s">
        <v>423</v>
      </c>
      <c r="E36" s="475"/>
      <c r="F36" s="205" t="s">
        <v>416</v>
      </c>
      <c r="G36" s="206" t="s">
        <v>430</v>
      </c>
      <c r="H36" s="207"/>
      <c r="I36" s="207"/>
      <c r="J36" s="207"/>
      <c r="K36" s="207"/>
      <c r="L36" s="207"/>
      <c r="M36" s="207"/>
      <c r="N36" s="207"/>
      <c r="O36" s="207"/>
      <c r="P36" s="207"/>
      <c r="Q36" s="207"/>
      <c r="R36" s="207"/>
      <c r="S36" s="465" t="s">
        <v>433</v>
      </c>
      <c r="T36" s="465"/>
      <c r="U36" s="465"/>
      <c r="V36" s="465"/>
      <c r="W36" s="465"/>
      <c r="X36" s="465"/>
      <c r="Y36" s="465"/>
      <c r="Z36" s="465"/>
      <c r="AA36" s="465"/>
      <c r="AB36" s="465"/>
      <c r="AC36" s="465"/>
      <c r="AD36" s="465"/>
      <c r="AE36" s="465"/>
      <c r="AF36" s="465"/>
      <c r="AG36" s="465"/>
      <c r="AH36" s="465"/>
      <c r="AI36" s="466"/>
    </row>
    <row r="37" spans="1:35" ht="15" customHeight="1">
      <c r="A37" s="470"/>
      <c r="B37" s="211" t="s">
        <v>445</v>
      </c>
      <c r="C37" s="475"/>
      <c r="D37" s="211" t="s">
        <v>424</v>
      </c>
      <c r="E37" s="475"/>
      <c r="F37" s="205" t="s">
        <v>414</v>
      </c>
      <c r="G37" s="206" t="s">
        <v>431</v>
      </c>
      <c r="H37" s="207"/>
      <c r="I37" s="207"/>
      <c r="J37" s="207"/>
      <c r="K37" s="207"/>
      <c r="L37" s="207"/>
      <c r="M37" s="207"/>
      <c r="N37" s="207"/>
      <c r="O37" s="207"/>
      <c r="P37" s="207"/>
      <c r="Q37" s="207"/>
      <c r="R37" s="207"/>
      <c r="S37" s="207"/>
      <c r="T37" s="207"/>
      <c r="U37" s="207"/>
      <c r="V37" s="207"/>
      <c r="W37" s="207"/>
      <c r="X37" s="207"/>
      <c r="Y37" s="207"/>
      <c r="Z37" s="207"/>
      <c r="AA37" s="465" t="s">
        <v>437</v>
      </c>
      <c r="AB37" s="465"/>
      <c r="AC37" s="465"/>
      <c r="AD37" s="465"/>
      <c r="AE37" s="465"/>
      <c r="AF37" s="465"/>
      <c r="AG37" s="465"/>
      <c r="AH37" s="465"/>
      <c r="AI37" s="466"/>
    </row>
    <row r="38" spans="1:35" ht="15" customHeight="1">
      <c r="A38" s="471"/>
      <c r="B38" s="223" t="s">
        <v>446</v>
      </c>
      <c r="C38" s="476"/>
      <c r="D38" s="223" t="s">
        <v>425</v>
      </c>
      <c r="E38" s="476"/>
      <c r="F38" s="224" t="s">
        <v>415</v>
      </c>
      <c r="G38" s="225" t="s">
        <v>432</v>
      </c>
      <c r="H38" s="226"/>
      <c r="I38" s="226"/>
      <c r="J38" s="226"/>
      <c r="K38" s="226"/>
      <c r="L38" s="226"/>
      <c r="M38" s="226"/>
      <c r="N38" s="226"/>
      <c r="O38" s="226"/>
      <c r="P38" s="226"/>
      <c r="Q38" s="226"/>
      <c r="R38" s="226"/>
      <c r="S38" s="226"/>
      <c r="T38" s="525" t="s">
        <v>435</v>
      </c>
      <c r="U38" s="525"/>
      <c r="V38" s="525"/>
      <c r="W38" s="525"/>
      <c r="X38" s="525"/>
      <c r="Y38" s="525"/>
      <c r="Z38" s="525"/>
      <c r="AA38" s="525"/>
      <c r="AB38" s="525"/>
      <c r="AC38" s="525"/>
      <c r="AD38" s="525"/>
      <c r="AE38" s="525"/>
      <c r="AF38" s="525"/>
      <c r="AG38" s="525"/>
      <c r="AH38" s="525"/>
      <c r="AI38" s="526"/>
    </row>
    <row r="39" spans="1:35" ht="4.5" customHeight="1">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row>
    <row r="40" spans="1:35" ht="15" customHeight="1">
      <c r="A40" s="538" t="s">
        <v>50</v>
      </c>
      <c r="B40" s="398"/>
      <c r="C40" s="398"/>
      <c r="D40" s="398"/>
      <c r="E40" s="398"/>
      <c r="F40" s="399"/>
      <c r="G40" s="297" t="s">
        <v>601</v>
      </c>
      <c r="H40" s="20" t="s">
        <v>384</v>
      </c>
      <c r="I40" s="20"/>
      <c r="J40" s="20"/>
      <c r="K40" s="20"/>
      <c r="L40" s="20"/>
      <c r="M40" s="20"/>
      <c r="N40" s="20"/>
      <c r="O40" s="20"/>
      <c r="P40" s="21"/>
      <c r="Q40" s="534"/>
      <c r="R40" s="534"/>
      <c r="S40" s="534"/>
      <c r="T40" s="534"/>
      <c r="U40" s="534"/>
      <c r="V40" s="534"/>
      <c r="W40" s="534"/>
      <c r="X40" s="534"/>
      <c r="Y40" s="534"/>
      <c r="Z40" s="534"/>
      <c r="AA40" s="534"/>
      <c r="AB40" s="534"/>
      <c r="AC40" s="534"/>
      <c r="AD40" s="534"/>
      <c r="AE40" s="534"/>
      <c r="AF40" s="534"/>
      <c r="AG40" s="534"/>
      <c r="AH40" s="534"/>
      <c r="AI40" s="535"/>
    </row>
    <row r="41" spans="1:35" ht="15" customHeight="1">
      <c r="A41" s="382"/>
      <c r="B41" s="384"/>
      <c r="C41" s="384"/>
      <c r="D41" s="384"/>
      <c r="E41" s="384"/>
      <c r="F41" s="383"/>
      <c r="G41" s="256" t="s">
        <v>531</v>
      </c>
      <c r="H41" s="22" t="s">
        <v>385</v>
      </c>
      <c r="I41" s="22"/>
      <c r="J41" s="22"/>
      <c r="K41" s="22"/>
      <c r="L41" s="22"/>
      <c r="M41" s="22"/>
      <c r="N41" s="22"/>
      <c r="O41" s="22"/>
      <c r="P41" s="23"/>
      <c r="Q41" s="536"/>
      <c r="R41" s="536"/>
      <c r="S41" s="536"/>
      <c r="T41" s="536"/>
      <c r="U41" s="536"/>
      <c r="V41" s="536"/>
      <c r="W41" s="536"/>
      <c r="X41" s="536"/>
      <c r="Y41" s="536"/>
      <c r="Z41" s="536"/>
      <c r="AA41" s="536"/>
      <c r="AB41" s="536"/>
      <c r="AC41" s="536"/>
      <c r="AD41" s="536"/>
      <c r="AE41" s="536"/>
      <c r="AF41" s="536"/>
      <c r="AG41" s="536"/>
      <c r="AH41" s="536"/>
      <c r="AI41" s="537"/>
    </row>
    <row r="42" spans="1:35" ht="15" customHeight="1">
      <c r="A42" s="344" t="s">
        <v>59</v>
      </c>
      <c r="B42" s="349"/>
      <c r="C42" s="349"/>
      <c r="D42" s="349"/>
      <c r="E42" s="349"/>
      <c r="F42" s="345"/>
      <c r="G42" s="783"/>
      <c r="H42" s="784"/>
      <c r="I42" s="784"/>
      <c r="J42" s="784"/>
      <c r="K42" s="784"/>
      <c r="L42" s="784"/>
      <c r="M42" s="784"/>
      <c r="N42" s="784"/>
      <c r="O42" s="784"/>
      <c r="P42" s="784"/>
      <c r="Q42" s="784"/>
      <c r="R42" s="784"/>
      <c r="S42" s="784"/>
      <c r="T42" s="784"/>
      <c r="U42" s="784"/>
      <c r="V42" s="784"/>
      <c r="W42" s="784"/>
      <c r="X42" s="784"/>
      <c r="Y42" s="784"/>
      <c r="Z42" s="784"/>
      <c r="AA42" s="784"/>
      <c r="AB42" s="784"/>
      <c r="AC42" s="784"/>
      <c r="AD42" s="784"/>
      <c r="AE42" s="784"/>
      <c r="AF42" s="784"/>
      <c r="AG42" s="784"/>
      <c r="AH42" s="784"/>
      <c r="AI42" s="785"/>
    </row>
    <row r="43" spans="1:35" ht="15" customHeight="1">
      <c r="A43" s="340" t="s">
        <v>60</v>
      </c>
      <c r="B43" s="340"/>
      <c r="C43" s="340"/>
      <c r="D43" s="340"/>
      <c r="E43" s="27" t="s">
        <v>529</v>
      </c>
      <c r="M43" s="27"/>
    </row>
    <row r="44" spans="1:35" ht="15" customHeight="1">
      <c r="A44" s="344" t="s">
        <v>525</v>
      </c>
      <c r="B44" s="349"/>
      <c r="C44" s="349"/>
      <c r="D44" s="349"/>
      <c r="E44" s="345"/>
      <c r="F44" s="344" t="s">
        <v>539</v>
      </c>
      <c r="G44" s="349"/>
      <c r="H44" s="349"/>
      <c r="I44" s="349"/>
      <c r="J44" s="349"/>
      <c r="K44" s="349"/>
      <c r="L44" s="349"/>
      <c r="M44" s="349"/>
      <c r="N44" s="349"/>
      <c r="O44" s="349"/>
      <c r="P44" s="349"/>
      <c r="Q44" s="349"/>
      <c r="R44" s="349"/>
      <c r="S44" s="349"/>
      <c r="T44" s="349"/>
      <c r="U44" s="349"/>
      <c r="V44" s="349"/>
      <c r="W44" s="349"/>
      <c r="X44" s="349"/>
      <c r="Y44" s="349"/>
      <c r="Z44" s="349"/>
      <c r="AA44" s="349"/>
      <c r="AB44" s="349"/>
      <c r="AC44" s="349"/>
      <c r="AD44" s="349"/>
      <c r="AE44" s="349"/>
      <c r="AF44" s="349"/>
      <c r="AG44" s="349"/>
      <c r="AH44" s="349"/>
      <c r="AI44" s="345"/>
    </row>
    <row r="45" spans="1:35" ht="15" customHeight="1">
      <c r="A45" s="251"/>
      <c r="B45" s="415" t="s">
        <v>53</v>
      </c>
      <c r="C45" s="415"/>
      <c r="D45" s="415"/>
      <c r="E45" s="415"/>
      <c r="F45" s="416" t="s">
        <v>470</v>
      </c>
      <c r="G45" s="416"/>
      <c r="H45" s="416"/>
      <c r="I45" s="416"/>
      <c r="J45" s="416"/>
      <c r="K45" s="416"/>
      <c r="L45" s="416"/>
      <c r="M45" s="416"/>
      <c r="N45" s="416"/>
      <c r="O45" s="416"/>
      <c r="P45" s="416"/>
      <c r="Q45" s="416"/>
      <c r="R45" s="416"/>
      <c r="S45" s="416"/>
      <c r="T45" s="416"/>
      <c r="U45" s="416"/>
      <c r="V45" s="416"/>
      <c r="W45" s="416"/>
      <c r="X45" s="416"/>
      <c r="Y45" s="416"/>
      <c r="Z45" s="416"/>
      <c r="AA45" s="416"/>
      <c r="AB45" s="416"/>
      <c r="AC45" s="416"/>
      <c r="AD45" s="416"/>
      <c r="AE45" s="416"/>
      <c r="AF45" s="416"/>
      <c r="AG45" s="416"/>
      <c r="AH45" s="416"/>
      <c r="AI45" s="416"/>
    </row>
    <row r="46" spans="1:35" ht="15" customHeight="1">
      <c r="A46" s="251"/>
      <c r="B46" s="415" t="s">
        <v>61</v>
      </c>
      <c r="C46" s="415"/>
      <c r="D46" s="415"/>
      <c r="E46" s="415"/>
      <c r="F46" s="416" t="s">
        <v>473</v>
      </c>
      <c r="G46" s="416"/>
      <c r="H46" s="416"/>
      <c r="I46" s="416"/>
      <c r="J46" s="416"/>
      <c r="K46" s="416"/>
      <c r="L46" s="416"/>
      <c r="M46" s="416"/>
      <c r="N46" s="416"/>
      <c r="O46" s="416"/>
      <c r="P46" s="416"/>
      <c r="Q46" s="416"/>
      <c r="R46" s="416"/>
      <c r="S46" s="416"/>
      <c r="T46" s="416"/>
      <c r="U46" s="416"/>
      <c r="V46" s="416"/>
      <c r="W46" s="416"/>
      <c r="X46" s="416"/>
      <c r="Y46" s="416"/>
      <c r="Z46" s="416"/>
      <c r="AA46" s="416"/>
      <c r="AB46" s="416"/>
      <c r="AC46" s="416"/>
      <c r="AD46" s="416"/>
      <c r="AE46" s="416"/>
      <c r="AF46" s="416"/>
      <c r="AG46" s="416"/>
      <c r="AH46" s="416"/>
      <c r="AI46" s="416"/>
    </row>
    <row r="47" spans="1:35" ht="15" customHeight="1">
      <c r="A47" s="251"/>
      <c r="B47" s="415" t="s">
        <v>62</v>
      </c>
      <c r="C47" s="415"/>
      <c r="D47" s="415"/>
      <c r="E47" s="415"/>
      <c r="F47" s="416" t="s">
        <v>474</v>
      </c>
      <c r="G47" s="416"/>
      <c r="H47" s="416"/>
      <c r="I47" s="416"/>
      <c r="J47" s="416"/>
      <c r="K47" s="416"/>
      <c r="L47" s="416"/>
      <c r="M47" s="416"/>
      <c r="N47" s="416"/>
      <c r="O47" s="416"/>
      <c r="P47" s="416"/>
      <c r="Q47" s="416"/>
      <c r="R47" s="416"/>
      <c r="S47" s="416"/>
      <c r="T47" s="416"/>
      <c r="U47" s="416"/>
      <c r="V47" s="416"/>
      <c r="W47" s="416"/>
      <c r="X47" s="416"/>
      <c r="Y47" s="416"/>
      <c r="Z47" s="416"/>
      <c r="AA47" s="416"/>
      <c r="AB47" s="416"/>
      <c r="AC47" s="416"/>
      <c r="AD47" s="416"/>
      <c r="AE47" s="416"/>
      <c r="AF47" s="416"/>
      <c r="AG47" s="416"/>
      <c r="AH47" s="416"/>
      <c r="AI47" s="416"/>
    </row>
    <row r="48" spans="1:35" ht="15" customHeight="1">
      <c r="A48" s="251"/>
      <c r="B48" s="415" t="s">
        <v>63</v>
      </c>
      <c r="C48" s="415"/>
      <c r="D48" s="415"/>
      <c r="E48" s="415"/>
      <c r="F48" s="416" t="s">
        <v>471</v>
      </c>
      <c r="G48" s="416"/>
      <c r="H48" s="416"/>
      <c r="I48" s="416"/>
      <c r="J48" s="416"/>
      <c r="K48" s="416"/>
      <c r="L48" s="416"/>
      <c r="M48" s="416"/>
      <c r="N48" s="416"/>
      <c r="O48" s="416"/>
      <c r="P48" s="416"/>
      <c r="Q48" s="416"/>
      <c r="R48" s="416"/>
      <c r="S48" s="416"/>
      <c r="T48" s="416"/>
      <c r="U48" s="416"/>
      <c r="V48" s="416"/>
      <c r="W48" s="416"/>
      <c r="X48" s="416"/>
      <c r="Y48" s="416"/>
      <c r="Z48" s="416"/>
      <c r="AA48" s="416"/>
      <c r="AB48" s="416"/>
      <c r="AC48" s="416"/>
      <c r="AD48" s="416"/>
      <c r="AE48" s="416"/>
      <c r="AF48" s="416"/>
      <c r="AG48" s="416"/>
      <c r="AH48" s="416"/>
      <c r="AI48" s="416"/>
    </row>
    <row r="49" spans="1:35" ht="15" customHeight="1">
      <c r="A49" s="251"/>
      <c r="B49" s="415" t="s">
        <v>64</v>
      </c>
      <c r="C49" s="415"/>
      <c r="D49" s="415"/>
      <c r="E49" s="415"/>
      <c r="F49" s="416" t="s">
        <v>472</v>
      </c>
      <c r="G49" s="416"/>
      <c r="H49" s="416"/>
      <c r="I49" s="416"/>
      <c r="J49" s="416"/>
      <c r="K49" s="416"/>
      <c r="L49" s="416"/>
      <c r="M49" s="416"/>
      <c r="N49" s="416"/>
      <c r="O49" s="416"/>
      <c r="P49" s="416"/>
      <c r="Q49" s="416"/>
      <c r="R49" s="416"/>
      <c r="S49" s="416"/>
      <c r="T49" s="416"/>
      <c r="U49" s="416"/>
      <c r="V49" s="416"/>
      <c r="W49" s="416"/>
      <c r="X49" s="416"/>
      <c r="Y49" s="416"/>
      <c r="Z49" s="416"/>
      <c r="AA49" s="416"/>
      <c r="AB49" s="416"/>
      <c r="AC49" s="416"/>
      <c r="AD49" s="416"/>
      <c r="AE49" s="416"/>
      <c r="AF49" s="416"/>
      <c r="AG49" s="416"/>
      <c r="AH49" s="416"/>
      <c r="AI49" s="416"/>
    </row>
    <row r="50" spans="1:35" ht="15" customHeight="1">
      <c r="A50" s="356" t="s">
        <v>66</v>
      </c>
      <c r="B50" s="398"/>
      <c r="C50" s="398"/>
      <c r="D50" s="251"/>
      <c r="E50" s="8" t="s">
        <v>20</v>
      </c>
      <c r="F50" s="438" t="s">
        <v>538</v>
      </c>
      <c r="G50" s="439"/>
      <c r="H50" s="439"/>
      <c r="I50" s="439"/>
      <c r="J50" s="439"/>
      <c r="K50" s="440"/>
      <c r="L50" s="444" t="s">
        <v>67</v>
      </c>
      <c r="M50" s="437"/>
      <c r="N50" s="437"/>
      <c r="O50" s="528"/>
      <c r="P50" s="529"/>
      <c r="Q50" s="529"/>
      <c r="R50" s="529"/>
      <c r="S50" s="529"/>
      <c r="T50" s="529"/>
      <c r="U50" s="529"/>
      <c r="V50" s="529"/>
      <c r="W50" s="529"/>
      <c r="X50" s="529"/>
      <c r="Y50" s="529"/>
      <c r="Z50" s="529"/>
      <c r="AA50" s="529"/>
      <c r="AB50" s="529"/>
      <c r="AC50" s="529"/>
      <c r="AD50" s="529"/>
      <c r="AE50" s="529"/>
      <c r="AF50" s="529"/>
      <c r="AG50" s="529"/>
      <c r="AH50" s="529"/>
      <c r="AI50" s="530"/>
    </row>
    <row r="51" spans="1:35" ht="15" customHeight="1">
      <c r="A51" s="382"/>
      <c r="B51" s="384"/>
      <c r="C51" s="384"/>
      <c r="D51" s="251"/>
      <c r="E51" s="8" t="s">
        <v>21</v>
      </c>
      <c r="F51" s="441"/>
      <c r="G51" s="442"/>
      <c r="H51" s="442"/>
      <c r="I51" s="442"/>
      <c r="J51" s="442"/>
      <c r="K51" s="443"/>
      <c r="L51" s="437"/>
      <c r="M51" s="437"/>
      <c r="N51" s="437"/>
      <c r="O51" s="531"/>
      <c r="P51" s="532"/>
      <c r="Q51" s="532"/>
      <c r="R51" s="532"/>
      <c r="S51" s="532"/>
      <c r="T51" s="532"/>
      <c r="U51" s="532"/>
      <c r="V51" s="532"/>
      <c r="W51" s="532"/>
      <c r="X51" s="532"/>
      <c r="Y51" s="532"/>
      <c r="Z51" s="532"/>
      <c r="AA51" s="532"/>
      <c r="AB51" s="532"/>
      <c r="AC51" s="532"/>
      <c r="AD51" s="532"/>
      <c r="AE51" s="532"/>
      <c r="AF51" s="532"/>
      <c r="AG51" s="532"/>
      <c r="AH51" s="532"/>
      <c r="AI51" s="533"/>
    </row>
    <row r="52" spans="1:35" ht="15" customHeight="1">
      <c r="A52" s="340" t="s">
        <v>526</v>
      </c>
      <c r="B52" s="340"/>
      <c r="C52" s="340"/>
      <c r="D52" s="340"/>
      <c r="E52" s="340"/>
      <c r="F52" s="340"/>
      <c r="G52" s="340"/>
      <c r="H52" s="340"/>
      <c r="I52" s="340"/>
      <c r="J52" s="340"/>
      <c r="K52" s="340"/>
      <c r="L52" s="27" t="s">
        <v>65</v>
      </c>
    </row>
    <row r="53" spans="1:35" ht="15" customHeight="1">
      <c r="A53" s="663"/>
      <c r="B53" s="534"/>
      <c r="C53" s="534"/>
      <c r="D53" s="534"/>
      <c r="E53" s="534"/>
      <c r="F53" s="534"/>
      <c r="G53" s="534"/>
      <c r="H53" s="534"/>
      <c r="I53" s="534"/>
      <c r="J53" s="534"/>
      <c r="K53" s="534"/>
      <c r="L53" s="534"/>
      <c r="M53" s="534"/>
      <c r="N53" s="534"/>
      <c r="O53" s="534"/>
      <c r="P53" s="534"/>
      <c r="Q53" s="534"/>
      <c r="R53" s="534"/>
      <c r="S53" s="534"/>
      <c r="T53" s="534"/>
      <c r="U53" s="534"/>
      <c r="V53" s="534"/>
      <c r="W53" s="534"/>
      <c r="X53" s="534"/>
      <c r="Y53" s="534"/>
      <c r="Z53" s="534"/>
      <c r="AA53" s="534"/>
      <c r="AB53" s="534"/>
      <c r="AC53" s="534"/>
      <c r="AD53" s="534"/>
      <c r="AE53" s="534"/>
      <c r="AF53" s="534"/>
      <c r="AG53" s="534"/>
      <c r="AH53" s="534"/>
      <c r="AI53" s="535"/>
    </row>
    <row r="54" spans="1:35" ht="15" customHeight="1">
      <c r="A54" s="737"/>
      <c r="B54" s="738"/>
      <c r="C54" s="738"/>
      <c r="D54" s="738"/>
      <c r="E54" s="738"/>
      <c r="F54" s="738"/>
      <c r="G54" s="738"/>
      <c r="H54" s="738"/>
      <c r="I54" s="738"/>
      <c r="J54" s="738"/>
      <c r="K54" s="738"/>
      <c r="L54" s="738"/>
      <c r="M54" s="738"/>
      <c r="N54" s="738"/>
      <c r="O54" s="738"/>
      <c r="P54" s="738"/>
      <c r="Q54" s="738"/>
      <c r="R54" s="738"/>
      <c r="S54" s="738"/>
      <c r="T54" s="738"/>
      <c r="U54" s="738"/>
      <c r="V54" s="738"/>
      <c r="W54" s="738"/>
      <c r="X54" s="738"/>
      <c r="Y54" s="738"/>
      <c r="Z54" s="738"/>
      <c r="AA54" s="738"/>
      <c r="AB54" s="738"/>
      <c r="AC54" s="738"/>
      <c r="AD54" s="738"/>
      <c r="AE54" s="738"/>
      <c r="AF54" s="738"/>
      <c r="AG54" s="738"/>
      <c r="AH54" s="738"/>
      <c r="AI54" s="739"/>
    </row>
    <row r="55" spans="1:35" ht="15" customHeight="1">
      <c r="A55" s="737"/>
      <c r="B55" s="738"/>
      <c r="C55" s="738"/>
      <c r="D55" s="738"/>
      <c r="E55" s="738"/>
      <c r="F55" s="738"/>
      <c r="G55" s="738"/>
      <c r="H55" s="738"/>
      <c r="I55" s="738"/>
      <c r="J55" s="738"/>
      <c r="K55" s="738"/>
      <c r="L55" s="738"/>
      <c r="M55" s="738"/>
      <c r="N55" s="738"/>
      <c r="O55" s="738"/>
      <c r="P55" s="738"/>
      <c r="Q55" s="738"/>
      <c r="R55" s="738"/>
      <c r="S55" s="738"/>
      <c r="T55" s="738"/>
      <c r="U55" s="738"/>
      <c r="V55" s="738"/>
      <c r="W55" s="738"/>
      <c r="X55" s="738"/>
      <c r="Y55" s="738"/>
      <c r="Z55" s="738"/>
      <c r="AA55" s="738"/>
      <c r="AB55" s="738"/>
      <c r="AC55" s="738"/>
      <c r="AD55" s="738"/>
      <c r="AE55" s="738"/>
      <c r="AF55" s="738"/>
      <c r="AG55" s="738"/>
      <c r="AH55" s="738"/>
      <c r="AI55" s="739"/>
    </row>
    <row r="56" spans="1:35" ht="15" customHeight="1">
      <c r="A56" s="737"/>
      <c r="B56" s="738"/>
      <c r="C56" s="738"/>
      <c r="D56" s="738"/>
      <c r="E56" s="738"/>
      <c r="F56" s="738"/>
      <c r="G56" s="738"/>
      <c r="H56" s="738"/>
      <c r="I56" s="738"/>
      <c r="J56" s="738"/>
      <c r="K56" s="738"/>
      <c r="L56" s="738"/>
      <c r="M56" s="738"/>
      <c r="N56" s="738"/>
      <c r="O56" s="738"/>
      <c r="P56" s="738"/>
      <c r="Q56" s="738"/>
      <c r="R56" s="738"/>
      <c r="S56" s="738"/>
      <c r="T56" s="738"/>
      <c r="U56" s="738"/>
      <c r="V56" s="738"/>
      <c r="W56" s="738"/>
      <c r="X56" s="738"/>
      <c r="Y56" s="738"/>
      <c r="Z56" s="738"/>
      <c r="AA56" s="738"/>
      <c r="AB56" s="738"/>
      <c r="AC56" s="738"/>
      <c r="AD56" s="738"/>
      <c r="AE56" s="738"/>
      <c r="AF56" s="738"/>
      <c r="AG56" s="738"/>
      <c r="AH56" s="738"/>
      <c r="AI56" s="739"/>
    </row>
    <row r="57" spans="1:35" ht="15" customHeight="1">
      <c r="A57" s="737"/>
      <c r="B57" s="738"/>
      <c r="C57" s="738"/>
      <c r="D57" s="738"/>
      <c r="E57" s="738"/>
      <c r="F57" s="738"/>
      <c r="G57" s="738"/>
      <c r="H57" s="738"/>
      <c r="I57" s="738"/>
      <c r="J57" s="738"/>
      <c r="K57" s="738"/>
      <c r="L57" s="738"/>
      <c r="M57" s="738"/>
      <c r="N57" s="738"/>
      <c r="O57" s="738"/>
      <c r="P57" s="738"/>
      <c r="Q57" s="738"/>
      <c r="R57" s="738"/>
      <c r="S57" s="738"/>
      <c r="T57" s="738"/>
      <c r="U57" s="738"/>
      <c r="V57" s="738"/>
      <c r="W57" s="738"/>
      <c r="X57" s="738"/>
      <c r="Y57" s="738"/>
      <c r="Z57" s="738"/>
      <c r="AA57" s="738"/>
      <c r="AB57" s="738"/>
      <c r="AC57" s="738"/>
      <c r="AD57" s="738"/>
      <c r="AE57" s="738"/>
      <c r="AF57" s="738"/>
      <c r="AG57" s="738"/>
      <c r="AH57" s="738"/>
      <c r="AI57" s="739"/>
    </row>
    <row r="58" spans="1:35" ht="15" customHeight="1">
      <c r="A58" s="737"/>
      <c r="B58" s="738"/>
      <c r="C58" s="738"/>
      <c r="D58" s="738"/>
      <c r="E58" s="738"/>
      <c r="F58" s="738"/>
      <c r="G58" s="738"/>
      <c r="H58" s="738"/>
      <c r="I58" s="738"/>
      <c r="J58" s="738"/>
      <c r="K58" s="738"/>
      <c r="L58" s="738"/>
      <c r="M58" s="738"/>
      <c r="N58" s="738"/>
      <c r="O58" s="738"/>
      <c r="P58" s="738"/>
      <c r="Q58" s="738"/>
      <c r="R58" s="738"/>
      <c r="S58" s="738"/>
      <c r="T58" s="738"/>
      <c r="U58" s="738"/>
      <c r="V58" s="738"/>
      <c r="W58" s="738"/>
      <c r="X58" s="738"/>
      <c r="Y58" s="738"/>
      <c r="Z58" s="738"/>
      <c r="AA58" s="738"/>
      <c r="AB58" s="738"/>
      <c r="AC58" s="738"/>
      <c r="AD58" s="738"/>
      <c r="AE58" s="738"/>
      <c r="AF58" s="738"/>
      <c r="AG58" s="738"/>
      <c r="AH58" s="738"/>
      <c r="AI58" s="739"/>
    </row>
    <row r="59" spans="1:35" ht="15" customHeight="1">
      <c r="A59" s="664"/>
      <c r="B59" s="536"/>
      <c r="C59" s="536"/>
      <c r="D59" s="536"/>
      <c r="E59" s="536"/>
      <c r="F59" s="536"/>
      <c r="G59" s="536"/>
      <c r="H59" s="536"/>
      <c r="I59" s="536"/>
      <c r="J59" s="536"/>
      <c r="K59" s="536"/>
      <c r="L59" s="536"/>
      <c r="M59" s="536"/>
      <c r="N59" s="536"/>
      <c r="O59" s="536"/>
      <c r="P59" s="536"/>
      <c r="Q59" s="536"/>
      <c r="R59" s="536"/>
      <c r="S59" s="536"/>
      <c r="T59" s="536"/>
      <c r="U59" s="536"/>
      <c r="V59" s="536"/>
      <c r="W59" s="536"/>
      <c r="X59" s="536"/>
      <c r="Y59" s="536"/>
      <c r="Z59" s="536"/>
      <c r="AA59" s="536"/>
      <c r="AB59" s="536"/>
      <c r="AC59" s="536"/>
      <c r="AD59" s="536"/>
      <c r="AE59" s="536"/>
      <c r="AF59" s="536"/>
      <c r="AG59" s="536"/>
      <c r="AH59" s="536"/>
      <c r="AI59" s="537"/>
    </row>
  </sheetData>
  <sheetProtection formatCells="0" selectLockedCells="1"/>
  <mergeCells count="158">
    <mergeCell ref="A53:AI59"/>
    <mergeCell ref="AD15:AF15"/>
    <mergeCell ref="AD16:AF16"/>
    <mergeCell ref="AD17:AF17"/>
    <mergeCell ref="AD18:AF18"/>
    <mergeCell ref="AD19:AF19"/>
    <mergeCell ref="AD20:AF20"/>
    <mergeCell ref="AD21:AF21"/>
    <mergeCell ref="AD22:AF22"/>
    <mergeCell ref="AD23:AF23"/>
    <mergeCell ref="AD24:AF24"/>
    <mergeCell ref="AD25:AF25"/>
    <mergeCell ref="AD26:AF26"/>
    <mergeCell ref="AD27:AF27"/>
    <mergeCell ref="AD28:AF28"/>
    <mergeCell ref="AD29:AF29"/>
    <mergeCell ref="AD30:AF30"/>
    <mergeCell ref="F50:K51"/>
    <mergeCell ref="L50:N51"/>
    <mergeCell ref="G15:K19"/>
    <mergeCell ref="O50:AI51"/>
    <mergeCell ref="A15:A19"/>
    <mergeCell ref="B15:B19"/>
    <mergeCell ref="C15:F19"/>
    <mergeCell ref="V2:W2"/>
    <mergeCell ref="X2:AB2"/>
    <mergeCell ref="AC2:AD2"/>
    <mergeCell ref="AE2:AI2"/>
    <mergeCell ref="P5:T5"/>
    <mergeCell ref="U5:W5"/>
    <mergeCell ref="X5:AC5"/>
    <mergeCell ref="AD6:AH6"/>
    <mergeCell ref="S36:AI36"/>
    <mergeCell ref="M16:Y16"/>
    <mergeCell ref="M17:Y17"/>
    <mergeCell ref="M18:Y18"/>
    <mergeCell ref="M19:Y19"/>
    <mergeCell ref="M15:Y15"/>
    <mergeCell ref="Q9:R9"/>
    <mergeCell ref="X10:AA10"/>
    <mergeCell ref="AG29:AI30"/>
    <mergeCell ref="G34:AI34"/>
    <mergeCell ref="AG15:AI19"/>
    <mergeCell ref="M25:Y25"/>
    <mergeCell ref="A3:D3"/>
    <mergeCell ref="E3:F3"/>
    <mergeCell ref="J3:K3"/>
    <mergeCell ref="L3:M3"/>
    <mergeCell ref="A5:C5"/>
    <mergeCell ref="D5:J5"/>
    <mergeCell ref="K5:O5"/>
    <mergeCell ref="U6:V6"/>
    <mergeCell ref="W6:Y6"/>
    <mergeCell ref="N3:S3"/>
    <mergeCell ref="T3:V3"/>
    <mergeCell ref="W3:AI3"/>
    <mergeCell ref="AD5:AF5"/>
    <mergeCell ref="AG5:AH5"/>
    <mergeCell ref="A6:C6"/>
    <mergeCell ref="K6:L6"/>
    <mergeCell ref="M6:O6"/>
    <mergeCell ref="P6:Q6"/>
    <mergeCell ref="R6:T6"/>
    <mergeCell ref="D6:J6"/>
    <mergeCell ref="A10:C10"/>
    <mergeCell ref="D10:F10"/>
    <mergeCell ref="H10:I10"/>
    <mergeCell ref="J10:P10"/>
    <mergeCell ref="AB10:AE10"/>
    <mergeCell ref="AF10:AH10"/>
    <mergeCell ref="A8:C9"/>
    <mergeCell ref="D8:F8"/>
    <mergeCell ref="D9:F9"/>
    <mergeCell ref="K9:L9"/>
    <mergeCell ref="M9:P9"/>
    <mergeCell ref="AF9:AH9"/>
    <mergeCell ref="S9:T9"/>
    <mergeCell ref="U9:V9"/>
    <mergeCell ref="W9:AE9"/>
    <mergeCell ref="T10:V10"/>
    <mergeCell ref="K8:L8"/>
    <mergeCell ref="M8:P8"/>
    <mergeCell ref="R8:T8"/>
    <mergeCell ref="Y8:Z8"/>
    <mergeCell ref="AA8:AD8"/>
    <mergeCell ref="AF8:AH8"/>
    <mergeCell ref="B27:B28"/>
    <mergeCell ref="C27:F28"/>
    <mergeCell ref="G27:K27"/>
    <mergeCell ref="M27:Y27"/>
    <mergeCell ref="A11:C11"/>
    <mergeCell ref="D11:F11"/>
    <mergeCell ref="AF11:AH11"/>
    <mergeCell ref="A13:F14"/>
    <mergeCell ref="G13:K14"/>
    <mergeCell ref="L13:Y14"/>
    <mergeCell ref="Z13:AF13"/>
    <mergeCell ref="AG13:AI14"/>
    <mergeCell ref="AD14:AF14"/>
    <mergeCell ref="G11:AE11"/>
    <mergeCell ref="M28:Y28"/>
    <mergeCell ref="AG20:AI26"/>
    <mergeCell ref="M21:Y21"/>
    <mergeCell ref="G22:K22"/>
    <mergeCell ref="M22:Y22"/>
    <mergeCell ref="G23:K23"/>
    <mergeCell ref="G20:K21"/>
    <mergeCell ref="M24:Y24"/>
    <mergeCell ref="M23:Y23"/>
    <mergeCell ref="G25:K25"/>
    <mergeCell ref="A50:C51"/>
    <mergeCell ref="H9:I9"/>
    <mergeCell ref="B46:E46"/>
    <mergeCell ref="F46:AI46"/>
    <mergeCell ref="B47:E47"/>
    <mergeCell ref="F47:AI47"/>
    <mergeCell ref="M20:Y20"/>
    <mergeCell ref="G24:K24"/>
    <mergeCell ref="B48:E48"/>
    <mergeCell ref="F48:AI48"/>
    <mergeCell ref="B49:E49"/>
    <mergeCell ref="F49:AI49"/>
    <mergeCell ref="A42:F42"/>
    <mergeCell ref="G42:AI42"/>
    <mergeCell ref="A44:E44"/>
    <mergeCell ref="F44:AI44"/>
    <mergeCell ref="B45:E45"/>
    <mergeCell ref="C35:C38"/>
    <mergeCell ref="E35:E38"/>
    <mergeCell ref="Z35:AI35"/>
    <mergeCell ref="G30:K30"/>
    <mergeCell ref="M30:Y30"/>
    <mergeCell ref="B20:B26"/>
    <mergeCell ref="C20:F26"/>
    <mergeCell ref="A2:E2"/>
    <mergeCell ref="A7:F7"/>
    <mergeCell ref="A12:F12"/>
    <mergeCell ref="A31:X31"/>
    <mergeCell ref="A33:AI33"/>
    <mergeCell ref="A43:D43"/>
    <mergeCell ref="A52:K52"/>
    <mergeCell ref="A1:J1"/>
    <mergeCell ref="K1:Z1"/>
    <mergeCell ref="AA37:AI37"/>
    <mergeCell ref="F45:AI45"/>
    <mergeCell ref="A40:F41"/>
    <mergeCell ref="Y31:AF32"/>
    <mergeCell ref="AG31:AI32"/>
    <mergeCell ref="A35:A38"/>
    <mergeCell ref="Q40:AI41"/>
    <mergeCell ref="T38:AI38"/>
    <mergeCell ref="A20:A30"/>
    <mergeCell ref="AG27:AI28"/>
    <mergeCell ref="G28:K28"/>
    <mergeCell ref="B29:B30"/>
    <mergeCell ref="C29:F30"/>
    <mergeCell ref="G29:K29"/>
    <mergeCell ref="M29:Y29"/>
  </mergeCells>
  <phoneticPr fontId="9"/>
  <dataValidations count="3">
    <dataValidation type="list" allowBlank="1" showInputMessage="1" showErrorMessage="1" sqref="A45:A49 D50:D51 AI8:AI11 Z15:AC30">
      <formula1>"　,○"</formula1>
    </dataValidation>
    <dataValidation type="list" allowBlank="1" showInputMessage="1" showErrorMessage="1" sqref="G40:G41 G10 U8 W8 I8 G8 B15:B30">
      <formula1>"□,☑"</formula1>
    </dataValidation>
    <dataValidation type="list" allowBlank="1" showInputMessage="1" showErrorMessage="1" sqref="AH20:AI30 AG15 AG20:AG30">
      <formula1>"　,A,B,C,D"</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sheetPr>
  <dimension ref="A1:AK59"/>
  <sheetViews>
    <sheetView view="pageBreakPreview" zoomScaleNormal="100" zoomScaleSheetLayoutView="100" workbookViewId="0">
      <selection activeCell="X2" sqref="X2:AB2"/>
    </sheetView>
  </sheetViews>
  <sheetFormatPr defaultColWidth="2.625" defaultRowHeight="15" customHeight="1"/>
  <cols>
    <col min="1" max="1" width="2.625" style="3" customWidth="1"/>
    <col min="2" max="16384" width="2.625" style="3"/>
  </cols>
  <sheetData>
    <row r="1" spans="1:37" ht="15" customHeight="1">
      <c r="A1" s="342" t="s">
        <v>546</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7" s="10" customFormat="1" ht="15" customHeight="1">
      <c r="A2" s="354" t="s">
        <v>180</v>
      </c>
      <c r="B2" s="354"/>
      <c r="C2" s="354"/>
      <c r="D2" s="354"/>
      <c r="E2" s="354"/>
      <c r="F2" s="9" t="s">
        <v>391</v>
      </c>
      <c r="G2" s="9"/>
      <c r="H2" s="9"/>
      <c r="I2" s="9"/>
      <c r="J2" s="9"/>
      <c r="K2" s="9"/>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7" s="10" customFormat="1"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7"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7" s="10" customFormat="1"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7" s="10" customFormat="1" ht="15" customHeight="1">
      <c r="A6" s="344" t="s">
        <v>11</v>
      </c>
      <c r="B6" s="349"/>
      <c r="C6" s="345"/>
      <c r="D6" s="346"/>
      <c r="E6" s="347"/>
      <c r="F6" s="347"/>
      <c r="G6" s="347"/>
      <c r="H6" s="347"/>
      <c r="I6" s="347"/>
      <c r="J6" s="348"/>
      <c r="K6" s="344" t="s">
        <v>279</v>
      </c>
      <c r="L6" s="349"/>
      <c r="M6" s="349"/>
      <c r="N6" s="346"/>
      <c r="O6" s="347"/>
      <c r="P6" s="347"/>
      <c r="Q6" s="348"/>
      <c r="R6" s="437" t="s">
        <v>277</v>
      </c>
      <c r="S6" s="437"/>
      <c r="T6" s="252" t="s">
        <v>531</v>
      </c>
      <c r="U6" s="124" t="s">
        <v>276</v>
      </c>
      <c r="V6" s="124"/>
      <c r="W6" s="264" t="s">
        <v>531</v>
      </c>
      <c r="X6" s="124" t="s">
        <v>275</v>
      </c>
      <c r="Y6" s="125"/>
      <c r="Z6" s="16" t="s">
        <v>126</v>
      </c>
      <c r="AA6" s="11"/>
      <c r="AB6" s="11"/>
      <c r="AC6" s="11"/>
      <c r="AD6" s="347"/>
      <c r="AE6" s="347"/>
      <c r="AF6" s="347"/>
      <c r="AG6" s="347"/>
      <c r="AH6" s="347"/>
      <c r="AI6" s="15" t="s">
        <v>69</v>
      </c>
    </row>
    <row r="7" spans="1:37" ht="15" customHeight="1">
      <c r="A7" s="340" t="s">
        <v>16</v>
      </c>
      <c r="B7" s="340"/>
      <c r="C7" s="340"/>
      <c r="D7" s="340"/>
      <c r="E7" s="340"/>
      <c r="F7" s="340"/>
    </row>
    <row r="8" spans="1:37" ht="15" customHeight="1">
      <c r="A8" s="344" t="s">
        <v>172</v>
      </c>
      <c r="B8" s="349"/>
      <c r="C8" s="345"/>
      <c r="D8" s="460" t="s">
        <v>173</v>
      </c>
      <c r="E8" s="461"/>
      <c r="F8" s="462"/>
      <c r="G8" s="252" t="s">
        <v>531</v>
      </c>
      <c r="H8" s="661" t="s">
        <v>174</v>
      </c>
      <c r="I8" s="696"/>
      <c r="J8" s="264" t="s">
        <v>531</v>
      </c>
      <c r="K8" s="661" t="s">
        <v>175</v>
      </c>
      <c r="L8" s="696"/>
      <c r="M8" s="264" t="s">
        <v>531</v>
      </c>
      <c r="N8" s="661" t="s">
        <v>176</v>
      </c>
      <c r="O8" s="662"/>
      <c r="P8" s="770" t="s">
        <v>177</v>
      </c>
      <c r="Q8" s="463"/>
      <c r="R8" s="366"/>
      <c r="S8" s="366"/>
      <c r="T8" s="366"/>
      <c r="U8" s="366"/>
      <c r="V8" s="366"/>
      <c r="W8" s="366"/>
      <c r="X8" s="366"/>
      <c r="Y8" s="366"/>
      <c r="Z8" s="366"/>
      <c r="AA8" s="366"/>
      <c r="AB8" s="366"/>
      <c r="AC8" s="366"/>
      <c r="AD8" s="366"/>
      <c r="AE8" s="367"/>
      <c r="AF8" s="573" t="s">
        <v>52</v>
      </c>
      <c r="AG8" s="573"/>
      <c r="AH8" s="574"/>
      <c r="AI8" s="251"/>
    </row>
    <row r="9" spans="1:37" ht="15" customHeight="1">
      <c r="A9" s="344" t="s">
        <v>171</v>
      </c>
      <c r="B9" s="349"/>
      <c r="C9" s="345"/>
      <c r="D9" s="716" t="s">
        <v>181</v>
      </c>
      <c r="E9" s="340"/>
      <c r="F9" s="340"/>
      <c r="G9" s="340"/>
      <c r="H9" s="340"/>
      <c r="I9" s="340"/>
      <c r="J9" s="340"/>
      <c r="K9" s="340"/>
      <c r="L9" s="340"/>
      <c r="M9" s="717"/>
      <c r="N9" s="252" t="s">
        <v>531</v>
      </c>
      <c r="O9" s="661" t="s">
        <v>149</v>
      </c>
      <c r="P9" s="696"/>
      <c r="Q9" s="264" t="s">
        <v>531</v>
      </c>
      <c r="R9" s="661" t="s">
        <v>163</v>
      </c>
      <c r="S9" s="696"/>
      <c r="T9" s="264" t="s">
        <v>531</v>
      </c>
      <c r="U9" s="661" t="s">
        <v>182</v>
      </c>
      <c r="V9" s="662"/>
      <c r="W9" s="770" t="s">
        <v>177</v>
      </c>
      <c r="X9" s="463"/>
      <c r="Y9" s="372"/>
      <c r="Z9" s="372"/>
      <c r="AA9" s="372"/>
      <c r="AB9" s="372"/>
      <c r="AC9" s="372"/>
      <c r="AD9" s="372"/>
      <c r="AE9" s="373"/>
      <c r="AF9" s="523" t="s">
        <v>52</v>
      </c>
      <c r="AG9" s="524"/>
      <c r="AH9" s="524"/>
      <c r="AI9" s="251"/>
    </row>
    <row r="10" spans="1:37" ht="15" customHeight="1">
      <c r="A10" s="437" t="s">
        <v>26</v>
      </c>
      <c r="B10" s="437"/>
      <c r="C10" s="437"/>
      <c r="D10" s="415" t="s">
        <v>51</v>
      </c>
      <c r="E10" s="415"/>
      <c r="F10" s="415"/>
      <c r="G10" s="551"/>
      <c r="H10" s="552"/>
      <c r="I10" s="552"/>
      <c r="J10" s="552"/>
      <c r="K10" s="552"/>
      <c r="L10" s="552"/>
      <c r="M10" s="552"/>
      <c r="N10" s="552"/>
      <c r="O10" s="552"/>
      <c r="P10" s="552"/>
      <c r="Q10" s="552"/>
      <c r="R10" s="552"/>
      <c r="S10" s="552"/>
      <c r="T10" s="552"/>
      <c r="U10" s="552"/>
      <c r="V10" s="552"/>
      <c r="W10" s="552"/>
      <c r="X10" s="552"/>
      <c r="Y10" s="552"/>
      <c r="Z10" s="552"/>
      <c r="AA10" s="552"/>
      <c r="AB10" s="552"/>
      <c r="AC10" s="552"/>
      <c r="AD10" s="552"/>
      <c r="AE10" s="553"/>
      <c r="AF10" s="523" t="s">
        <v>52</v>
      </c>
      <c r="AG10" s="524"/>
      <c r="AH10" s="524"/>
      <c r="AI10" s="251"/>
    </row>
    <row r="11" spans="1:37" ht="15" customHeight="1">
      <c r="A11" s="340" t="s">
        <v>29</v>
      </c>
      <c r="B11" s="340"/>
      <c r="C11" s="340"/>
      <c r="D11" s="340"/>
      <c r="E11" s="340"/>
      <c r="F11" s="340"/>
      <c r="G11" s="27" t="s">
        <v>582</v>
      </c>
    </row>
    <row r="12" spans="1:37" ht="15" customHeight="1">
      <c r="A12" s="437" t="s">
        <v>30</v>
      </c>
      <c r="B12" s="437"/>
      <c r="C12" s="437"/>
      <c r="D12" s="437"/>
      <c r="E12" s="437"/>
      <c r="F12" s="437"/>
      <c r="G12" s="437" t="s">
        <v>44</v>
      </c>
      <c r="H12" s="437"/>
      <c r="I12" s="437"/>
      <c r="J12" s="437"/>
      <c r="K12" s="437"/>
      <c r="L12" s="495" t="s">
        <v>535</v>
      </c>
      <c r="M12" s="496"/>
      <c r="N12" s="496"/>
      <c r="O12" s="496"/>
      <c r="P12" s="496"/>
      <c r="Q12" s="496"/>
      <c r="R12" s="496"/>
      <c r="S12" s="496"/>
      <c r="T12" s="496"/>
      <c r="U12" s="496"/>
      <c r="V12" s="496"/>
      <c r="W12" s="496"/>
      <c r="X12" s="496"/>
      <c r="Y12" s="497"/>
      <c r="Z12" s="344" t="s">
        <v>463</v>
      </c>
      <c r="AA12" s="349"/>
      <c r="AB12" s="349"/>
      <c r="AC12" s="349"/>
      <c r="AD12" s="349"/>
      <c r="AE12" s="349"/>
      <c r="AF12" s="345"/>
      <c r="AG12" s="505" t="s">
        <v>462</v>
      </c>
      <c r="AH12" s="506"/>
      <c r="AI12" s="507"/>
      <c r="AJ12" s="854" t="s">
        <v>252</v>
      </c>
      <c r="AK12" s="854" t="s">
        <v>258</v>
      </c>
    </row>
    <row r="13" spans="1:37" ht="15" customHeight="1">
      <c r="A13" s="437"/>
      <c r="B13" s="437"/>
      <c r="C13" s="437"/>
      <c r="D13" s="437"/>
      <c r="E13" s="437"/>
      <c r="F13" s="437"/>
      <c r="G13" s="437"/>
      <c r="H13" s="437"/>
      <c r="I13" s="437"/>
      <c r="J13" s="437"/>
      <c r="K13" s="437"/>
      <c r="L13" s="498"/>
      <c r="M13" s="499"/>
      <c r="N13" s="499"/>
      <c r="O13" s="499"/>
      <c r="P13" s="499"/>
      <c r="Q13" s="499"/>
      <c r="R13" s="499"/>
      <c r="S13" s="499"/>
      <c r="T13" s="499"/>
      <c r="U13" s="499"/>
      <c r="V13" s="499"/>
      <c r="W13" s="499"/>
      <c r="X13" s="499"/>
      <c r="Y13" s="500"/>
      <c r="Z13" s="212" t="s">
        <v>38</v>
      </c>
      <c r="AA13" s="212" t="s">
        <v>39</v>
      </c>
      <c r="AB13" s="212" t="s">
        <v>40</v>
      </c>
      <c r="AC13" s="212" t="s">
        <v>41</v>
      </c>
      <c r="AD13" s="344" t="s">
        <v>42</v>
      </c>
      <c r="AE13" s="349"/>
      <c r="AF13" s="345"/>
      <c r="AG13" s="508"/>
      <c r="AH13" s="509"/>
      <c r="AI13" s="510"/>
      <c r="AJ13" s="854"/>
      <c r="AK13" s="854"/>
    </row>
    <row r="14" spans="1:37" ht="15" customHeight="1">
      <c r="A14" s="857" t="s">
        <v>178</v>
      </c>
      <c r="B14" s="858"/>
      <c r="C14" s="477" t="s">
        <v>532</v>
      </c>
      <c r="D14" s="730" t="s">
        <v>540</v>
      </c>
      <c r="E14" s="730"/>
      <c r="F14" s="731"/>
      <c r="G14" s="870" t="s">
        <v>259</v>
      </c>
      <c r="H14" s="870"/>
      <c r="I14" s="870"/>
      <c r="J14" s="870"/>
      <c r="K14" s="870"/>
      <c r="L14" s="307"/>
      <c r="M14" s="855" t="s">
        <v>233</v>
      </c>
      <c r="N14" s="855"/>
      <c r="O14" s="855"/>
      <c r="P14" s="855"/>
      <c r="Q14" s="855"/>
      <c r="R14" s="855"/>
      <c r="S14" s="855"/>
      <c r="T14" s="855"/>
      <c r="U14" s="855"/>
      <c r="V14" s="855"/>
      <c r="W14" s="855"/>
      <c r="X14" s="855"/>
      <c r="Y14" s="855"/>
      <c r="Z14" s="251"/>
      <c r="AA14" s="257"/>
      <c r="AB14" s="257"/>
      <c r="AC14" s="251"/>
      <c r="AD14" s="503"/>
      <c r="AE14" s="503"/>
      <c r="AF14" s="503"/>
      <c r="AG14" s="486"/>
      <c r="AH14" s="560"/>
      <c r="AI14" s="561"/>
      <c r="AJ14" s="97" t="s">
        <v>249</v>
      </c>
      <c r="AK14" s="98" t="s">
        <v>253</v>
      </c>
    </row>
    <row r="15" spans="1:37" ht="15" customHeight="1">
      <c r="A15" s="859"/>
      <c r="B15" s="860"/>
      <c r="C15" s="479"/>
      <c r="D15" s="645"/>
      <c r="E15" s="645"/>
      <c r="F15" s="734"/>
      <c r="G15" s="504" t="s">
        <v>260</v>
      </c>
      <c r="H15" s="504"/>
      <c r="I15" s="504"/>
      <c r="J15" s="504"/>
      <c r="K15" s="504"/>
      <c r="L15" s="307"/>
      <c r="M15" s="855" t="s">
        <v>234</v>
      </c>
      <c r="N15" s="855"/>
      <c r="O15" s="855"/>
      <c r="P15" s="855"/>
      <c r="Q15" s="855"/>
      <c r="R15" s="855"/>
      <c r="S15" s="855"/>
      <c r="T15" s="855"/>
      <c r="U15" s="855"/>
      <c r="V15" s="855"/>
      <c r="W15" s="855"/>
      <c r="X15" s="855"/>
      <c r="Y15" s="855"/>
      <c r="Z15" s="251"/>
      <c r="AA15" s="257"/>
      <c r="AB15" s="257"/>
      <c r="AC15" s="251"/>
      <c r="AD15" s="503"/>
      <c r="AE15" s="503"/>
      <c r="AF15" s="503"/>
      <c r="AG15" s="564"/>
      <c r="AH15" s="565"/>
      <c r="AI15" s="566"/>
      <c r="AJ15" s="83" t="s">
        <v>249</v>
      </c>
      <c r="AK15" s="99" t="s">
        <v>253</v>
      </c>
    </row>
    <row r="16" spans="1:37" ht="15" customHeight="1">
      <c r="A16" s="467" t="s">
        <v>179</v>
      </c>
      <c r="B16" s="876" t="s">
        <v>229</v>
      </c>
      <c r="C16" s="477" t="s">
        <v>532</v>
      </c>
      <c r="D16" s="782" t="s">
        <v>229</v>
      </c>
      <c r="E16" s="782"/>
      <c r="F16" s="787"/>
      <c r="G16" s="416" t="s">
        <v>262</v>
      </c>
      <c r="H16" s="416"/>
      <c r="I16" s="416"/>
      <c r="J16" s="416"/>
      <c r="K16" s="416"/>
      <c r="L16" s="302"/>
      <c r="M16" s="855" t="s">
        <v>235</v>
      </c>
      <c r="N16" s="855"/>
      <c r="O16" s="855"/>
      <c r="P16" s="855"/>
      <c r="Q16" s="855"/>
      <c r="R16" s="855"/>
      <c r="S16" s="855"/>
      <c r="T16" s="855"/>
      <c r="U16" s="855"/>
      <c r="V16" s="855"/>
      <c r="W16" s="855"/>
      <c r="X16" s="855"/>
      <c r="Y16" s="855"/>
      <c r="Z16" s="251"/>
      <c r="AA16" s="257"/>
      <c r="AB16" s="257"/>
      <c r="AC16" s="251"/>
      <c r="AD16" s="503"/>
      <c r="AE16" s="503"/>
      <c r="AF16" s="503"/>
      <c r="AG16" s="856"/>
      <c r="AH16" s="709"/>
      <c r="AI16" s="710"/>
      <c r="AJ16" s="84" t="s">
        <v>249</v>
      </c>
      <c r="AK16" s="98" t="s">
        <v>254</v>
      </c>
    </row>
    <row r="17" spans="1:37" ht="15" customHeight="1">
      <c r="A17" s="468"/>
      <c r="B17" s="877"/>
      <c r="C17" s="478"/>
      <c r="D17" s="788"/>
      <c r="E17" s="788"/>
      <c r="F17" s="789"/>
      <c r="G17" s="455" t="s">
        <v>304</v>
      </c>
      <c r="H17" s="362"/>
      <c r="I17" s="362"/>
      <c r="J17" s="362"/>
      <c r="K17" s="456"/>
      <c r="L17" s="302"/>
      <c r="M17" s="855" t="s">
        <v>642</v>
      </c>
      <c r="N17" s="855"/>
      <c r="O17" s="855"/>
      <c r="P17" s="855"/>
      <c r="Q17" s="855"/>
      <c r="R17" s="855"/>
      <c r="S17" s="855"/>
      <c r="T17" s="855"/>
      <c r="U17" s="855"/>
      <c r="V17" s="855"/>
      <c r="W17" s="855"/>
      <c r="X17" s="855"/>
      <c r="Y17" s="855"/>
      <c r="Z17" s="251"/>
      <c r="AA17" s="257"/>
      <c r="AB17" s="251"/>
      <c r="AC17" s="257"/>
      <c r="AD17" s="503"/>
      <c r="AE17" s="503"/>
      <c r="AF17" s="503"/>
      <c r="AG17" s="420"/>
      <c r="AH17" s="421"/>
      <c r="AI17" s="422"/>
      <c r="AJ17" s="85" t="s">
        <v>250</v>
      </c>
      <c r="AK17" s="100" t="s">
        <v>255</v>
      </c>
    </row>
    <row r="18" spans="1:37" ht="15" customHeight="1">
      <c r="A18" s="468"/>
      <c r="B18" s="877"/>
      <c r="C18" s="478"/>
      <c r="D18" s="788"/>
      <c r="E18" s="788"/>
      <c r="F18" s="789"/>
      <c r="G18" s="457"/>
      <c r="H18" s="458"/>
      <c r="I18" s="458"/>
      <c r="J18" s="458"/>
      <c r="K18" s="459"/>
      <c r="L18" s="302"/>
      <c r="M18" s="855" t="s">
        <v>522</v>
      </c>
      <c r="N18" s="855"/>
      <c r="O18" s="855"/>
      <c r="P18" s="855"/>
      <c r="Q18" s="855"/>
      <c r="R18" s="855"/>
      <c r="S18" s="855"/>
      <c r="T18" s="855"/>
      <c r="U18" s="855"/>
      <c r="V18" s="855"/>
      <c r="W18" s="855"/>
      <c r="X18" s="855"/>
      <c r="Y18" s="855"/>
      <c r="Z18" s="251"/>
      <c r="AA18" s="257"/>
      <c r="AB18" s="251"/>
      <c r="AC18" s="257"/>
      <c r="AD18" s="503"/>
      <c r="AE18" s="503"/>
      <c r="AF18" s="503"/>
      <c r="AG18" s="420"/>
      <c r="AH18" s="421"/>
      <c r="AI18" s="422"/>
      <c r="AJ18" s="84" t="s">
        <v>250</v>
      </c>
      <c r="AK18" s="100" t="s">
        <v>255</v>
      </c>
    </row>
    <row r="19" spans="1:37" ht="15" customHeight="1">
      <c r="A19" s="468"/>
      <c r="B19" s="877"/>
      <c r="C19" s="478"/>
      <c r="D19" s="788"/>
      <c r="E19" s="788"/>
      <c r="F19" s="789"/>
      <c r="G19" s="455" t="s">
        <v>261</v>
      </c>
      <c r="H19" s="362"/>
      <c r="I19" s="362"/>
      <c r="J19" s="362"/>
      <c r="K19" s="456"/>
      <c r="L19" s="302"/>
      <c r="M19" s="855" t="s">
        <v>236</v>
      </c>
      <c r="N19" s="855"/>
      <c r="O19" s="855"/>
      <c r="P19" s="855"/>
      <c r="Q19" s="855"/>
      <c r="R19" s="855"/>
      <c r="S19" s="855"/>
      <c r="T19" s="855"/>
      <c r="U19" s="855"/>
      <c r="V19" s="855"/>
      <c r="W19" s="855"/>
      <c r="X19" s="855"/>
      <c r="Y19" s="855"/>
      <c r="Z19" s="251"/>
      <c r="AA19" s="257"/>
      <c r="AB19" s="251"/>
      <c r="AC19" s="257"/>
      <c r="AD19" s="503"/>
      <c r="AE19" s="503"/>
      <c r="AF19" s="503"/>
      <c r="AG19" s="420"/>
      <c r="AH19" s="421"/>
      <c r="AI19" s="422"/>
      <c r="AJ19" s="85" t="s">
        <v>250</v>
      </c>
      <c r="AK19" s="100" t="s">
        <v>255</v>
      </c>
    </row>
    <row r="20" spans="1:37" ht="15" customHeight="1">
      <c r="A20" s="468"/>
      <c r="B20" s="877"/>
      <c r="C20" s="478"/>
      <c r="D20" s="788"/>
      <c r="E20" s="788"/>
      <c r="F20" s="789"/>
      <c r="G20" s="812"/>
      <c r="H20" s="426"/>
      <c r="I20" s="426"/>
      <c r="J20" s="426"/>
      <c r="K20" s="570"/>
      <c r="L20" s="302"/>
      <c r="M20" s="855" t="s">
        <v>515</v>
      </c>
      <c r="N20" s="855"/>
      <c r="O20" s="855"/>
      <c r="P20" s="855"/>
      <c r="Q20" s="855"/>
      <c r="R20" s="855"/>
      <c r="S20" s="855"/>
      <c r="T20" s="855"/>
      <c r="U20" s="855"/>
      <c r="V20" s="855"/>
      <c r="W20" s="855"/>
      <c r="X20" s="855"/>
      <c r="Y20" s="855"/>
      <c r="Z20" s="251"/>
      <c r="AA20" s="251"/>
      <c r="AB20" s="257"/>
      <c r="AC20" s="257"/>
      <c r="AD20" s="503"/>
      <c r="AE20" s="503"/>
      <c r="AF20" s="503"/>
      <c r="AG20" s="420"/>
      <c r="AH20" s="421"/>
      <c r="AI20" s="422"/>
      <c r="AJ20" s="85" t="s">
        <v>251</v>
      </c>
      <c r="AK20" s="100" t="s">
        <v>257</v>
      </c>
    </row>
    <row r="21" spans="1:37" ht="15" customHeight="1">
      <c r="A21" s="468"/>
      <c r="B21" s="878"/>
      <c r="C21" s="479"/>
      <c r="D21" s="790"/>
      <c r="E21" s="790"/>
      <c r="F21" s="791"/>
      <c r="G21" s="457"/>
      <c r="H21" s="458"/>
      <c r="I21" s="458"/>
      <c r="J21" s="458"/>
      <c r="K21" s="459"/>
      <c r="L21" s="307"/>
      <c r="M21" s="855" t="s">
        <v>516</v>
      </c>
      <c r="N21" s="855"/>
      <c r="O21" s="855"/>
      <c r="P21" s="855"/>
      <c r="Q21" s="855"/>
      <c r="R21" s="855"/>
      <c r="S21" s="855"/>
      <c r="T21" s="855"/>
      <c r="U21" s="855"/>
      <c r="V21" s="855"/>
      <c r="W21" s="855"/>
      <c r="X21" s="855"/>
      <c r="Y21" s="855"/>
      <c r="Z21" s="251"/>
      <c r="AA21" s="251"/>
      <c r="AB21" s="257"/>
      <c r="AC21" s="257"/>
      <c r="AD21" s="503"/>
      <c r="AE21" s="503"/>
      <c r="AF21" s="503"/>
      <c r="AG21" s="423"/>
      <c r="AH21" s="424"/>
      <c r="AI21" s="425"/>
      <c r="AJ21" s="86" t="s">
        <v>251</v>
      </c>
      <c r="AK21" s="99" t="s">
        <v>257</v>
      </c>
    </row>
    <row r="22" spans="1:37" ht="15" customHeight="1">
      <c r="A22" s="468"/>
      <c r="B22" s="871" t="s">
        <v>230</v>
      </c>
      <c r="C22" s="477" t="s">
        <v>532</v>
      </c>
      <c r="D22" s="782" t="s">
        <v>230</v>
      </c>
      <c r="E22" s="782"/>
      <c r="F22" s="787"/>
      <c r="G22" s="416" t="s">
        <v>262</v>
      </c>
      <c r="H22" s="416"/>
      <c r="I22" s="416"/>
      <c r="J22" s="416"/>
      <c r="K22" s="416"/>
      <c r="L22" s="302"/>
      <c r="M22" s="855" t="s">
        <v>237</v>
      </c>
      <c r="N22" s="855"/>
      <c r="O22" s="855"/>
      <c r="P22" s="855"/>
      <c r="Q22" s="855"/>
      <c r="R22" s="855"/>
      <c r="S22" s="855"/>
      <c r="T22" s="855"/>
      <c r="U22" s="855"/>
      <c r="V22" s="855"/>
      <c r="W22" s="855"/>
      <c r="X22" s="855"/>
      <c r="Y22" s="855"/>
      <c r="Z22" s="251"/>
      <c r="AA22" s="257"/>
      <c r="AB22" s="257"/>
      <c r="AC22" s="251"/>
      <c r="AD22" s="503"/>
      <c r="AE22" s="503"/>
      <c r="AF22" s="503"/>
      <c r="AG22" s="856"/>
      <c r="AH22" s="709"/>
      <c r="AI22" s="710"/>
      <c r="AJ22" s="87" t="s">
        <v>249</v>
      </c>
      <c r="AK22" s="98" t="s">
        <v>254</v>
      </c>
    </row>
    <row r="23" spans="1:37" ht="15" customHeight="1">
      <c r="A23" s="468"/>
      <c r="B23" s="872"/>
      <c r="C23" s="478"/>
      <c r="D23" s="788"/>
      <c r="E23" s="788"/>
      <c r="F23" s="789"/>
      <c r="G23" s="416" t="s">
        <v>638</v>
      </c>
      <c r="H23" s="416"/>
      <c r="I23" s="416"/>
      <c r="J23" s="416"/>
      <c r="K23" s="416"/>
      <c r="L23" s="302"/>
      <c r="M23" s="855" t="s">
        <v>238</v>
      </c>
      <c r="N23" s="855"/>
      <c r="O23" s="855"/>
      <c r="P23" s="855"/>
      <c r="Q23" s="855"/>
      <c r="R23" s="855"/>
      <c r="S23" s="855"/>
      <c r="T23" s="855"/>
      <c r="U23" s="855"/>
      <c r="V23" s="855"/>
      <c r="W23" s="855"/>
      <c r="X23" s="855"/>
      <c r="Y23" s="855"/>
      <c r="Z23" s="251"/>
      <c r="AA23" s="257"/>
      <c r="AB23" s="251"/>
      <c r="AC23" s="257"/>
      <c r="AD23" s="503"/>
      <c r="AE23" s="503"/>
      <c r="AF23" s="503"/>
      <c r="AG23" s="420"/>
      <c r="AH23" s="421"/>
      <c r="AI23" s="422"/>
      <c r="AJ23" s="84" t="s">
        <v>250</v>
      </c>
      <c r="AK23" s="100" t="s">
        <v>255</v>
      </c>
    </row>
    <row r="24" spans="1:37" ht="15" customHeight="1">
      <c r="A24" s="468"/>
      <c r="B24" s="872"/>
      <c r="C24" s="478"/>
      <c r="D24" s="788"/>
      <c r="E24" s="788"/>
      <c r="F24" s="789"/>
      <c r="G24" s="504" t="s">
        <v>263</v>
      </c>
      <c r="H24" s="504"/>
      <c r="I24" s="504"/>
      <c r="J24" s="504"/>
      <c r="K24" s="504"/>
      <c r="L24" s="307"/>
      <c r="M24" s="868" t="s">
        <v>239</v>
      </c>
      <c r="N24" s="868"/>
      <c r="O24" s="868"/>
      <c r="P24" s="868"/>
      <c r="Q24" s="868"/>
      <c r="R24" s="868"/>
      <c r="S24" s="868"/>
      <c r="T24" s="868"/>
      <c r="U24" s="868"/>
      <c r="V24" s="868"/>
      <c r="W24" s="868"/>
      <c r="X24" s="868"/>
      <c r="Y24" s="868"/>
      <c r="Z24" s="251"/>
      <c r="AA24" s="257"/>
      <c r="AB24" s="251"/>
      <c r="AC24" s="257"/>
      <c r="AD24" s="503"/>
      <c r="AE24" s="503"/>
      <c r="AF24" s="503"/>
      <c r="AG24" s="420"/>
      <c r="AH24" s="421"/>
      <c r="AI24" s="422"/>
      <c r="AJ24" s="85" t="s">
        <v>250</v>
      </c>
      <c r="AK24" s="100" t="s">
        <v>255</v>
      </c>
    </row>
    <row r="25" spans="1:37" ht="15" customHeight="1">
      <c r="A25" s="468"/>
      <c r="B25" s="872"/>
      <c r="C25" s="478"/>
      <c r="D25" s="788"/>
      <c r="E25" s="788"/>
      <c r="F25" s="789"/>
      <c r="G25" s="416" t="s">
        <v>264</v>
      </c>
      <c r="H25" s="416"/>
      <c r="I25" s="416"/>
      <c r="J25" s="416"/>
      <c r="K25" s="416"/>
      <c r="L25" s="302"/>
      <c r="M25" s="855" t="s">
        <v>643</v>
      </c>
      <c r="N25" s="855"/>
      <c r="O25" s="855"/>
      <c r="P25" s="855"/>
      <c r="Q25" s="855"/>
      <c r="R25" s="855"/>
      <c r="S25" s="855"/>
      <c r="T25" s="855"/>
      <c r="U25" s="855"/>
      <c r="V25" s="855"/>
      <c r="W25" s="855"/>
      <c r="X25" s="855"/>
      <c r="Y25" s="855"/>
      <c r="Z25" s="251"/>
      <c r="AA25" s="251"/>
      <c r="AB25" s="257"/>
      <c r="AC25" s="257"/>
      <c r="AD25" s="503"/>
      <c r="AE25" s="503"/>
      <c r="AF25" s="503"/>
      <c r="AG25" s="420"/>
      <c r="AH25" s="421"/>
      <c r="AI25" s="422"/>
      <c r="AJ25" s="85" t="s">
        <v>251</v>
      </c>
      <c r="AK25" s="100" t="s">
        <v>257</v>
      </c>
    </row>
    <row r="26" spans="1:37" ht="15" customHeight="1">
      <c r="A26" s="468"/>
      <c r="B26" s="872"/>
      <c r="C26" s="478"/>
      <c r="D26" s="788"/>
      <c r="E26" s="788"/>
      <c r="F26" s="789"/>
      <c r="G26" s="455" t="s">
        <v>261</v>
      </c>
      <c r="H26" s="362"/>
      <c r="I26" s="362"/>
      <c r="J26" s="362"/>
      <c r="K26" s="456"/>
      <c r="L26" s="302"/>
      <c r="M26" s="855" t="s">
        <v>240</v>
      </c>
      <c r="N26" s="855"/>
      <c r="O26" s="855"/>
      <c r="P26" s="855"/>
      <c r="Q26" s="855"/>
      <c r="R26" s="855"/>
      <c r="S26" s="855"/>
      <c r="T26" s="855"/>
      <c r="U26" s="855"/>
      <c r="V26" s="855"/>
      <c r="W26" s="855"/>
      <c r="X26" s="855"/>
      <c r="Y26" s="855"/>
      <c r="Z26" s="251"/>
      <c r="AA26" s="257"/>
      <c r="AB26" s="251"/>
      <c r="AC26" s="257"/>
      <c r="AD26" s="503"/>
      <c r="AE26" s="503"/>
      <c r="AF26" s="503"/>
      <c r="AG26" s="420"/>
      <c r="AH26" s="421"/>
      <c r="AI26" s="422"/>
      <c r="AJ26" s="86" t="s">
        <v>250</v>
      </c>
      <c r="AK26" s="100" t="s">
        <v>255</v>
      </c>
    </row>
    <row r="27" spans="1:37" ht="15" customHeight="1">
      <c r="A27" s="469"/>
      <c r="B27" s="873"/>
      <c r="C27" s="479"/>
      <c r="D27" s="790"/>
      <c r="E27" s="790"/>
      <c r="F27" s="791"/>
      <c r="G27" s="457"/>
      <c r="H27" s="458"/>
      <c r="I27" s="458"/>
      <c r="J27" s="458"/>
      <c r="K27" s="459"/>
      <c r="L27" s="307"/>
      <c r="M27" s="855" t="s">
        <v>514</v>
      </c>
      <c r="N27" s="855"/>
      <c r="O27" s="855"/>
      <c r="P27" s="855"/>
      <c r="Q27" s="855"/>
      <c r="R27" s="855"/>
      <c r="S27" s="855"/>
      <c r="T27" s="855"/>
      <c r="U27" s="855"/>
      <c r="V27" s="855"/>
      <c r="W27" s="855"/>
      <c r="X27" s="855"/>
      <c r="Y27" s="855"/>
      <c r="Z27" s="251"/>
      <c r="AA27" s="251"/>
      <c r="AB27" s="257"/>
      <c r="AC27" s="257"/>
      <c r="AD27" s="503"/>
      <c r="AE27" s="503"/>
      <c r="AF27" s="503"/>
      <c r="AG27" s="423"/>
      <c r="AH27" s="424"/>
      <c r="AI27" s="425"/>
      <c r="AJ27" s="83" t="s">
        <v>251</v>
      </c>
      <c r="AK27" s="99" t="s">
        <v>257</v>
      </c>
    </row>
    <row r="28" spans="1:37" ht="15" customHeight="1">
      <c r="A28" s="857" t="s">
        <v>231</v>
      </c>
      <c r="B28" s="858"/>
      <c r="C28" s="477" t="s">
        <v>532</v>
      </c>
      <c r="D28" s="782" t="s">
        <v>231</v>
      </c>
      <c r="E28" s="782"/>
      <c r="F28" s="787"/>
      <c r="G28" s="455" t="s">
        <v>262</v>
      </c>
      <c r="H28" s="362"/>
      <c r="I28" s="362"/>
      <c r="J28" s="362"/>
      <c r="K28" s="456"/>
      <c r="L28" s="302"/>
      <c r="M28" s="855" t="s">
        <v>241</v>
      </c>
      <c r="N28" s="855"/>
      <c r="O28" s="855"/>
      <c r="P28" s="855"/>
      <c r="Q28" s="855"/>
      <c r="R28" s="855"/>
      <c r="S28" s="855"/>
      <c r="T28" s="855"/>
      <c r="U28" s="855"/>
      <c r="V28" s="855"/>
      <c r="W28" s="855"/>
      <c r="X28" s="855"/>
      <c r="Y28" s="855"/>
      <c r="Z28" s="251"/>
      <c r="AA28" s="257"/>
      <c r="AB28" s="257"/>
      <c r="AC28" s="251"/>
      <c r="AD28" s="503"/>
      <c r="AE28" s="503"/>
      <c r="AF28" s="503"/>
      <c r="AG28" s="856"/>
      <c r="AH28" s="709"/>
      <c r="AI28" s="710"/>
      <c r="AJ28" s="87" t="s">
        <v>249</v>
      </c>
      <c r="AK28" s="98" t="s">
        <v>254</v>
      </c>
    </row>
    <row r="29" spans="1:37" ht="15" customHeight="1">
      <c r="A29" s="874"/>
      <c r="B29" s="875"/>
      <c r="C29" s="478"/>
      <c r="D29" s="788"/>
      <c r="E29" s="788"/>
      <c r="F29" s="789"/>
      <c r="G29" s="457"/>
      <c r="H29" s="458"/>
      <c r="I29" s="458"/>
      <c r="J29" s="458"/>
      <c r="K29" s="459"/>
      <c r="L29" s="302"/>
      <c r="M29" s="855" t="s">
        <v>242</v>
      </c>
      <c r="N29" s="855"/>
      <c r="O29" s="855"/>
      <c r="P29" s="855"/>
      <c r="Q29" s="855"/>
      <c r="R29" s="855"/>
      <c r="S29" s="855"/>
      <c r="T29" s="855"/>
      <c r="U29" s="855"/>
      <c r="V29" s="855"/>
      <c r="W29" s="855"/>
      <c r="X29" s="855"/>
      <c r="Y29" s="855"/>
      <c r="Z29" s="251"/>
      <c r="AA29" s="257"/>
      <c r="AB29" s="251"/>
      <c r="AC29" s="257"/>
      <c r="AD29" s="503"/>
      <c r="AE29" s="503"/>
      <c r="AF29" s="503"/>
      <c r="AG29" s="420"/>
      <c r="AH29" s="421"/>
      <c r="AI29" s="422"/>
      <c r="AJ29" s="84" t="s">
        <v>250</v>
      </c>
      <c r="AK29" s="100" t="s">
        <v>255</v>
      </c>
    </row>
    <row r="30" spans="1:37" s="10" customFormat="1" ht="15" customHeight="1">
      <c r="A30" s="874"/>
      <c r="B30" s="875"/>
      <c r="C30" s="478"/>
      <c r="D30" s="788"/>
      <c r="E30" s="788"/>
      <c r="F30" s="789"/>
      <c r="G30" s="716" t="s">
        <v>263</v>
      </c>
      <c r="H30" s="340"/>
      <c r="I30" s="340"/>
      <c r="J30" s="340"/>
      <c r="K30" s="717"/>
      <c r="L30" s="302"/>
      <c r="M30" s="855" t="s">
        <v>244</v>
      </c>
      <c r="N30" s="855"/>
      <c r="O30" s="855"/>
      <c r="P30" s="855"/>
      <c r="Q30" s="855"/>
      <c r="R30" s="855"/>
      <c r="S30" s="855"/>
      <c r="T30" s="855"/>
      <c r="U30" s="855"/>
      <c r="V30" s="855"/>
      <c r="W30" s="855"/>
      <c r="X30" s="855"/>
      <c r="Y30" s="855"/>
      <c r="Z30" s="251"/>
      <c r="AA30" s="257"/>
      <c r="AB30" s="251"/>
      <c r="AC30" s="257"/>
      <c r="AD30" s="503"/>
      <c r="AE30" s="503"/>
      <c r="AF30" s="503"/>
      <c r="AG30" s="420"/>
      <c r="AH30" s="421"/>
      <c r="AI30" s="422"/>
      <c r="AJ30" s="85" t="s">
        <v>250</v>
      </c>
      <c r="AK30" s="101" t="s">
        <v>255</v>
      </c>
    </row>
    <row r="31" spans="1:37" s="10" customFormat="1" ht="15" customHeight="1">
      <c r="A31" s="874"/>
      <c r="B31" s="875"/>
      <c r="C31" s="478"/>
      <c r="D31" s="788"/>
      <c r="E31" s="788"/>
      <c r="F31" s="789"/>
      <c r="G31" s="455" t="s">
        <v>261</v>
      </c>
      <c r="H31" s="362"/>
      <c r="I31" s="362"/>
      <c r="J31" s="362"/>
      <c r="K31" s="456"/>
      <c r="L31" s="302"/>
      <c r="M31" s="855" t="s">
        <v>243</v>
      </c>
      <c r="N31" s="855"/>
      <c r="O31" s="855"/>
      <c r="P31" s="855"/>
      <c r="Q31" s="855"/>
      <c r="R31" s="855"/>
      <c r="S31" s="855"/>
      <c r="T31" s="855"/>
      <c r="U31" s="855"/>
      <c r="V31" s="855"/>
      <c r="W31" s="855"/>
      <c r="X31" s="855"/>
      <c r="Y31" s="855"/>
      <c r="Z31" s="251"/>
      <c r="AA31" s="257"/>
      <c r="AB31" s="251"/>
      <c r="AC31" s="257"/>
      <c r="AD31" s="503"/>
      <c r="AE31" s="503"/>
      <c r="AF31" s="503"/>
      <c r="AG31" s="420"/>
      <c r="AH31" s="421"/>
      <c r="AI31" s="422"/>
      <c r="AJ31" s="86" t="s">
        <v>250</v>
      </c>
      <c r="AK31" s="101" t="s">
        <v>255</v>
      </c>
    </row>
    <row r="32" spans="1:37" s="10" customFormat="1" ht="15" customHeight="1">
      <c r="A32" s="859"/>
      <c r="B32" s="860"/>
      <c r="C32" s="479"/>
      <c r="D32" s="790"/>
      <c r="E32" s="790"/>
      <c r="F32" s="791"/>
      <c r="G32" s="457"/>
      <c r="H32" s="458"/>
      <c r="I32" s="458"/>
      <c r="J32" s="458"/>
      <c r="K32" s="459"/>
      <c r="L32" s="302"/>
      <c r="M32" s="855" t="s">
        <v>245</v>
      </c>
      <c r="N32" s="855"/>
      <c r="O32" s="855"/>
      <c r="P32" s="855"/>
      <c r="Q32" s="855"/>
      <c r="R32" s="855"/>
      <c r="S32" s="855"/>
      <c r="T32" s="855"/>
      <c r="U32" s="855"/>
      <c r="V32" s="855"/>
      <c r="W32" s="855"/>
      <c r="X32" s="855"/>
      <c r="Y32" s="855"/>
      <c r="Z32" s="251"/>
      <c r="AA32" s="251"/>
      <c r="AB32" s="257"/>
      <c r="AC32" s="257"/>
      <c r="AD32" s="503"/>
      <c r="AE32" s="503"/>
      <c r="AF32" s="503"/>
      <c r="AG32" s="423"/>
      <c r="AH32" s="424"/>
      <c r="AI32" s="425"/>
      <c r="AJ32" s="83" t="s">
        <v>251</v>
      </c>
      <c r="AK32" s="78" t="s">
        <v>257</v>
      </c>
    </row>
    <row r="33" spans="1:37" s="10" customFormat="1" ht="15" customHeight="1">
      <c r="A33" s="857" t="s">
        <v>232</v>
      </c>
      <c r="B33" s="858"/>
      <c r="C33" s="477" t="s">
        <v>532</v>
      </c>
      <c r="D33" s="782" t="s">
        <v>232</v>
      </c>
      <c r="E33" s="782"/>
      <c r="F33" s="787"/>
      <c r="G33" s="716" t="s">
        <v>638</v>
      </c>
      <c r="H33" s="340"/>
      <c r="I33" s="340"/>
      <c r="J33" s="340"/>
      <c r="K33" s="717"/>
      <c r="L33" s="302"/>
      <c r="M33" s="861" t="s">
        <v>246</v>
      </c>
      <c r="N33" s="862"/>
      <c r="O33" s="862"/>
      <c r="P33" s="862"/>
      <c r="Q33" s="862"/>
      <c r="R33" s="862"/>
      <c r="S33" s="862"/>
      <c r="T33" s="862"/>
      <c r="U33" s="862"/>
      <c r="V33" s="862"/>
      <c r="W33" s="862"/>
      <c r="X33" s="862"/>
      <c r="Y33" s="863"/>
      <c r="Z33" s="251" t="s">
        <v>534</v>
      </c>
      <c r="AA33" s="257"/>
      <c r="AB33" s="251" t="s">
        <v>534</v>
      </c>
      <c r="AC33" s="257"/>
      <c r="AD33" s="503"/>
      <c r="AE33" s="503"/>
      <c r="AF33" s="503"/>
      <c r="AG33" s="486" t="s">
        <v>534</v>
      </c>
      <c r="AH33" s="560"/>
      <c r="AI33" s="561"/>
      <c r="AJ33" s="87" t="s">
        <v>250</v>
      </c>
      <c r="AK33" s="102" t="s">
        <v>255</v>
      </c>
    </row>
    <row r="34" spans="1:37" ht="15" customHeight="1">
      <c r="A34" s="874"/>
      <c r="B34" s="875"/>
      <c r="C34" s="478"/>
      <c r="D34" s="788"/>
      <c r="E34" s="788"/>
      <c r="F34" s="789"/>
      <c r="G34" s="416" t="s">
        <v>262</v>
      </c>
      <c r="H34" s="416"/>
      <c r="I34" s="416"/>
      <c r="J34" s="416"/>
      <c r="K34" s="416"/>
      <c r="L34" s="302"/>
      <c r="M34" s="855" t="s">
        <v>247</v>
      </c>
      <c r="N34" s="855"/>
      <c r="O34" s="855"/>
      <c r="P34" s="855"/>
      <c r="Q34" s="855"/>
      <c r="R34" s="855"/>
      <c r="S34" s="855"/>
      <c r="T34" s="855"/>
      <c r="U34" s="855"/>
      <c r="V34" s="855"/>
      <c r="W34" s="855"/>
      <c r="X34" s="855"/>
      <c r="Y34" s="855"/>
      <c r="Z34" s="251"/>
      <c r="AA34" s="257"/>
      <c r="AB34" s="251"/>
      <c r="AC34" s="257"/>
      <c r="AD34" s="503"/>
      <c r="AE34" s="503"/>
      <c r="AF34" s="503"/>
      <c r="AG34" s="511"/>
      <c r="AH34" s="562"/>
      <c r="AI34" s="563"/>
      <c r="AJ34" s="85" t="s">
        <v>250</v>
      </c>
      <c r="AK34" s="100" t="s">
        <v>255</v>
      </c>
    </row>
    <row r="35" spans="1:37" ht="15" customHeight="1">
      <c r="A35" s="874"/>
      <c r="B35" s="875"/>
      <c r="C35" s="478"/>
      <c r="D35" s="788"/>
      <c r="E35" s="788"/>
      <c r="F35" s="789"/>
      <c r="G35" s="716" t="s">
        <v>263</v>
      </c>
      <c r="H35" s="340"/>
      <c r="I35" s="340"/>
      <c r="J35" s="340"/>
      <c r="K35" s="717"/>
      <c r="L35" s="302"/>
      <c r="M35" s="855" t="s">
        <v>248</v>
      </c>
      <c r="N35" s="855"/>
      <c r="O35" s="855"/>
      <c r="P35" s="855"/>
      <c r="Q35" s="855"/>
      <c r="R35" s="855"/>
      <c r="S35" s="855"/>
      <c r="T35" s="855"/>
      <c r="U35" s="855"/>
      <c r="V35" s="855"/>
      <c r="W35" s="855"/>
      <c r="X35" s="855"/>
      <c r="Y35" s="855"/>
      <c r="Z35" s="251"/>
      <c r="AA35" s="257"/>
      <c r="AB35" s="251"/>
      <c r="AC35" s="257"/>
      <c r="AD35" s="503"/>
      <c r="AE35" s="503"/>
      <c r="AF35" s="503"/>
      <c r="AG35" s="511"/>
      <c r="AH35" s="562"/>
      <c r="AI35" s="563"/>
      <c r="AJ35" s="85" t="s">
        <v>250</v>
      </c>
      <c r="AK35" s="100" t="s">
        <v>255</v>
      </c>
    </row>
    <row r="36" spans="1:37" ht="15" customHeight="1">
      <c r="A36" s="874"/>
      <c r="B36" s="875"/>
      <c r="C36" s="478"/>
      <c r="D36" s="788"/>
      <c r="E36" s="788"/>
      <c r="F36" s="789"/>
      <c r="G36" s="455" t="s">
        <v>261</v>
      </c>
      <c r="H36" s="362"/>
      <c r="I36" s="362"/>
      <c r="J36" s="362"/>
      <c r="K36" s="456"/>
      <c r="L36" s="302"/>
      <c r="M36" s="855" t="s">
        <v>512</v>
      </c>
      <c r="N36" s="855"/>
      <c r="O36" s="855"/>
      <c r="P36" s="855"/>
      <c r="Q36" s="855"/>
      <c r="R36" s="855"/>
      <c r="S36" s="855"/>
      <c r="T36" s="855"/>
      <c r="U36" s="855"/>
      <c r="V36" s="855"/>
      <c r="W36" s="855"/>
      <c r="X36" s="855"/>
      <c r="Y36" s="855"/>
      <c r="Z36" s="251"/>
      <c r="AA36" s="257"/>
      <c r="AB36" s="251"/>
      <c r="AC36" s="257"/>
      <c r="AD36" s="503"/>
      <c r="AE36" s="503"/>
      <c r="AF36" s="503"/>
      <c r="AG36" s="511"/>
      <c r="AH36" s="562"/>
      <c r="AI36" s="563"/>
      <c r="AJ36" s="86" t="s">
        <v>250</v>
      </c>
      <c r="AK36" s="100" t="s">
        <v>255</v>
      </c>
    </row>
    <row r="37" spans="1:37" ht="15" customHeight="1" thickBot="1">
      <c r="A37" s="859"/>
      <c r="B37" s="860"/>
      <c r="C37" s="479"/>
      <c r="D37" s="790"/>
      <c r="E37" s="790"/>
      <c r="F37" s="791"/>
      <c r="G37" s="457"/>
      <c r="H37" s="458"/>
      <c r="I37" s="458"/>
      <c r="J37" s="458"/>
      <c r="K37" s="459"/>
      <c r="L37" s="302"/>
      <c r="M37" s="855" t="s">
        <v>513</v>
      </c>
      <c r="N37" s="855"/>
      <c r="O37" s="855"/>
      <c r="P37" s="855"/>
      <c r="Q37" s="855"/>
      <c r="R37" s="855"/>
      <c r="S37" s="855"/>
      <c r="T37" s="855"/>
      <c r="U37" s="855"/>
      <c r="V37" s="855"/>
      <c r="W37" s="855"/>
      <c r="X37" s="855"/>
      <c r="Y37" s="855"/>
      <c r="Z37" s="251"/>
      <c r="AA37" s="257"/>
      <c r="AB37" s="251"/>
      <c r="AC37" s="257"/>
      <c r="AD37" s="503"/>
      <c r="AE37" s="503"/>
      <c r="AF37" s="503"/>
      <c r="AG37" s="564"/>
      <c r="AH37" s="565"/>
      <c r="AI37" s="566"/>
      <c r="AJ37" s="83" t="s">
        <v>250</v>
      </c>
      <c r="AK37" s="99" t="s">
        <v>255</v>
      </c>
    </row>
    <row r="38" spans="1:37" ht="15" customHeight="1" thickTop="1">
      <c r="A38" s="460" t="s">
        <v>392</v>
      </c>
      <c r="B38" s="461"/>
      <c r="C38" s="461"/>
      <c r="D38" s="461"/>
      <c r="E38" s="461"/>
      <c r="F38" s="462"/>
      <c r="G38" s="864" t="s">
        <v>404</v>
      </c>
      <c r="H38" s="865"/>
      <c r="I38" s="865"/>
      <c r="J38" s="865"/>
      <c r="K38" s="865"/>
      <c r="L38" s="865"/>
      <c r="M38" s="347"/>
      <c r="N38" s="347"/>
      <c r="O38" s="161" t="s">
        <v>389</v>
      </c>
      <c r="P38" s="865" t="s">
        <v>403</v>
      </c>
      <c r="Q38" s="865"/>
      <c r="R38" s="865"/>
      <c r="S38" s="865"/>
      <c r="T38" s="865"/>
      <c r="U38" s="352"/>
      <c r="V38" s="352"/>
      <c r="W38" s="124" t="s">
        <v>390</v>
      </c>
      <c r="X38" s="163"/>
      <c r="Y38" s="356" t="s">
        <v>461</v>
      </c>
      <c r="Z38" s="374"/>
      <c r="AA38" s="374"/>
      <c r="AB38" s="374"/>
      <c r="AC38" s="374"/>
      <c r="AD38" s="374"/>
      <c r="AE38" s="374"/>
      <c r="AF38" s="866"/>
      <c r="AG38" s="539" t="str">
        <f>IF(COUNTIF(AG14:AI37,"D")=0,IF(COUNTIF(AG14:AI37,"C")=0,IF(COUNTIF(AG14:AI37,"B")=0,IF(COUNTIF(AG14:AI37,"A")=0,"","ⅰ"),"ⅱ"),"ⅲ"),"ⅳ")</f>
        <v/>
      </c>
      <c r="AH38" s="540"/>
      <c r="AI38" s="541"/>
    </row>
    <row r="39" spans="1:37" ht="15" customHeight="1" thickBot="1">
      <c r="A39" s="851" t="s">
        <v>434</v>
      </c>
      <c r="B39" s="852"/>
      <c r="C39" s="852"/>
      <c r="D39" s="852"/>
      <c r="E39" s="852"/>
      <c r="F39" s="852"/>
      <c r="G39" s="852"/>
      <c r="H39" s="852"/>
      <c r="I39" s="852"/>
      <c r="J39" s="852"/>
      <c r="K39" s="852"/>
      <c r="L39" s="852"/>
      <c r="M39" s="852"/>
      <c r="N39" s="852"/>
      <c r="O39" s="852"/>
      <c r="P39" s="852"/>
      <c r="Q39" s="852"/>
      <c r="R39" s="852"/>
      <c r="S39" s="852"/>
      <c r="T39" s="852"/>
      <c r="U39" s="852"/>
      <c r="V39" s="852"/>
      <c r="W39" s="852"/>
      <c r="X39" s="853"/>
      <c r="Y39" s="576"/>
      <c r="Z39" s="577"/>
      <c r="AA39" s="577"/>
      <c r="AB39" s="577"/>
      <c r="AC39" s="577"/>
      <c r="AD39" s="577"/>
      <c r="AE39" s="577"/>
      <c r="AF39" s="867"/>
      <c r="AG39" s="542"/>
      <c r="AH39" s="543"/>
      <c r="AI39" s="544"/>
    </row>
    <row r="40" spans="1:37" ht="15" customHeight="1" thickTop="1">
      <c r="A40" s="219"/>
      <c r="B40" s="220" t="s">
        <v>441</v>
      </c>
      <c r="C40" s="221" t="s">
        <v>438</v>
      </c>
      <c r="D40" s="220" t="s">
        <v>440</v>
      </c>
      <c r="E40" s="221" t="s">
        <v>438</v>
      </c>
      <c r="F40" s="222" t="s">
        <v>439</v>
      </c>
      <c r="G40" s="472" t="s">
        <v>427</v>
      </c>
      <c r="H40" s="473"/>
      <c r="I40" s="473"/>
      <c r="J40" s="473"/>
      <c r="K40" s="473"/>
      <c r="L40" s="473"/>
      <c r="M40" s="473"/>
      <c r="N40" s="473"/>
      <c r="O40" s="473"/>
      <c r="P40" s="473"/>
      <c r="Q40" s="473"/>
      <c r="R40" s="473"/>
      <c r="S40" s="473"/>
      <c r="T40" s="473"/>
      <c r="U40" s="473"/>
      <c r="V40" s="473"/>
      <c r="W40" s="473"/>
      <c r="X40" s="473"/>
      <c r="Y40" s="473"/>
      <c r="Z40" s="473"/>
      <c r="AA40" s="473"/>
      <c r="AB40" s="473"/>
      <c r="AC40" s="473"/>
      <c r="AD40" s="473"/>
      <c r="AE40" s="473"/>
      <c r="AF40" s="473"/>
      <c r="AG40" s="473"/>
      <c r="AH40" s="473"/>
      <c r="AI40" s="474"/>
    </row>
    <row r="41" spans="1:37" ht="15" customHeight="1">
      <c r="A41" s="470" t="s">
        <v>426</v>
      </c>
      <c r="B41" s="211" t="s">
        <v>443</v>
      </c>
      <c r="C41" s="475" t="s">
        <v>422</v>
      </c>
      <c r="D41" s="211" t="s">
        <v>442</v>
      </c>
      <c r="E41" s="475" t="s">
        <v>421</v>
      </c>
      <c r="F41" s="205" t="s">
        <v>428</v>
      </c>
      <c r="G41" s="206" t="s">
        <v>429</v>
      </c>
      <c r="H41" s="207"/>
      <c r="I41" s="207"/>
      <c r="J41" s="207"/>
      <c r="K41" s="207"/>
      <c r="L41" s="207"/>
      <c r="M41" s="207"/>
      <c r="N41" s="207"/>
      <c r="O41" s="207"/>
      <c r="P41" s="207"/>
      <c r="Q41" s="207"/>
      <c r="R41" s="207"/>
      <c r="S41" s="207"/>
      <c r="T41" s="207"/>
      <c r="U41" s="207"/>
      <c r="V41" s="207"/>
      <c r="W41" s="207"/>
      <c r="X41" s="207"/>
      <c r="Y41" s="207"/>
      <c r="Z41" s="465" t="s">
        <v>436</v>
      </c>
      <c r="AA41" s="465"/>
      <c r="AB41" s="465"/>
      <c r="AC41" s="465"/>
      <c r="AD41" s="465"/>
      <c r="AE41" s="465"/>
      <c r="AF41" s="465"/>
      <c r="AG41" s="465"/>
      <c r="AH41" s="465"/>
      <c r="AI41" s="466"/>
    </row>
    <row r="42" spans="1:37" ht="15" customHeight="1">
      <c r="A42" s="470"/>
      <c r="B42" s="211" t="s">
        <v>444</v>
      </c>
      <c r="C42" s="475"/>
      <c r="D42" s="211" t="s">
        <v>423</v>
      </c>
      <c r="E42" s="475"/>
      <c r="F42" s="205" t="s">
        <v>416</v>
      </c>
      <c r="G42" s="206" t="s">
        <v>430</v>
      </c>
      <c r="H42" s="207"/>
      <c r="I42" s="207"/>
      <c r="J42" s="207"/>
      <c r="K42" s="207"/>
      <c r="L42" s="207"/>
      <c r="M42" s="207"/>
      <c r="N42" s="207"/>
      <c r="O42" s="207"/>
      <c r="P42" s="207"/>
      <c r="Q42" s="207"/>
      <c r="R42" s="207"/>
      <c r="S42" s="465" t="s">
        <v>433</v>
      </c>
      <c r="T42" s="465"/>
      <c r="U42" s="465"/>
      <c r="V42" s="465"/>
      <c r="W42" s="465"/>
      <c r="X42" s="465"/>
      <c r="Y42" s="465"/>
      <c r="Z42" s="465"/>
      <c r="AA42" s="465"/>
      <c r="AB42" s="465"/>
      <c r="AC42" s="465"/>
      <c r="AD42" s="465"/>
      <c r="AE42" s="465"/>
      <c r="AF42" s="465"/>
      <c r="AG42" s="465"/>
      <c r="AH42" s="465"/>
      <c r="AI42" s="466"/>
    </row>
    <row r="43" spans="1:37" ht="15" customHeight="1">
      <c r="A43" s="470"/>
      <c r="B43" s="211" t="s">
        <v>445</v>
      </c>
      <c r="C43" s="475"/>
      <c r="D43" s="211" t="s">
        <v>424</v>
      </c>
      <c r="E43" s="475"/>
      <c r="F43" s="205" t="s">
        <v>414</v>
      </c>
      <c r="G43" s="206" t="s">
        <v>431</v>
      </c>
      <c r="H43" s="207"/>
      <c r="I43" s="207"/>
      <c r="J43" s="207"/>
      <c r="K43" s="207"/>
      <c r="L43" s="207"/>
      <c r="M43" s="207"/>
      <c r="N43" s="207"/>
      <c r="O43" s="207"/>
      <c r="P43" s="207"/>
      <c r="Q43" s="207"/>
      <c r="R43" s="207"/>
      <c r="S43" s="207"/>
      <c r="T43" s="207"/>
      <c r="U43" s="207"/>
      <c r="V43" s="207"/>
      <c r="W43" s="207"/>
      <c r="X43" s="207"/>
      <c r="Y43" s="207"/>
      <c r="Z43" s="207"/>
      <c r="AA43" s="465" t="s">
        <v>437</v>
      </c>
      <c r="AB43" s="465"/>
      <c r="AC43" s="465"/>
      <c r="AD43" s="465"/>
      <c r="AE43" s="465"/>
      <c r="AF43" s="465"/>
      <c r="AG43" s="465"/>
      <c r="AH43" s="465"/>
      <c r="AI43" s="466"/>
    </row>
    <row r="44" spans="1:37" ht="15" customHeight="1">
      <c r="A44" s="471"/>
      <c r="B44" s="223" t="s">
        <v>446</v>
      </c>
      <c r="C44" s="476"/>
      <c r="D44" s="223" t="s">
        <v>425</v>
      </c>
      <c r="E44" s="476"/>
      <c r="F44" s="224" t="s">
        <v>415</v>
      </c>
      <c r="G44" s="225" t="s">
        <v>432</v>
      </c>
      <c r="H44" s="226"/>
      <c r="I44" s="226"/>
      <c r="J44" s="226"/>
      <c r="K44" s="226"/>
      <c r="L44" s="226"/>
      <c r="M44" s="226"/>
      <c r="N44" s="226"/>
      <c r="O44" s="226"/>
      <c r="P44" s="226"/>
      <c r="Q44" s="226"/>
      <c r="R44" s="226"/>
      <c r="S44" s="226"/>
      <c r="T44" s="525" t="s">
        <v>435</v>
      </c>
      <c r="U44" s="525"/>
      <c r="V44" s="525"/>
      <c r="W44" s="525"/>
      <c r="X44" s="525"/>
      <c r="Y44" s="525"/>
      <c r="Z44" s="525"/>
      <c r="AA44" s="525"/>
      <c r="AB44" s="525"/>
      <c r="AC44" s="525"/>
      <c r="AD44" s="525"/>
      <c r="AE44" s="525"/>
      <c r="AF44" s="525"/>
      <c r="AG44" s="525"/>
      <c r="AH44" s="525"/>
      <c r="AI44" s="526"/>
    </row>
    <row r="45" spans="1:37" ht="4.5" customHeight="1">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row>
    <row r="46" spans="1:37" ht="15" customHeight="1">
      <c r="A46" s="344" t="s">
        <v>50</v>
      </c>
      <c r="B46" s="349"/>
      <c r="C46" s="349"/>
      <c r="D46" s="349"/>
      <c r="E46" s="349"/>
      <c r="F46" s="345"/>
      <c r="G46" s="252" t="s">
        <v>46</v>
      </c>
      <c r="H46" s="147" t="s">
        <v>384</v>
      </c>
      <c r="I46" s="147"/>
      <c r="J46" s="147"/>
      <c r="K46" s="147"/>
      <c r="L46" s="147"/>
      <c r="M46" s="147"/>
      <c r="N46" s="147"/>
      <c r="O46" s="148"/>
      <c r="P46" s="252" t="s">
        <v>46</v>
      </c>
      <c r="Q46" s="147" t="s">
        <v>386</v>
      </c>
      <c r="R46" s="147"/>
      <c r="S46" s="147"/>
      <c r="T46" s="147"/>
      <c r="U46" s="147"/>
      <c r="V46" s="147"/>
      <c r="W46" s="147"/>
      <c r="X46" s="147"/>
      <c r="Y46" s="765"/>
      <c r="Z46" s="766"/>
      <c r="AA46" s="766"/>
      <c r="AB46" s="766"/>
      <c r="AC46" s="766"/>
      <c r="AD46" s="766"/>
      <c r="AE46" s="766"/>
      <c r="AF46" s="766"/>
      <c r="AG46" s="766"/>
      <c r="AH46" s="766"/>
      <c r="AI46" s="767"/>
    </row>
    <row r="47" spans="1:37" ht="15" customHeight="1">
      <c r="A47" s="437" t="s">
        <v>59</v>
      </c>
      <c r="B47" s="437"/>
      <c r="C47" s="437"/>
      <c r="D47" s="437"/>
      <c r="E47" s="437"/>
      <c r="F47" s="437"/>
      <c r="G47" s="783"/>
      <c r="H47" s="784"/>
      <c r="I47" s="784"/>
      <c r="J47" s="784"/>
      <c r="K47" s="784"/>
      <c r="L47" s="784"/>
      <c r="M47" s="784"/>
      <c r="N47" s="784"/>
      <c r="O47" s="784"/>
      <c r="P47" s="784"/>
      <c r="Q47" s="784"/>
      <c r="R47" s="784"/>
      <c r="S47" s="784"/>
      <c r="T47" s="784"/>
      <c r="U47" s="784"/>
      <c r="V47" s="784"/>
      <c r="W47" s="784"/>
      <c r="X47" s="784"/>
      <c r="Y47" s="784"/>
      <c r="Z47" s="784"/>
      <c r="AA47" s="784"/>
      <c r="AB47" s="784"/>
      <c r="AC47" s="784"/>
      <c r="AD47" s="784"/>
      <c r="AE47" s="784"/>
      <c r="AF47" s="784"/>
      <c r="AG47" s="784"/>
      <c r="AH47" s="784"/>
      <c r="AI47" s="785"/>
    </row>
    <row r="48" spans="1:37" ht="15" customHeight="1">
      <c r="A48" s="340" t="s">
        <v>60</v>
      </c>
      <c r="B48" s="340"/>
      <c r="C48" s="340"/>
      <c r="D48" s="340"/>
      <c r="E48" s="27" t="s">
        <v>529</v>
      </c>
      <c r="M48" s="27"/>
    </row>
    <row r="49" spans="1:35" ht="12.95" customHeight="1">
      <c r="A49" s="538" t="s">
        <v>525</v>
      </c>
      <c r="B49" s="398"/>
      <c r="C49" s="398"/>
      <c r="D49" s="398"/>
      <c r="E49" s="399"/>
      <c r="F49" s="344" t="s">
        <v>539</v>
      </c>
      <c r="G49" s="349"/>
      <c r="H49" s="349"/>
      <c r="I49" s="349"/>
      <c r="J49" s="349"/>
      <c r="K49" s="349"/>
      <c r="L49" s="349"/>
      <c r="M49" s="349"/>
      <c r="N49" s="349"/>
      <c r="O49" s="349"/>
      <c r="P49" s="349"/>
      <c r="Q49" s="349"/>
      <c r="R49" s="349"/>
      <c r="S49" s="349"/>
      <c r="T49" s="349"/>
      <c r="U49" s="349"/>
      <c r="V49" s="349"/>
      <c r="W49" s="349"/>
      <c r="X49" s="349"/>
      <c r="Y49" s="349"/>
      <c r="Z49" s="349"/>
      <c r="AA49" s="349"/>
      <c r="AB49" s="349"/>
      <c r="AC49" s="349"/>
      <c r="AD49" s="349"/>
      <c r="AE49" s="349"/>
      <c r="AF49" s="349"/>
      <c r="AG49" s="349"/>
      <c r="AH49" s="349"/>
      <c r="AI49" s="345"/>
    </row>
    <row r="50" spans="1:35" ht="12" customHeight="1">
      <c r="A50" s="382"/>
      <c r="B50" s="384"/>
      <c r="C50" s="384"/>
      <c r="D50" s="384"/>
      <c r="E50" s="383"/>
      <c r="F50" s="235" t="s">
        <v>396</v>
      </c>
      <c r="G50" s="236"/>
      <c r="H50" s="237"/>
      <c r="I50" s="412" t="s">
        <v>397</v>
      </c>
      <c r="J50" s="413"/>
      <c r="K50" s="413"/>
      <c r="L50" s="414"/>
      <c r="M50" s="869" t="s">
        <v>631</v>
      </c>
      <c r="N50" s="869"/>
      <c r="O50" s="869"/>
      <c r="P50" s="869"/>
      <c r="Q50" s="869"/>
      <c r="R50" s="869"/>
      <c r="S50" s="869"/>
      <c r="T50" s="869"/>
      <c r="U50" s="869"/>
      <c r="V50" s="869"/>
      <c r="W50" s="869"/>
      <c r="X50" s="869"/>
      <c r="Y50" s="869"/>
      <c r="Z50" s="869"/>
      <c r="AA50" s="869"/>
      <c r="AB50" s="869"/>
      <c r="AC50" s="174" t="s">
        <v>402</v>
      </c>
      <c r="AD50" s="175"/>
      <c r="AE50" s="175"/>
      <c r="AF50" s="175"/>
      <c r="AG50" s="175"/>
      <c r="AH50" s="175"/>
      <c r="AI50" s="176"/>
    </row>
    <row r="51" spans="1:35" ht="15" customHeight="1">
      <c r="A51" s="251"/>
      <c r="B51" s="415" t="s">
        <v>53</v>
      </c>
      <c r="C51" s="415"/>
      <c r="D51" s="415"/>
      <c r="E51" s="460"/>
      <c r="F51" s="164" t="s">
        <v>398</v>
      </c>
      <c r="G51" s="728">
        <v>0</v>
      </c>
      <c r="H51" s="728"/>
      <c r="I51" s="885" t="s">
        <v>411</v>
      </c>
      <c r="J51" s="886"/>
      <c r="K51" s="886"/>
      <c r="L51" s="887"/>
      <c r="M51" s="179">
        <v>0</v>
      </c>
      <c r="N51" s="853" t="s">
        <v>465</v>
      </c>
      <c r="O51" s="894"/>
      <c r="P51" s="894"/>
      <c r="Q51" s="894"/>
      <c r="R51" s="894"/>
      <c r="S51" s="894"/>
      <c r="T51" s="894"/>
      <c r="U51" s="894"/>
      <c r="V51" s="894"/>
      <c r="W51" s="894"/>
      <c r="X51" s="894"/>
      <c r="Y51" s="894"/>
      <c r="Z51" s="894"/>
      <c r="AA51" s="894"/>
      <c r="AB51" s="894"/>
      <c r="AC51" s="179">
        <v>0</v>
      </c>
      <c r="AD51" s="165" t="s">
        <v>405</v>
      </c>
      <c r="AE51" s="165"/>
      <c r="AF51" s="165"/>
      <c r="AG51" s="165"/>
      <c r="AH51" s="165"/>
      <c r="AI51" s="166"/>
    </row>
    <row r="52" spans="1:35" ht="15" customHeight="1">
      <c r="A52" s="251"/>
      <c r="B52" s="415" t="s">
        <v>61</v>
      </c>
      <c r="C52" s="415"/>
      <c r="D52" s="415"/>
      <c r="E52" s="460"/>
      <c r="F52" s="164" t="s">
        <v>398</v>
      </c>
      <c r="G52" s="728" t="s">
        <v>407</v>
      </c>
      <c r="H52" s="728"/>
      <c r="I52" s="888"/>
      <c r="J52" s="889"/>
      <c r="K52" s="889"/>
      <c r="L52" s="890"/>
      <c r="M52" s="179">
        <v>1</v>
      </c>
      <c r="N52" s="853" t="s">
        <v>466</v>
      </c>
      <c r="O52" s="894"/>
      <c r="P52" s="894"/>
      <c r="Q52" s="894"/>
      <c r="R52" s="894"/>
      <c r="S52" s="894"/>
      <c r="T52" s="894"/>
      <c r="U52" s="894"/>
      <c r="V52" s="894"/>
      <c r="W52" s="894"/>
      <c r="X52" s="894"/>
      <c r="Y52" s="894"/>
      <c r="Z52" s="894"/>
      <c r="AA52" s="894"/>
      <c r="AB52" s="894"/>
      <c r="AC52" s="179">
        <v>1</v>
      </c>
      <c r="AD52" s="165" t="s">
        <v>406</v>
      </c>
      <c r="AE52" s="165"/>
      <c r="AF52" s="165"/>
      <c r="AG52" s="165"/>
      <c r="AH52" s="165"/>
      <c r="AI52" s="166"/>
    </row>
    <row r="53" spans="1:35" ht="15" customHeight="1">
      <c r="A53" s="251"/>
      <c r="B53" s="415" t="s">
        <v>62</v>
      </c>
      <c r="C53" s="415"/>
      <c r="D53" s="415"/>
      <c r="E53" s="460"/>
      <c r="F53" s="164" t="s">
        <v>399</v>
      </c>
      <c r="G53" s="728">
        <v>3</v>
      </c>
      <c r="H53" s="728"/>
      <c r="I53" s="891"/>
      <c r="J53" s="892"/>
      <c r="K53" s="892"/>
      <c r="L53" s="893"/>
      <c r="M53" s="179">
        <v>2</v>
      </c>
      <c r="N53" s="853" t="s">
        <v>467</v>
      </c>
      <c r="O53" s="894"/>
      <c r="P53" s="894"/>
      <c r="Q53" s="894"/>
      <c r="R53" s="894"/>
      <c r="S53" s="894"/>
      <c r="T53" s="894"/>
      <c r="U53" s="894"/>
      <c r="V53" s="894"/>
      <c r="W53" s="894"/>
      <c r="X53" s="894"/>
      <c r="Y53" s="894"/>
      <c r="Z53" s="894"/>
      <c r="AA53" s="894"/>
      <c r="AB53" s="894"/>
      <c r="AC53" s="179">
        <v>2</v>
      </c>
      <c r="AD53" s="165" t="s">
        <v>409</v>
      </c>
      <c r="AE53" s="165"/>
      <c r="AF53" s="165"/>
      <c r="AG53" s="165"/>
      <c r="AH53" s="165"/>
      <c r="AI53" s="166"/>
    </row>
    <row r="54" spans="1:35" ht="15" customHeight="1">
      <c r="A54" s="251"/>
      <c r="B54" s="415" t="s">
        <v>63</v>
      </c>
      <c r="C54" s="415"/>
      <c r="D54" s="415"/>
      <c r="E54" s="460"/>
      <c r="F54" s="164" t="s">
        <v>399</v>
      </c>
      <c r="G54" s="728">
        <v>4</v>
      </c>
      <c r="H54" s="728"/>
      <c r="I54" s="183" t="s">
        <v>400</v>
      </c>
      <c r="J54" s="267"/>
      <c r="K54" s="184" t="s">
        <v>401</v>
      </c>
      <c r="L54" s="268"/>
      <c r="M54" s="181">
        <v>4</v>
      </c>
      <c r="N54" s="883" t="s">
        <v>468</v>
      </c>
      <c r="O54" s="884"/>
      <c r="P54" s="884"/>
      <c r="Q54" s="884"/>
      <c r="R54" s="884"/>
      <c r="S54" s="884"/>
      <c r="T54" s="884"/>
      <c r="U54" s="884"/>
      <c r="V54" s="884"/>
      <c r="W54" s="884"/>
      <c r="X54" s="884"/>
      <c r="Y54" s="884"/>
      <c r="Z54" s="884"/>
      <c r="AA54" s="884"/>
      <c r="AB54" s="884"/>
      <c r="AC54" s="177"/>
      <c r="AD54" s="177"/>
      <c r="AE54" s="177"/>
      <c r="AF54" s="177"/>
      <c r="AG54" s="177"/>
      <c r="AH54" s="177"/>
      <c r="AI54" s="178"/>
    </row>
    <row r="55" spans="1:35" ht="15" customHeight="1">
      <c r="A55" s="251"/>
      <c r="B55" s="415" t="s">
        <v>64</v>
      </c>
      <c r="C55" s="415"/>
      <c r="D55" s="415"/>
      <c r="E55" s="460"/>
      <c r="F55" s="164" t="s">
        <v>399</v>
      </c>
      <c r="G55" s="728" t="s">
        <v>408</v>
      </c>
      <c r="H55" s="728"/>
      <c r="I55" s="879" t="s">
        <v>410</v>
      </c>
      <c r="J55" s="880"/>
      <c r="K55" s="880"/>
      <c r="L55" s="182" t="str">
        <f>IF(J54="","",IF(OR(O55="",O55="　"),J54+L54,J54+L54+P55))</f>
        <v/>
      </c>
      <c r="M55" s="881" t="s">
        <v>412</v>
      </c>
      <c r="N55" s="882"/>
      <c r="O55" s="269"/>
      <c r="P55" s="180" t="str">
        <f>"+1"</f>
        <v>+1</v>
      </c>
      <c r="Q55" s="238" t="s">
        <v>587</v>
      </c>
      <c r="R55" s="239"/>
      <c r="S55" s="239"/>
      <c r="T55" s="239"/>
      <c r="U55" s="239"/>
      <c r="V55" s="239"/>
      <c r="W55" s="239"/>
      <c r="X55" s="239"/>
      <c r="Y55" s="239"/>
      <c r="Z55" s="239"/>
      <c r="AA55" s="239"/>
      <c r="AB55" s="239"/>
      <c r="AC55" s="239"/>
      <c r="AD55" s="239"/>
      <c r="AE55" s="239"/>
      <c r="AF55" s="239"/>
      <c r="AG55" s="239"/>
      <c r="AH55" s="239"/>
      <c r="AI55" s="240"/>
    </row>
    <row r="56" spans="1:35" ht="15" customHeight="1">
      <c r="A56" s="356" t="s">
        <v>66</v>
      </c>
      <c r="B56" s="398"/>
      <c r="C56" s="398"/>
      <c r="D56" s="251"/>
      <c r="E56" s="8" t="s">
        <v>20</v>
      </c>
      <c r="F56" s="438" t="s">
        <v>538</v>
      </c>
      <c r="G56" s="439"/>
      <c r="H56" s="439"/>
      <c r="I56" s="439"/>
      <c r="J56" s="439"/>
      <c r="K56" s="440"/>
      <c r="L56" s="444" t="s">
        <v>67</v>
      </c>
      <c r="M56" s="437"/>
      <c r="N56" s="437"/>
      <c r="O56" s="663"/>
      <c r="P56" s="534"/>
      <c r="Q56" s="534"/>
      <c r="R56" s="534"/>
      <c r="S56" s="534"/>
      <c r="T56" s="534"/>
      <c r="U56" s="534"/>
      <c r="V56" s="534"/>
      <c r="W56" s="534"/>
      <c r="X56" s="534"/>
      <c r="Y56" s="534"/>
      <c r="Z56" s="534"/>
      <c r="AA56" s="534"/>
      <c r="AB56" s="534"/>
      <c r="AC56" s="534"/>
      <c r="AD56" s="534"/>
      <c r="AE56" s="534"/>
      <c r="AF56" s="534"/>
      <c r="AG56" s="534"/>
      <c r="AH56" s="534"/>
      <c r="AI56" s="535"/>
    </row>
    <row r="57" spans="1:35" ht="15" customHeight="1">
      <c r="A57" s="382"/>
      <c r="B57" s="384"/>
      <c r="C57" s="384"/>
      <c r="D57" s="251"/>
      <c r="E57" s="8" t="s">
        <v>21</v>
      </c>
      <c r="F57" s="441"/>
      <c r="G57" s="442"/>
      <c r="H57" s="442"/>
      <c r="I57" s="442"/>
      <c r="J57" s="442"/>
      <c r="K57" s="443"/>
      <c r="L57" s="437"/>
      <c r="M57" s="437"/>
      <c r="N57" s="437"/>
      <c r="O57" s="664"/>
      <c r="P57" s="536"/>
      <c r="Q57" s="536"/>
      <c r="R57" s="536"/>
      <c r="S57" s="536"/>
      <c r="T57" s="536"/>
      <c r="U57" s="536"/>
      <c r="V57" s="536"/>
      <c r="W57" s="536"/>
      <c r="X57" s="536"/>
      <c r="Y57" s="536"/>
      <c r="Z57" s="536"/>
      <c r="AA57" s="536"/>
      <c r="AB57" s="536"/>
      <c r="AC57" s="536"/>
      <c r="AD57" s="536"/>
      <c r="AE57" s="536"/>
      <c r="AF57" s="536"/>
      <c r="AG57" s="536"/>
      <c r="AH57" s="536"/>
      <c r="AI57" s="537"/>
    </row>
    <row r="58" spans="1:35" ht="15" customHeight="1">
      <c r="A58" s="340" t="s">
        <v>526</v>
      </c>
      <c r="B58" s="340"/>
      <c r="C58" s="340"/>
      <c r="D58" s="340"/>
      <c r="E58" s="340"/>
      <c r="F58" s="340"/>
      <c r="G58" s="340"/>
      <c r="H58" s="340"/>
      <c r="I58" s="340"/>
      <c r="J58" s="340"/>
      <c r="K58" s="340"/>
      <c r="L58" s="27" t="s">
        <v>65</v>
      </c>
    </row>
    <row r="59" spans="1:35" ht="20.100000000000001" customHeight="1">
      <c r="A59" s="783"/>
      <c r="B59" s="784"/>
      <c r="C59" s="784"/>
      <c r="D59" s="784"/>
      <c r="E59" s="784"/>
      <c r="F59" s="784"/>
      <c r="G59" s="784"/>
      <c r="H59" s="784"/>
      <c r="I59" s="784"/>
      <c r="J59" s="784"/>
      <c r="K59" s="784"/>
      <c r="L59" s="784"/>
      <c r="M59" s="784"/>
      <c r="N59" s="784"/>
      <c r="O59" s="784"/>
      <c r="P59" s="784"/>
      <c r="Q59" s="784"/>
      <c r="R59" s="784"/>
      <c r="S59" s="784"/>
      <c r="T59" s="784"/>
      <c r="U59" s="784"/>
      <c r="V59" s="784"/>
      <c r="W59" s="784"/>
      <c r="X59" s="784"/>
      <c r="Y59" s="784"/>
      <c r="Z59" s="784"/>
      <c r="AA59" s="784"/>
      <c r="AB59" s="784"/>
      <c r="AC59" s="784"/>
      <c r="AD59" s="784"/>
      <c r="AE59" s="784"/>
      <c r="AF59" s="784"/>
      <c r="AG59" s="784"/>
      <c r="AH59" s="784"/>
      <c r="AI59" s="785"/>
    </row>
  </sheetData>
  <sheetProtection formatCells="0" selectLockedCells="1"/>
  <mergeCells count="192">
    <mergeCell ref="O56:AI57"/>
    <mergeCell ref="A59:AI59"/>
    <mergeCell ref="L56:N57"/>
    <mergeCell ref="G54:H54"/>
    <mergeCell ref="G53:H53"/>
    <mergeCell ref="G52:H52"/>
    <mergeCell ref="G55:H55"/>
    <mergeCell ref="I55:K55"/>
    <mergeCell ref="M55:N55"/>
    <mergeCell ref="F56:K57"/>
    <mergeCell ref="N54:AB54"/>
    <mergeCell ref="I51:L53"/>
    <mergeCell ref="N51:AB51"/>
    <mergeCell ref="N52:AB52"/>
    <mergeCell ref="N53:AB53"/>
    <mergeCell ref="A56:C57"/>
    <mergeCell ref="B53:E53"/>
    <mergeCell ref="B55:E55"/>
    <mergeCell ref="B51:E51"/>
    <mergeCell ref="B52:E52"/>
    <mergeCell ref="B54:E54"/>
    <mergeCell ref="AD23:AF23"/>
    <mergeCell ref="C14:C15"/>
    <mergeCell ref="M14:Y14"/>
    <mergeCell ref="B16:B21"/>
    <mergeCell ref="D16:F21"/>
    <mergeCell ref="P38:T38"/>
    <mergeCell ref="Y46:AI46"/>
    <mergeCell ref="G47:AI47"/>
    <mergeCell ref="Z41:AI41"/>
    <mergeCell ref="S42:AI42"/>
    <mergeCell ref="AA43:AI43"/>
    <mergeCell ref="T44:AI44"/>
    <mergeCell ref="M38:N38"/>
    <mergeCell ref="U38:V38"/>
    <mergeCell ref="C41:C44"/>
    <mergeCell ref="E41:E44"/>
    <mergeCell ref="D33:F37"/>
    <mergeCell ref="A38:F38"/>
    <mergeCell ref="D28:F32"/>
    <mergeCell ref="AD25:AF25"/>
    <mergeCell ref="AD27:AF27"/>
    <mergeCell ref="AD24:AF24"/>
    <mergeCell ref="AG33:AI37"/>
    <mergeCell ref="AD36:AF36"/>
    <mergeCell ref="I50:L50"/>
    <mergeCell ref="L12:Y13"/>
    <mergeCell ref="G24:K24"/>
    <mergeCell ref="P8:Q8"/>
    <mergeCell ref="D9:M9"/>
    <mergeCell ref="R9:S9"/>
    <mergeCell ref="M50:AB50"/>
    <mergeCell ref="G15:K15"/>
    <mergeCell ref="A49:E50"/>
    <mergeCell ref="G22:K22"/>
    <mergeCell ref="G14:K14"/>
    <mergeCell ref="A12:F13"/>
    <mergeCell ref="G12:K13"/>
    <mergeCell ref="A41:A44"/>
    <mergeCell ref="B22:B27"/>
    <mergeCell ref="A28:B32"/>
    <mergeCell ref="A33:B37"/>
    <mergeCell ref="A47:F47"/>
    <mergeCell ref="A46:F46"/>
    <mergeCell ref="C22:C27"/>
    <mergeCell ref="C28:C32"/>
    <mergeCell ref="C33:C37"/>
    <mergeCell ref="D22:F27"/>
    <mergeCell ref="A16:A27"/>
    <mergeCell ref="AG5:AH5"/>
    <mergeCell ref="AF8:AH8"/>
    <mergeCell ref="AF9:AH9"/>
    <mergeCell ref="AD6:AH6"/>
    <mergeCell ref="AD5:AF5"/>
    <mergeCell ref="Y9:AE9"/>
    <mergeCell ref="X5:AC5"/>
    <mergeCell ref="W9:X9"/>
    <mergeCell ref="AF10:AH10"/>
    <mergeCell ref="AE2:AI2"/>
    <mergeCell ref="A3:D3"/>
    <mergeCell ref="E3:F3"/>
    <mergeCell ref="J3:K3"/>
    <mergeCell ref="L3:M3"/>
    <mergeCell ref="N3:S3"/>
    <mergeCell ref="W3:AI3"/>
    <mergeCell ref="T3:V3"/>
    <mergeCell ref="V2:W2"/>
    <mergeCell ref="AC2:AD2"/>
    <mergeCell ref="X2:AB2"/>
    <mergeCell ref="A5:C5"/>
    <mergeCell ref="D5:J5"/>
    <mergeCell ref="K5:O5"/>
    <mergeCell ref="A10:C10"/>
    <mergeCell ref="D10:F10"/>
    <mergeCell ref="U9:V9"/>
    <mergeCell ref="A8:C8"/>
    <mergeCell ref="D6:J6"/>
    <mergeCell ref="K8:L8"/>
    <mergeCell ref="H8:I8"/>
    <mergeCell ref="D8:F8"/>
    <mergeCell ref="O9:P9"/>
    <mergeCell ref="R8:AE8"/>
    <mergeCell ref="P5:T5"/>
    <mergeCell ref="U5:W5"/>
    <mergeCell ref="A6:C6"/>
    <mergeCell ref="G10:AE10"/>
    <mergeCell ref="N8:O8"/>
    <mergeCell ref="R6:S6"/>
    <mergeCell ref="K6:M6"/>
    <mergeCell ref="N6:Q6"/>
    <mergeCell ref="M28:Y28"/>
    <mergeCell ref="AD37:AF37"/>
    <mergeCell ref="M25:Y25"/>
    <mergeCell ref="M24:Y24"/>
    <mergeCell ref="M27:Y27"/>
    <mergeCell ref="G30:K30"/>
    <mergeCell ref="M35:Y35"/>
    <mergeCell ref="G34:K34"/>
    <mergeCell ref="M34:Y34"/>
    <mergeCell ref="G35:K35"/>
    <mergeCell ref="AD14:AF14"/>
    <mergeCell ref="G51:H51"/>
    <mergeCell ref="M32:Y32"/>
    <mergeCell ref="AG22:AI27"/>
    <mergeCell ref="AG28:AI32"/>
    <mergeCell ref="M31:Y31"/>
    <mergeCell ref="G31:K32"/>
    <mergeCell ref="M29:Y29"/>
    <mergeCell ref="AD31:AF31"/>
    <mergeCell ref="F49:AI49"/>
    <mergeCell ref="G38:L38"/>
    <mergeCell ref="M22:Y22"/>
    <mergeCell ref="AD22:AF22"/>
    <mergeCell ref="Y38:AF39"/>
    <mergeCell ref="D14:F15"/>
    <mergeCell ref="M18:Y18"/>
    <mergeCell ref="M20:Y20"/>
    <mergeCell ref="G40:AI40"/>
    <mergeCell ref="AG38:AI39"/>
    <mergeCell ref="M36:Y36"/>
    <mergeCell ref="AD35:AF35"/>
    <mergeCell ref="AD34:AF34"/>
    <mergeCell ref="M26:Y26"/>
    <mergeCell ref="G33:K33"/>
    <mergeCell ref="K1:Z1"/>
    <mergeCell ref="A1:J1"/>
    <mergeCell ref="G36:K37"/>
    <mergeCell ref="AD19:AF19"/>
    <mergeCell ref="AD20:AF20"/>
    <mergeCell ref="AD33:AF33"/>
    <mergeCell ref="AD29:AF29"/>
    <mergeCell ref="AD30:AF30"/>
    <mergeCell ref="AD28:AF28"/>
    <mergeCell ref="AD26:AF26"/>
    <mergeCell ref="AD32:AF32"/>
    <mergeCell ref="A9:C9"/>
    <mergeCell ref="M19:Y19"/>
    <mergeCell ref="A14:B15"/>
    <mergeCell ref="C16:C21"/>
    <mergeCell ref="G23:K23"/>
    <mergeCell ref="M33:Y33"/>
    <mergeCell ref="M30:Y30"/>
    <mergeCell ref="A2:E2"/>
    <mergeCell ref="A7:F7"/>
    <mergeCell ref="A11:F11"/>
    <mergeCell ref="M23:Y23"/>
    <mergeCell ref="G16:K16"/>
    <mergeCell ref="M16:Y16"/>
    <mergeCell ref="A48:D48"/>
    <mergeCell ref="A58:K58"/>
    <mergeCell ref="A39:X39"/>
    <mergeCell ref="AK12:AK13"/>
    <mergeCell ref="G17:K18"/>
    <mergeCell ref="G19:K21"/>
    <mergeCell ref="G26:K27"/>
    <mergeCell ref="G28:K29"/>
    <mergeCell ref="G25:K25"/>
    <mergeCell ref="AJ12:AJ13"/>
    <mergeCell ref="M37:Y37"/>
    <mergeCell ref="AG16:AI21"/>
    <mergeCell ref="AG14:AI15"/>
    <mergeCell ref="AD17:AF17"/>
    <mergeCell ref="M17:Y17"/>
    <mergeCell ref="M21:Y21"/>
    <mergeCell ref="M15:Y15"/>
    <mergeCell ref="AD15:AF15"/>
    <mergeCell ref="AD21:AF21"/>
    <mergeCell ref="AD16:AF16"/>
    <mergeCell ref="AD18:AF18"/>
    <mergeCell ref="AG12:AI13"/>
    <mergeCell ref="AD13:AF13"/>
    <mergeCell ref="Z12:AF12"/>
  </mergeCells>
  <phoneticPr fontId="9"/>
  <dataValidations count="3">
    <dataValidation type="list" allowBlank="1" showInputMessage="1" showErrorMessage="1" sqref="O55 Z14:Z37 AA32 AB29:AB31 D56:D57 A51:A55 AC28 AC22 AC14:AC16 AB26 AB23:AB24 AB17:AB19 AA20:AA21 AA25 AA27 AI8:AI10 AB33:AB37">
      <formula1>"　,○"</formula1>
    </dataValidation>
    <dataValidation type="list" allowBlank="1" showInputMessage="1" showErrorMessage="1" sqref="P46 C14:C37 G46 Q9 T9 J8 M8 N9 G8 T6 W6">
      <formula1>"□,☑"</formula1>
    </dataValidation>
    <dataValidation type="list" allowBlank="1" showInputMessage="1" showErrorMessage="1" sqref="AG14:AI37">
      <formula1>"　,A,B,C,D"</formula1>
    </dataValidation>
  </dataValidations>
  <pageMargins left="0.78740157480314965" right="0.39370078740157483" top="0.39370078740157483" bottom="0.39370078740157483" header="0" footer="0"/>
  <pageSetup paperSize="9" scale="94" orientation="portrait" r:id="rId1"/>
  <headerFooter>
    <oddFooter>&amp;R&amp;P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BE72"/>
  <sheetViews>
    <sheetView showGridLines="0" view="pageBreakPreview" zoomScaleNormal="90" zoomScaleSheetLayoutView="100" workbookViewId="0">
      <selection activeCell="X2" sqref="X2:AB2"/>
    </sheetView>
  </sheetViews>
  <sheetFormatPr defaultColWidth="3.625" defaultRowHeight="11.1" customHeight="1"/>
  <cols>
    <col min="1" max="63" width="2.625" style="3" customWidth="1"/>
    <col min="64" max="16384" width="3.625" style="3"/>
  </cols>
  <sheetData>
    <row r="1" spans="1:35" ht="15" customHeight="1">
      <c r="A1" s="342" t="s">
        <v>548</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ht="15" customHeight="1">
      <c r="A2" s="354" t="s">
        <v>278</v>
      </c>
      <c r="B2" s="354"/>
      <c r="C2" s="354"/>
      <c r="D2" s="354"/>
      <c r="E2" s="354"/>
      <c r="F2" s="9" t="s">
        <v>281</v>
      </c>
      <c r="G2" s="9"/>
      <c r="H2" s="9"/>
      <c r="I2" s="9"/>
      <c r="J2" s="9"/>
      <c r="K2" s="9"/>
      <c r="L2" s="9"/>
      <c r="M2" s="9"/>
      <c r="N2" s="9"/>
      <c r="O2" s="9"/>
      <c r="P2" s="9"/>
      <c r="Q2" s="9"/>
      <c r="R2" s="9"/>
      <c r="S2" s="9"/>
      <c r="T2" s="9"/>
      <c r="U2" s="9"/>
      <c r="V2" s="344" t="s">
        <v>1</v>
      </c>
      <c r="W2" s="345"/>
      <c r="X2" s="346"/>
      <c r="Y2" s="347"/>
      <c r="Z2" s="347"/>
      <c r="AA2" s="347"/>
      <c r="AB2" s="348"/>
      <c r="AC2" s="344" t="s">
        <v>2</v>
      </c>
      <c r="AD2" s="345"/>
      <c r="AE2" s="346"/>
      <c r="AF2" s="347"/>
      <c r="AG2" s="347"/>
      <c r="AH2" s="347"/>
      <c r="AI2" s="348"/>
    </row>
    <row r="3" spans="1:35" ht="15" customHeight="1">
      <c r="A3" s="344" t="s">
        <v>3</v>
      </c>
      <c r="B3" s="349"/>
      <c r="C3" s="349"/>
      <c r="D3" s="345"/>
      <c r="E3" s="350"/>
      <c r="F3" s="351"/>
      <c r="G3" s="11" t="s">
        <v>12</v>
      </c>
      <c r="H3" s="301"/>
      <c r="I3" s="11" t="s">
        <v>12</v>
      </c>
      <c r="J3" s="352"/>
      <c r="K3" s="353"/>
      <c r="L3" s="344" t="s">
        <v>4</v>
      </c>
      <c r="M3" s="345"/>
      <c r="N3" s="346"/>
      <c r="O3" s="347"/>
      <c r="P3" s="347"/>
      <c r="Q3" s="347"/>
      <c r="R3" s="347"/>
      <c r="S3" s="348"/>
      <c r="T3" s="344" t="s">
        <v>5</v>
      </c>
      <c r="U3" s="349"/>
      <c r="V3" s="345"/>
      <c r="W3" s="346"/>
      <c r="X3" s="347"/>
      <c r="Y3" s="347"/>
      <c r="Z3" s="347"/>
      <c r="AA3" s="347"/>
      <c r="AB3" s="347"/>
      <c r="AC3" s="347"/>
      <c r="AD3" s="347"/>
      <c r="AE3" s="347"/>
      <c r="AF3" s="347"/>
      <c r="AG3" s="347"/>
      <c r="AH3" s="347"/>
      <c r="AI3" s="348"/>
    </row>
    <row r="4" spans="1:35" s="10" customFormat="1" ht="5.0999999999999996" customHeight="1">
      <c r="A4" s="61"/>
      <c r="B4" s="62"/>
      <c r="C4" s="62"/>
      <c r="D4" s="62"/>
      <c r="E4" s="62"/>
      <c r="F4" s="62"/>
      <c r="G4" s="11"/>
      <c r="H4" s="11"/>
      <c r="I4" s="11"/>
      <c r="J4" s="62"/>
      <c r="K4" s="62"/>
      <c r="L4" s="62"/>
      <c r="M4" s="62"/>
      <c r="N4" s="62"/>
      <c r="O4" s="62"/>
      <c r="P4" s="62"/>
      <c r="Q4" s="62"/>
      <c r="R4" s="62"/>
      <c r="S4" s="62"/>
      <c r="T4" s="62"/>
      <c r="U4" s="62"/>
      <c r="V4" s="62"/>
      <c r="W4" s="62"/>
      <c r="X4" s="62"/>
      <c r="Y4" s="62"/>
      <c r="Z4" s="62"/>
      <c r="AA4" s="62"/>
      <c r="AB4" s="62"/>
      <c r="AC4" s="62"/>
      <c r="AD4" s="62"/>
      <c r="AE4" s="62"/>
      <c r="AF4" s="62"/>
      <c r="AG4" s="62"/>
      <c r="AH4" s="62"/>
      <c r="AI4" s="77"/>
    </row>
    <row r="5" spans="1:35" ht="15" customHeight="1">
      <c r="A5" s="344" t="s">
        <v>6</v>
      </c>
      <c r="B5" s="349"/>
      <c r="C5" s="345"/>
      <c r="D5" s="347"/>
      <c r="E5" s="347"/>
      <c r="F5" s="347"/>
      <c r="G5" s="347"/>
      <c r="H5" s="347"/>
      <c r="I5" s="347"/>
      <c r="J5" s="347"/>
      <c r="K5" s="344" t="s">
        <v>7</v>
      </c>
      <c r="L5" s="349"/>
      <c r="M5" s="349"/>
      <c r="N5" s="349"/>
      <c r="O5" s="345"/>
      <c r="P5" s="347"/>
      <c r="Q5" s="347"/>
      <c r="R5" s="347"/>
      <c r="S5" s="347"/>
      <c r="T5" s="347"/>
      <c r="U5" s="344" t="s">
        <v>8</v>
      </c>
      <c r="V5" s="349"/>
      <c r="W5" s="345"/>
      <c r="X5" s="347"/>
      <c r="Y5" s="347"/>
      <c r="Z5" s="347"/>
      <c r="AA5" s="347"/>
      <c r="AB5" s="347"/>
      <c r="AC5" s="347"/>
      <c r="AD5" s="344" t="s">
        <v>9</v>
      </c>
      <c r="AE5" s="349"/>
      <c r="AF5" s="345"/>
      <c r="AG5" s="347"/>
      <c r="AH5" s="347"/>
      <c r="AI5" s="15" t="s">
        <v>10</v>
      </c>
    </row>
    <row r="6" spans="1:35" ht="15" customHeight="1">
      <c r="A6" s="344" t="s">
        <v>11</v>
      </c>
      <c r="B6" s="349"/>
      <c r="C6" s="345"/>
      <c r="D6" s="346"/>
      <c r="E6" s="347"/>
      <c r="F6" s="347"/>
      <c r="G6" s="347"/>
      <c r="H6" s="347"/>
      <c r="I6" s="347"/>
      <c r="J6" s="348"/>
      <c r="K6" s="344" t="s">
        <v>279</v>
      </c>
      <c r="L6" s="349"/>
      <c r="M6" s="349"/>
      <c r="N6" s="346"/>
      <c r="O6" s="347"/>
      <c r="P6" s="347"/>
      <c r="Q6" s="348"/>
      <c r="R6" s="437" t="s">
        <v>277</v>
      </c>
      <c r="S6" s="437"/>
      <c r="T6" s="252" t="s">
        <v>531</v>
      </c>
      <c r="U6" s="124" t="s">
        <v>276</v>
      </c>
      <c r="V6" s="124"/>
      <c r="W6" s="264" t="s">
        <v>531</v>
      </c>
      <c r="X6" s="124" t="s">
        <v>275</v>
      </c>
      <c r="Y6" s="125"/>
      <c r="Z6" s="16" t="s">
        <v>126</v>
      </c>
      <c r="AA6" s="11"/>
      <c r="AB6" s="11"/>
      <c r="AC6" s="11"/>
      <c r="AD6" s="347"/>
      <c r="AE6" s="347"/>
      <c r="AF6" s="347"/>
      <c r="AG6" s="347"/>
      <c r="AH6" s="347"/>
      <c r="AI6" s="15" t="s">
        <v>69</v>
      </c>
    </row>
    <row r="7" spans="1:35" ht="15" customHeight="1">
      <c r="A7" s="340" t="s">
        <v>280</v>
      </c>
      <c r="B7" s="340"/>
      <c r="C7" s="340"/>
      <c r="D7" s="340"/>
      <c r="E7" s="340"/>
      <c r="F7" s="340"/>
      <c r="G7" s="340"/>
      <c r="H7" s="340"/>
      <c r="I7" s="340"/>
      <c r="J7" s="340"/>
    </row>
    <row r="8" spans="1:35" ht="15" customHeight="1">
      <c r="A8" s="538" t="s">
        <v>44</v>
      </c>
      <c r="B8" s="398"/>
      <c r="C8" s="398"/>
      <c r="D8" s="398"/>
      <c r="E8" s="398"/>
      <c r="F8" s="398"/>
      <c r="G8" s="398"/>
      <c r="H8" s="398"/>
      <c r="I8" s="399"/>
      <c r="J8" s="538" t="s">
        <v>183</v>
      </c>
      <c r="K8" s="398"/>
      <c r="L8" s="398"/>
      <c r="M8" s="398"/>
      <c r="N8" s="398"/>
      <c r="O8" s="398"/>
      <c r="P8" s="399"/>
      <c r="Q8" s="538" t="s">
        <v>184</v>
      </c>
      <c r="R8" s="398"/>
      <c r="S8" s="398"/>
      <c r="T8" s="398"/>
      <c r="U8" s="398"/>
      <c r="V8" s="398"/>
      <c r="W8" s="399"/>
      <c r="X8" s="437" t="s">
        <v>185</v>
      </c>
      <c r="Y8" s="437"/>
      <c r="Z8" s="437"/>
      <c r="AA8" s="437"/>
      <c r="AB8" s="437"/>
      <c r="AC8" s="437"/>
      <c r="AD8" s="437"/>
      <c r="AE8" s="437"/>
      <c r="AF8" s="437"/>
      <c r="AG8" s="437"/>
      <c r="AH8" s="437"/>
      <c r="AI8" s="437"/>
    </row>
    <row r="9" spans="1:35" ht="15" customHeight="1">
      <c r="A9" s="382"/>
      <c r="B9" s="384"/>
      <c r="C9" s="384"/>
      <c r="D9" s="384"/>
      <c r="E9" s="384"/>
      <c r="F9" s="384"/>
      <c r="G9" s="384"/>
      <c r="H9" s="384"/>
      <c r="I9" s="383"/>
      <c r="J9" s="382"/>
      <c r="K9" s="384"/>
      <c r="L9" s="384"/>
      <c r="M9" s="384"/>
      <c r="N9" s="384"/>
      <c r="O9" s="384"/>
      <c r="P9" s="383"/>
      <c r="Q9" s="382"/>
      <c r="R9" s="384"/>
      <c r="S9" s="384"/>
      <c r="T9" s="384"/>
      <c r="U9" s="384"/>
      <c r="V9" s="384"/>
      <c r="W9" s="383"/>
      <c r="X9" s="437"/>
      <c r="Y9" s="437"/>
      <c r="Z9" s="437"/>
      <c r="AA9" s="437"/>
      <c r="AB9" s="437"/>
      <c r="AC9" s="437"/>
      <c r="AD9" s="437"/>
      <c r="AE9" s="437"/>
      <c r="AF9" s="437"/>
      <c r="AG9" s="437"/>
      <c r="AH9" s="437"/>
      <c r="AI9" s="437"/>
    </row>
    <row r="10" spans="1:35" ht="15" customHeight="1">
      <c r="A10" s="906" t="s">
        <v>186</v>
      </c>
      <c r="B10" s="907"/>
      <c r="C10" s="907"/>
      <c r="D10" s="907"/>
      <c r="E10" s="907"/>
      <c r="F10" s="907"/>
      <c r="G10" s="907"/>
      <c r="H10" s="907"/>
      <c r="I10" s="908"/>
      <c r="J10" s="346"/>
      <c r="K10" s="347"/>
      <c r="L10" s="347"/>
      <c r="M10" s="347"/>
      <c r="N10" s="347"/>
      <c r="O10" s="347"/>
      <c r="P10" s="348"/>
      <c r="Q10" s="346"/>
      <c r="R10" s="347"/>
      <c r="S10" s="347"/>
      <c r="T10" s="347"/>
      <c r="U10" s="347"/>
      <c r="V10" s="347"/>
      <c r="W10" s="348"/>
      <c r="X10" s="503"/>
      <c r="Y10" s="503"/>
      <c r="Z10" s="503"/>
      <c r="AA10" s="503"/>
      <c r="AB10" s="503"/>
      <c r="AC10" s="503"/>
      <c r="AD10" s="503"/>
      <c r="AE10" s="503"/>
      <c r="AF10" s="503"/>
      <c r="AG10" s="503"/>
      <c r="AH10" s="503"/>
      <c r="AI10" s="503"/>
    </row>
    <row r="11" spans="1:35" ht="15" customHeight="1">
      <c r="A11" s="906" t="s">
        <v>187</v>
      </c>
      <c r="B11" s="907"/>
      <c r="C11" s="907"/>
      <c r="D11" s="907"/>
      <c r="E11" s="907"/>
      <c r="F11" s="907"/>
      <c r="G11" s="907"/>
      <c r="H11" s="907"/>
      <c r="I11" s="908"/>
      <c r="J11" s="895"/>
      <c r="K11" s="896"/>
      <c r="L11" s="896"/>
      <c r="M11" s="113" t="s">
        <v>153</v>
      </c>
      <c r="N11" s="896"/>
      <c r="O11" s="896"/>
      <c r="P11" s="928"/>
      <c r="Q11" s="895"/>
      <c r="R11" s="896"/>
      <c r="S11" s="896"/>
      <c r="T11" s="113" t="s">
        <v>153</v>
      </c>
      <c r="U11" s="896"/>
      <c r="V11" s="896"/>
      <c r="W11" s="928"/>
      <c r="X11" s="503"/>
      <c r="Y11" s="503"/>
      <c r="Z11" s="503"/>
      <c r="AA11" s="503"/>
      <c r="AB11" s="503"/>
      <c r="AC11" s="503"/>
      <c r="AD11" s="503"/>
      <c r="AE11" s="503"/>
      <c r="AF11" s="503"/>
      <c r="AG11" s="503"/>
      <c r="AH11" s="503"/>
      <c r="AI11" s="503"/>
    </row>
    <row r="12" spans="1:35" ht="15" customHeight="1">
      <c r="A12" s="906" t="s">
        <v>188</v>
      </c>
      <c r="B12" s="907"/>
      <c r="C12" s="907"/>
      <c r="D12" s="907"/>
      <c r="E12" s="907"/>
      <c r="F12" s="907"/>
      <c r="G12" s="907"/>
      <c r="H12" s="907"/>
      <c r="I12" s="908"/>
      <c r="J12" s="923"/>
      <c r="K12" s="921"/>
      <c r="L12" s="921"/>
      <c r="M12" s="114" t="s">
        <v>153</v>
      </c>
      <c r="N12" s="921"/>
      <c r="O12" s="921"/>
      <c r="P12" s="922"/>
      <c r="Q12" s="923"/>
      <c r="R12" s="921"/>
      <c r="S12" s="921"/>
      <c r="T12" s="114" t="s">
        <v>153</v>
      </c>
      <c r="U12" s="921"/>
      <c r="V12" s="921"/>
      <c r="W12" s="922"/>
      <c r="X12" s="503"/>
      <c r="Y12" s="503"/>
      <c r="Z12" s="503"/>
      <c r="AA12" s="503"/>
      <c r="AB12" s="503"/>
      <c r="AC12" s="503"/>
      <c r="AD12" s="503"/>
      <c r="AE12" s="503"/>
      <c r="AF12" s="503"/>
      <c r="AG12" s="503"/>
      <c r="AH12" s="503"/>
      <c r="AI12" s="503"/>
    </row>
    <row r="13" spans="1:35" ht="15" customHeight="1">
      <c r="A13" s="912" t="s">
        <v>189</v>
      </c>
      <c r="B13" s="913"/>
      <c r="C13" s="913"/>
      <c r="D13" s="913"/>
      <c r="E13" s="913"/>
      <c r="F13" s="913"/>
      <c r="G13" s="913"/>
      <c r="H13" s="913"/>
      <c r="I13" s="914"/>
      <c r="J13" s="346"/>
      <c r="K13" s="347"/>
      <c r="L13" s="347"/>
      <c r="M13" s="347"/>
      <c r="N13" s="347"/>
      <c r="O13" s="347"/>
      <c r="P13" s="348"/>
      <c r="Q13" s="346"/>
      <c r="R13" s="347"/>
      <c r="S13" s="347"/>
      <c r="T13" s="347"/>
      <c r="U13" s="347"/>
      <c r="V13" s="347"/>
      <c r="W13" s="348"/>
      <c r="X13" s="503"/>
      <c r="Y13" s="503"/>
      <c r="Z13" s="503"/>
      <c r="AA13" s="503"/>
      <c r="AB13" s="503"/>
      <c r="AC13" s="503"/>
      <c r="AD13" s="503"/>
      <c r="AE13" s="503"/>
      <c r="AF13" s="503"/>
      <c r="AG13" s="503"/>
      <c r="AH13" s="503"/>
      <c r="AI13" s="503"/>
    </row>
    <row r="14" spans="1:35" ht="15" customHeight="1">
      <c r="A14" s="906" t="s">
        <v>190</v>
      </c>
      <c r="B14" s="907"/>
      <c r="C14" s="907"/>
      <c r="D14" s="907"/>
      <c r="E14" s="907"/>
      <c r="F14" s="907"/>
      <c r="G14" s="907"/>
      <c r="H14" s="907"/>
      <c r="I14" s="908"/>
      <c r="J14" s="346"/>
      <c r="K14" s="347"/>
      <c r="L14" s="347"/>
      <c r="M14" s="347"/>
      <c r="N14" s="347"/>
      <c r="O14" s="347"/>
      <c r="P14" s="348"/>
      <c r="Q14" s="346"/>
      <c r="R14" s="347"/>
      <c r="S14" s="347"/>
      <c r="T14" s="347"/>
      <c r="U14" s="347"/>
      <c r="V14" s="347"/>
      <c r="W14" s="348"/>
      <c r="X14" s="503"/>
      <c r="Y14" s="503"/>
      <c r="Z14" s="503"/>
      <c r="AA14" s="503"/>
      <c r="AB14" s="503"/>
      <c r="AC14" s="503"/>
      <c r="AD14" s="503"/>
      <c r="AE14" s="503"/>
      <c r="AF14" s="503"/>
      <c r="AG14" s="503"/>
      <c r="AH14" s="503"/>
      <c r="AI14" s="503"/>
    </row>
    <row r="15" spans="1:35" ht="15" customHeight="1">
      <c r="A15" s="924" t="s">
        <v>191</v>
      </c>
      <c r="B15" s="924"/>
      <c r="C15" s="924"/>
      <c r="D15" s="924"/>
      <c r="E15" s="924"/>
      <c r="F15" s="924"/>
      <c r="G15" s="924"/>
      <c r="H15" s="924"/>
      <c r="I15" s="924"/>
      <c r="J15" s="503"/>
      <c r="K15" s="503"/>
      <c r="L15" s="503"/>
      <c r="M15" s="503"/>
      <c r="N15" s="503"/>
      <c r="O15" s="503"/>
      <c r="P15" s="503"/>
      <c r="Q15" s="503"/>
      <c r="R15" s="503"/>
      <c r="S15" s="503"/>
      <c r="T15" s="503"/>
      <c r="U15" s="503"/>
      <c r="V15" s="503"/>
      <c r="W15" s="503"/>
      <c r="X15" s="503"/>
      <c r="Y15" s="503"/>
      <c r="Z15" s="503"/>
      <c r="AA15" s="503"/>
      <c r="AB15" s="503"/>
      <c r="AC15" s="503"/>
      <c r="AD15" s="503"/>
      <c r="AE15" s="503"/>
      <c r="AF15" s="503"/>
      <c r="AG15" s="503"/>
      <c r="AH15" s="503"/>
      <c r="AI15" s="503"/>
    </row>
    <row r="16" spans="1:35" ht="15" customHeight="1">
      <c r="A16" s="362" t="s">
        <v>192</v>
      </c>
      <c r="B16" s="362"/>
      <c r="C16" s="362"/>
      <c r="D16" s="362"/>
      <c r="E16" s="362"/>
      <c r="F16" s="362"/>
      <c r="G16" s="362"/>
      <c r="H16" s="362"/>
    </row>
    <row r="17" spans="1:35" ht="15" customHeight="1" thickBot="1">
      <c r="A17" s="458" t="s">
        <v>394</v>
      </c>
      <c r="B17" s="458"/>
      <c r="C17" s="458"/>
      <c r="D17" s="458"/>
      <c r="E17" s="458"/>
      <c r="F17" s="458"/>
      <c r="G17" s="458"/>
      <c r="H17" s="458"/>
      <c r="I17" s="34" t="s">
        <v>530</v>
      </c>
    </row>
    <row r="18" spans="1:35" ht="15" customHeight="1">
      <c r="A18" s="909" t="s">
        <v>193</v>
      </c>
      <c r="B18" s="915" t="s">
        <v>194</v>
      </c>
      <c r="C18" s="356" t="s">
        <v>195</v>
      </c>
      <c r="D18" s="374"/>
      <c r="E18" s="374"/>
      <c r="F18" s="374"/>
      <c r="G18" s="374"/>
      <c r="H18" s="374"/>
      <c r="I18" s="374"/>
      <c r="J18" s="374"/>
      <c r="K18" s="374"/>
      <c r="L18" s="374"/>
      <c r="M18" s="374"/>
      <c r="N18" s="900" t="s">
        <v>152</v>
      </c>
      <c r="O18" s="903"/>
      <c r="P18" s="903"/>
      <c r="Q18" s="903"/>
      <c r="R18" s="903"/>
      <c r="S18" s="903"/>
      <c r="T18" s="903"/>
      <c r="U18" s="903"/>
      <c r="V18" s="903"/>
      <c r="W18" s="903"/>
      <c r="X18" s="903"/>
      <c r="Y18" s="903"/>
      <c r="Z18" s="903"/>
      <c r="AA18" s="903"/>
      <c r="AB18" s="903"/>
      <c r="AC18" s="903"/>
      <c r="AD18" s="903"/>
      <c r="AE18" s="903"/>
      <c r="AF18" s="903"/>
      <c r="AG18" s="903"/>
      <c r="AH18" s="919"/>
      <c r="AI18" s="925" t="s">
        <v>395</v>
      </c>
    </row>
    <row r="19" spans="1:35" ht="15" customHeight="1">
      <c r="A19" s="910"/>
      <c r="B19" s="916"/>
      <c r="C19" s="376"/>
      <c r="D19" s="377"/>
      <c r="E19" s="377"/>
      <c r="F19" s="377"/>
      <c r="G19" s="377"/>
      <c r="H19" s="377"/>
      <c r="I19" s="377"/>
      <c r="J19" s="377"/>
      <c r="K19" s="377"/>
      <c r="L19" s="377"/>
      <c r="M19" s="377"/>
      <c r="N19" s="901"/>
      <c r="O19" s="905"/>
      <c r="P19" s="905"/>
      <c r="Q19" s="905"/>
      <c r="R19" s="905"/>
      <c r="S19" s="905"/>
      <c r="T19" s="905"/>
      <c r="U19" s="905"/>
      <c r="V19" s="905"/>
      <c r="W19" s="905"/>
      <c r="X19" s="905"/>
      <c r="Y19" s="905"/>
      <c r="Z19" s="905"/>
      <c r="AA19" s="905"/>
      <c r="AB19" s="905"/>
      <c r="AC19" s="905"/>
      <c r="AD19" s="905"/>
      <c r="AE19" s="905"/>
      <c r="AF19" s="905"/>
      <c r="AG19" s="905"/>
      <c r="AH19" s="920"/>
      <c r="AI19" s="926"/>
    </row>
    <row r="20" spans="1:35" ht="15" customHeight="1">
      <c r="A20" s="910"/>
      <c r="B20" s="916"/>
      <c r="C20" s="376"/>
      <c r="D20" s="377"/>
      <c r="E20" s="377"/>
      <c r="F20" s="377"/>
      <c r="G20" s="377"/>
      <c r="H20" s="377"/>
      <c r="I20" s="377"/>
      <c r="J20" s="377"/>
      <c r="K20" s="377"/>
      <c r="L20" s="377"/>
      <c r="M20" s="377"/>
      <c r="N20" s="900" t="s">
        <v>196</v>
      </c>
      <c r="O20" s="903"/>
      <c r="P20" s="903"/>
      <c r="Q20" s="903"/>
      <c r="R20" s="903"/>
      <c r="S20" s="903"/>
      <c r="T20" s="903"/>
      <c r="U20" s="903"/>
      <c r="V20" s="903"/>
      <c r="W20" s="903"/>
      <c r="X20" s="903"/>
      <c r="Y20" s="903"/>
      <c r="Z20" s="903"/>
      <c r="AA20" s="903"/>
      <c r="AB20" s="903"/>
      <c r="AC20" s="903"/>
      <c r="AD20" s="903"/>
      <c r="AE20" s="903"/>
      <c r="AF20" s="903"/>
      <c r="AG20" s="903"/>
      <c r="AH20" s="903"/>
      <c r="AI20" s="926"/>
    </row>
    <row r="21" spans="1:35" ht="15" customHeight="1" thickBot="1">
      <c r="A21" s="918"/>
      <c r="B21" s="937"/>
      <c r="C21" s="935"/>
      <c r="D21" s="936"/>
      <c r="E21" s="936"/>
      <c r="F21" s="936"/>
      <c r="G21" s="936"/>
      <c r="H21" s="936"/>
      <c r="I21" s="936"/>
      <c r="J21" s="936"/>
      <c r="K21" s="936"/>
      <c r="L21" s="936"/>
      <c r="M21" s="936"/>
      <c r="N21" s="902"/>
      <c r="O21" s="904"/>
      <c r="P21" s="904"/>
      <c r="Q21" s="904"/>
      <c r="R21" s="904"/>
      <c r="S21" s="904"/>
      <c r="T21" s="904"/>
      <c r="U21" s="904"/>
      <c r="V21" s="904"/>
      <c r="W21" s="904"/>
      <c r="X21" s="904"/>
      <c r="Y21" s="904"/>
      <c r="Z21" s="904"/>
      <c r="AA21" s="904"/>
      <c r="AB21" s="904"/>
      <c r="AC21" s="904"/>
      <c r="AD21" s="904"/>
      <c r="AE21" s="904"/>
      <c r="AF21" s="904"/>
      <c r="AG21" s="904"/>
      <c r="AH21" s="904"/>
      <c r="AI21" s="927"/>
    </row>
    <row r="22" spans="1:35" ht="15" customHeight="1" thickTop="1">
      <c r="A22" s="929" t="s">
        <v>197</v>
      </c>
      <c r="B22" s="167" t="s">
        <v>415</v>
      </c>
      <c r="C22" s="115" t="s">
        <v>198</v>
      </c>
      <c r="D22" s="116"/>
      <c r="E22" s="116"/>
      <c r="F22" s="116"/>
      <c r="G22" s="116"/>
      <c r="H22" s="116"/>
      <c r="I22" s="116"/>
      <c r="J22" s="116"/>
      <c r="K22" s="116"/>
      <c r="L22" s="116"/>
      <c r="M22" s="116"/>
      <c r="N22" s="116"/>
      <c r="O22" s="270"/>
      <c r="P22" s="270"/>
      <c r="Q22" s="270"/>
      <c r="R22" s="270"/>
      <c r="S22" s="270"/>
      <c r="T22" s="270"/>
      <c r="U22" s="270"/>
      <c r="V22" s="270"/>
      <c r="W22" s="270"/>
      <c r="X22" s="270"/>
      <c r="Y22" s="270"/>
      <c r="Z22" s="270"/>
      <c r="AA22" s="270"/>
      <c r="AB22" s="270"/>
      <c r="AC22" s="270"/>
      <c r="AD22" s="270"/>
      <c r="AE22" s="270"/>
      <c r="AF22" s="270"/>
      <c r="AG22" s="270"/>
      <c r="AH22" s="270"/>
      <c r="AI22" s="191" t="str">
        <f t="shared" ref="AI22:AI44" si="0">IF(COUNTIF(O22:AH22,"○")=0,"",B22)</f>
        <v/>
      </c>
    </row>
    <row r="23" spans="1:35" ht="15" customHeight="1">
      <c r="A23" s="930"/>
      <c r="B23" s="168" t="s">
        <v>415</v>
      </c>
      <c r="C23" s="103" t="s">
        <v>199</v>
      </c>
      <c r="D23" s="104"/>
      <c r="E23" s="104"/>
      <c r="F23" s="104"/>
      <c r="G23" s="104"/>
      <c r="H23" s="104"/>
      <c r="I23" s="104"/>
      <c r="J23" s="104"/>
      <c r="K23" s="104"/>
      <c r="L23" s="104"/>
      <c r="M23" s="104"/>
      <c r="N23" s="104"/>
      <c r="O23" s="271"/>
      <c r="P23" s="271"/>
      <c r="Q23" s="271"/>
      <c r="R23" s="271"/>
      <c r="S23" s="271"/>
      <c r="T23" s="271"/>
      <c r="U23" s="271"/>
      <c r="V23" s="271"/>
      <c r="W23" s="271"/>
      <c r="X23" s="271"/>
      <c r="Y23" s="271"/>
      <c r="Z23" s="271"/>
      <c r="AA23" s="271"/>
      <c r="AB23" s="271"/>
      <c r="AC23" s="271"/>
      <c r="AD23" s="271"/>
      <c r="AE23" s="271"/>
      <c r="AF23" s="271"/>
      <c r="AG23" s="271"/>
      <c r="AH23" s="271"/>
      <c r="AI23" s="192" t="str">
        <f t="shared" si="0"/>
        <v/>
      </c>
    </row>
    <row r="24" spans="1:35" ht="15" customHeight="1">
      <c r="A24" s="915" t="s">
        <v>167</v>
      </c>
      <c r="B24" s="169" t="s">
        <v>415</v>
      </c>
      <c r="C24" s="117" t="s">
        <v>200</v>
      </c>
      <c r="D24" s="118"/>
      <c r="E24" s="118"/>
      <c r="F24" s="118"/>
      <c r="G24" s="118"/>
      <c r="H24" s="118"/>
      <c r="I24" s="118"/>
      <c r="J24" s="118"/>
      <c r="K24" s="118"/>
      <c r="L24" s="118"/>
      <c r="M24" s="118"/>
      <c r="N24" s="118"/>
      <c r="O24" s="272"/>
      <c r="P24" s="272"/>
      <c r="Q24" s="272"/>
      <c r="R24" s="272"/>
      <c r="S24" s="272"/>
      <c r="T24" s="272"/>
      <c r="U24" s="272"/>
      <c r="V24" s="272"/>
      <c r="W24" s="272"/>
      <c r="X24" s="272"/>
      <c r="Y24" s="272"/>
      <c r="Z24" s="272"/>
      <c r="AA24" s="272"/>
      <c r="AB24" s="272"/>
      <c r="AC24" s="272"/>
      <c r="AD24" s="272"/>
      <c r="AE24" s="272"/>
      <c r="AF24" s="272"/>
      <c r="AG24" s="272"/>
      <c r="AH24" s="272"/>
      <c r="AI24" s="193" t="str">
        <f t="shared" si="0"/>
        <v/>
      </c>
    </row>
    <row r="25" spans="1:35" ht="15" customHeight="1">
      <c r="A25" s="916"/>
      <c r="B25" s="170" t="s">
        <v>414</v>
      </c>
      <c r="C25" s="105" t="s">
        <v>644</v>
      </c>
      <c r="D25" s="106"/>
      <c r="E25" s="106"/>
      <c r="F25" s="106"/>
      <c r="G25" s="106"/>
      <c r="H25" s="106"/>
      <c r="I25" s="106"/>
      <c r="J25" s="106"/>
      <c r="K25" s="106"/>
      <c r="L25" s="106"/>
      <c r="M25" s="106"/>
      <c r="N25" s="106"/>
      <c r="O25" s="273"/>
      <c r="P25" s="273"/>
      <c r="Q25" s="273"/>
      <c r="R25" s="273"/>
      <c r="S25" s="273"/>
      <c r="T25" s="273"/>
      <c r="U25" s="273"/>
      <c r="V25" s="273"/>
      <c r="W25" s="273"/>
      <c r="X25" s="273"/>
      <c r="Y25" s="273"/>
      <c r="Z25" s="273"/>
      <c r="AA25" s="273"/>
      <c r="AB25" s="273"/>
      <c r="AC25" s="273"/>
      <c r="AD25" s="273"/>
      <c r="AE25" s="273"/>
      <c r="AF25" s="273"/>
      <c r="AG25" s="273"/>
      <c r="AH25" s="273"/>
      <c r="AI25" s="194" t="str">
        <f t="shared" si="0"/>
        <v/>
      </c>
    </row>
    <row r="26" spans="1:35" ht="15" customHeight="1">
      <c r="A26" s="916"/>
      <c r="B26" s="169" t="s">
        <v>414</v>
      </c>
      <c r="C26" s="119" t="s">
        <v>201</v>
      </c>
      <c r="D26" s="120"/>
      <c r="E26" s="120"/>
      <c r="F26" s="120"/>
      <c r="G26" s="120"/>
      <c r="H26" s="120"/>
      <c r="I26" s="120"/>
      <c r="J26" s="120"/>
      <c r="K26" s="120"/>
      <c r="L26" s="120"/>
      <c r="M26" s="120"/>
      <c r="N26" s="120"/>
      <c r="O26" s="273"/>
      <c r="P26" s="273"/>
      <c r="Q26" s="273"/>
      <c r="R26" s="273"/>
      <c r="S26" s="273"/>
      <c r="T26" s="273"/>
      <c r="U26" s="273"/>
      <c r="V26" s="273"/>
      <c r="W26" s="273"/>
      <c r="X26" s="273"/>
      <c r="Y26" s="273"/>
      <c r="Z26" s="273"/>
      <c r="AA26" s="273"/>
      <c r="AB26" s="273"/>
      <c r="AC26" s="273"/>
      <c r="AD26" s="273"/>
      <c r="AE26" s="273"/>
      <c r="AF26" s="273"/>
      <c r="AG26" s="273"/>
      <c r="AH26" s="273"/>
      <c r="AI26" s="194" t="str">
        <f t="shared" si="0"/>
        <v/>
      </c>
    </row>
    <row r="27" spans="1:35" ht="15" customHeight="1">
      <c r="A27" s="916"/>
      <c r="B27" s="170" t="s">
        <v>414</v>
      </c>
      <c r="C27" s="119" t="s">
        <v>202</v>
      </c>
      <c r="D27" s="120"/>
      <c r="E27" s="120"/>
      <c r="F27" s="120"/>
      <c r="G27" s="120"/>
      <c r="H27" s="120"/>
      <c r="I27" s="120"/>
      <c r="J27" s="120"/>
      <c r="K27" s="120"/>
      <c r="L27" s="120"/>
      <c r="M27" s="120"/>
      <c r="N27" s="120"/>
      <c r="O27" s="274"/>
      <c r="P27" s="274"/>
      <c r="Q27" s="274"/>
      <c r="R27" s="274"/>
      <c r="S27" s="274"/>
      <c r="T27" s="274"/>
      <c r="U27" s="274"/>
      <c r="V27" s="274"/>
      <c r="W27" s="274"/>
      <c r="X27" s="274"/>
      <c r="Y27" s="274"/>
      <c r="Z27" s="274"/>
      <c r="AA27" s="274"/>
      <c r="AB27" s="274"/>
      <c r="AC27" s="274"/>
      <c r="AD27" s="274"/>
      <c r="AE27" s="274"/>
      <c r="AF27" s="274"/>
      <c r="AG27" s="274"/>
      <c r="AH27" s="274"/>
      <c r="AI27" s="195" t="str">
        <f t="shared" si="0"/>
        <v/>
      </c>
    </row>
    <row r="28" spans="1:35" ht="15" customHeight="1">
      <c r="A28" s="916"/>
      <c r="B28" s="170" t="s">
        <v>416</v>
      </c>
      <c r="C28" s="119" t="s">
        <v>203</v>
      </c>
      <c r="D28" s="120"/>
      <c r="E28" s="120"/>
      <c r="F28" s="120"/>
      <c r="G28" s="120"/>
      <c r="H28" s="120"/>
      <c r="I28" s="120"/>
      <c r="J28" s="120"/>
      <c r="K28" s="120"/>
      <c r="L28" s="120"/>
      <c r="M28" s="120"/>
      <c r="N28" s="120"/>
      <c r="O28" s="273"/>
      <c r="P28" s="273"/>
      <c r="Q28" s="273"/>
      <c r="R28" s="273"/>
      <c r="S28" s="273"/>
      <c r="T28" s="273"/>
      <c r="U28" s="273"/>
      <c r="V28" s="273"/>
      <c r="W28" s="273"/>
      <c r="X28" s="273"/>
      <c r="Y28" s="273"/>
      <c r="Z28" s="273"/>
      <c r="AA28" s="273"/>
      <c r="AB28" s="273"/>
      <c r="AC28" s="273"/>
      <c r="AD28" s="273"/>
      <c r="AE28" s="273"/>
      <c r="AF28" s="273"/>
      <c r="AG28" s="273"/>
      <c r="AH28" s="273"/>
      <c r="AI28" s="194" t="str">
        <f t="shared" si="0"/>
        <v/>
      </c>
    </row>
    <row r="29" spans="1:35" ht="15" customHeight="1">
      <c r="A29" s="917"/>
      <c r="B29" s="171" t="s">
        <v>256</v>
      </c>
      <c r="C29" s="121" t="s">
        <v>204</v>
      </c>
      <c r="D29" s="122"/>
      <c r="E29" s="122"/>
      <c r="F29" s="122"/>
      <c r="G29" s="122"/>
      <c r="H29" s="122"/>
      <c r="I29" s="122"/>
      <c r="J29" s="122"/>
      <c r="K29" s="122"/>
      <c r="L29" s="122"/>
      <c r="M29" s="122"/>
      <c r="N29" s="122"/>
      <c r="O29" s="275"/>
      <c r="P29" s="275"/>
      <c r="Q29" s="275"/>
      <c r="R29" s="275"/>
      <c r="S29" s="275"/>
      <c r="T29" s="275"/>
      <c r="U29" s="275"/>
      <c r="V29" s="275"/>
      <c r="W29" s="275"/>
      <c r="X29" s="275"/>
      <c r="Y29" s="275"/>
      <c r="Z29" s="275"/>
      <c r="AA29" s="275"/>
      <c r="AB29" s="275"/>
      <c r="AC29" s="275"/>
      <c r="AD29" s="275"/>
      <c r="AE29" s="275"/>
      <c r="AF29" s="275"/>
      <c r="AG29" s="275"/>
      <c r="AH29" s="275"/>
      <c r="AI29" s="196" t="str">
        <f t="shared" si="0"/>
        <v/>
      </c>
    </row>
    <row r="30" spans="1:35" ht="15" customHeight="1">
      <c r="A30" s="915" t="s">
        <v>168</v>
      </c>
      <c r="B30" s="172" t="s">
        <v>415</v>
      </c>
      <c r="C30" s="107" t="s">
        <v>205</v>
      </c>
      <c r="D30" s="108"/>
      <c r="E30" s="108"/>
      <c r="F30" s="108"/>
      <c r="G30" s="108"/>
      <c r="H30" s="108"/>
      <c r="I30" s="108"/>
      <c r="J30" s="108"/>
      <c r="K30" s="108"/>
      <c r="L30" s="108"/>
      <c r="M30" s="108"/>
      <c r="N30" s="108"/>
      <c r="O30" s="276"/>
      <c r="P30" s="276"/>
      <c r="Q30" s="276"/>
      <c r="R30" s="276"/>
      <c r="S30" s="276"/>
      <c r="T30" s="276"/>
      <c r="U30" s="276"/>
      <c r="V30" s="276"/>
      <c r="W30" s="276"/>
      <c r="X30" s="276"/>
      <c r="Y30" s="276"/>
      <c r="Z30" s="276"/>
      <c r="AA30" s="276"/>
      <c r="AB30" s="276"/>
      <c r="AC30" s="276"/>
      <c r="AD30" s="276"/>
      <c r="AE30" s="276"/>
      <c r="AF30" s="276"/>
      <c r="AG30" s="276"/>
      <c r="AH30" s="276"/>
      <c r="AI30" s="197" t="str">
        <f t="shared" si="0"/>
        <v/>
      </c>
    </row>
    <row r="31" spans="1:35" ht="15" customHeight="1">
      <c r="A31" s="916"/>
      <c r="B31" s="169" t="s">
        <v>414</v>
      </c>
      <c r="C31" s="119" t="s">
        <v>206</v>
      </c>
      <c r="D31" s="120"/>
      <c r="E31" s="120"/>
      <c r="F31" s="120"/>
      <c r="G31" s="120"/>
      <c r="H31" s="120"/>
      <c r="I31" s="120"/>
      <c r="J31" s="120"/>
      <c r="K31" s="120"/>
      <c r="L31" s="120"/>
      <c r="M31" s="120"/>
      <c r="N31" s="120"/>
      <c r="O31" s="272"/>
      <c r="P31" s="272"/>
      <c r="Q31" s="272"/>
      <c r="R31" s="272"/>
      <c r="S31" s="272"/>
      <c r="T31" s="272"/>
      <c r="U31" s="272"/>
      <c r="V31" s="272"/>
      <c r="W31" s="272"/>
      <c r="X31" s="272"/>
      <c r="Y31" s="272"/>
      <c r="Z31" s="272"/>
      <c r="AA31" s="272"/>
      <c r="AB31" s="272"/>
      <c r="AC31" s="272"/>
      <c r="AD31" s="272"/>
      <c r="AE31" s="272"/>
      <c r="AF31" s="272"/>
      <c r="AG31" s="272"/>
      <c r="AH31" s="272"/>
      <c r="AI31" s="193" t="str">
        <f t="shared" si="0"/>
        <v/>
      </c>
    </row>
    <row r="32" spans="1:35" ht="15" customHeight="1">
      <c r="A32" s="916"/>
      <c r="B32" s="170" t="s">
        <v>414</v>
      </c>
      <c r="C32" s="202" t="s">
        <v>418</v>
      </c>
      <c r="D32" s="203"/>
      <c r="E32" s="203"/>
      <c r="F32" s="203"/>
      <c r="G32" s="203"/>
      <c r="H32" s="203"/>
      <c r="I32" s="203"/>
      <c r="J32" s="203"/>
      <c r="K32" s="203"/>
      <c r="L32" s="203"/>
      <c r="M32" s="203"/>
      <c r="N32" s="203"/>
      <c r="O32" s="273"/>
      <c r="P32" s="273"/>
      <c r="Q32" s="273"/>
      <c r="R32" s="273"/>
      <c r="S32" s="273"/>
      <c r="T32" s="273"/>
      <c r="U32" s="273"/>
      <c r="V32" s="273"/>
      <c r="W32" s="273"/>
      <c r="X32" s="273"/>
      <c r="Y32" s="273"/>
      <c r="Z32" s="273"/>
      <c r="AA32" s="273"/>
      <c r="AB32" s="273"/>
      <c r="AC32" s="273"/>
      <c r="AD32" s="273"/>
      <c r="AE32" s="273"/>
      <c r="AF32" s="273"/>
      <c r="AG32" s="273"/>
      <c r="AH32" s="273"/>
      <c r="AI32" s="194" t="str">
        <f t="shared" si="0"/>
        <v/>
      </c>
    </row>
    <row r="33" spans="1:57" ht="15" customHeight="1">
      <c r="A33" s="916"/>
      <c r="B33" s="170" t="s">
        <v>416</v>
      </c>
      <c r="C33" s="119" t="s">
        <v>645</v>
      </c>
      <c r="D33" s="120"/>
      <c r="E33" s="120"/>
      <c r="F33" s="120"/>
      <c r="G33" s="120"/>
      <c r="H33" s="120"/>
      <c r="I33" s="120"/>
      <c r="J33" s="120"/>
      <c r="K33" s="120"/>
      <c r="L33" s="120"/>
      <c r="M33" s="120"/>
      <c r="N33" s="120"/>
      <c r="O33" s="273"/>
      <c r="P33" s="273"/>
      <c r="Q33" s="273"/>
      <c r="R33" s="273"/>
      <c r="S33" s="273"/>
      <c r="T33" s="273"/>
      <c r="U33" s="273"/>
      <c r="V33" s="273"/>
      <c r="W33" s="273"/>
      <c r="X33" s="273"/>
      <c r="Y33" s="273"/>
      <c r="Z33" s="273"/>
      <c r="AA33" s="273"/>
      <c r="AB33" s="273"/>
      <c r="AC33" s="273"/>
      <c r="AD33" s="273"/>
      <c r="AE33" s="273"/>
      <c r="AF33" s="273"/>
      <c r="AG33" s="273"/>
      <c r="AH33" s="273"/>
      <c r="AI33" s="194" t="str">
        <f t="shared" si="0"/>
        <v/>
      </c>
    </row>
    <row r="34" spans="1:57" ht="15" customHeight="1">
      <c r="A34" s="916"/>
      <c r="B34" s="171" t="s">
        <v>414</v>
      </c>
      <c r="C34" s="119" t="s">
        <v>207</v>
      </c>
      <c r="D34" s="120"/>
      <c r="E34" s="120"/>
      <c r="F34" s="120"/>
      <c r="G34" s="120"/>
      <c r="H34" s="120"/>
      <c r="I34" s="120"/>
      <c r="J34" s="120"/>
      <c r="K34" s="120"/>
      <c r="L34" s="120"/>
      <c r="M34" s="120"/>
      <c r="N34" s="120"/>
      <c r="O34" s="274"/>
      <c r="P34" s="274"/>
      <c r="Q34" s="274"/>
      <c r="R34" s="274"/>
      <c r="S34" s="274"/>
      <c r="T34" s="274"/>
      <c r="U34" s="274"/>
      <c r="V34" s="274"/>
      <c r="W34" s="274"/>
      <c r="X34" s="274"/>
      <c r="Y34" s="274"/>
      <c r="Z34" s="274"/>
      <c r="AA34" s="274"/>
      <c r="AB34" s="274"/>
      <c r="AC34" s="274"/>
      <c r="AD34" s="274"/>
      <c r="AE34" s="274"/>
      <c r="AF34" s="274"/>
      <c r="AG34" s="274"/>
      <c r="AH34" s="274"/>
      <c r="AI34" s="195" t="str">
        <f t="shared" si="0"/>
        <v/>
      </c>
    </row>
    <row r="35" spans="1:57" ht="15" customHeight="1">
      <c r="A35" s="917"/>
      <c r="B35" s="168" t="s">
        <v>416</v>
      </c>
      <c r="C35" s="121" t="s">
        <v>208</v>
      </c>
      <c r="D35" s="122"/>
      <c r="E35" s="122"/>
      <c r="F35" s="122"/>
      <c r="G35" s="122"/>
      <c r="H35" s="122"/>
      <c r="I35" s="122"/>
      <c r="J35" s="122"/>
      <c r="K35" s="122"/>
      <c r="L35" s="122"/>
      <c r="M35" s="122"/>
      <c r="N35" s="122"/>
      <c r="O35" s="271"/>
      <c r="P35" s="271"/>
      <c r="Q35" s="271"/>
      <c r="R35" s="271"/>
      <c r="S35" s="271"/>
      <c r="T35" s="271"/>
      <c r="U35" s="271"/>
      <c r="V35" s="271"/>
      <c r="W35" s="271"/>
      <c r="X35" s="271"/>
      <c r="Y35" s="271"/>
      <c r="Z35" s="271"/>
      <c r="AA35" s="271"/>
      <c r="AB35" s="271"/>
      <c r="AC35" s="271"/>
      <c r="AD35" s="271"/>
      <c r="AE35" s="271"/>
      <c r="AF35" s="271"/>
      <c r="AG35" s="271"/>
      <c r="AH35" s="271"/>
      <c r="AI35" s="192" t="str">
        <f t="shared" si="0"/>
        <v/>
      </c>
    </row>
    <row r="36" spans="1:57" ht="15" customHeight="1">
      <c r="A36" s="909" t="s">
        <v>209</v>
      </c>
      <c r="B36" s="172" t="s">
        <v>415</v>
      </c>
      <c r="C36" s="117" t="s">
        <v>210</v>
      </c>
      <c r="D36" s="118"/>
      <c r="E36" s="118"/>
      <c r="F36" s="118"/>
      <c r="G36" s="118"/>
      <c r="H36" s="118"/>
      <c r="I36" s="118"/>
      <c r="J36" s="118"/>
      <c r="K36" s="118"/>
      <c r="L36" s="118"/>
      <c r="M36" s="118"/>
      <c r="N36" s="118"/>
      <c r="O36" s="276"/>
      <c r="P36" s="276"/>
      <c r="Q36" s="276"/>
      <c r="R36" s="276"/>
      <c r="S36" s="276"/>
      <c r="T36" s="276"/>
      <c r="U36" s="276"/>
      <c r="V36" s="276"/>
      <c r="W36" s="276"/>
      <c r="X36" s="276"/>
      <c r="Y36" s="276"/>
      <c r="Z36" s="276"/>
      <c r="AA36" s="276"/>
      <c r="AB36" s="276"/>
      <c r="AC36" s="276"/>
      <c r="AD36" s="276"/>
      <c r="AE36" s="276"/>
      <c r="AF36" s="276"/>
      <c r="AG36" s="276"/>
      <c r="AH36" s="276"/>
      <c r="AI36" s="197" t="str">
        <f t="shared" si="0"/>
        <v/>
      </c>
    </row>
    <row r="37" spans="1:57" ht="15" customHeight="1">
      <c r="A37" s="910"/>
      <c r="B37" s="171" t="s">
        <v>414</v>
      </c>
      <c r="C37" s="109" t="s">
        <v>541</v>
      </c>
      <c r="D37" s="120"/>
      <c r="E37" s="120"/>
      <c r="F37" s="120"/>
      <c r="G37" s="120"/>
      <c r="H37" s="120"/>
      <c r="I37" s="120"/>
      <c r="J37" s="120"/>
      <c r="K37" s="120"/>
      <c r="L37" s="120"/>
      <c r="M37" s="120"/>
      <c r="N37" s="120"/>
      <c r="O37" s="273"/>
      <c r="P37" s="273"/>
      <c r="Q37" s="273"/>
      <c r="R37" s="273"/>
      <c r="S37" s="273"/>
      <c r="T37" s="273"/>
      <c r="U37" s="273"/>
      <c r="V37" s="273"/>
      <c r="W37" s="273"/>
      <c r="X37" s="273"/>
      <c r="Y37" s="273"/>
      <c r="Z37" s="273"/>
      <c r="AA37" s="273"/>
      <c r="AB37" s="273"/>
      <c r="AC37" s="273"/>
      <c r="AD37" s="273"/>
      <c r="AE37" s="273"/>
      <c r="AF37" s="273"/>
      <c r="AG37" s="273"/>
      <c r="AH37" s="273"/>
      <c r="AI37" s="194" t="str">
        <f t="shared" si="0"/>
        <v/>
      </c>
    </row>
    <row r="38" spans="1:57" ht="15" customHeight="1">
      <c r="A38" s="910"/>
      <c r="B38" s="170" t="s">
        <v>414</v>
      </c>
      <c r="C38" s="109" t="s">
        <v>212</v>
      </c>
      <c r="D38" s="120"/>
      <c r="E38" s="120"/>
      <c r="F38" s="120"/>
      <c r="G38" s="120"/>
      <c r="H38" s="120"/>
      <c r="I38" s="120"/>
      <c r="J38" s="120"/>
      <c r="K38" s="120"/>
      <c r="L38" s="120"/>
      <c r="M38" s="120"/>
      <c r="N38" s="120"/>
      <c r="O38" s="273"/>
      <c r="P38" s="273"/>
      <c r="Q38" s="273"/>
      <c r="R38" s="273"/>
      <c r="S38" s="273"/>
      <c r="T38" s="273"/>
      <c r="U38" s="273"/>
      <c r="V38" s="273"/>
      <c r="W38" s="273"/>
      <c r="X38" s="273"/>
      <c r="Y38" s="273"/>
      <c r="Z38" s="273"/>
      <c r="AA38" s="273"/>
      <c r="AB38" s="273"/>
      <c r="AC38" s="273"/>
      <c r="AD38" s="273"/>
      <c r="AE38" s="273"/>
      <c r="AF38" s="273"/>
      <c r="AG38" s="273"/>
      <c r="AH38" s="273"/>
      <c r="AI38" s="194" t="str">
        <f t="shared" si="0"/>
        <v/>
      </c>
    </row>
    <row r="39" spans="1:57" ht="15" customHeight="1">
      <c r="A39" s="910"/>
      <c r="B39" s="170" t="s">
        <v>414</v>
      </c>
      <c r="C39" s="119" t="s">
        <v>211</v>
      </c>
      <c r="D39" s="110"/>
      <c r="E39" s="110"/>
      <c r="F39" s="110"/>
      <c r="G39" s="110"/>
      <c r="H39" s="110"/>
      <c r="I39" s="110"/>
      <c r="J39" s="110"/>
      <c r="K39" s="110"/>
      <c r="L39" s="110"/>
      <c r="M39" s="110"/>
      <c r="N39" s="110"/>
      <c r="O39" s="274"/>
      <c r="P39" s="274"/>
      <c r="Q39" s="274"/>
      <c r="R39" s="274"/>
      <c r="S39" s="274"/>
      <c r="T39" s="274"/>
      <c r="U39" s="274"/>
      <c r="V39" s="274"/>
      <c r="W39" s="274"/>
      <c r="X39" s="274"/>
      <c r="Y39" s="274"/>
      <c r="Z39" s="274"/>
      <c r="AA39" s="274"/>
      <c r="AB39" s="274"/>
      <c r="AC39" s="274"/>
      <c r="AD39" s="274"/>
      <c r="AE39" s="274"/>
      <c r="AF39" s="274"/>
      <c r="AG39" s="274"/>
      <c r="AH39" s="274"/>
      <c r="AI39" s="195" t="str">
        <f t="shared" si="0"/>
        <v/>
      </c>
    </row>
    <row r="40" spans="1:57" ht="15" customHeight="1">
      <c r="A40" s="911"/>
      <c r="B40" s="168" t="s">
        <v>416</v>
      </c>
      <c r="C40" s="121" t="s">
        <v>213</v>
      </c>
      <c r="D40" s="122"/>
      <c r="E40" s="122"/>
      <c r="F40" s="122"/>
      <c r="G40" s="122"/>
      <c r="H40" s="122"/>
      <c r="I40" s="122"/>
      <c r="J40" s="122"/>
      <c r="K40" s="122"/>
      <c r="L40" s="122"/>
      <c r="M40" s="122"/>
      <c r="N40" s="122"/>
      <c r="O40" s="271"/>
      <c r="P40" s="271"/>
      <c r="Q40" s="271"/>
      <c r="R40" s="271"/>
      <c r="S40" s="271"/>
      <c r="T40" s="271"/>
      <c r="U40" s="271"/>
      <c r="V40" s="271"/>
      <c r="W40" s="271"/>
      <c r="X40" s="271"/>
      <c r="Y40" s="271"/>
      <c r="Z40" s="271"/>
      <c r="AA40" s="271"/>
      <c r="AB40" s="271"/>
      <c r="AC40" s="271"/>
      <c r="AD40" s="271"/>
      <c r="AE40" s="271"/>
      <c r="AF40" s="271"/>
      <c r="AG40" s="271"/>
      <c r="AH40" s="271"/>
      <c r="AI40" s="192" t="str">
        <f t="shared" si="0"/>
        <v/>
      </c>
      <c r="AJ40"/>
      <c r="AK40"/>
      <c r="AL40"/>
      <c r="AM40"/>
      <c r="AN40"/>
      <c r="AO40"/>
      <c r="AP40" s="171"/>
      <c r="AQ40" s="109"/>
      <c r="AR40"/>
      <c r="AS40"/>
      <c r="AT40"/>
      <c r="AU40"/>
      <c r="AV40"/>
      <c r="AW40"/>
      <c r="AX40"/>
      <c r="AY40"/>
      <c r="AZ40"/>
      <c r="BA40"/>
      <c r="BB40"/>
      <c r="BC40"/>
      <c r="BD40"/>
      <c r="BE40"/>
    </row>
    <row r="41" spans="1:57" ht="15" customHeight="1">
      <c r="A41" s="931" t="s">
        <v>169</v>
      </c>
      <c r="B41" s="172" t="s">
        <v>414</v>
      </c>
      <c r="C41" s="897" t="s">
        <v>417</v>
      </c>
      <c r="D41" s="898"/>
      <c r="E41" s="898"/>
      <c r="F41" s="898"/>
      <c r="G41" s="898"/>
      <c r="H41" s="898"/>
      <c r="I41" s="898"/>
      <c r="J41" s="898"/>
      <c r="K41" s="898"/>
      <c r="L41" s="898"/>
      <c r="M41" s="898"/>
      <c r="N41" s="899"/>
      <c r="O41" s="276"/>
      <c r="P41" s="276"/>
      <c r="Q41" s="276"/>
      <c r="R41" s="276"/>
      <c r="S41" s="276"/>
      <c r="T41" s="276"/>
      <c r="U41" s="276"/>
      <c r="V41" s="276"/>
      <c r="W41" s="276"/>
      <c r="X41" s="276"/>
      <c r="Y41" s="276"/>
      <c r="Z41" s="276"/>
      <c r="AA41" s="276"/>
      <c r="AB41" s="276"/>
      <c r="AC41" s="276"/>
      <c r="AD41" s="276"/>
      <c r="AE41" s="276"/>
      <c r="AF41" s="276"/>
      <c r="AG41" s="276"/>
      <c r="AH41" s="276"/>
      <c r="AI41" s="197" t="str">
        <f t="shared" si="0"/>
        <v/>
      </c>
      <c r="AJ41"/>
      <c r="AK41"/>
      <c r="AL41"/>
      <c r="AM41"/>
      <c r="AN41"/>
      <c r="AO41"/>
      <c r="AP41"/>
      <c r="AQ41"/>
      <c r="AR41"/>
      <c r="AS41"/>
      <c r="AT41"/>
      <c r="AU41"/>
      <c r="AV41"/>
      <c r="AW41"/>
      <c r="AX41"/>
      <c r="AY41"/>
      <c r="AZ41"/>
      <c r="BA41"/>
      <c r="BB41"/>
      <c r="BC41"/>
      <c r="BD41"/>
      <c r="BE41"/>
    </row>
    <row r="42" spans="1:57" ht="15" customHeight="1">
      <c r="A42" s="932"/>
      <c r="B42" s="170" t="s">
        <v>414</v>
      </c>
      <c r="C42" s="111" t="s">
        <v>214</v>
      </c>
      <c r="D42" s="112"/>
      <c r="E42" s="112"/>
      <c r="F42" s="112"/>
      <c r="G42" s="112"/>
      <c r="H42" s="112"/>
      <c r="I42" s="112"/>
      <c r="J42" s="112"/>
      <c r="K42" s="112"/>
      <c r="L42" s="112"/>
      <c r="M42" s="112"/>
      <c r="N42" s="112"/>
      <c r="O42" s="273"/>
      <c r="P42" s="273"/>
      <c r="Q42" s="273"/>
      <c r="R42" s="273"/>
      <c r="S42" s="273"/>
      <c r="T42" s="273"/>
      <c r="U42" s="273"/>
      <c r="V42" s="273"/>
      <c r="W42" s="273"/>
      <c r="X42" s="273"/>
      <c r="Y42" s="273"/>
      <c r="Z42" s="273"/>
      <c r="AA42" s="273"/>
      <c r="AB42" s="273"/>
      <c r="AC42" s="273"/>
      <c r="AD42" s="273"/>
      <c r="AE42" s="273"/>
      <c r="AF42" s="273"/>
      <c r="AG42" s="273"/>
      <c r="AH42" s="273"/>
      <c r="AI42" s="194" t="str">
        <f t="shared" si="0"/>
        <v/>
      </c>
      <c r="AJ42"/>
      <c r="AK42"/>
      <c r="AL42"/>
      <c r="AM42"/>
      <c r="AN42"/>
      <c r="AO42"/>
      <c r="AP42"/>
      <c r="AQ42"/>
      <c r="AR42"/>
      <c r="AS42"/>
      <c r="AT42"/>
      <c r="AU42"/>
      <c r="AV42"/>
      <c r="AW42"/>
      <c r="AX42"/>
      <c r="AY42"/>
      <c r="AZ42"/>
      <c r="BA42"/>
      <c r="BB42"/>
      <c r="BC42"/>
      <c r="BD42"/>
      <c r="BE42"/>
    </row>
    <row r="43" spans="1:57" ht="15" customHeight="1">
      <c r="A43" s="932"/>
      <c r="B43" s="170" t="s">
        <v>414</v>
      </c>
      <c r="C43" s="111" t="s">
        <v>215</v>
      </c>
      <c r="D43" s="112"/>
      <c r="E43" s="112"/>
      <c r="F43" s="112"/>
      <c r="G43" s="112"/>
      <c r="H43" s="112"/>
      <c r="I43" s="112"/>
      <c r="J43" s="112"/>
      <c r="K43" s="112"/>
      <c r="L43" s="112"/>
      <c r="M43" s="112"/>
      <c r="N43" s="112"/>
      <c r="O43" s="273"/>
      <c r="P43" s="273"/>
      <c r="Q43" s="273"/>
      <c r="R43" s="273"/>
      <c r="S43" s="273"/>
      <c r="T43" s="273"/>
      <c r="U43" s="273"/>
      <c r="V43" s="273"/>
      <c r="W43" s="273"/>
      <c r="X43" s="273"/>
      <c r="Y43" s="273"/>
      <c r="Z43" s="273"/>
      <c r="AA43" s="273"/>
      <c r="AB43" s="273"/>
      <c r="AC43" s="273"/>
      <c r="AD43" s="273"/>
      <c r="AE43" s="273"/>
      <c r="AF43" s="273"/>
      <c r="AG43" s="273"/>
      <c r="AH43" s="273"/>
      <c r="AI43" s="194" t="str">
        <f t="shared" si="0"/>
        <v/>
      </c>
      <c r="AJ43"/>
      <c r="AK43"/>
      <c r="AL43"/>
      <c r="AM43"/>
      <c r="AN43"/>
      <c r="AO43"/>
      <c r="AP43"/>
      <c r="AQ43"/>
      <c r="AR43"/>
      <c r="AS43"/>
      <c r="AT43"/>
      <c r="AU43"/>
      <c r="AV43"/>
      <c r="AW43"/>
      <c r="AX43"/>
      <c r="AY43"/>
      <c r="AZ43"/>
      <c r="BA43"/>
      <c r="BB43"/>
      <c r="BC43"/>
      <c r="BD43"/>
      <c r="BE43"/>
    </row>
    <row r="44" spans="1:57" ht="15" customHeight="1">
      <c r="A44" s="932"/>
      <c r="B44" s="171" t="s">
        <v>414</v>
      </c>
      <c r="C44" s="109" t="s">
        <v>228</v>
      </c>
      <c r="D44" s="110"/>
      <c r="E44" s="110"/>
      <c r="F44" s="110"/>
      <c r="G44" s="110"/>
      <c r="H44" s="110"/>
      <c r="I44" s="110"/>
      <c r="J44" s="110"/>
      <c r="K44" s="110"/>
      <c r="L44" s="110"/>
      <c r="M44" s="110"/>
      <c r="N44" s="110"/>
      <c r="O44" s="274"/>
      <c r="P44" s="274"/>
      <c r="Q44" s="274"/>
      <c r="R44" s="274"/>
      <c r="S44" s="274"/>
      <c r="T44" s="274"/>
      <c r="U44" s="274"/>
      <c r="V44" s="274"/>
      <c r="W44" s="274"/>
      <c r="X44" s="274"/>
      <c r="Y44" s="274"/>
      <c r="Z44" s="274"/>
      <c r="AA44" s="274"/>
      <c r="AB44" s="274"/>
      <c r="AC44" s="274"/>
      <c r="AD44" s="274"/>
      <c r="AE44" s="274"/>
      <c r="AF44" s="274"/>
      <c r="AG44" s="274"/>
      <c r="AH44" s="274"/>
      <c r="AI44" s="195" t="str">
        <f t="shared" si="0"/>
        <v/>
      </c>
      <c r="AJ44"/>
      <c r="AK44"/>
      <c r="AL44"/>
      <c r="AM44"/>
      <c r="AN44"/>
      <c r="AO44"/>
      <c r="AP44"/>
      <c r="AQ44"/>
      <c r="AR44"/>
      <c r="AS44"/>
      <c r="AT44"/>
      <c r="AU44"/>
      <c r="AV44"/>
      <c r="AW44"/>
      <c r="AX44"/>
      <c r="AY44"/>
      <c r="AZ44"/>
      <c r="BA44"/>
      <c r="BB44"/>
      <c r="BC44"/>
      <c r="BD44"/>
      <c r="BE44"/>
    </row>
    <row r="45" spans="1:57" ht="15" customHeight="1">
      <c r="A45" s="930"/>
      <c r="B45" s="168" t="s">
        <v>414</v>
      </c>
      <c r="C45" s="121" t="s">
        <v>216</v>
      </c>
      <c r="D45" s="122"/>
      <c r="E45" s="122"/>
      <c r="F45" s="122"/>
      <c r="G45" s="122"/>
      <c r="H45" s="122"/>
      <c r="I45" s="122"/>
      <c r="J45" s="122"/>
      <c r="K45" s="122"/>
      <c r="L45" s="122"/>
      <c r="M45" s="122"/>
      <c r="N45" s="122"/>
      <c r="O45" s="271"/>
      <c r="P45" s="271"/>
      <c r="Q45" s="271"/>
      <c r="R45" s="271"/>
      <c r="S45" s="271"/>
      <c r="T45" s="271"/>
      <c r="U45" s="271"/>
      <c r="V45" s="271"/>
      <c r="W45" s="271"/>
      <c r="X45" s="271"/>
      <c r="Y45" s="271"/>
      <c r="Z45" s="271"/>
      <c r="AA45" s="271"/>
      <c r="AB45" s="271"/>
      <c r="AC45" s="271"/>
      <c r="AD45" s="271"/>
      <c r="AE45" s="271"/>
      <c r="AF45" s="271"/>
      <c r="AG45" s="271"/>
      <c r="AH45" s="271"/>
      <c r="AI45" s="192" t="str">
        <f>IF(COUNTIF(O45:AH45,"○")=0,"",B44)</f>
        <v/>
      </c>
      <c r="AJ45"/>
      <c r="AK45"/>
      <c r="AL45"/>
      <c r="AM45"/>
      <c r="AN45"/>
      <c r="AO45"/>
      <c r="AP45"/>
      <c r="AQ45"/>
      <c r="AR45"/>
      <c r="AS45"/>
      <c r="AT45"/>
      <c r="AU45"/>
      <c r="AV45"/>
      <c r="AW45"/>
      <c r="AX45"/>
      <c r="AY45"/>
      <c r="AZ45"/>
      <c r="BA45"/>
      <c r="BB45"/>
      <c r="BC45"/>
      <c r="BD45"/>
      <c r="BE45"/>
    </row>
    <row r="46" spans="1:57" ht="15" customHeight="1" thickBot="1">
      <c r="A46" s="356" t="s">
        <v>217</v>
      </c>
      <c r="B46" s="374"/>
      <c r="C46" s="374"/>
      <c r="D46" s="374"/>
      <c r="E46" s="375"/>
      <c r="F46" s="174" t="s">
        <v>218</v>
      </c>
      <c r="G46" s="175"/>
      <c r="H46" s="175"/>
      <c r="I46" s="175"/>
      <c r="J46" s="175"/>
      <c r="K46" s="175"/>
      <c r="L46" s="175"/>
      <c r="M46" s="175"/>
      <c r="N46" s="175"/>
      <c r="O46" s="277"/>
      <c r="P46" s="277"/>
      <c r="Q46" s="277"/>
      <c r="R46" s="277"/>
      <c r="S46" s="277"/>
      <c r="T46" s="277"/>
      <c r="U46" s="277"/>
      <c r="V46" s="277"/>
      <c r="W46" s="277"/>
      <c r="X46" s="277"/>
      <c r="Y46" s="277"/>
      <c r="Z46" s="277"/>
      <c r="AA46" s="277"/>
      <c r="AB46" s="277"/>
      <c r="AC46" s="277"/>
      <c r="AD46" s="277"/>
      <c r="AE46" s="277"/>
      <c r="AF46" s="277"/>
      <c r="AG46" s="277"/>
      <c r="AH46" s="277"/>
      <c r="AI46" s="198"/>
      <c r="AJ46"/>
      <c r="AK46"/>
      <c r="AL46"/>
      <c r="AM46"/>
      <c r="AN46"/>
      <c r="AO46"/>
      <c r="AP46"/>
      <c r="AQ46"/>
      <c r="AR46"/>
      <c r="AS46"/>
      <c r="AT46"/>
      <c r="AU46"/>
      <c r="AV46"/>
      <c r="AW46"/>
      <c r="AX46"/>
      <c r="AY46"/>
      <c r="AZ46"/>
      <c r="BA46"/>
      <c r="BB46"/>
      <c r="BC46"/>
      <c r="BD46"/>
      <c r="BE46"/>
    </row>
    <row r="47" spans="1:57" ht="15" customHeight="1" thickBot="1">
      <c r="A47" s="576"/>
      <c r="B47" s="577"/>
      <c r="C47" s="577"/>
      <c r="D47" s="577"/>
      <c r="E47" s="578"/>
      <c r="F47" s="79" t="s">
        <v>219</v>
      </c>
      <c r="G47" s="80"/>
      <c r="H47" s="80"/>
      <c r="I47" s="80"/>
      <c r="J47" s="80"/>
      <c r="K47" s="80"/>
      <c r="L47" s="80"/>
      <c r="M47" s="80"/>
      <c r="N47" s="80"/>
      <c r="O47" s="277"/>
      <c r="P47" s="277"/>
      <c r="Q47" s="277"/>
      <c r="R47" s="277"/>
      <c r="S47" s="277"/>
      <c r="T47" s="277"/>
      <c r="U47" s="277"/>
      <c r="V47" s="277"/>
      <c r="W47" s="277"/>
      <c r="X47" s="277"/>
      <c r="Y47" s="277"/>
      <c r="Z47" s="277"/>
      <c r="AA47" s="277"/>
      <c r="AB47" s="277"/>
      <c r="AC47" s="277"/>
      <c r="AD47" s="277"/>
      <c r="AE47" s="277"/>
      <c r="AF47" s="277"/>
      <c r="AG47" s="277"/>
      <c r="AH47" s="277"/>
      <c r="AI47" s="198"/>
      <c r="AJ47"/>
      <c r="AK47"/>
      <c r="AL47"/>
      <c r="AM47"/>
      <c r="AN47"/>
      <c r="AO47"/>
      <c r="AP47"/>
      <c r="AQ47"/>
      <c r="AR47"/>
      <c r="AS47"/>
      <c r="AT47"/>
      <c r="AU47"/>
      <c r="AV47"/>
      <c r="AW47"/>
      <c r="AX47"/>
      <c r="AY47"/>
      <c r="AZ47"/>
      <c r="BA47"/>
      <c r="BB47"/>
      <c r="BC47"/>
      <c r="BD47"/>
      <c r="BE47"/>
    </row>
    <row r="48" spans="1:57" s="67" customFormat="1" ht="3" customHeight="1" thickBot="1">
      <c r="A48" s="88"/>
      <c r="B48" s="82"/>
      <c r="C48" s="189"/>
      <c r="D48" s="189"/>
      <c r="E48" s="189"/>
      <c r="F48" s="189"/>
      <c r="G48" s="189"/>
      <c r="H48" s="189"/>
      <c r="I48" s="189"/>
      <c r="J48" s="189"/>
      <c r="K48" s="189"/>
      <c r="L48" s="189"/>
      <c r="M48" s="189"/>
      <c r="N48" s="189"/>
      <c r="O48" s="82"/>
      <c r="P48" s="82"/>
      <c r="Q48" s="82"/>
      <c r="R48" s="82"/>
      <c r="S48" s="82"/>
      <c r="T48" s="82"/>
      <c r="U48" s="82"/>
      <c r="V48" s="82"/>
      <c r="W48" s="82"/>
      <c r="X48" s="82"/>
      <c r="Y48" s="82"/>
      <c r="Z48" s="82"/>
      <c r="AA48" s="82"/>
      <c r="AB48" s="82"/>
      <c r="AC48" s="82"/>
      <c r="AD48" s="82"/>
      <c r="AE48" s="82"/>
      <c r="AF48" s="82"/>
      <c r="AG48" s="82"/>
      <c r="AH48" s="82"/>
      <c r="AI48" s="199"/>
      <c r="AJ48"/>
      <c r="AK48"/>
      <c r="AL48"/>
      <c r="AM48"/>
      <c r="AN48"/>
      <c r="AO48"/>
      <c r="AP48"/>
      <c r="AQ48"/>
      <c r="AR48"/>
      <c r="AS48"/>
      <c r="AT48"/>
      <c r="AU48"/>
      <c r="AV48"/>
      <c r="AW48"/>
      <c r="AX48"/>
      <c r="AY48"/>
      <c r="AZ48"/>
      <c r="BA48"/>
      <c r="BB48"/>
      <c r="BC48"/>
      <c r="BD48"/>
      <c r="BE48"/>
    </row>
    <row r="49" spans="1:57" ht="15" customHeight="1" thickBot="1">
      <c r="A49" s="953" t="s">
        <v>420</v>
      </c>
      <c r="B49" s="954"/>
      <c r="C49" s="954"/>
      <c r="D49" s="954"/>
      <c r="E49" s="954"/>
      <c r="F49" s="954"/>
      <c r="G49" s="954"/>
      <c r="H49" s="954"/>
      <c r="I49" s="954"/>
      <c r="J49" s="954"/>
      <c r="K49" s="954"/>
      <c r="L49" s="954"/>
      <c r="M49" s="954"/>
      <c r="N49" s="955"/>
      <c r="O49" s="190" t="str">
        <f>IF(O20="","",IF(COUNTIFS(O22:O45,"&lt;&gt;",$B$22:$B$45,"d")=0,IF(COUNTIFS(O22:O45,"&lt;&gt;",$B$22:$B$45,"c")=0,IF(COUNTIFS(O22:O45,"&lt;&gt;",$B$22:$B$45,"b")=0,"a","b"),"c"),"d"))</f>
        <v/>
      </c>
      <c r="P49" s="190" t="str">
        <f>IF(P20="","",IF(COUNTIFS(P22:P45,"&lt;&gt;",$B$22:$B$45,"d")=0,IF(COUNTIFS(P22:P45,"&lt;&gt;",$B$22:$B$45,"c")=0,IF(COUNTIFS(P22:P45,"&lt;&gt;",$B$22:$B$45,"b")=0,"a","b"),"c"),"d"))</f>
        <v/>
      </c>
      <c r="Q49" s="190" t="str">
        <f t="shared" ref="Q49:AH49" si="1">IF(Q20="","",IF(COUNTIFS(Q22:Q45,"&lt;&gt;",$B$22:$B$45,"d")=0,IF(COUNTIFS(Q22:Q45,"&lt;&gt;",$B$22:$B$45,"c")=0,IF(COUNTIFS(Q22:Q45,"&lt;&gt;",$B$22:$B$45,"b")=0,"a","b"),"c"),"d"))</f>
        <v/>
      </c>
      <c r="R49" s="190" t="str">
        <f t="shared" si="1"/>
        <v/>
      </c>
      <c r="S49" s="190" t="str">
        <f t="shared" si="1"/>
        <v/>
      </c>
      <c r="T49" s="190" t="str">
        <f t="shared" si="1"/>
        <v/>
      </c>
      <c r="U49" s="190" t="str">
        <f t="shared" si="1"/>
        <v/>
      </c>
      <c r="V49" s="190" t="str">
        <f t="shared" si="1"/>
        <v/>
      </c>
      <c r="W49" s="190" t="str">
        <f t="shared" si="1"/>
        <v/>
      </c>
      <c r="X49" s="190" t="str">
        <f t="shared" si="1"/>
        <v/>
      </c>
      <c r="Y49" s="190" t="str">
        <f t="shared" si="1"/>
        <v/>
      </c>
      <c r="Z49" s="190" t="str">
        <f t="shared" si="1"/>
        <v/>
      </c>
      <c r="AA49" s="190" t="str">
        <f t="shared" si="1"/>
        <v/>
      </c>
      <c r="AB49" s="190" t="str">
        <f t="shared" si="1"/>
        <v/>
      </c>
      <c r="AC49" s="190" t="str">
        <f t="shared" si="1"/>
        <v/>
      </c>
      <c r="AD49" s="190" t="str">
        <f t="shared" si="1"/>
        <v/>
      </c>
      <c r="AE49" s="190" t="str">
        <f t="shared" si="1"/>
        <v/>
      </c>
      <c r="AF49" s="190" t="str">
        <f t="shared" si="1"/>
        <v/>
      </c>
      <c r="AG49" s="190" t="str">
        <f t="shared" si="1"/>
        <v/>
      </c>
      <c r="AH49" s="190" t="str">
        <f t="shared" si="1"/>
        <v/>
      </c>
      <c r="AI49" s="200"/>
      <c r="AJ49"/>
      <c r="AK49"/>
      <c r="AL49"/>
      <c r="AM49"/>
      <c r="AN49"/>
      <c r="AO49"/>
      <c r="AP49"/>
      <c r="AQ49"/>
      <c r="AR49"/>
      <c r="AS49"/>
      <c r="AT49"/>
      <c r="AU49"/>
      <c r="AV49"/>
      <c r="AW49"/>
      <c r="AX49"/>
      <c r="AY49"/>
      <c r="AZ49"/>
      <c r="BA49"/>
      <c r="BB49"/>
      <c r="BC49"/>
      <c r="BD49"/>
      <c r="BE49"/>
    </row>
    <row r="50" spans="1:57" s="67" customFormat="1" ht="3.95" customHeight="1">
      <c r="A50" s="88"/>
      <c r="B50" s="82"/>
      <c r="C50" s="89"/>
      <c r="D50" s="89"/>
      <c r="E50" s="89"/>
      <c r="F50" s="89"/>
      <c r="G50" s="89"/>
      <c r="H50" s="89"/>
      <c r="I50" s="89"/>
      <c r="J50" s="89"/>
      <c r="K50" s="89"/>
      <c r="L50" s="89"/>
      <c r="M50" s="89"/>
      <c r="N50" s="89"/>
      <c r="O50" s="89"/>
      <c r="P50" s="162"/>
      <c r="Q50" s="162"/>
      <c r="R50" s="162"/>
      <c r="S50" s="162"/>
      <c r="T50" s="162"/>
      <c r="U50" s="162"/>
      <c r="V50" s="162"/>
      <c r="W50" s="162"/>
      <c r="X50" s="162"/>
      <c r="Y50" s="162"/>
      <c r="Z50" s="162"/>
      <c r="AA50" s="162"/>
      <c r="AB50" s="162"/>
      <c r="AC50" s="162"/>
      <c r="AD50" s="162"/>
      <c r="AE50" s="162"/>
      <c r="AF50" s="162"/>
      <c r="AG50" s="162"/>
      <c r="AH50" s="162"/>
      <c r="AI50" s="162"/>
      <c r="AJ50"/>
      <c r="AK50"/>
      <c r="AL50"/>
      <c r="AM50"/>
      <c r="AN50"/>
      <c r="AO50"/>
      <c r="AP50"/>
      <c r="AQ50"/>
      <c r="AR50"/>
      <c r="AS50"/>
      <c r="AT50"/>
      <c r="AU50"/>
      <c r="AV50"/>
      <c r="AW50"/>
      <c r="AX50"/>
      <c r="AY50"/>
      <c r="AZ50"/>
      <c r="BA50"/>
      <c r="BB50"/>
      <c r="BC50"/>
      <c r="BD50"/>
      <c r="BE50"/>
    </row>
    <row r="51" spans="1:57" ht="15" customHeight="1">
      <c r="A51" s="344" t="s">
        <v>220</v>
      </c>
      <c r="B51" s="349"/>
      <c r="C51" s="349"/>
      <c r="D51" s="349"/>
      <c r="E51" s="349"/>
      <c r="F51" s="349"/>
      <c r="G51" s="345"/>
      <c r="H51" s="943" t="str">
        <f>IF(Y51="","",IF(Y51+AB51+AE51+AH51=0,"",AB51+AE51+AH51))</f>
        <v/>
      </c>
      <c r="I51" s="944"/>
      <c r="J51" s="944"/>
      <c r="K51" s="5" t="s">
        <v>268</v>
      </c>
      <c r="L51" s="942" t="s">
        <v>221</v>
      </c>
      <c r="M51" s="942"/>
      <c r="N51" s="942"/>
      <c r="O51" s="942"/>
      <c r="P51" s="942"/>
      <c r="Q51" s="945" t="str">
        <f>IF(H51="","",H51/(Y51+AB51+AE51+AH51)*100)</f>
        <v/>
      </c>
      <c r="R51" s="945"/>
      <c r="S51" s="90" t="s">
        <v>222</v>
      </c>
      <c r="T51" s="946" t="s">
        <v>223</v>
      </c>
      <c r="U51" s="947"/>
      <c r="V51" s="947"/>
      <c r="W51" s="948"/>
      <c r="X51" s="91" t="s">
        <v>38</v>
      </c>
      <c r="Y51" s="201" t="str">
        <f>IF(COUNTIFS($O$49:$AH$49,"a")+COUNTIFS($O$49:$AH$49,"b")+COUNTIFS($O$49:$AH$49,"c")+COUNTIFS($O$49:$AH$49,"d")=0,"",COUNTIF($O$49:$AH$49,X51))</f>
        <v/>
      </c>
      <c r="Z51" s="92" t="s">
        <v>224</v>
      </c>
      <c r="AA51" s="91" t="s">
        <v>39</v>
      </c>
      <c r="AB51" s="201" t="str">
        <f>IF(COUNTIFS($O$49:$AH$49,"a")+COUNTIFS($O$49:$AH$49,"b")+COUNTIFS($O$49:$AH$49,"c")+COUNTIFS($O$49:$AH$49,"d")=0,"",COUNTIF($O$49:$AH$49,AA51))</f>
        <v/>
      </c>
      <c r="AC51" s="92" t="s">
        <v>224</v>
      </c>
      <c r="AD51" s="186" t="s">
        <v>40</v>
      </c>
      <c r="AE51" s="201" t="str">
        <f>IF(COUNTIFS($O$49:$AH$49,"a")+COUNTIFS($O$49:$AH$49,"b")+COUNTIFS($O$49:$AH$49,"c")+COUNTIFS($O$49:$AH$49,"d")=0,"",COUNTIF($O$49:$AH$49,AD51))</f>
        <v/>
      </c>
      <c r="AF51" s="93" t="s">
        <v>224</v>
      </c>
      <c r="AG51" s="186" t="s">
        <v>41</v>
      </c>
      <c r="AH51" s="201" t="str">
        <f>IF(COUNTIFS($O$49:$AH$49,"a")+COUNTIFS($O$49:$AH$49,"b")+COUNTIFS($O$49:$AH$49,"c")+COUNTIFS($O$49:$AH$49,"d")=0,"",COUNTIF($O$49:$AH$49,AG51))</f>
        <v/>
      </c>
      <c r="AI51" s="93" t="s">
        <v>224</v>
      </c>
      <c r="AJ51"/>
      <c r="AK51"/>
      <c r="AL51"/>
      <c r="AM51"/>
      <c r="AN51"/>
      <c r="AO51"/>
      <c r="AP51"/>
      <c r="AQ51"/>
      <c r="AR51"/>
      <c r="AS51"/>
      <c r="AT51"/>
      <c r="AU51"/>
      <c r="AV51"/>
      <c r="AW51"/>
      <c r="AX51"/>
      <c r="AY51"/>
      <c r="AZ51"/>
      <c r="BA51"/>
      <c r="BB51"/>
      <c r="BC51"/>
      <c r="BD51"/>
      <c r="BE51"/>
    </row>
    <row r="52" spans="1:57" ht="15" customHeight="1">
      <c r="A52" s="35"/>
      <c r="B52" s="94" t="s">
        <v>393</v>
      </c>
      <c r="C52" s="35"/>
      <c r="D52" s="35"/>
      <c r="E52" s="35"/>
      <c r="F52" s="35"/>
      <c r="G52" s="35"/>
      <c r="H52" s="35"/>
      <c r="I52" s="35"/>
      <c r="J52" s="35"/>
      <c r="K52" s="35"/>
      <c r="L52" s="35"/>
      <c r="M52" s="35"/>
      <c r="X52" s="35"/>
      <c r="Y52" s="35"/>
      <c r="Z52" s="35"/>
      <c r="AA52" s="35"/>
      <c r="AB52" s="35"/>
      <c r="AC52" s="35"/>
      <c r="AD52" s="82"/>
      <c r="AE52" s="82"/>
      <c r="AF52" s="82"/>
      <c r="AG52" s="35"/>
      <c r="AH52" s="35"/>
      <c r="AJ52"/>
      <c r="AK52"/>
      <c r="AL52"/>
      <c r="AM52"/>
      <c r="AN52"/>
      <c r="AO52"/>
      <c r="AP52"/>
      <c r="AQ52"/>
      <c r="AR52"/>
      <c r="AS52"/>
      <c r="AT52"/>
      <c r="AU52"/>
      <c r="AV52"/>
      <c r="AW52"/>
      <c r="AX52"/>
      <c r="AY52"/>
      <c r="AZ52"/>
      <c r="BA52"/>
      <c r="BB52"/>
      <c r="BC52"/>
      <c r="BD52"/>
      <c r="BE52"/>
    </row>
    <row r="53" spans="1:57" ht="15" customHeight="1">
      <c r="A53" s="35"/>
      <c r="B53" s="48" t="s">
        <v>225</v>
      </c>
      <c r="C53" s="35"/>
      <c r="D53" s="35"/>
      <c r="E53" s="94"/>
      <c r="F53" s="95"/>
      <c r="G53" s="95"/>
      <c r="H53" s="95"/>
      <c r="I53" s="95"/>
      <c r="J53" s="95"/>
      <c r="K53" s="95"/>
      <c r="L53" s="95"/>
      <c r="M53" s="95"/>
      <c r="N53" s="95"/>
      <c r="O53" s="95"/>
      <c r="P53" s="95"/>
      <c r="Q53" s="95"/>
      <c r="R53" s="95"/>
      <c r="S53" s="95"/>
      <c r="T53" s="95"/>
      <c r="U53" s="95"/>
      <c r="V53" s="95"/>
      <c r="W53" s="95"/>
      <c r="X53" s="95"/>
      <c r="Y53" s="81"/>
      <c r="AJ53"/>
      <c r="AK53"/>
      <c r="AL53"/>
      <c r="AM53"/>
      <c r="AN53"/>
      <c r="AO53"/>
      <c r="AP53"/>
      <c r="AQ53"/>
      <c r="AR53"/>
      <c r="AS53"/>
      <c r="AT53"/>
      <c r="AU53"/>
      <c r="AV53"/>
      <c r="AW53"/>
      <c r="AX53"/>
      <c r="AY53"/>
      <c r="AZ53"/>
      <c r="BA53"/>
      <c r="BB53"/>
      <c r="BC53"/>
      <c r="BD53"/>
      <c r="BE53"/>
    </row>
    <row r="54" spans="1:57" ht="15" customHeight="1">
      <c r="A54" s="458" t="s">
        <v>226</v>
      </c>
      <c r="B54" s="458"/>
      <c r="C54" s="458"/>
      <c r="D54" s="458"/>
      <c r="E54" s="458"/>
      <c r="F54" s="458"/>
      <c r="G54" s="458"/>
      <c r="H54" s="458"/>
      <c r="I54" s="458"/>
      <c r="J54" s="458"/>
      <c r="K54" s="458"/>
      <c r="L54" s="458"/>
      <c r="M54" s="458"/>
      <c r="N54" s="458"/>
      <c r="O54" s="40"/>
      <c r="P54" s="40"/>
      <c r="Q54" s="40"/>
      <c r="R54" s="40"/>
      <c r="S54" s="40"/>
      <c r="T54" s="40"/>
      <c r="U54" s="40"/>
      <c r="V54" s="40"/>
      <c r="W54" s="81"/>
      <c r="X54" s="81"/>
      <c r="Y54" s="49"/>
      <c r="AJ54"/>
      <c r="AK54"/>
      <c r="AL54"/>
      <c r="AM54"/>
      <c r="AN54"/>
      <c r="AO54"/>
      <c r="AP54"/>
      <c r="AQ54"/>
      <c r="AR54"/>
      <c r="AS54"/>
      <c r="AT54"/>
      <c r="AU54"/>
      <c r="AV54"/>
      <c r="AW54"/>
      <c r="AX54"/>
      <c r="AY54"/>
      <c r="AZ54"/>
      <c r="BA54"/>
      <c r="BB54"/>
      <c r="BC54"/>
      <c r="BD54"/>
      <c r="BE54"/>
    </row>
    <row r="55" spans="1:57" ht="15" customHeight="1">
      <c r="A55" s="949" t="s">
        <v>271</v>
      </c>
      <c r="B55" s="950"/>
      <c r="C55" s="950"/>
      <c r="D55" s="950"/>
      <c r="E55" s="950"/>
      <c r="F55" s="950"/>
      <c r="G55" s="950"/>
      <c r="H55" s="950"/>
      <c r="I55" s="950"/>
      <c r="J55" s="950"/>
      <c r="K55" s="950"/>
      <c r="L55" s="950"/>
      <c r="M55" s="950"/>
      <c r="N55" s="950"/>
      <c r="O55" s="319" t="s">
        <v>265</v>
      </c>
      <c r="P55" s="319" t="s">
        <v>272</v>
      </c>
      <c r="Q55" s="123" t="s">
        <v>227</v>
      </c>
      <c r="R55" s="185"/>
      <c r="S55" s="185"/>
      <c r="T55" s="940" t="s">
        <v>267</v>
      </c>
      <c r="U55" s="940"/>
      <c r="V55" s="940"/>
      <c r="W55" s="940"/>
      <c r="X55" s="940"/>
      <c r="Y55" s="940"/>
      <c r="Z55" s="940"/>
      <c r="AA55" s="940"/>
      <c r="AB55" s="940"/>
      <c r="AC55" s="940"/>
      <c r="AD55" s="940"/>
      <c r="AE55" s="940"/>
      <c r="AF55" s="940"/>
      <c r="AG55" s="940"/>
      <c r="AH55" s="940"/>
      <c r="AI55" s="941"/>
      <c r="AJ55"/>
      <c r="AK55"/>
      <c r="AL55"/>
      <c r="AM55"/>
      <c r="AN55"/>
      <c r="AO55"/>
      <c r="AP55"/>
      <c r="AQ55"/>
      <c r="AR55"/>
      <c r="AS55"/>
      <c r="AT55"/>
      <c r="AU55"/>
      <c r="AV55"/>
      <c r="AW55"/>
      <c r="AX55"/>
      <c r="AY55"/>
      <c r="AZ55"/>
      <c r="BA55"/>
      <c r="BB55"/>
      <c r="BC55"/>
      <c r="BD55"/>
      <c r="BE55"/>
    </row>
    <row r="56" spans="1:57" ht="15" customHeight="1">
      <c r="A56" s="951"/>
      <c r="B56" s="952"/>
      <c r="C56" s="952"/>
      <c r="D56" s="952"/>
      <c r="E56" s="952"/>
      <c r="F56" s="952"/>
      <c r="G56" s="952"/>
      <c r="H56" s="952"/>
      <c r="I56" s="952"/>
      <c r="J56" s="952"/>
      <c r="K56" s="952"/>
      <c r="L56" s="952"/>
      <c r="M56" s="952"/>
      <c r="N56" s="952"/>
      <c r="O56" s="276"/>
      <c r="P56" s="276"/>
      <c r="Q56" s="737"/>
      <c r="R56" s="738"/>
      <c r="S56" s="738"/>
      <c r="T56" s="738"/>
      <c r="U56" s="738"/>
      <c r="V56" s="738"/>
      <c r="W56" s="738"/>
      <c r="X56" s="738"/>
      <c r="Y56" s="738"/>
      <c r="Z56" s="738"/>
      <c r="AA56" s="738"/>
      <c r="AB56" s="738"/>
      <c r="AC56" s="738"/>
      <c r="AD56" s="738"/>
      <c r="AE56" s="738"/>
      <c r="AF56" s="738"/>
      <c r="AG56" s="738"/>
      <c r="AH56" s="738"/>
      <c r="AI56" s="739"/>
      <c r="AJ56"/>
      <c r="AK56"/>
      <c r="AL56"/>
      <c r="AM56"/>
      <c r="AN56"/>
      <c r="AO56"/>
      <c r="AP56"/>
      <c r="AQ56"/>
      <c r="AR56"/>
      <c r="AS56"/>
      <c r="AT56"/>
      <c r="AU56"/>
      <c r="AV56"/>
      <c r="AW56"/>
      <c r="AX56"/>
      <c r="AY56"/>
      <c r="AZ56"/>
      <c r="BA56"/>
      <c r="BB56"/>
      <c r="BC56"/>
      <c r="BD56"/>
      <c r="BE56"/>
    </row>
    <row r="57" spans="1:57" ht="15" customHeight="1">
      <c r="A57" s="933" t="s">
        <v>269</v>
      </c>
      <c r="B57" s="934"/>
      <c r="C57" s="934"/>
      <c r="D57" s="934"/>
      <c r="E57" s="934"/>
      <c r="F57" s="934"/>
      <c r="G57" s="934"/>
      <c r="H57" s="934"/>
      <c r="I57" s="934"/>
      <c r="J57" s="934"/>
      <c r="K57" s="934"/>
      <c r="L57" s="934"/>
      <c r="M57" s="934"/>
      <c r="N57" s="934"/>
      <c r="O57" s="276"/>
      <c r="P57" s="276"/>
      <c r="Q57" s="737"/>
      <c r="R57" s="738"/>
      <c r="S57" s="738"/>
      <c r="T57" s="738"/>
      <c r="U57" s="738"/>
      <c r="V57" s="738"/>
      <c r="W57" s="738"/>
      <c r="X57" s="738"/>
      <c r="Y57" s="738"/>
      <c r="Z57" s="738"/>
      <c r="AA57" s="738"/>
      <c r="AB57" s="738"/>
      <c r="AC57" s="738"/>
      <c r="AD57" s="738"/>
      <c r="AE57" s="738"/>
      <c r="AF57" s="738"/>
      <c r="AG57" s="738"/>
      <c r="AH57" s="738"/>
      <c r="AI57" s="739"/>
      <c r="AJ57"/>
      <c r="AK57"/>
      <c r="AL57"/>
      <c r="AM57"/>
      <c r="AN57"/>
      <c r="AO57"/>
      <c r="AP57"/>
      <c r="AQ57"/>
      <c r="AR57"/>
      <c r="AS57"/>
      <c r="AT57"/>
      <c r="AU57"/>
      <c r="AV57"/>
      <c r="AW57"/>
      <c r="AX57"/>
      <c r="AY57"/>
      <c r="AZ57"/>
      <c r="BA57"/>
      <c r="BB57"/>
      <c r="BC57"/>
      <c r="BD57"/>
      <c r="BE57"/>
    </row>
    <row r="58" spans="1:57" ht="15" customHeight="1">
      <c r="A58" s="938" t="s">
        <v>419</v>
      </c>
      <c r="B58" s="939"/>
      <c r="C58" s="939"/>
      <c r="D58" s="939"/>
      <c r="E58" s="939"/>
      <c r="F58" s="939"/>
      <c r="G58" s="939"/>
      <c r="H58" s="939"/>
      <c r="I58" s="939"/>
      <c r="J58" s="939"/>
      <c r="K58" s="939"/>
      <c r="L58" s="939"/>
      <c r="M58" s="939"/>
      <c r="N58" s="939"/>
      <c r="O58" s="276"/>
      <c r="P58" s="276"/>
      <c r="Q58" s="737"/>
      <c r="R58" s="738"/>
      <c r="S58" s="738"/>
      <c r="T58" s="738"/>
      <c r="U58" s="738"/>
      <c r="V58" s="738"/>
      <c r="W58" s="738"/>
      <c r="X58" s="738"/>
      <c r="Y58" s="738"/>
      <c r="Z58" s="738"/>
      <c r="AA58" s="738"/>
      <c r="AB58" s="738"/>
      <c r="AC58" s="738"/>
      <c r="AD58" s="738"/>
      <c r="AE58" s="738"/>
      <c r="AF58" s="738"/>
      <c r="AG58" s="738"/>
      <c r="AH58" s="738"/>
      <c r="AI58" s="739"/>
      <c r="AJ58"/>
      <c r="AK58"/>
      <c r="AL58"/>
      <c r="AM58"/>
      <c r="AN58"/>
      <c r="AO58"/>
      <c r="AP58"/>
      <c r="AQ58"/>
      <c r="AR58"/>
      <c r="AS58"/>
      <c r="AT58"/>
      <c r="AU58"/>
      <c r="AV58"/>
      <c r="AW58"/>
      <c r="AX58"/>
      <c r="AY58"/>
      <c r="AZ58"/>
      <c r="BA58"/>
      <c r="BB58"/>
      <c r="BC58"/>
      <c r="BD58"/>
      <c r="BE58"/>
    </row>
    <row r="59" spans="1:57" ht="15" customHeight="1">
      <c r="A59" s="933" t="s">
        <v>270</v>
      </c>
      <c r="B59" s="934"/>
      <c r="C59" s="934"/>
      <c r="D59" s="934"/>
      <c r="E59" s="934"/>
      <c r="F59" s="934"/>
      <c r="G59" s="934"/>
      <c r="H59" s="934"/>
      <c r="I59" s="934"/>
      <c r="J59" s="934"/>
      <c r="K59" s="934"/>
      <c r="L59" s="934"/>
      <c r="M59" s="934"/>
      <c r="N59" s="934"/>
      <c r="O59" s="277"/>
      <c r="P59" s="277"/>
      <c r="Q59" s="664"/>
      <c r="R59" s="536"/>
      <c r="S59" s="536"/>
      <c r="T59" s="536"/>
      <c r="U59" s="536"/>
      <c r="V59" s="536"/>
      <c r="W59" s="536"/>
      <c r="X59" s="536"/>
      <c r="Y59" s="536"/>
      <c r="Z59" s="536"/>
      <c r="AA59" s="536"/>
      <c r="AB59" s="536"/>
      <c r="AC59" s="536"/>
      <c r="AD59" s="536"/>
      <c r="AE59" s="536"/>
      <c r="AF59" s="536"/>
      <c r="AG59" s="536"/>
      <c r="AH59" s="536"/>
      <c r="AI59" s="537"/>
      <c r="AJ59"/>
      <c r="AK59"/>
      <c r="AL59"/>
      <c r="AM59"/>
      <c r="AN59"/>
      <c r="AO59"/>
      <c r="AP59"/>
      <c r="AQ59"/>
      <c r="AR59"/>
      <c r="AS59"/>
      <c r="AT59"/>
      <c r="AU59"/>
      <c r="AV59"/>
      <c r="AW59"/>
      <c r="AX59"/>
      <c r="AY59"/>
      <c r="AZ59"/>
      <c r="BA59"/>
      <c r="BB59"/>
      <c r="BC59"/>
      <c r="BD59"/>
      <c r="BE59"/>
    </row>
    <row r="60" spans="1:57" ht="15" customHeight="1">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row>
    <row r="61" spans="1:57" ht="15" customHeight="1">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row>
    <row r="62" spans="1:57" ht="15" customHeight="1">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row>
    <row r="63" spans="1:57" ht="15" customHeight="1">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row>
    <row r="64" spans="1:57" ht="15" customHeight="1">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row>
    <row r="65" spans="1:57" ht="15" customHeight="1">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row>
    <row r="66" spans="1:57" ht="15" customHeight="1">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row>
    <row r="67" spans="1:57" ht="3" customHeight="1">
      <c r="A67" s="35"/>
      <c r="B67" s="96"/>
      <c r="C67" s="35"/>
      <c r="D67" s="35"/>
      <c r="E67" s="35"/>
      <c r="F67" s="35"/>
      <c r="G67" s="35"/>
      <c r="H67" s="35"/>
      <c r="I67" s="35"/>
      <c r="J67" s="35"/>
      <c r="K67" s="96"/>
      <c r="L67" s="35"/>
      <c r="M67" s="35"/>
      <c r="N67" s="35"/>
      <c r="O67" s="35"/>
      <c r="P67" s="35"/>
      <c r="Q67" s="35"/>
      <c r="R67" s="35"/>
      <c r="S67" s="35"/>
      <c r="T67" s="35"/>
      <c r="U67" s="35"/>
      <c r="V67" s="7"/>
      <c r="W67" s="49"/>
      <c r="X67" s="49"/>
      <c r="AJ67"/>
      <c r="AK67"/>
      <c r="AL67"/>
      <c r="AM67"/>
      <c r="AN67"/>
      <c r="AO67"/>
      <c r="AP67"/>
      <c r="AQ67"/>
      <c r="AR67"/>
      <c r="AS67"/>
      <c r="AT67"/>
      <c r="AU67"/>
      <c r="AV67"/>
      <c r="AW67"/>
      <c r="AX67"/>
      <c r="AY67"/>
      <c r="AZ67"/>
      <c r="BA67"/>
      <c r="BB67"/>
      <c r="BC67"/>
      <c r="BD67"/>
      <c r="BE67"/>
    </row>
    <row r="68" spans="1:57" ht="3" customHeight="1">
      <c r="A68" s="7"/>
      <c r="B68" s="7"/>
      <c r="C68" s="7"/>
      <c r="D68" s="7"/>
      <c r="E68" s="7"/>
      <c r="F68" s="7"/>
      <c r="G68" s="7"/>
      <c r="H68" s="7"/>
      <c r="I68" s="7"/>
      <c r="J68" s="7"/>
      <c r="K68" s="7"/>
      <c r="L68" s="7"/>
      <c r="M68" s="7"/>
      <c r="N68" s="7"/>
      <c r="O68" s="7"/>
      <c r="P68" s="7"/>
      <c r="Q68" s="7"/>
      <c r="R68" s="7"/>
      <c r="S68" s="7"/>
      <c r="T68" s="7"/>
      <c r="U68" s="7"/>
      <c r="V68" s="7"/>
      <c r="W68" s="7"/>
      <c r="X68" s="7"/>
      <c r="Y68" s="7"/>
      <c r="AJ68"/>
      <c r="AK68"/>
      <c r="AL68"/>
      <c r="AM68"/>
      <c r="AN68"/>
      <c r="AO68"/>
      <c r="AP68"/>
      <c r="AQ68"/>
      <c r="AR68"/>
      <c r="AS68"/>
      <c r="AT68"/>
      <c r="AU68"/>
      <c r="AV68"/>
      <c r="AW68"/>
      <c r="AX68"/>
      <c r="AY68"/>
      <c r="AZ68"/>
      <c r="BA68"/>
      <c r="BB68"/>
      <c r="BC68"/>
      <c r="BD68"/>
      <c r="BE68"/>
    </row>
    <row r="69" spans="1:57" ht="11.1" customHeight="1">
      <c r="A69" s="7"/>
      <c r="B69" s="7"/>
      <c r="C69" s="7"/>
      <c r="D69" s="7"/>
      <c r="E69" s="7"/>
      <c r="F69" s="7"/>
      <c r="G69" s="7"/>
      <c r="H69" s="7"/>
      <c r="I69" s="7"/>
      <c r="J69" s="7"/>
      <c r="K69" s="7"/>
      <c r="L69" s="7"/>
      <c r="M69" s="7"/>
      <c r="N69" s="7"/>
      <c r="O69" s="7"/>
      <c r="P69" s="7"/>
      <c r="Q69" s="7"/>
      <c r="R69" s="7"/>
      <c r="S69" s="7"/>
      <c r="T69" s="7"/>
      <c r="U69" s="7"/>
      <c r="V69" s="7"/>
      <c r="W69" s="7"/>
      <c r="X69" s="7"/>
      <c r="Y69" s="7"/>
      <c r="AJ69"/>
      <c r="AK69"/>
      <c r="AL69"/>
      <c r="AM69"/>
      <c r="AN69"/>
      <c r="AO69"/>
      <c r="AP69"/>
      <c r="AQ69"/>
      <c r="AR69"/>
      <c r="AS69"/>
      <c r="AT69"/>
      <c r="AU69"/>
      <c r="AV69"/>
      <c r="AW69"/>
      <c r="AX69"/>
      <c r="AY69"/>
      <c r="AZ69"/>
      <c r="BA69"/>
      <c r="BB69"/>
      <c r="BC69"/>
      <c r="BD69"/>
      <c r="BE69"/>
    </row>
    <row r="70" spans="1:57" ht="11.1" customHeight="1">
      <c r="AJ70"/>
      <c r="AK70"/>
      <c r="AL70"/>
      <c r="AM70"/>
      <c r="AN70"/>
      <c r="AO70"/>
      <c r="AP70"/>
      <c r="AQ70"/>
      <c r="AR70"/>
      <c r="AS70"/>
      <c r="AT70"/>
      <c r="AU70"/>
      <c r="AV70"/>
      <c r="AW70"/>
      <c r="AX70"/>
      <c r="AY70"/>
      <c r="AZ70"/>
      <c r="BA70"/>
      <c r="BB70"/>
      <c r="BC70"/>
      <c r="BD70"/>
      <c r="BE70"/>
    </row>
    <row r="71" spans="1:57" ht="11.1" customHeight="1">
      <c r="AJ71"/>
      <c r="AK71"/>
      <c r="AL71"/>
      <c r="AM71"/>
      <c r="AN71"/>
      <c r="AO71"/>
      <c r="AP71"/>
      <c r="AQ71"/>
      <c r="AR71"/>
      <c r="AS71"/>
      <c r="AT71"/>
      <c r="AU71"/>
      <c r="AV71"/>
      <c r="AW71"/>
      <c r="AX71"/>
      <c r="AY71"/>
      <c r="AZ71"/>
      <c r="BA71"/>
      <c r="BB71"/>
      <c r="BC71"/>
      <c r="BD71"/>
      <c r="BE71"/>
    </row>
    <row r="72" spans="1:57" ht="11.1" customHeight="1">
      <c r="AJ72"/>
      <c r="AK72"/>
      <c r="AL72"/>
      <c r="AM72"/>
      <c r="AN72"/>
      <c r="AO72"/>
      <c r="AP72"/>
      <c r="AQ72"/>
      <c r="AR72"/>
      <c r="AS72"/>
      <c r="AT72"/>
      <c r="AU72"/>
      <c r="AV72"/>
      <c r="AW72"/>
      <c r="AX72"/>
      <c r="AY72"/>
      <c r="AZ72"/>
      <c r="BA72"/>
      <c r="BB72"/>
      <c r="BC72"/>
      <c r="BD72"/>
      <c r="BE72"/>
    </row>
  </sheetData>
  <sheetProtection sheet="1" objects="1" scenarios="1" formatCells="0" selectLockedCells="1"/>
  <mergeCells count="129">
    <mergeCell ref="A58:N58"/>
    <mergeCell ref="A59:N59"/>
    <mergeCell ref="T55:AI55"/>
    <mergeCell ref="A46:E47"/>
    <mergeCell ref="L51:P51"/>
    <mergeCell ref="H51:J51"/>
    <mergeCell ref="Q51:R51"/>
    <mergeCell ref="A51:G51"/>
    <mergeCell ref="T51:W51"/>
    <mergeCell ref="Q56:AI59"/>
    <mergeCell ref="A55:N56"/>
    <mergeCell ref="A49:N49"/>
    <mergeCell ref="A41:A45"/>
    <mergeCell ref="A57:N57"/>
    <mergeCell ref="Z20:Z21"/>
    <mergeCell ref="S18:S19"/>
    <mergeCell ref="C18:M21"/>
    <mergeCell ref="V20:V21"/>
    <mergeCell ref="Q18:Q19"/>
    <mergeCell ref="U18:U19"/>
    <mergeCell ref="V18:V19"/>
    <mergeCell ref="U20:U21"/>
    <mergeCell ref="S20:S21"/>
    <mergeCell ref="B18:B21"/>
    <mergeCell ref="T20:T21"/>
    <mergeCell ref="O18:O19"/>
    <mergeCell ref="R18:R19"/>
    <mergeCell ref="O20:O21"/>
    <mergeCell ref="P20:P21"/>
    <mergeCell ref="N12:P12"/>
    <mergeCell ref="A24:A29"/>
    <mergeCell ref="A22:A23"/>
    <mergeCell ref="U11:W11"/>
    <mergeCell ref="AF18:AF19"/>
    <mergeCell ref="AE18:AE19"/>
    <mergeCell ref="AD18:AD19"/>
    <mergeCell ref="AA18:AA19"/>
    <mergeCell ref="AB18:AB19"/>
    <mergeCell ref="AA20:AA21"/>
    <mergeCell ref="W20:W21"/>
    <mergeCell ref="AB20:AB21"/>
    <mergeCell ref="W18:W19"/>
    <mergeCell ref="Q13:W13"/>
    <mergeCell ref="R20:R21"/>
    <mergeCell ref="T18:T19"/>
    <mergeCell ref="U5:W5"/>
    <mergeCell ref="X5:AC5"/>
    <mergeCell ref="Q14:W14"/>
    <mergeCell ref="AD20:AD21"/>
    <mergeCell ref="X20:X21"/>
    <mergeCell ref="Y20:Y21"/>
    <mergeCell ref="X10:AI10"/>
    <mergeCell ref="D6:J6"/>
    <mergeCell ref="AD6:AH6"/>
    <mergeCell ref="J8:P9"/>
    <mergeCell ref="A8:I9"/>
    <mergeCell ref="X8:AI9"/>
    <mergeCell ref="Q8:W9"/>
    <mergeCell ref="K6:M6"/>
    <mergeCell ref="N6:Q6"/>
    <mergeCell ref="R6:S6"/>
    <mergeCell ref="X11:AI11"/>
    <mergeCell ref="X12:AI12"/>
    <mergeCell ref="X13:AI13"/>
    <mergeCell ref="AC18:AC19"/>
    <mergeCell ref="X18:X19"/>
    <mergeCell ref="J15:P15"/>
    <mergeCell ref="N11:P11"/>
    <mergeCell ref="Q15:W15"/>
    <mergeCell ref="AC2:AD2"/>
    <mergeCell ref="AE2:AI2"/>
    <mergeCell ref="AI18:AI21"/>
    <mergeCell ref="X15:AI15"/>
    <mergeCell ref="AG18:AG19"/>
    <mergeCell ref="AG20:AG21"/>
    <mergeCell ref="AH20:AH21"/>
    <mergeCell ref="AF20:AF21"/>
    <mergeCell ref="AC20:AC21"/>
    <mergeCell ref="AE20:AE21"/>
    <mergeCell ref="Y18:Y19"/>
    <mergeCell ref="Z18:Z19"/>
    <mergeCell ref="T3:V3"/>
    <mergeCell ref="AH18:AH19"/>
    <mergeCell ref="A11:I11"/>
    <mergeCell ref="A1:J1"/>
    <mergeCell ref="K1:Z1"/>
    <mergeCell ref="U12:W12"/>
    <mergeCell ref="J12:L12"/>
    <mergeCell ref="J13:P13"/>
    <mergeCell ref="V2:W2"/>
    <mergeCell ref="A5:C5"/>
    <mergeCell ref="D5:J5"/>
    <mergeCell ref="K5:O5"/>
    <mergeCell ref="P5:T5"/>
    <mergeCell ref="Q12:S12"/>
    <mergeCell ref="A6:C6"/>
    <mergeCell ref="A12:I12"/>
    <mergeCell ref="J14:P14"/>
    <mergeCell ref="J11:L11"/>
    <mergeCell ref="A15:I15"/>
    <mergeCell ref="W3:AI3"/>
    <mergeCell ref="AD5:AF5"/>
    <mergeCell ref="AG5:AH5"/>
    <mergeCell ref="X14:AI14"/>
    <mergeCell ref="X2:AB2"/>
    <mergeCell ref="A2:E2"/>
    <mergeCell ref="A16:H16"/>
    <mergeCell ref="A17:H17"/>
    <mergeCell ref="A7:J7"/>
    <mergeCell ref="A54:N54"/>
    <mergeCell ref="A3:D3"/>
    <mergeCell ref="E3:F3"/>
    <mergeCell ref="J3:K3"/>
    <mergeCell ref="L3:M3"/>
    <mergeCell ref="N3:S3"/>
    <mergeCell ref="Q11:S11"/>
    <mergeCell ref="C41:N41"/>
    <mergeCell ref="N18:N19"/>
    <mergeCell ref="N20:N21"/>
    <mergeCell ref="Q20:Q21"/>
    <mergeCell ref="P18:P19"/>
    <mergeCell ref="A10:I10"/>
    <mergeCell ref="A36:A40"/>
    <mergeCell ref="J10:P10"/>
    <mergeCell ref="Q10:W10"/>
    <mergeCell ref="A13:I13"/>
    <mergeCell ref="A30:A35"/>
    <mergeCell ref="A14:I14"/>
    <mergeCell ref="A18:A21"/>
  </mergeCells>
  <phoneticPr fontId="9"/>
  <dataValidations count="2">
    <dataValidation type="list" allowBlank="1" showInputMessage="1" showErrorMessage="1" sqref="O56:P59 O22:AH47">
      <formula1>"　,○"</formula1>
    </dataValidation>
    <dataValidation type="list" allowBlank="1" showInputMessage="1" showErrorMessage="1" sqref="T6 W6">
      <formula1>"□,☑"</formula1>
    </dataValidation>
  </dataValidations>
  <pageMargins left="0.78740157480314965" right="0.39370078740157483" top="0.39370078740157483" bottom="0.39370078740157483" header="0" footer="0"/>
  <pageSetup paperSize="9" orientation="portrait" r:id="rId1"/>
  <headerFooter>
    <oddFooter>&amp;R&amp;P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61"/>
  <sheetViews>
    <sheetView showGridLines="0" view="pageBreakPreview" zoomScale="80" zoomScaleNormal="55" zoomScaleSheetLayoutView="80" workbookViewId="0">
      <selection activeCell="A17" sqref="A17"/>
    </sheetView>
  </sheetViews>
  <sheetFormatPr defaultRowHeight="13.5"/>
  <cols>
    <col min="1" max="35" width="2.625" style="241" customWidth="1"/>
    <col min="36" max="16384" width="9" style="241"/>
  </cols>
  <sheetData>
    <row r="1" spans="1:35" s="3" customFormat="1" ht="15" customHeight="1">
      <c r="A1" s="342" t="s">
        <v>565</v>
      </c>
      <c r="B1" s="342"/>
      <c r="C1" s="342"/>
      <c r="D1" s="342"/>
      <c r="E1" s="342"/>
      <c r="F1" s="342"/>
      <c r="G1" s="342"/>
      <c r="H1" s="342"/>
      <c r="I1" s="342"/>
      <c r="J1" s="342"/>
      <c r="L1" s="248"/>
      <c r="M1" s="343" t="s">
        <v>547</v>
      </c>
      <c r="N1" s="343"/>
      <c r="O1" s="343"/>
      <c r="P1" s="343"/>
      <c r="Q1" s="343"/>
      <c r="R1" s="343"/>
      <c r="S1" s="343"/>
      <c r="T1" s="343"/>
      <c r="U1" s="343"/>
      <c r="V1" s="343"/>
      <c r="W1" s="343"/>
      <c r="X1" s="343"/>
      <c r="Y1" s="248"/>
      <c r="Z1" s="248"/>
      <c r="AA1" s="1"/>
      <c r="AB1" s="1"/>
      <c r="AC1" s="1"/>
      <c r="AD1" s="1"/>
      <c r="AE1" s="1"/>
      <c r="AF1" s="1"/>
      <c r="AG1" s="1"/>
      <c r="AH1" s="1"/>
      <c r="AI1" s="2" t="s">
        <v>0</v>
      </c>
    </row>
    <row r="2" spans="1:35" ht="15" customHeight="1"/>
    <row r="3" spans="1:35" s="10" customFormat="1" ht="15" customHeight="1">
      <c r="A3" s="344" t="s">
        <v>3</v>
      </c>
      <c r="B3" s="349"/>
      <c r="C3" s="349"/>
      <c r="D3" s="345"/>
      <c r="E3" s="973"/>
      <c r="F3" s="974"/>
      <c r="G3" s="11" t="s">
        <v>12</v>
      </c>
      <c r="H3" s="311"/>
      <c r="I3" s="11" t="s">
        <v>12</v>
      </c>
      <c r="J3" s="971"/>
      <c r="K3" s="972"/>
      <c r="L3" s="344" t="s">
        <v>4</v>
      </c>
      <c r="M3" s="345"/>
      <c r="N3" s="970"/>
      <c r="O3" s="971"/>
      <c r="P3" s="971"/>
      <c r="Q3" s="971"/>
      <c r="R3" s="971"/>
      <c r="S3" s="972"/>
      <c r="T3" s="344" t="s">
        <v>5</v>
      </c>
      <c r="U3" s="349"/>
      <c r="V3" s="345"/>
      <c r="W3" s="970"/>
      <c r="X3" s="971"/>
      <c r="Y3" s="971"/>
      <c r="Z3" s="971"/>
      <c r="AA3" s="971"/>
      <c r="AB3" s="971"/>
      <c r="AC3" s="971"/>
      <c r="AD3" s="971"/>
      <c r="AE3" s="971"/>
      <c r="AF3" s="971"/>
      <c r="AG3" s="971"/>
      <c r="AH3" s="971"/>
      <c r="AI3" s="972"/>
    </row>
    <row r="4" spans="1:35" s="10" customFormat="1" ht="5.0999999999999996" customHeight="1">
      <c r="A4" s="244"/>
      <c r="B4" s="245"/>
      <c r="C4" s="245"/>
      <c r="D4" s="245"/>
      <c r="E4" s="245"/>
      <c r="F4" s="245"/>
      <c r="G4" s="11"/>
      <c r="H4" s="11"/>
      <c r="I4" s="11"/>
      <c r="J4" s="245"/>
      <c r="K4" s="245"/>
      <c r="L4" s="245"/>
      <c r="M4" s="245"/>
      <c r="N4" s="245"/>
      <c r="O4" s="245"/>
      <c r="P4" s="245"/>
      <c r="Q4" s="245"/>
      <c r="R4" s="245"/>
      <c r="S4" s="245"/>
      <c r="T4" s="245"/>
      <c r="U4" s="242"/>
      <c r="V4" s="242"/>
      <c r="W4" s="242"/>
      <c r="X4" s="242"/>
      <c r="Y4" s="242"/>
      <c r="Z4" s="242"/>
      <c r="AA4" s="242"/>
      <c r="AB4" s="242"/>
      <c r="AC4" s="242"/>
      <c r="AD4" s="242"/>
      <c r="AE4" s="242"/>
      <c r="AF4" s="242"/>
      <c r="AG4" s="242"/>
      <c r="AH4" s="242"/>
      <c r="AI4" s="243"/>
    </row>
    <row r="5" spans="1:35" s="10" customFormat="1" ht="15" customHeight="1">
      <c r="A5" s="344" t="s">
        <v>6</v>
      </c>
      <c r="B5" s="349"/>
      <c r="C5" s="345"/>
      <c r="D5" s="970"/>
      <c r="E5" s="971"/>
      <c r="F5" s="971"/>
      <c r="G5" s="971"/>
      <c r="H5" s="971"/>
      <c r="I5" s="971"/>
      <c r="J5" s="972"/>
      <c r="K5" s="344" t="s">
        <v>7</v>
      </c>
      <c r="L5" s="349"/>
      <c r="M5" s="349"/>
      <c r="N5" s="349"/>
      <c r="O5" s="345"/>
      <c r="P5" s="970"/>
      <c r="Q5" s="971"/>
      <c r="R5" s="971"/>
      <c r="S5" s="971"/>
      <c r="T5" s="972"/>
      <c r="U5" s="344" t="s">
        <v>8</v>
      </c>
      <c r="V5" s="349"/>
      <c r="W5" s="345"/>
      <c r="X5" s="970"/>
      <c r="Y5" s="971"/>
      <c r="Z5" s="971"/>
      <c r="AA5" s="971"/>
      <c r="AB5" s="971"/>
      <c r="AC5" s="971"/>
      <c r="AD5" s="971"/>
      <c r="AE5" s="971"/>
      <c r="AF5" s="971"/>
      <c r="AG5" s="971"/>
      <c r="AH5" s="971"/>
      <c r="AI5" s="972"/>
    </row>
    <row r="6" spans="1:35" s="3" customFormat="1" ht="15" customHeight="1">
      <c r="A6" s="247"/>
      <c r="B6" s="247"/>
      <c r="C6" s="247"/>
      <c r="D6" s="247"/>
      <c r="E6" s="247"/>
      <c r="F6" s="247"/>
      <c r="G6" s="247"/>
      <c r="H6" s="247"/>
      <c r="I6" s="247"/>
      <c r="J6" s="247"/>
      <c r="K6" s="247"/>
      <c r="L6" s="247"/>
      <c r="M6" s="247"/>
      <c r="N6" s="247"/>
      <c r="O6" s="247"/>
      <c r="P6" s="247"/>
      <c r="Q6" s="247"/>
      <c r="R6" s="247"/>
      <c r="S6" s="247"/>
      <c r="T6" s="35"/>
      <c r="U6" s="246"/>
      <c r="V6" s="246"/>
      <c r="W6" s="35"/>
      <c r="X6" s="246"/>
      <c r="Y6" s="246"/>
      <c r="Z6" s="67" t="s">
        <v>126</v>
      </c>
      <c r="AA6" s="67"/>
      <c r="AB6" s="67"/>
      <c r="AC6" s="67"/>
      <c r="AD6" s="957"/>
      <c r="AE6" s="957"/>
      <c r="AF6" s="957"/>
      <c r="AG6" s="957"/>
      <c r="AH6" s="957"/>
      <c r="AI6" s="67" t="s">
        <v>69</v>
      </c>
    </row>
    <row r="7" spans="1:35" ht="15" customHeight="1">
      <c r="A7" s="968" t="s">
        <v>542</v>
      </c>
      <c r="B7" s="968"/>
      <c r="C7" s="968"/>
      <c r="D7" s="968"/>
      <c r="E7" s="968"/>
      <c r="F7" s="968"/>
      <c r="G7" s="968"/>
      <c r="H7" s="968"/>
      <c r="I7" s="968"/>
      <c r="J7" s="968"/>
      <c r="K7" s="968"/>
      <c r="L7" s="968"/>
      <c r="M7" s="968"/>
      <c r="N7" s="968"/>
      <c r="O7" s="968"/>
      <c r="P7" s="968"/>
      <c r="Q7" s="34" t="s">
        <v>573</v>
      </c>
    </row>
    <row r="8" spans="1:35" ht="15" customHeight="1">
      <c r="A8" s="959"/>
      <c r="B8" s="960"/>
      <c r="C8" s="960"/>
      <c r="D8" s="960"/>
      <c r="E8" s="960"/>
      <c r="F8" s="960"/>
      <c r="G8" s="960"/>
      <c r="H8" s="960"/>
      <c r="I8" s="960"/>
      <c r="J8" s="960"/>
      <c r="K8" s="960"/>
      <c r="L8" s="960"/>
      <c r="M8" s="960"/>
      <c r="N8" s="960"/>
      <c r="O8" s="960"/>
      <c r="P8" s="960"/>
      <c r="Q8" s="960"/>
      <c r="R8" s="960"/>
      <c r="S8" s="960"/>
      <c r="T8" s="960"/>
      <c r="U8" s="960"/>
      <c r="V8" s="960"/>
      <c r="W8" s="960"/>
      <c r="X8" s="960"/>
      <c r="Y8" s="960"/>
      <c r="Z8" s="960"/>
      <c r="AA8" s="960"/>
      <c r="AB8" s="960"/>
      <c r="AC8" s="960"/>
      <c r="AD8" s="960"/>
      <c r="AE8" s="960"/>
      <c r="AF8" s="960"/>
      <c r="AG8" s="960"/>
      <c r="AH8" s="960"/>
      <c r="AI8" s="961"/>
    </row>
    <row r="9" spans="1:35" ht="15" customHeight="1">
      <c r="A9" s="962"/>
      <c r="B9" s="963"/>
      <c r="C9" s="963"/>
      <c r="D9" s="963"/>
      <c r="E9" s="963"/>
      <c r="F9" s="963"/>
      <c r="G9" s="963"/>
      <c r="H9" s="963"/>
      <c r="I9" s="963"/>
      <c r="J9" s="963"/>
      <c r="K9" s="963"/>
      <c r="L9" s="963"/>
      <c r="M9" s="963"/>
      <c r="N9" s="963"/>
      <c r="O9" s="963"/>
      <c r="P9" s="963"/>
      <c r="Q9" s="963"/>
      <c r="R9" s="963"/>
      <c r="S9" s="963"/>
      <c r="T9" s="963"/>
      <c r="U9" s="963"/>
      <c r="V9" s="963"/>
      <c r="W9" s="963"/>
      <c r="X9" s="963"/>
      <c r="Y9" s="963"/>
      <c r="Z9" s="963"/>
      <c r="AA9" s="963"/>
      <c r="AB9" s="963"/>
      <c r="AC9" s="963"/>
      <c r="AD9" s="963"/>
      <c r="AE9" s="963"/>
      <c r="AF9" s="963"/>
      <c r="AG9" s="963"/>
      <c r="AH9" s="963"/>
      <c r="AI9" s="964"/>
    </row>
    <row r="10" spans="1:35" ht="15" customHeight="1">
      <c r="A10" s="962"/>
      <c r="B10" s="963"/>
      <c r="C10" s="963"/>
      <c r="D10" s="963"/>
      <c r="E10" s="963"/>
      <c r="F10" s="963"/>
      <c r="G10" s="963"/>
      <c r="H10" s="963"/>
      <c r="I10" s="963"/>
      <c r="J10" s="963"/>
      <c r="K10" s="963"/>
      <c r="L10" s="963"/>
      <c r="M10" s="963"/>
      <c r="N10" s="963"/>
      <c r="O10" s="963"/>
      <c r="P10" s="963"/>
      <c r="Q10" s="963"/>
      <c r="R10" s="963"/>
      <c r="S10" s="963"/>
      <c r="T10" s="963"/>
      <c r="U10" s="963"/>
      <c r="V10" s="963"/>
      <c r="W10" s="963"/>
      <c r="X10" s="963"/>
      <c r="Y10" s="963"/>
      <c r="Z10" s="963"/>
      <c r="AA10" s="963"/>
      <c r="AB10" s="963"/>
      <c r="AC10" s="963"/>
      <c r="AD10" s="963"/>
      <c r="AE10" s="963"/>
      <c r="AF10" s="963"/>
      <c r="AG10" s="963"/>
      <c r="AH10" s="963"/>
      <c r="AI10" s="964"/>
    </row>
    <row r="11" spans="1:35" ht="15" customHeight="1">
      <c r="A11" s="962"/>
      <c r="B11" s="963"/>
      <c r="C11" s="963"/>
      <c r="D11" s="963"/>
      <c r="E11" s="963"/>
      <c r="F11" s="963"/>
      <c r="G11" s="963"/>
      <c r="H11" s="963"/>
      <c r="I11" s="963"/>
      <c r="J11" s="963"/>
      <c r="K11" s="963"/>
      <c r="L11" s="963"/>
      <c r="M11" s="963"/>
      <c r="N11" s="963"/>
      <c r="O11" s="963"/>
      <c r="P11" s="963"/>
      <c r="Q11" s="963"/>
      <c r="R11" s="963"/>
      <c r="S11" s="963"/>
      <c r="T11" s="963"/>
      <c r="U11" s="963"/>
      <c r="V11" s="963"/>
      <c r="W11" s="963"/>
      <c r="X11" s="963"/>
      <c r="Y11" s="963"/>
      <c r="Z11" s="963"/>
      <c r="AA11" s="963"/>
      <c r="AB11" s="963"/>
      <c r="AC11" s="963"/>
      <c r="AD11" s="963"/>
      <c r="AE11" s="963"/>
      <c r="AF11" s="963"/>
      <c r="AG11" s="963"/>
      <c r="AH11" s="963"/>
      <c r="AI11" s="964"/>
    </row>
    <row r="12" spans="1:35" ht="15" customHeight="1">
      <c r="A12" s="962"/>
      <c r="B12" s="963"/>
      <c r="C12" s="963"/>
      <c r="D12" s="963"/>
      <c r="E12" s="963"/>
      <c r="F12" s="963"/>
      <c r="G12" s="963"/>
      <c r="H12" s="963"/>
      <c r="I12" s="963"/>
      <c r="J12" s="963"/>
      <c r="K12" s="963"/>
      <c r="L12" s="963"/>
      <c r="M12" s="963"/>
      <c r="N12" s="963"/>
      <c r="O12" s="963"/>
      <c r="P12" s="963"/>
      <c r="Q12" s="963"/>
      <c r="R12" s="963"/>
      <c r="S12" s="963"/>
      <c r="T12" s="963"/>
      <c r="U12" s="963"/>
      <c r="V12" s="963"/>
      <c r="W12" s="963"/>
      <c r="X12" s="963"/>
      <c r="Y12" s="963"/>
      <c r="Z12" s="963"/>
      <c r="AA12" s="963"/>
      <c r="AB12" s="963"/>
      <c r="AC12" s="963"/>
      <c r="AD12" s="963"/>
      <c r="AE12" s="963"/>
      <c r="AF12" s="963"/>
      <c r="AG12" s="963"/>
      <c r="AH12" s="963"/>
      <c r="AI12" s="964"/>
    </row>
    <row r="13" spans="1:35" ht="15" customHeight="1">
      <c r="A13" s="962"/>
      <c r="B13" s="963"/>
      <c r="C13" s="963"/>
      <c r="D13" s="963"/>
      <c r="E13" s="963"/>
      <c r="F13" s="963"/>
      <c r="G13" s="963"/>
      <c r="H13" s="963"/>
      <c r="I13" s="963"/>
      <c r="J13" s="963"/>
      <c r="K13" s="963"/>
      <c r="L13" s="963"/>
      <c r="M13" s="963"/>
      <c r="N13" s="963"/>
      <c r="O13" s="963"/>
      <c r="P13" s="963"/>
      <c r="Q13" s="963"/>
      <c r="R13" s="963"/>
      <c r="S13" s="963"/>
      <c r="T13" s="963"/>
      <c r="U13" s="963"/>
      <c r="V13" s="963"/>
      <c r="W13" s="963"/>
      <c r="X13" s="963"/>
      <c r="Y13" s="963"/>
      <c r="Z13" s="963"/>
      <c r="AA13" s="963"/>
      <c r="AB13" s="963"/>
      <c r="AC13" s="963"/>
      <c r="AD13" s="963"/>
      <c r="AE13" s="963"/>
      <c r="AF13" s="963"/>
      <c r="AG13" s="963"/>
      <c r="AH13" s="963"/>
      <c r="AI13" s="964"/>
    </row>
    <row r="14" spans="1:35" ht="15" customHeight="1">
      <c r="A14" s="962"/>
      <c r="B14" s="963"/>
      <c r="C14" s="963"/>
      <c r="D14" s="963"/>
      <c r="E14" s="963"/>
      <c r="F14" s="963"/>
      <c r="G14" s="963"/>
      <c r="H14" s="963"/>
      <c r="I14" s="963"/>
      <c r="J14" s="963"/>
      <c r="K14" s="963"/>
      <c r="L14" s="963"/>
      <c r="M14" s="963"/>
      <c r="N14" s="963"/>
      <c r="O14" s="963"/>
      <c r="P14" s="963"/>
      <c r="Q14" s="963"/>
      <c r="R14" s="963"/>
      <c r="S14" s="963"/>
      <c r="T14" s="963"/>
      <c r="U14" s="963"/>
      <c r="V14" s="963"/>
      <c r="W14" s="963"/>
      <c r="X14" s="963"/>
      <c r="Y14" s="963"/>
      <c r="Z14" s="963"/>
      <c r="AA14" s="963"/>
      <c r="AB14" s="963"/>
      <c r="AC14" s="963"/>
      <c r="AD14" s="963"/>
      <c r="AE14" s="963"/>
      <c r="AF14" s="963"/>
      <c r="AG14" s="963"/>
      <c r="AH14" s="963"/>
      <c r="AI14" s="964"/>
    </row>
    <row r="15" spans="1:35" ht="15" customHeight="1">
      <c r="A15" s="965"/>
      <c r="B15" s="966"/>
      <c r="C15" s="966"/>
      <c r="D15" s="966"/>
      <c r="E15" s="966"/>
      <c r="F15" s="966"/>
      <c r="G15" s="966"/>
      <c r="H15" s="966"/>
      <c r="I15" s="966"/>
      <c r="J15" s="966"/>
      <c r="K15" s="966"/>
      <c r="L15" s="966"/>
      <c r="M15" s="966"/>
      <c r="N15" s="966"/>
      <c r="O15" s="966"/>
      <c r="P15" s="966"/>
      <c r="Q15" s="966"/>
      <c r="R15" s="966"/>
      <c r="S15" s="966"/>
      <c r="T15" s="966"/>
      <c r="U15" s="966"/>
      <c r="V15" s="966"/>
      <c r="W15" s="966"/>
      <c r="X15" s="966"/>
      <c r="Y15" s="966"/>
      <c r="Z15" s="966"/>
      <c r="AA15" s="966"/>
      <c r="AB15" s="966"/>
      <c r="AC15" s="966"/>
      <c r="AD15" s="966"/>
      <c r="AE15" s="966"/>
      <c r="AF15" s="966"/>
      <c r="AG15" s="966"/>
      <c r="AH15" s="966"/>
      <c r="AI15" s="967"/>
    </row>
    <row r="16" spans="1:35" ht="15" customHeight="1">
      <c r="A16" s="969" t="s">
        <v>572</v>
      </c>
      <c r="B16" s="969"/>
      <c r="C16" s="969"/>
      <c r="D16" s="969"/>
      <c r="E16" s="969"/>
      <c r="F16" s="969"/>
      <c r="G16" s="969"/>
      <c r="H16" s="969"/>
      <c r="I16" s="969"/>
      <c r="J16" s="969"/>
      <c r="K16" s="969"/>
      <c r="L16" s="969"/>
      <c r="M16" s="969"/>
      <c r="N16" s="969"/>
      <c r="O16" s="969"/>
      <c r="P16" s="34" t="s">
        <v>574</v>
      </c>
    </row>
    <row r="17" spans="1:35" ht="15" customHeight="1">
      <c r="A17" s="278"/>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80"/>
    </row>
    <row r="18" spans="1:35" ht="15" customHeight="1">
      <c r="A18" s="281"/>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3"/>
    </row>
    <row r="19" spans="1:35" ht="15" customHeight="1">
      <c r="A19" s="281"/>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3"/>
    </row>
    <row r="20" spans="1:35" ht="15" customHeight="1">
      <c r="A20" s="281"/>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3"/>
    </row>
    <row r="21" spans="1:35" ht="15" customHeight="1">
      <c r="A21" s="281"/>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3"/>
    </row>
    <row r="22" spans="1:35" ht="15" customHeight="1">
      <c r="A22" s="281"/>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3"/>
    </row>
    <row r="23" spans="1:35" ht="15" customHeight="1">
      <c r="A23" s="281"/>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3"/>
    </row>
    <row r="24" spans="1:35" ht="15" customHeight="1">
      <c r="A24" s="281"/>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3"/>
    </row>
    <row r="25" spans="1:35" ht="15" customHeight="1">
      <c r="A25" s="281"/>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3"/>
    </row>
    <row r="26" spans="1:35" ht="15" customHeight="1">
      <c r="A26" s="281"/>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3"/>
    </row>
    <row r="27" spans="1:35" ht="15" customHeight="1">
      <c r="A27" s="281"/>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3"/>
    </row>
    <row r="28" spans="1:35" ht="15" customHeight="1">
      <c r="A28" s="281"/>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3"/>
    </row>
    <row r="29" spans="1:35" ht="15" customHeight="1">
      <c r="A29" s="281"/>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3"/>
    </row>
    <row r="30" spans="1:35" ht="15" customHeight="1">
      <c r="A30" s="281"/>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3"/>
    </row>
    <row r="31" spans="1:35" ht="15" customHeight="1">
      <c r="A31" s="281"/>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3"/>
    </row>
    <row r="32" spans="1:35" ht="15" customHeight="1">
      <c r="A32" s="281"/>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3"/>
    </row>
    <row r="33" spans="1:35" ht="15" customHeight="1">
      <c r="A33" s="281"/>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3"/>
    </row>
    <row r="34" spans="1:35" ht="15" customHeight="1">
      <c r="A34" s="281"/>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3"/>
    </row>
    <row r="35" spans="1:35" ht="15" customHeight="1">
      <c r="A35" s="281"/>
      <c r="B35" s="282"/>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3"/>
    </row>
    <row r="36" spans="1:35" ht="15" customHeight="1">
      <c r="A36" s="281"/>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3"/>
    </row>
    <row r="37" spans="1:35" ht="15" customHeight="1">
      <c r="A37" s="281"/>
      <c r="B37" s="282"/>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3"/>
    </row>
    <row r="38" spans="1:35" ht="15" customHeight="1">
      <c r="A38" s="281"/>
      <c r="B38" s="282"/>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3"/>
    </row>
    <row r="39" spans="1:35" ht="15" customHeight="1">
      <c r="A39" s="281"/>
      <c r="B39" s="282"/>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3"/>
    </row>
    <row r="40" spans="1:35" ht="15" customHeight="1">
      <c r="A40" s="281"/>
      <c r="B40" s="282"/>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3"/>
    </row>
    <row r="41" spans="1:35" ht="15" customHeight="1">
      <c r="A41" s="281"/>
      <c r="B41" s="282"/>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3"/>
    </row>
    <row r="42" spans="1:35" ht="15" customHeight="1">
      <c r="A42" s="281"/>
      <c r="B42" s="282"/>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3"/>
    </row>
    <row r="43" spans="1:35" ht="15" customHeight="1">
      <c r="A43" s="281"/>
      <c r="B43" s="282"/>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3"/>
    </row>
    <row r="44" spans="1:35" ht="15" customHeight="1">
      <c r="A44" s="281"/>
      <c r="B44" s="282"/>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3"/>
    </row>
    <row r="45" spans="1:35" ht="15" customHeight="1">
      <c r="A45" s="281"/>
      <c r="B45" s="282"/>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3"/>
    </row>
    <row r="46" spans="1:35" ht="15" customHeight="1">
      <c r="A46" s="281"/>
      <c r="B46" s="282"/>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3"/>
    </row>
    <row r="47" spans="1:35" ht="15" customHeight="1">
      <c r="A47" s="281"/>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3"/>
    </row>
    <row r="48" spans="1:35" ht="15" customHeight="1">
      <c r="A48" s="281"/>
      <c r="B48" s="282"/>
      <c r="C48" s="282"/>
      <c r="D48" s="282"/>
      <c r="E48" s="282"/>
      <c r="F48" s="282"/>
      <c r="G48" s="282"/>
      <c r="H48" s="282"/>
      <c r="I48" s="282"/>
      <c r="J48" s="282"/>
      <c r="K48" s="282"/>
      <c r="L48" s="282"/>
      <c r="M48" s="282"/>
      <c r="N48" s="282"/>
      <c r="O48" s="282"/>
      <c r="P48" s="282"/>
      <c r="Q48" s="282"/>
      <c r="R48" s="282"/>
      <c r="S48" s="282"/>
      <c r="T48" s="282"/>
      <c r="U48" s="282"/>
      <c r="V48" s="282"/>
      <c r="W48" s="282"/>
      <c r="X48" s="282"/>
      <c r="Y48" s="282"/>
      <c r="Z48" s="282"/>
      <c r="AA48" s="282"/>
      <c r="AB48" s="282"/>
      <c r="AC48" s="282"/>
      <c r="AD48" s="282"/>
      <c r="AE48" s="282"/>
      <c r="AF48" s="282"/>
      <c r="AG48" s="282"/>
      <c r="AH48" s="282"/>
      <c r="AI48" s="283"/>
    </row>
    <row r="49" spans="1:35" ht="15" customHeight="1">
      <c r="A49" s="281"/>
      <c r="B49" s="282"/>
      <c r="C49" s="282"/>
      <c r="D49" s="282"/>
      <c r="E49" s="282"/>
      <c r="F49" s="282"/>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3"/>
    </row>
    <row r="50" spans="1:35" ht="15" customHeight="1">
      <c r="A50" s="281"/>
      <c r="B50" s="282"/>
      <c r="C50" s="282"/>
      <c r="D50" s="282"/>
      <c r="E50" s="282"/>
      <c r="F50" s="282"/>
      <c r="G50" s="282"/>
      <c r="H50" s="282"/>
      <c r="I50" s="282"/>
      <c r="J50" s="282"/>
      <c r="K50" s="282"/>
      <c r="L50" s="282"/>
      <c r="M50" s="282"/>
      <c r="N50" s="282"/>
      <c r="O50" s="282"/>
      <c r="P50" s="282"/>
      <c r="Q50" s="282"/>
      <c r="R50" s="282"/>
      <c r="S50" s="282"/>
      <c r="T50" s="282"/>
      <c r="U50" s="282"/>
      <c r="V50" s="282"/>
      <c r="W50" s="282"/>
      <c r="X50" s="282"/>
      <c r="Y50" s="282"/>
      <c r="Z50" s="282"/>
      <c r="AA50" s="282"/>
      <c r="AB50" s="282"/>
      <c r="AC50" s="282"/>
      <c r="AD50" s="282"/>
      <c r="AE50" s="282"/>
      <c r="AF50" s="282"/>
      <c r="AG50" s="282"/>
      <c r="AH50" s="282"/>
      <c r="AI50" s="283"/>
    </row>
    <row r="51" spans="1:35" ht="15" customHeight="1">
      <c r="A51" s="281"/>
      <c r="B51" s="282"/>
      <c r="C51" s="282"/>
      <c r="D51" s="282"/>
      <c r="E51" s="282"/>
      <c r="F51" s="282"/>
      <c r="G51" s="282"/>
      <c r="H51" s="282"/>
      <c r="I51" s="282"/>
      <c r="J51" s="282"/>
      <c r="K51" s="282"/>
      <c r="L51" s="282"/>
      <c r="M51" s="282"/>
      <c r="N51" s="282"/>
      <c r="O51" s="282"/>
      <c r="P51" s="282"/>
      <c r="Q51" s="282"/>
      <c r="R51" s="282"/>
      <c r="S51" s="282"/>
      <c r="T51" s="282"/>
      <c r="U51" s="282"/>
      <c r="V51" s="282"/>
      <c r="W51" s="282"/>
      <c r="X51" s="282"/>
      <c r="Y51" s="282"/>
      <c r="Z51" s="282"/>
      <c r="AA51" s="282"/>
      <c r="AB51" s="282"/>
      <c r="AC51" s="282"/>
      <c r="AD51" s="282"/>
      <c r="AE51" s="282"/>
      <c r="AF51" s="282"/>
      <c r="AG51" s="282"/>
      <c r="AH51" s="282"/>
      <c r="AI51" s="283"/>
    </row>
    <row r="52" spans="1:35" ht="15" customHeight="1">
      <c r="A52" s="958" t="s">
        <v>543</v>
      </c>
      <c r="B52" s="958"/>
      <c r="C52" s="958" t="s">
        <v>544</v>
      </c>
      <c r="D52" s="958"/>
      <c r="E52" s="958"/>
      <c r="F52" s="958"/>
      <c r="G52" s="958"/>
      <c r="H52" s="958"/>
      <c r="I52" s="958" t="s">
        <v>545</v>
      </c>
      <c r="J52" s="958"/>
      <c r="K52" s="958"/>
      <c r="L52" s="958"/>
      <c r="M52" s="958"/>
      <c r="N52" s="958"/>
      <c r="O52" s="958"/>
      <c r="P52" s="958"/>
      <c r="Q52" s="958"/>
      <c r="R52" s="282"/>
      <c r="S52" s="282"/>
      <c r="T52" s="282"/>
      <c r="U52" s="282"/>
      <c r="V52" s="282"/>
      <c r="W52" s="282"/>
      <c r="X52" s="282"/>
      <c r="Y52" s="282"/>
      <c r="Z52" s="282"/>
      <c r="AA52" s="282"/>
      <c r="AB52" s="282"/>
      <c r="AC52" s="282"/>
      <c r="AD52" s="282"/>
      <c r="AE52" s="282"/>
      <c r="AF52" s="282"/>
      <c r="AG52" s="282"/>
      <c r="AH52" s="282"/>
      <c r="AI52" s="283"/>
    </row>
    <row r="53" spans="1:35" ht="15" customHeight="1">
      <c r="A53" s="956"/>
      <c r="B53" s="956"/>
      <c r="C53" s="956"/>
      <c r="D53" s="956"/>
      <c r="E53" s="956"/>
      <c r="F53" s="956"/>
      <c r="G53" s="956"/>
      <c r="H53" s="956"/>
      <c r="I53" s="956"/>
      <c r="J53" s="956"/>
      <c r="K53" s="956"/>
      <c r="L53" s="956"/>
      <c r="M53" s="956"/>
      <c r="N53" s="956"/>
      <c r="O53" s="956"/>
      <c r="P53" s="956"/>
      <c r="Q53" s="956"/>
      <c r="R53" s="282"/>
      <c r="S53" s="282"/>
      <c r="T53" s="282"/>
      <c r="U53" s="282"/>
      <c r="V53" s="282"/>
      <c r="W53" s="282"/>
      <c r="X53" s="282"/>
      <c r="Y53" s="282"/>
      <c r="Z53" s="282"/>
      <c r="AA53" s="282"/>
      <c r="AB53" s="282"/>
      <c r="AC53" s="282"/>
      <c r="AD53" s="282"/>
      <c r="AE53" s="282"/>
      <c r="AF53" s="282"/>
      <c r="AG53" s="282"/>
      <c r="AH53" s="282"/>
      <c r="AI53" s="283"/>
    </row>
    <row r="54" spans="1:35" ht="15" customHeight="1">
      <c r="A54" s="956"/>
      <c r="B54" s="956"/>
      <c r="C54" s="956"/>
      <c r="D54" s="956"/>
      <c r="E54" s="956"/>
      <c r="F54" s="956"/>
      <c r="G54" s="956"/>
      <c r="H54" s="956"/>
      <c r="I54" s="956"/>
      <c r="J54" s="956"/>
      <c r="K54" s="956"/>
      <c r="L54" s="956"/>
      <c r="M54" s="956"/>
      <c r="N54" s="956"/>
      <c r="O54" s="956"/>
      <c r="P54" s="956"/>
      <c r="Q54" s="956"/>
      <c r="R54" s="282"/>
      <c r="S54" s="282"/>
      <c r="T54" s="282"/>
      <c r="U54" s="282"/>
      <c r="V54" s="282"/>
      <c r="W54" s="282"/>
      <c r="X54" s="282"/>
      <c r="Y54" s="282"/>
      <c r="Z54" s="282"/>
      <c r="AA54" s="282"/>
      <c r="AB54" s="282"/>
      <c r="AC54" s="282"/>
      <c r="AD54" s="282"/>
      <c r="AE54" s="282"/>
      <c r="AF54" s="282"/>
      <c r="AG54" s="282"/>
      <c r="AH54" s="282"/>
      <c r="AI54" s="283"/>
    </row>
    <row r="55" spans="1:35" ht="15" customHeight="1">
      <c r="A55" s="956"/>
      <c r="B55" s="956"/>
      <c r="C55" s="956"/>
      <c r="D55" s="956"/>
      <c r="E55" s="956"/>
      <c r="F55" s="956"/>
      <c r="G55" s="956"/>
      <c r="H55" s="956"/>
      <c r="I55" s="956"/>
      <c r="J55" s="956"/>
      <c r="K55" s="956"/>
      <c r="L55" s="956"/>
      <c r="M55" s="956"/>
      <c r="N55" s="956"/>
      <c r="O55" s="956"/>
      <c r="P55" s="956"/>
      <c r="Q55" s="956"/>
      <c r="R55" s="282"/>
      <c r="S55" s="282"/>
      <c r="T55" s="282"/>
      <c r="U55" s="282"/>
      <c r="V55" s="282"/>
      <c r="W55" s="282"/>
      <c r="X55" s="282"/>
      <c r="Y55" s="282"/>
      <c r="Z55" s="282"/>
      <c r="AA55" s="282"/>
      <c r="AB55" s="282"/>
      <c r="AC55" s="282"/>
      <c r="AD55" s="282"/>
      <c r="AE55" s="282"/>
      <c r="AF55" s="282"/>
      <c r="AG55" s="282"/>
      <c r="AH55" s="282"/>
      <c r="AI55" s="283"/>
    </row>
    <row r="56" spans="1:35" ht="15" customHeight="1">
      <c r="A56" s="956"/>
      <c r="B56" s="956"/>
      <c r="C56" s="956"/>
      <c r="D56" s="956"/>
      <c r="E56" s="956"/>
      <c r="F56" s="956"/>
      <c r="G56" s="956"/>
      <c r="H56" s="956"/>
      <c r="I56" s="956"/>
      <c r="J56" s="956"/>
      <c r="K56" s="956"/>
      <c r="L56" s="956"/>
      <c r="M56" s="956"/>
      <c r="N56" s="956"/>
      <c r="O56" s="956"/>
      <c r="P56" s="956"/>
      <c r="Q56" s="956"/>
      <c r="R56" s="282"/>
      <c r="S56" s="282"/>
      <c r="T56" s="282"/>
      <c r="U56" s="282"/>
      <c r="V56" s="282"/>
      <c r="W56" s="282"/>
      <c r="X56" s="282"/>
      <c r="Y56" s="282"/>
      <c r="Z56" s="282"/>
      <c r="AA56" s="282"/>
      <c r="AB56" s="282"/>
      <c r="AC56" s="282"/>
      <c r="AD56" s="282"/>
      <c r="AE56" s="282"/>
      <c r="AF56" s="282"/>
      <c r="AG56" s="282"/>
      <c r="AH56" s="282"/>
      <c r="AI56" s="283"/>
    </row>
    <row r="57" spans="1:35" ht="15" customHeight="1">
      <c r="A57" s="956"/>
      <c r="B57" s="956"/>
      <c r="C57" s="956"/>
      <c r="D57" s="956"/>
      <c r="E57" s="956"/>
      <c r="F57" s="956"/>
      <c r="G57" s="956"/>
      <c r="H57" s="956"/>
      <c r="I57" s="956"/>
      <c r="J57" s="956"/>
      <c r="K57" s="956"/>
      <c r="L57" s="956"/>
      <c r="M57" s="956"/>
      <c r="N57" s="956"/>
      <c r="O57" s="956"/>
      <c r="P57" s="956"/>
      <c r="Q57" s="956"/>
      <c r="R57" s="282"/>
      <c r="S57" s="282"/>
      <c r="T57" s="282"/>
      <c r="U57" s="282"/>
      <c r="V57" s="282"/>
      <c r="W57" s="282"/>
      <c r="X57" s="282"/>
      <c r="Y57" s="282"/>
      <c r="Z57" s="282"/>
      <c r="AA57" s="282"/>
      <c r="AB57" s="282"/>
      <c r="AC57" s="282"/>
      <c r="AD57" s="282"/>
      <c r="AE57" s="282"/>
      <c r="AF57" s="282"/>
      <c r="AG57" s="282"/>
      <c r="AH57" s="282"/>
      <c r="AI57" s="283"/>
    </row>
    <row r="58" spans="1:35" ht="15" customHeight="1">
      <c r="A58" s="956"/>
      <c r="B58" s="956"/>
      <c r="C58" s="956"/>
      <c r="D58" s="956"/>
      <c r="E58" s="956"/>
      <c r="F58" s="956"/>
      <c r="G58" s="956"/>
      <c r="H58" s="956"/>
      <c r="I58" s="956"/>
      <c r="J58" s="956"/>
      <c r="K58" s="956"/>
      <c r="L58" s="956"/>
      <c r="M58" s="956"/>
      <c r="N58" s="956"/>
      <c r="O58" s="956"/>
      <c r="P58" s="956"/>
      <c r="Q58" s="956"/>
      <c r="R58" s="284"/>
      <c r="S58" s="284"/>
      <c r="T58" s="284"/>
      <c r="U58" s="284"/>
      <c r="V58" s="284"/>
      <c r="W58" s="284"/>
      <c r="X58" s="284"/>
      <c r="Y58" s="284"/>
      <c r="Z58" s="284"/>
      <c r="AA58" s="284"/>
      <c r="AB58" s="284"/>
      <c r="AC58" s="284"/>
      <c r="AD58" s="284"/>
      <c r="AE58" s="284"/>
      <c r="AF58" s="284"/>
      <c r="AG58" s="284"/>
      <c r="AH58" s="284"/>
      <c r="AI58" s="285"/>
    </row>
    <row r="59" spans="1:35" ht="15" customHeight="1"/>
    <row r="60" spans="1:35" ht="15" customHeight="1"/>
    <row r="61" spans="1:35" ht="15" customHeight="1"/>
  </sheetData>
  <sheetProtection formatCells="0" selectLockedCells="1"/>
  <mergeCells count="40">
    <mergeCell ref="X5:AI5"/>
    <mergeCell ref="T3:V3"/>
    <mergeCell ref="W3:AI3"/>
    <mergeCell ref="M1:X1"/>
    <mergeCell ref="A1:J1"/>
    <mergeCell ref="A3:D3"/>
    <mergeCell ref="E3:F3"/>
    <mergeCell ref="J3:K3"/>
    <mergeCell ref="L3:M3"/>
    <mergeCell ref="N3:S3"/>
    <mergeCell ref="A5:C5"/>
    <mergeCell ref="D5:J5"/>
    <mergeCell ref="K5:O5"/>
    <mergeCell ref="P5:T5"/>
    <mergeCell ref="U5:W5"/>
    <mergeCell ref="A54:B54"/>
    <mergeCell ref="C54:H54"/>
    <mergeCell ref="I54:Q54"/>
    <mergeCell ref="AD6:AH6"/>
    <mergeCell ref="A52:B52"/>
    <mergeCell ref="C52:H52"/>
    <mergeCell ref="I52:Q52"/>
    <mergeCell ref="A53:B53"/>
    <mergeCell ref="C53:H53"/>
    <mergeCell ref="I53:Q53"/>
    <mergeCell ref="A8:AI15"/>
    <mergeCell ref="A7:P7"/>
    <mergeCell ref="A16:O16"/>
    <mergeCell ref="A56:B56"/>
    <mergeCell ref="C56:H56"/>
    <mergeCell ref="I56:Q56"/>
    <mergeCell ref="A55:B55"/>
    <mergeCell ref="C55:H55"/>
    <mergeCell ref="I55:Q55"/>
    <mergeCell ref="A57:B57"/>
    <mergeCell ref="C57:H57"/>
    <mergeCell ref="I57:Q57"/>
    <mergeCell ref="A58:B58"/>
    <mergeCell ref="C58:H58"/>
    <mergeCell ref="I58:Q58"/>
  </mergeCells>
  <phoneticPr fontId="17"/>
  <pageMargins left="0.78740157480314965" right="0.39370078740157483" top="0.39370078740157483" bottom="0.39370078740157483" header="0" footer="0"/>
  <pageSetup paperSize="9" scale="95" orientation="portrait" r:id="rId1"/>
  <headerFooter>
    <oddFooter>&amp;R&amp;P</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61"/>
  <sheetViews>
    <sheetView showGridLines="0" view="pageBreakPreview" zoomScale="70" zoomScaleNormal="70" zoomScaleSheetLayoutView="70" workbookViewId="0">
      <selection activeCell="E3" sqref="E3:F3"/>
    </sheetView>
  </sheetViews>
  <sheetFormatPr defaultRowHeight="13.5"/>
  <cols>
    <col min="1" max="35" width="2.625" style="241" customWidth="1"/>
    <col min="36" max="16384" width="9" style="241"/>
  </cols>
  <sheetData>
    <row r="1" spans="1:35" s="3" customFormat="1" ht="15" customHeight="1">
      <c r="A1" s="342" t="s">
        <v>571</v>
      </c>
      <c r="B1" s="342"/>
      <c r="C1" s="342"/>
      <c r="D1" s="342"/>
      <c r="E1" s="342"/>
      <c r="F1" s="342"/>
      <c r="G1" s="342"/>
      <c r="H1" s="342"/>
      <c r="I1" s="342"/>
      <c r="J1" s="342"/>
      <c r="K1" s="342"/>
      <c r="L1" s="342"/>
      <c r="M1" s="343" t="s">
        <v>547</v>
      </c>
      <c r="N1" s="343"/>
      <c r="O1" s="343"/>
      <c r="P1" s="343"/>
      <c r="Q1" s="343"/>
      <c r="R1" s="343"/>
      <c r="S1" s="343"/>
      <c r="T1" s="343"/>
      <c r="U1" s="343"/>
      <c r="V1" s="343"/>
      <c r="W1" s="343"/>
      <c r="X1" s="343"/>
      <c r="Y1" s="343"/>
      <c r="Z1" s="248"/>
      <c r="AA1" s="975" t="s">
        <v>0</v>
      </c>
      <c r="AB1" s="975"/>
      <c r="AC1" s="975"/>
      <c r="AD1" s="975"/>
      <c r="AE1" s="975"/>
      <c r="AF1" s="975"/>
      <c r="AG1" s="975"/>
      <c r="AH1" s="975"/>
      <c r="AI1" s="975"/>
    </row>
    <row r="2" spans="1:35" ht="15" customHeight="1"/>
    <row r="3" spans="1:35" s="10" customFormat="1" ht="15" customHeight="1">
      <c r="A3" s="344" t="s">
        <v>3</v>
      </c>
      <c r="B3" s="349"/>
      <c r="C3" s="349"/>
      <c r="D3" s="345"/>
      <c r="E3" s="973"/>
      <c r="F3" s="974"/>
      <c r="G3" s="11" t="s">
        <v>12</v>
      </c>
      <c r="H3" s="311"/>
      <c r="I3" s="11" t="s">
        <v>12</v>
      </c>
      <c r="J3" s="971"/>
      <c r="K3" s="972"/>
      <c r="L3" s="344" t="s">
        <v>4</v>
      </c>
      <c r="M3" s="345"/>
      <c r="N3" s="970"/>
      <c r="O3" s="971"/>
      <c r="P3" s="971"/>
      <c r="Q3" s="971"/>
      <c r="R3" s="971"/>
      <c r="S3" s="972"/>
      <c r="T3" s="344" t="s">
        <v>5</v>
      </c>
      <c r="U3" s="349"/>
      <c r="V3" s="345"/>
      <c r="W3" s="970"/>
      <c r="X3" s="971"/>
      <c r="Y3" s="971"/>
      <c r="Z3" s="971"/>
      <c r="AA3" s="971"/>
      <c r="AB3" s="971"/>
      <c r="AC3" s="971"/>
      <c r="AD3" s="971"/>
      <c r="AE3" s="971"/>
      <c r="AF3" s="971"/>
      <c r="AG3" s="971"/>
      <c r="AH3" s="971"/>
      <c r="AI3" s="972"/>
    </row>
    <row r="4" spans="1:35" s="10" customFormat="1" ht="5.0999999999999996" customHeight="1">
      <c r="A4" s="244"/>
      <c r="B4" s="245"/>
      <c r="C4" s="245"/>
      <c r="D4" s="245"/>
      <c r="E4" s="245"/>
      <c r="F4" s="245"/>
      <c r="G4" s="11"/>
      <c r="H4" s="11"/>
      <c r="I4" s="11"/>
      <c r="J4" s="245"/>
      <c r="K4" s="245"/>
      <c r="L4" s="245"/>
      <c r="M4" s="245"/>
      <c r="N4" s="245"/>
      <c r="O4" s="245"/>
      <c r="P4" s="245"/>
      <c r="Q4" s="245"/>
      <c r="R4" s="245"/>
      <c r="S4" s="245"/>
      <c r="T4" s="245"/>
      <c r="U4" s="242"/>
      <c r="V4" s="242"/>
      <c r="W4" s="242"/>
      <c r="X4" s="242"/>
      <c r="Y4" s="242"/>
      <c r="Z4" s="242"/>
      <c r="AA4" s="242"/>
      <c r="AB4" s="242"/>
      <c r="AC4" s="242"/>
      <c r="AD4" s="242"/>
      <c r="AE4" s="242"/>
      <c r="AF4" s="242"/>
      <c r="AG4" s="242"/>
      <c r="AH4" s="242"/>
      <c r="AI4" s="243"/>
    </row>
    <row r="5" spans="1:35" s="10" customFormat="1" ht="15" customHeight="1">
      <c r="A5" s="344" t="s">
        <v>6</v>
      </c>
      <c r="B5" s="349"/>
      <c r="C5" s="345"/>
      <c r="D5" s="971"/>
      <c r="E5" s="971"/>
      <c r="F5" s="971"/>
      <c r="G5" s="971"/>
      <c r="H5" s="971"/>
      <c r="I5" s="971"/>
      <c r="J5" s="971"/>
      <c r="K5" s="344" t="s">
        <v>7</v>
      </c>
      <c r="L5" s="349"/>
      <c r="M5" s="349"/>
      <c r="N5" s="349"/>
      <c r="O5" s="345"/>
      <c r="P5" s="971"/>
      <c r="Q5" s="971"/>
      <c r="R5" s="971"/>
      <c r="S5" s="971"/>
      <c r="T5" s="971"/>
      <c r="U5" s="344" t="s">
        <v>8</v>
      </c>
      <c r="V5" s="349"/>
      <c r="W5" s="345"/>
      <c r="X5" s="970"/>
      <c r="Y5" s="971"/>
      <c r="Z5" s="971"/>
      <c r="AA5" s="971"/>
      <c r="AB5" s="971"/>
      <c r="AC5" s="971"/>
      <c r="AD5" s="971"/>
      <c r="AE5" s="971"/>
      <c r="AF5" s="971"/>
      <c r="AG5" s="971"/>
      <c r="AH5" s="971"/>
      <c r="AI5" s="972"/>
    </row>
    <row r="6" spans="1:35" s="3" customFormat="1" ht="15" customHeight="1">
      <c r="A6" s="247"/>
      <c r="B6" s="247"/>
      <c r="C6" s="247"/>
      <c r="D6" s="247"/>
      <c r="E6" s="247"/>
      <c r="F6" s="247"/>
      <c r="G6" s="247"/>
      <c r="H6" s="247"/>
      <c r="I6" s="247"/>
      <c r="J6" s="247"/>
      <c r="K6" s="247"/>
      <c r="L6" s="247"/>
      <c r="M6" s="247"/>
      <c r="N6" s="247"/>
      <c r="O6" s="247"/>
      <c r="P6" s="247"/>
      <c r="Q6" s="247"/>
      <c r="R6" s="247"/>
      <c r="S6" s="247"/>
      <c r="T6" s="35"/>
      <c r="U6" s="246"/>
      <c r="V6" s="246"/>
      <c r="W6" s="35"/>
      <c r="X6" s="246"/>
      <c r="Y6" s="246"/>
      <c r="Z6" s="67" t="s">
        <v>126</v>
      </c>
      <c r="AA6" s="67"/>
      <c r="AB6" s="67"/>
      <c r="AC6" s="67"/>
      <c r="AD6" s="957"/>
      <c r="AE6" s="957"/>
      <c r="AF6" s="957"/>
      <c r="AG6" s="957"/>
      <c r="AH6" s="957"/>
      <c r="AI6" s="67" t="s">
        <v>69</v>
      </c>
    </row>
    <row r="7" spans="1:35" ht="15" customHeight="1">
      <c r="A7" s="968" t="s">
        <v>570</v>
      </c>
      <c r="B7" s="968"/>
      <c r="C7" s="968"/>
      <c r="D7" s="968"/>
      <c r="E7" s="968"/>
      <c r="F7" s="968"/>
      <c r="G7" s="968"/>
      <c r="H7" s="968"/>
      <c r="I7" s="968"/>
      <c r="J7" s="968"/>
      <c r="K7" s="968"/>
      <c r="L7" s="968"/>
      <c r="M7" s="968"/>
      <c r="N7" s="968"/>
      <c r="O7" s="968"/>
      <c r="P7" s="34" t="s">
        <v>575</v>
      </c>
    </row>
    <row r="8" spans="1:35" ht="15" customHeight="1">
      <c r="A8" s="278"/>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c r="AD8" s="279"/>
      <c r="AE8" s="279"/>
      <c r="AF8" s="279"/>
      <c r="AG8" s="279"/>
      <c r="AH8" s="279"/>
      <c r="AI8" s="280"/>
    </row>
    <row r="9" spans="1:35" ht="15" customHeight="1">
      <c r="A9" s="281"/>
      <c r="B9" s="282"/>
      <c r="C9" s="282"/>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3"/>
    </row>
    <row r="10" spans="1:35" ht="15" customHeight="1">
      <c r="A10" s="281"/>
      <c r="B10" s="282"/>
      <c r="C10" s="282"/>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3"/>
    </row>
    <row r="11" spans="1:35" ht="15" customHeight="1">
      <c r="A11" s="281"/>
      <c r="B11" s="282"/>
      <c r="C11" s="282"/>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3"/>
    </row>
    <row r="12" spans="1:35" ht="15" customHeight="1">
      <c r="A12" s="281"/>
      <c r="B12" s="282"/>
      <c r="C12" s="282"/>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3"/>
    </row>
    <row r="13" spans="1:35" ht="15" customHeight="1">
      <c r="A13" s="281"/>
      <c r="B13" s="282"/>
      <c r="C13" s="282"/>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3"/>
    </row>
    <row r="14" spans="1:35" ht="15" customHeight="1">
      <c r="A14" s="281"/>
      <c r="B14" s="282"/>
      <c r="C14" s="282"/>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3"/>
    </row>
    <row r="15" spans="1:35" ht="15" customHeight="1">
      <c r="A15" s="281"/>
      <c r="B15" s="282"/>
      <c r="C15" s="282"/>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3"/>
    </row>
    <row r="16" spans="1:35" ht="15" customHeight="1">
      <c r="A16" s="281"/>
      <c r="B16" s="282"/>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3"/>
    </row>
    <row r="17" spans="1:35" ht="15" customHeight="1">
      <c r="A17" s="281"/>
      <c r="B17" s="282"/>
      <c r="C17" s="282"/>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3"/>
    </row>
    <row r="18" spans="1:35" ht="15" customHeight="1">
      <c r="A18" s="281"/>
      <c r="B18" s="282"/>
      <c r="C18" s="282"/>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3"/>
    </row>
    <row r="19" spans="1:35" ht="15" customHeight="1">
      <c r="A19" s="281"/>
      <c r="B19" s="282"/>
      <c r="C19" s="282"/>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3"/>
    </row>
    <row r="20" spans="1:35" ht="15" customHeight="1">
      <c r="A20" s="281"/>
      <c r="B20" s="282"/>
      <c r="C20" s="282"/>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3"/>
    </row>
    <row r="21" spans="1:35" ht="15" customHeight="1">
      <c r="A21" s="281"/>
      <c r="B21" s="282"/>
      <c r="C21" s="282"/>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3"/>
    </row>
    <row r="22" spans="1:35" ht="15" customHeight="1">
      <c r="A22" s="281"/>
      <c r="B22" s="282"/>
      <c r="C22" s="282"/>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3"/>
    </row>
    <row r="23" spans="1:35" ht="15" customHeight="1">
      <c r="A23" s="281"/>
      <c r="B23" s="282"/>
      <c r="C23" s="282"/>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3"/>
    </row>
    <row r="24" spans="1:35" ht="15" customHeight="1">
      <c r="A24" s="281"/>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3"/>
    </row>
    <row r="25" spans="1:35" ht="15" customHeight="1">
      <c r="A25" s="281"/>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3"/>
    </row>
    <row r="26" spans="1:35" ht="15" customHeight="1">
      <c r="A26" s="281"/>
      <c r="B26" s="282"/>
      <c r="C26" s="282"/>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3"/>
    </row>
    <row r="27" spans="1:35" ht="15" customHeight="1">
      <c r="A27" s="281"/>
      <c r="B27" s="282"/>
      <c r="C27" s="282"/>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3"/>
    </row>
    <row r="28" spans="1:35" ht="15" customHeight="1">
      <c r="A28" s="281"/>
      <c r="B28" s="282"/>
      <c r="C28" s="282"/>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3"/>
    </row>
    <row r="29" spans="1:35" ht="15" customHeight="1">
      <c r="A29" s="281"/>
      <c r="B29" s="282"/>
      <c r="C29" s="282"/>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3"/>
    </row>
    <row r="30" spans="1:35" ht="15" customHeight="1">
      <c r="A30" s="281"/>
      <c r="B30" s="282"/>
      <c r="C30" s="282"/>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3"/>
    </row>
    <row r="31" spans="1:35" ht="15" customHeight="1">
      <c r="A31" s="281"/>
      <c r="B31" s="282"/>
      <c r="C31" s="282"/>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3"/>
    </row>
    <row r="32" spans="1:35" ht="15" customHeight="1">
      <c r="A32" s="281"/>
      <c r="B32" s="282"/>
      <c r="C32" s="282"/>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3"/>
    </row>
    <row r="33" spans="1:35" ht="15" customHeight="1">
      <c r="A33" s="281"/>
      <c r="B33" s="282"/>
      <c r="C33" s="282"/>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3"/>
    </row>
    <row r="34" spans="1:35" ht="15" customHeight="1">
      <c r="A34" s="281"/>
      <c r="B34" s="282"/>
      <c r="C34" s="282"/>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3"/>
    </row>
    <row r="35" spans="1:35" ht="15" customHeight="1">
      <c r="A35" s="281"/>
      <c r="B35" s="282"/>
      <c r="C35" s="282"/>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3"/>
    </row>
    <row r="36" spans="1:35" ht="15" customHeight="1">
      <c r="A36" s="281"/>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c r="AD36" s="282"/>
      <c r="AE36" s="282"/>
      <c r="AF36" s="282"/>
      <c r="AG36" s="282"/>
      <c r="AH36" s="282"/>
      <c r="AI36" s="283"/>
    </row>
    <row r="37" spans="1:35" ht="15" customHeight="1">
      <c r="A37" s="281"/>
      <c r="B37" s="282"/>
      <c r="C37" s="282"/>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3"/>
    </row>
    <row r="38" spans="1:35" ht="15" customHeight="1">
      <c r="A38" s="281"/>
      <c r="B38" s="282"/>
      <c r="C38" s="282"/>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3"/>
    </row>
    <row r="39" spans="1:35" ht="15" customHeight="1">
      <c r="A39" s="281"/>
      <c r="B39" s="282"/>
      <c r="C39" s="282"/>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3"/>
    </row>
    <row r="40" spans="1:35" ht="15" customHeight="1">
      <c r="A40" s="281"/>
      <c r="B40" s="282"/>
      <c r="C40" s="282"/>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3"/>
    </row>
    <row r="41" spans="1:35" ht="15" customHeight="1">
      <c r="A41" s="281"/>
      <c r="B41" s="282"/>
      <c r="C41" s="282"/>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3"/>
    </row>
    <row r="42" spans="1:35" ht="15" customHeight="1">
      <c r="A42" s="281"/>
      <c r="B42" s="282"/>
      <c r="C42" s="282"/>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3"/>
    </row>
    <row r="43" spans="1:35" ht="15" customHeight="1">
      <c r="A43" s="281"/>
      <c r="B43" s="282"/>
      <c r="C43" s="282"/>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3"/>
    </row>
    <row r="44" spans="1:35" ht="15" customHeight="1">
      <c r="A44" s="281"/>
      <c r="B44" s="282"/>
      <c r="C44" s="282"/>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3"/>
    </row>
    <row r="45" spans="1:35" ht="15" customHeight="1">
      <c r="A45" s="281"/>
      <c r="B45" s="282"/>
      <c r="C45" s="282"/>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3"/>
    </row>
    <row r="46" spans="1:35" ht="15" customHeight="1">
      <c r="A46" s="281"/>
      <c r="B46" s="282"/>
      <c r="C46" s="282"/>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3"/>
    </row>
    <row r="47" spans="1:35" ht="15" customHeight="1">
      <c r="A47" s="281"/>
      <c r="B47" s="282"/>
      <c r="C47" s="282"/>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3"/>
    </row>
    <row r="48" spans="1:35" ht="15" customHeight="1">
      <c r="A48" s="286"/>
      <c r="B48" s="287"/>
      <c r="C48" s="287"/>
      <c r="D48" s="287"/>
      <c r="E48" s="287"/>
      <c r="F48" s="287"/>
      <c r="G48" s="287"/>
      <c r="H48" s="287"/>
      <c r="I48" s="287"/>
      <c r="J48" s="287"/>
      <c r="K48" s="287"/>
      <c r="L48" s="287"/>
      <c r="M48" s="287"/>
      <c r="N48" s="287"/>
      <c r="O48" s="287"/>
      <c r="P48" s="287"/>
      <c r="Q48" s="287"/>
      <c r="R48" s="287"/>
      <c r="S48" s="287"/>
      <c r="T48" s="287"/>
      <c r="U48" s="287"/>
      <c r="V48" s="287"/>
      <c r="W48" s="287"/>
      <c r="X48" s="287"/>
      <c r="Y48" s="287"/>
      <c r="Z48" s="287"/>
      <c r="AA48" s="287"/>
      <c r="AB48" s="287"/>
      <c r="AC48" s="287"/>
      <c r="AD48" s="287"/>
      <c r="AE48" s="287"/>
      <c r="AF48" s="287"/>
      <c r="AG48" s="287"/>
      <c r="AH48" s="287"/>
      <c r="AI48" s="288"/>
    </row>
    <row r="49" spans="1:35" ht="15" customHeight="1">
      <c r="A49" s="286"/>
      <c r="B49" s="287"/>
      <c r="C49" s="287"/>
      <c r="D49" s="287"/>
      <c r="E49" s="287"/>
      <c r="F49" s="287"/>
      <c r="G49" s="287"/>
      <c r="H49" s="287"/>
      <c r="I49" s="287"/>
      <c r="J49" s="287"/>
      <c r="K49" s="287"/>
      <c r="L49" s="287"/>
      <c r="M49" s="287"/>
      <c r="N49" s="287"/>
      <c r="O49" s="287"/>
      <c r="P49" s="287"/>
      <c r="Q49" s="287"/>
      <c r="R49" s="287"/>
      <c r="S49" s="287"/>
      <c r="T49" s="287"/>
      <c r="U49" s="287"/>
      <c r="V49" s="287"/>
      <c r="W49" s="287"/>
      <c r="X49" s="287"/>
      <c r="Y49" s="287"/>
      <c r="Z49" s="287"/>
      <c r="AA49" s="287"/>
      <c r="AB49" s="287"/>
      <c r="AC49" s="287"/>
      <c r="AD49" s="287"/>
      <c r="AE49" s="287"/>
      <c r="AF49" s="287"/>
      <c r="AG49" s="287"/>
      <c r="AH49" s="287"/>
      <c r="AI49" s="288"/>
    </row>
    <row r="50" spans="1:35" ht="15" customHeight="1">
      <c r="A50" s="286"/>
      <c r="B50" s="287"/>
      <c r="C50" s="287"/>
      <c r="D50" s="287"/>
      <c r="E50" s="287"/>
      <c r="F50" s="287"/>
      <c r="G50" s="287"/>
      <c r="H50" s="287"/>
      <c r="I50" s="287"/>
      <c r="J50" s="287"/>
      <c r="K50" s="287"/>
      <c r="L50" s="287"/>
      <c r="M50" s="287"/>
      <c r="N50" s="287"/>
      <c r="O50" s="287"/>
      <c r="P50" s="287"/>
      <c r="Q50" s="287"/>
      <c r="R50" s="287"/>
      <c r="S50" s="287"/>
      <c r="T50" s="287"/>
      <c r="U50" s="287"/>
      <c r="V50" s="287"/>
      <c r="W50" s="287"/>
      <c r="X50" s="287"/>
      <c r="Y50" s="287"/>
      <c r="Z50" s="287"/>
      <c r="AA50" s="287"/>
      <c r="AB50" s="287"/>
      <c r="AC50" s="287"/>
      <c r="AD50" s="287"/>
      <c r="AE50" s="287"/>
      <c r="AF50" s="287"/>
      <c r="AG50" s="287"/>
      <c r="AH50" s="287"/>
      <c r="AI50" s="288"/>
    </row>
    <row r="51" spans="1:35" ht="15" customHeight="1">
      <c r="A51" s="286"/>
      <c r="B51" s="287"/>
      <c r="C51" s="287"/>
      <c r="D51" s="287"/>
      <c r="E51" s="287"/>
      <c r="F51" s="287"/>
      <c r="G51" s="287"/>
      <c r="H51" s="287"/>
      <c r="I51" s="287"/>
      <c r="J51" s="287"/>
      <c r="K51" s="287"/>
      <c r="L51" s="287"/>
      <c r="M51" s="287"/>
      <c r="N51" s="287"/>
      <c r="O51" s="287"/>
      <c r="P51" s="287"/>
      <c r="Q51" s="287"/>
      <c r="R51" s="287"/>
      <c r="S51" s="287"/>
      <c r="T51" s="287"/>
      <c r="U51" s="287"/>
      <c r="V51" s="287"/>
      <c r="W51" s="287"/>
      <c r="X51" s="287"/>
      <c r="Y51" s="287"/>
      <c r="Z51" s="287"/>
      <c r="AA51" s="287"/>
      <c r="AB51" s="287"/>
      <c r="AC51" s="287"/>
      <c r="AD51" s="287"/>
      <c r="AE51" s="287"/>
      <c r="AF51" s="287"/>
      <c r="AG51" s="287"/>
      <c r="AH51" s="287"/>
      <c r="AI51" s="288"/>
    </row>
    <row r="52" spans="1:35" ht="15" customHeight="1">
      <c r="A52" s="979" t="s">
        <v>543</v>
      </c>
      <c r="B52" s="979"/>
      <c r="C52" s="641" t="s">
        <v>567</v>
      </c>
      <c r="D52" s="642"/>
      <c r="E52" s="642"/>
      <c r="F52" s="642"/>
      <c r="G52" s="642"/>
      <c r="H52" s="642"/>
      <c r="I52" s="642"/>
      <c r="J52" s="642"/>
      <c r="K52" s="642"/>
      <c r="L52" s="981"/>
      <c r="M52" s="641" t="s">
        <v>566</v>
      </c>
      <c r="N52" s="642"/>
      <c r="O52" s="642"/>
      <c r="P52" s="642"/>
      <c r="Q52" s="642"/>
      <c r="R52" s="642"/>
      <c r="S52" s="642"/>
      <c r="T52" s="642"/>
      <c r="U52" s="642"/>
      <c r="V52" s="642"/>
      <c r="W52" s="642"/>
      <c r="X52" s="981"/>
      <c r="Y52" s="979" t="s">
        <v>569</v>
      </c>
      <c r="Z52" s="979"/>
      <c r="AA52" s="979"/>
      <c r="AB52" s="979"/>
      <c r="AC52" s="979"/>
      <c r="AD52" s="979"/>
      <c r="AE52" s="979"/>
      <c r="AF52" s="979"/>
      <c r="AG52" s="979"/>
      <c r="AH52" s="979"/>
      <c r="AI52" s="979"/>
    </row>
    <row r="53" spans="1:35" ht="15" customHeight="1">
      <c r="A53" s="956"/>
      <c r="B53" s="711"/>
      <c r="C53" s="711"/>
      <c r="D53" s="712"/>
      <c r="E53" s="712"/>
      <c r="F53" s="712"/>
      <c r="G53" s="712"/>
      <c r="H53" s="712"/>
      <c r="I53" s="712"/>
      <c r="J53" s="312" t="s">
        <v>568</v>
      </c>
      <c r="K53" s="712"/>
      <c r="L53" s="980"/>
      <c r="M53" s="976"/>
      <c r="N53" s="977"/>
      <c r="O53" s="977"/>
      <c r="P53" s="977"/>
      <c r="Q53" s="977"/>
      <c r="R53" s="977"/>
      <c r="S53" s="977"/>
      <c r="T53" s="977"/>
      <c r="U53" s="977"/>
      <c r="V53" s="977"/>
      <c r="W53" s="977"/>
      <c r="X53" s="978"/>
      <c r="Y53" s="956"/>
      <c r="Z53" s="956"/>
      <c r="AA53" s="956"/>
      <c r="AB53" s="956"/>
      <c r="AC53" s="956"/>
      <c r="AD53" s="956"/>
      <c r="AE53" s="956"/>
      <c r="AF53" s="956"/>
      <c r="AG53" s="956"/>
      <c r="AH53" s="956"/>
      <c r="AI53" s="956"/>
    </row>
    <row r="54" spans="1:35" ht="15" customHeight="1">
      <c r="A54" s="956"/>
      <c r="B54" s="711"/>
      <c r="C54" s="711"/>
      <c r="D54" s="712"/>
      <c r="E54" s="712"/>
      <c r="F54" s="712"/>
      <c r="G54" s="712"/>
      <c r="H54" s="712"/>
      <c r="I54" s="712"/>
      <c r="J54" s="312" t="s">
        <v>568</v>
      </c>
      <c r="K54" s="712"/>
      <c r="L54" s="980"/>
      <c r="M54" s="976"/>
      <c r="N54" s="977"/>
      <c r="O54" s="977"/>
      <c r="P54" s="977"/>
      <c r="Q54" s="977"/>
      <c r="R54" s="977"/>
      <c r="S54" s="977"/>
      <c r="T54" s="977"/>
      <c r="U54" s="977"/>
      <c r="V54" s="977"/>
      <c r="W54" s="977"/>
      <c r="X54" s="978"/>
      <c r="Y54" s="956"/>
      <c r="Z54" s="956"/>
      <c r="AA54" s="956"/>
      <c r="AB54" s="956"/>
      <c r="AC54" s="956"/>
      <c r="AD54" s="956"/>
      <c r="AE54" s="956"/>
      <c r="AF54" s="956"/>
      <c r="AG54" s="956"/>
      <c r="AH54" s="956"/>
      <c r="AI54" s="956"/>
    </row>
    <row r="55" spans="1:35" ht="15" customHeight="1">
      <c r="A55" s="956"/>
      <c r="B55" s="711"/>
      <c r="C55" s="711"/>
      <c r="D55" s="712"/>
      <c r="E55" s="712"/>
      <c r="F55" s="712"/>
      <c r="G55" s="712"/>
      <c r="H55" s="712"/>
      <c r="I55" s="712"/>
      <c r="J55" s="312" t="s">
        <v>568</v>
      </c>
      <c r="K55" s="712"/>
      <c r="L55" s="980"/>
      <c r="M55" s="976"/>
      <c r="N55" s="977"/>
      <c r="O55" s="977"/>
      <c r="P55" s="977"/>
      <c r="Q55" s="977"/>
      <c r="R55" s="977"/>
      <c r="S55" s="977"/>
      <c r="T55" s="977"/>
      <c r="U55" s="977"/>
      <c r="V55" s="977"/>
      <c r="W55" s="977"/>
      <c r="X55" s="978"/>
      <c r="Y55" s="956"/>
      <c r="Z55" s="956"/>
      <c r="AA55" s="956"/>
      <c r="AB55" s="956"/>
      <c r="AC55" s="956"/>
      <c r="AD55" s="956"/>
      <c r="AE55" s="956"/>
      <c r="AF55" s="956"/>
      <c r="AG55" s="956"/>
      <c r="AH55" s="956"/>
      <c r="AI55" s="956"/>
    </row>
    <row r="56" spans="1:35" ht="15" customHeight="1">
      <c r="A56" s="956"/>
      <c r="B56" s="711"/>
      <c r="C56" s="711"/>
      <c r="D56" s="712"/>
      <c r="E56" s="712"/>
      <c r="F56" s="712"/>
      <c r="G56" s="712"/>
      <c r="H56" s="712"/>
      <c r="I56" s="712"/>
      <c r="J56" s="312" t="s">
        <v>568</v>
      </c>
      <c r="K56" s="712"/>
      <c r="L56" s="980"/>
      <c r="M56" s="976"/>
      <c r="N56" s="977"/>
      <c r="O56" s="977"/>
      <c r="P56" s="977"/>
      <c r="Q56" s="977"/>
      <c r="R56" s="977"/>
      <c r="S56" s="977"/>
      <c r="T56" s="977"/>
      <c r="U56" s="977"/>
      <c r="V56" s="977"/>
      <c r="W56" s="977"/>
      <c r="X56" s="978"/>
      <c r="Y56" s="956"/>
      <c r="Z56" s="956"/>
      <c r="AA56" s="956"/>
      <c r="AB56" s="956"/>
      <c r="AC56" s="956"/>
      <c r="AD56" s="956"/>
      <c r="AE56" s="956"/>
      <c r="AF56" s="956"/>
      <c r="AG56" s="956"/>
      <c r="AH56" s="956"/>
      <c r="AI56" s="956"/>
    </row>
    <row r="57" spans="1:35" ht="15" customHeight="1">
      <c r="A57" s="956"/>
      <c r="B57" s="711"/>
      <c r="C57" s="711"/>
      <c r="D57" s="712"/>
      <c r="E57" s="712"/>
      <c r="F57" s="712"/>
      <c r="G57" s="712"/>
      <c r="H57" s="712"/>
      <c r="I57" s="712"/>
      <c r="J57" s="312" t="s">
        <v>568</v>
      </c>
      <c r="K57" s="712"/>
      <c r="L57" s="980"/>
      <c r="M57" s="976"/>
      <c r="N57" s="977"/>
      <c r="O57" s="977"/>
      <c r="P57" s="977"/>
      <c r="Q57" s="977"/>
      <c r="R57" s="977"/>
      <c r="S57" s="977"/>
      <c r="T57" s="977"/>
      <c r="U57" s="977"/>
      <c r="V57" s="977"/>
      <c r="W57" s="977"/>
      <c r="X57" s="978"/>
      <c r="Y57" s="956"/>
      <c r="Z57" s="956"/>
      <c r="AA57" s="956"/>
      <c r="AB57" s="956"/>
      <c r="AC57" s="956"/>
      <c r="AD57" s="956"/>
      <c r="AE57" s="956"/>
      <c r="AF57" s="956"/>
      <c r="AG57" s="956"/>
      <c r="AH57" s="956"/>
      <c r="AI57" s="956"/>
    </row>
    <row r="58" spans="1:35" ht="15" customHeight="1">
      <c r="A58" s="956"/>
      <c r="B58" s="711"/>
      <c r="C58" s="711"/>
      <c r="D58" s="712"/>
      <c r="E58" s="712"/>
      <c r="F58" s="712"/>
      <c r="G58" s="712"/>
      <c r="H58" s="712"/>
      <c r="I58" s="712"/>
      <c r="J58" s="312" t="s">
        <v>568</v>
      </c>
      <c r="K58" s="712"/>
      <c r="L58" s="980"/>
      <c r="M58" s="711"/>
      <c r="N58" s="712"/>
      <c r="O58" s="712"/>
      <c r="P58" s="712"/>
      <c r="Q58" s="712"/>
      <c r="R58" s="712"/>
      <c r="S58" s="712"/>
      <c r="T58" s="712"/>
      <c r="U58" s="712"/>
      <c r="V58" s="712"/>
      <c r="W58" s="712"/>
      <c r="X58" s="980"/>
      <c r="Y58" s="956"/>
      <c r="Z58" s="956"/>
      <c r="AA58" s="956"/>
      <c r="AB58" s="956"/>
      <c r="AC58" s="956"/>
      <c r="AD58" s="956"/>
      <c r="AE58" s="956"/>
      <c r="AF58" s="956"/>
      <c r="AG58" s="956"/>
      <c r="AH58" s="956"/>
      <c r="AI58" s="956"/>
    </row>
    <row r="59" spans="1:35" ht="15" customHeight="1"/>
    <row r="60" spans="1:35" ht="15" customHeight="1"/>
    <row r="61" spans="1:35" ht="15" customHeight="1"/>
  </sheetData>
  <sheetProtection formatCells="0" selectLockedCells="1"/>
  <mergeCells count="52">
    <mergeCell ref="Y52:AI52"/>
    <mergeCell ref="K5:O5"/>
    <mergeCell ref="P5:T5"/>
    <mergeCell ref="U5:W5"/>
    <mergeCell ref="AD6:AH6"/>
    <mergeCell ref="M52:X52"/>
    <mergeCell ref="X5:AI5"/>
    <mergeCell ref="A3:D3"/>
    <mergeCell ref="E3:F3"/>
    <mergeCell ref="J3:K3"/>
    <mergeCell ref="K58:L58"/>
    <mergeCell ref="N3:S3"/>
    <mergeCell ref="D5:J5"/>
    <mergeCell ref="C53:I53"/>
    <mergeCell ref="C54:I54"/>
    <mergeCell ref="C52:L52"/>
    <mergeCell ref="K53:L53"/>
    <mergeCell ref="K54:L54"/>
    <mergeCell ref="A58:B58"/>
    <mergeCell ref="A56:B56"/>
    <mergeCell ref="A57:B57"/>
    <mergeCell ref="C56:I56"/>
    <mergeCell ref="C57:I57"/>
    <mergeCell ref="C58:I58"/>
    <mergeCell ref="K56:L56"/>
    <mergeCell ref="Y53:AI53"/>
    <mergeCell ref="Y54:AI54"/>
    <mergeCell ref="Y55:AI55"/>
    <mergeCell ref="Y56:AI56"/>
    <mergeCell ref="K55:L55"/>
    <mergeCell ref="Y57:AI57"/>
    <mergeCell ref="Y58:AI58"/>
    <mergeCell ref="M58:X58"/>
    <mergeCell ref="K57:L57"/>
    <mergeCell ref="M56:X56"/>
    <mergeCell ref="M57:X57"/>
    <mergeCell ref="M1:Y1"/>
    <mergeCell ref="AA1:AI1"/>
    <mergeCell ref="M53:X53"/>
    <mergeCell ref="M54:X54"/>
    <mergeCell ref="M55:X55"/>
    <mergeCell ref="W3:AI3"/>
    <mergeCell ref="T3:V3"/>
    <mergeCell ref="A7:O7"/>
    <mergeCell ref="A1:L1"/>
    <mergeCell ref="A55:B55"/>
    <mergeCell ref="L3:M3"/>
    <mergeCell ref="A54:B54"/>
    <mergeCell ref="C55:I55"/>
    <mergeCell ref="A52:B52"/>
    <mergeCell ref="A53:B53"/>
    <mergeCell ref="A5:C5"/>
  </mergeCells>
  <phoneticPr fontId="17"/>
  <pageMargins left="0.78740157480314965" right="0.39370078740157483" top="0.39370078740157483" bottom="0.39370078740157483" header="0" footer="0"/>
  <pageSetup paperSize="9" orientation="portrait" r:id="rId1"/>
  <headerFooter>
    <oddFooter>&amp;R&amp;P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61"/>
  <sheetViews>
    <sheetView showGridLines="0" tabSelected="1" view="pageBreakPreview" zoomScale="90" zoomScaleNormal="70" zoomScaleSheetLayoutView="90" workbookViewId="0">
      <selection activeCell="E3" sqref="E3:F3"/>
    </sheetView>
  </sheetViews>
  <sheetFormatPr defaultRowHeight="13.5"/>
  <cols>
    <col min="1" max="35" width="2.625" style="241" customWidth="1"/>
    <col min="36" max="16384" width="9" style="241"/>
  </cols>
  <sheetData>
    <row r="1" spans="1:35" s="3" customFormat="1" ht="15" customHeight="1">
      <c r="A1" s="342" t="s">
        <v>622</v>
      </c>
      <c r="B1" s="342"/>
      <c r="C1" s="342"/>
      <c r="D1" s="342"/>
      <c r="E1" s="342"/>
      <c r="F1" s="342"/>
      <c r="G1" s="342"/>
      <c r="H1" s="342"/>
      <c r="I1" s="342"/>
      <c r="J1" s="342"/>
      <c r="K1" s="343" t="s">
        <v>547</v>
      </c>
      <c r="L1" s="343"/>
      <c r="M1" s="343"/>
      <c r="N1" s="343"/>
      <c r="O1" s="343"/>
      <c r="P1" s="343"/>
      <c r="Q1" s="343"/>
      <c r="R1" s="343"/>
      <c r="S1" s="343"/>
      <c r="T1" s="343"/>
      <c r="U1" s="343"/>
      <c r="V1" s="343"/>
      <c r="W1" s="343"/>
      <c r="X1" s="343"/>
      <c r="Y1" s="343"/>
      <c r="Z1" s="343"/>
      <c r="AA1" s="1"/>
      <c r="AB1" s="1"/>
      <c r="AC1" s="1"/>
      <c r="AD1" s="1"/>
      <c r="AE1" s="1"/>
      <c r="AF1" s="1"/>
      <c r="AG1" s="1"/>
      <c r="AH1" s="1"/>
      <c r="AI1" s="2" t="s">
        <v>0</v>
      </c>
    </row>
    <row r="2" spans="1:35" ht="15" customHeight="1"/>
    <row r="3" spans="1:35" s="10" customFormat="1" ht="15" customHeight="1">
      <c r="A3" s="344" t="s">
        <v>3</v>
      </c>
      <c r="B3" s="349"/>
      <c r="C3" s="349"/>
      <c r="D3" s="345"/>
      <c r="E3" s="973"/>
      <c r="F3" s="974"/>
      <c r="G3" s="11" t="s">
        <v>12</v>
      </c>
      <c r="H3" s="311"/>
      <c r="I3" s="11" t="s">
        <v>12</v>
      </c>
      <c r="J3" s="971"/>
      <c r="K3" s="972"/>
      <c r="L3" s="344" t="s">
        <v>4</v>
      </c>
      <c r="M3" s="345"/>
      <c r="N3" s="970"/>
      <c r="O3" s="971"/>
      <c r="P3" s="971"/>
      <c r="Q3" s="971"/>
      <c r="R3" s="971"/>
      <c r="S3" s="972"/>
      <c r="T3" s="344" t="s">
        <v>5</v>
      </c>
      <c r="U3" s="349"/>
      <c r="V3" s="345"/>
      <c r="W3" s="970"/>
      <c r="X3" s="971"/>
      <c r="Y3" s="971"/>
      <c r="Z3" s="971"/>
      <c r="AA3" s="971"/>
      <c r="AB3" s="971"/>
      <c r="AC3" s="971"/>
      <c r="AD3" s="971"/>
      <c r="AE3" s="971"/>
      <c r="AF3" s="971"/>
      <c r="AG3" s="971"/>
      <c r="AH3" s="971"/>
      <c r="AI3" s="972"/>
    </row>
    <row r="4" spans="1:35" s="10" customFormat="1" ht="5.0999999999999996" customHeight="1">
      <c r="A4" s="244"/>
      <c r="B4" s="245"/>
      <c r="C4" s="245"/>
      <c r="D4" s="245"/>
      <c r="E4" s="245"/>
      <c r="F4" s="245"/>
      <c r="G4" s="11"/>
      <c r="H4" s="11"/>
      <c r="I4" s="11"/>
      <c r="J4" s="245"/>
      <c r="K4" s="245"/>
      <c r="L4" s="245"/>
      <c r="M4" s="245"/>
      <c r="N4" s="245"/>
      <c r="O4" s="245"/>
      <c r="P4" s="245"/>
      <c r="Q4" s="245"/>
      <c r="R4" s="245"/>
      <c r="S4" s="245"/>
      <c r="T4" s="245"/>
      <c r="U4" s="242"/>
      <c r="V4" s="242"/>
      <c r="W4" s="242"/>
      <c r="X4" s="242"/>
      <c r="Y4" s="242"/>
      <c r="Z4" s="242"/>
      <c r="AA4" s="242"/>
      <c r="AB4" s="242"/>
      <c r="AC4" s="242"/>
      <c r="AD4" s="242"/>
      <c r="AE4" s="242"/>
      <c r="AF4" s="242"/>
      <c r="AG4" s="242"/>
      <c r="AH4" s="242"/>
      <c r="AI4" s="243"/>
    </row>
    <row r="5" spans="1:35" s="10" customFormat="1" ht="15" customHeight="1">
      <c r="A5" s="344" t="s">
        <v>6</v>
      </c>
      <c r="B5" s="349"/>
      <c r="C5" s="345"/>
      <c r="D5" s="971"/>
      <c r="E5" s="971"/>
      <c r="F5" s="971"/>
      <c r="G5" s="971"/>
      <c r="H5" s="971"/>
      <c r="I5" s="971"/>
      <c r="J5" s="971"/>
      <c r="K5" s="344" t="s">
        <v>7</v>
      </c>
      <c r="L5" s="349"/>
      <c r="M5" s="349"/>
      <c r="N5" s="349"/>
      <c r="O5" s="345"/>
      <c r="P5" s="971"/>
      <c r="Q5" s="971"/>
      <c r="R5" s="971"/>
      <c r="S5" s="971"/>
      <c r="T5" s="971"/>
      <c r="U5" s="344" t="s">
        <v>8</v>
      </c>
      <c r="V5" s="349"/>
      <c r="W5" s="345"/>
      <c r="X5" s="970"/>
      <c r="Y5" s="971"/>
      <c r="Z5" s="971"/>
      <c r="AA5" s="971"/>
      <c r="AB5" s="971"/>
      <c r="AC5" s="971"/>
      <c r="AD5" s="971"/>
      <c r="AE5" s="971"/>
      <c r="AF5" s="971"/>
      <c r="AG5" s="971"/>
      <c r="AH5" s="971"/>
      <c r="AI5" s="972"/>
    </row>
    <row r="6" spans="1:35" s="3" customFormat="1" ht="15" customHeight="1">
      <c r="A6" s="247"/>
      <c r="B6" s="247"/>
      <c r="C6" s="247"/>
      <c r="D6" s="247"/>
      <c r="E6" s="247"/>
      <c r="F6" s="247"/>
      <c r="G6" s="247"/>
      <c r="H6" s="247"/>
      <c r="I6" s="247"/>
      <c r="J6" s="247"/>
      <c r="K6" s="247"/>
      <c r="L6" s="247"/>
      <c r="M6" s="247"/>
      <c r="N6" s="247"/>
      <c r="O6" s="247"/>
      <c r="P6" s="247"/>
      <c r="Q6" s="247"/>
      <c r="R6" s="247"/>
      <c r="S6" s="247"/>
      <c r="T6" s="35"/>
      <c r="U6" s="246"/>
      <c r="V6" s="246"/>
      <c r="W6" s="35"/>
      <c r="X6" s="246"/>
      <c r="Y6" s="246"/>
      <c r="Z6" s="67" t="s">
        <v>126</v>
      </c>
      <c r="AA6" s="67"/>
      <c r="AB6" s="67"/>
      <c r="AC6" s="67"/>
      <c r="AD6" s="957"/>
      <c r="AE6" s="957"/>
      <c r="AF6" s="957"/>
      <c r="AG6" s="957"/>
      <c r="AH6" s="957"/>
      <c r="AI6" s="67" t="s">
        <v>69</v>
      </c>
    </row>
    <row r="7" spans="1:35" ht="14.25" thickBot="1"/>
    <row r="8" spans="1:35" ht="13.5" customHeight="1" thickBot="1">
      <c r="A8" s="983" t="s">
        <v>576</v>
      </c>
      <c r="B8" s="984"/>
      <c r="C8" s="984"/>
      <c r="D8" s="985"/>
      <c r="F8" s="34" t="s">
        <v>579</v>
      </c>
      <c r="AC8" s="3" t="s">
        <v>577</v>
      </c>
      <c r="AD8" s="982"/>
      <c r="AE8" s="982"/>
      <c r="AF8" s="241" t="s">
        <v>578</v>
      </c>
      <c r="AG8" s="982"/>
      <c r="AH8" s="982"/>
    </row>
    <row r="9" spans="1:35">
      <c r="A9" s="289"/>
      <c r="B9" s="290"/>
      <c r="C9" s="291"/>
      <c r="D9" s="290"/>
      <c r="E9" s="291"/>
      <c r="F9" s="290"/>
      <c r="G9" s="291"/>
      <c r="H9" s="290"/>
      <c r="I9" s="291"/>
      <c r="J9" s="290"/>
      <c r="K9" s="291"/>
      <c r="L9" s="290"/>
      <c r="M9" s="291"/>
      <c r="N9" s="290"/>
      <c r="O9" s="291"/>
      <c r="P9" s="290"/>
      <c r="Q9" s="292"/>
      <c r="R9" s="289"/>
      <c r="S9" s="290"/>
      <c r="T9" s="291"/>
      <c r="U9" s="290"/>
      <c r="V9" s="291"/>
      <c r="W9" s="290"/>
      <c r="X9" s="291"/>
      <c r="Y9" s="290"/>
      <c r="Z9" s="291"/>
      <c r="AA9" s="290"/>
      <c r="AB9" s="291"/>
      <c r="AC9" s="290"/>
      <c r="AD9" s="291"/>
      <c r="AE9" s="290"/>
      <c r="AF9" s="291"/>
      <c r="AG9" s="290"/>
      <c r="AH9" s="292"/>
    </row>
    <row r="10" spans="1:35">
      <c r="A10" s="293"/>
      <c r="B10" s="294"/>
      <c r="C10" s="294"/>
      <c r="D10" s="294"/>
      <c r="E10" s="294"/>
      <c r="F10" s="294"/>
      <c r="G10" s="294"/>
      <c r="H10" s="294"/>
      <c r="I10" s="294"/>
      <c r="J10" s="294"/>
      <c r="K10" s="294"/>
      <c r="L10" s="294"/>
      <c r="M10" s="294"/>
      <c r="N10" s="294"/>
      <c r="O10" s="294"/>
      <c r="P10" s="294"/>
      <c r="Q10" s="295"/>
      <c r="R10" s="293"/>
      <c r="S10" s="294"/>
      <c r="T10" s="294"/>
      <c r="U10" s="294"/>
      <c r="V10" s="294"/>
      <c r="W10" s="294"/>
      <c r="X10" s="294"/>
      <c r="Y10" s="294"/>
      <c r="Z10" s="294"/>
      <c r="AA10" s="294"/>
      <c r="AB10" s="294"/>
      <c r="AC10" s="294"/>
      <c r="AD10" s="294"/>
      <c r="AE10" s="294"/>
      <c r="AF10" s="294"/>
      <c r="AG10" s="294"/>
      <c r="AH10" s="295"/>
    </row>
    <row r="11" spans="1:35">
      <c r="A11" s="293"/>
      <c r="B11" s="294"/>
      <c r="C11" s="294"/>
      <c r="D11" s="294"/>
      <c r="E11" s="294"/>
      <c r="F11" s="294"/>
      <c r="G11" s="294"/>
      <c r="H11" s="294"/>
      <c r="I11" s="294"/>
      <c r="J11" s="294"/>
      <c r="K11" s="294"/>
      <c r="L11" s="294"/>
      <c r="M11" s="294"/>
      <c r="N11" s="294"/>
      <c r="O11" s="294"/>
      <c r="P11" s="294"/>
      <c r="Q11" s="295"/>
      <c r="R11" s="293"/>
      <c r="S11" s="294"/>
      <c r="T11" s="294"/>
      <c r="U11" s="294"/>
      <c r="V11" s="294"/>
      <c r="W11" s="294"/>
      <c r="X11" s="294"/>
      <c r="Y11" s="294"/>
      <c r="Z11" s="294"/>
      <c r="AA11" s="294"/>
      <c r="AB11" s="294"/>
      <c r="AC11" s="294"/>
      <c r="AD11" s="294"/>
      <c r="AE11" s="294"/>
      <c r="AF11" s="294"/>
      <c r="AG11" s="294"/>
      <c r="AH11" s="295"/>
    </row>
    <row r="12" spans="1:35">
      <c r="A12" s="293"/>
      <c r="B12" s="294"/>
      <c r="C12" s="294"/>
      <c r="D12" s="294"/>
      <c r="E12" s="294"/>
      <c r="F12" s="294"/>
      <c r="G12" s="294"/>
      <c r="H12" s="294"/>
      <c r="I12" s="294"/>
      <c r="J12" s="294"/>
      <c r="K12" s="294"/>
      <c r="L12" s="294"/>
      <c r="M12" s="294"/>
      <c r="N12" s="294"/>
      <c r="O12" s="294"/>
      <c r="P12" s="294"/>
      <c r="Q12" s="295"/>
      <c r="R12" s="293"/>
      <c r="S12" s="294"/>
      <c r="T12" s="294"/>
      <c r="U12" s="294"/>
      <c r="V12" s="294"/>
      <c r="W12" s="294"/>
      <c r="X12" s="294"/>
      <c r="Y12" s="294"/>
      <c r="Z12" s="294"/>
      <c r="AA12" s="294"/>
      <c r="AB12" s="294"/>
      <c r="AC12" s="294"/>
      <c r="AD12" s="294"/>
      <c r="AE12" s="294"/>
      <c r="AF12" s="294"/>
      <c r="AG12" s="294"/>
      <c r="AH12" s="295"/>
    </row>
    <row r="13" spans="1:35">
      <c r="A13" s="293"/>
      <c r="B13" s="294"/>
      <c r="C13" s="294"/>
      <c r="D13" s="294"/>
      <c r="E13" s="294"/>
      <c r="F13" s="294"/>
      <c r="G13" s="294"/>
      <c r="H13" s="294"/>
      <c r="I13" s="294"/>
      <c r="J13" s="294"/>
      <c r="K13" s="294"/>
      <c r="L13" s="294"/>
      <c r="M13" s="294"/>
      <c r="N13" s="294"/>
      <c r="O13" s="294"/>
      <c r="P13" s="294"/>
      <c r="Q13" s="295"/>
      <c r="R13" s="293"/>
      <c r="S13" s="294"/>
      <c r="T13" s="294"/>
      <c r="U13" s="294"/>
      <c r="V13" s="294"/>
      <c r="W13" s="294"/>
      <c r="X13" s="294"/>
      <c r="Y13" s="294"/>
      <c r="Z13" s="294"/>
      <c r="AA13" s="294"/>
      <c r="AB13" s="294"/>
      <c r="AC13" s="294"/>
      <c r="AD13" s="294"/>
      <c r="AE13" s="294"/>
      <c r="AF13" s="294"/>
      <c r="AG13" s="294"/>
      <c r="AH13" s="295"/>
    </row>
    <row r="14" spans="1:35">
      <c r="A14" s="293"/>
      <c r="B14" s="294"/>
      <c r="C14" s="294"/>
      <c r="D14" s="294"/>
      <c r="E14" s="294"/>
      <c r="F14" s="294"/>
      <c r="G14" s="294"/>
      <c r="H14" s="294"/>
      <c r="I14" s="294"/>
      <c r="J14" s="294"/>
      <c r="K14" s="294"/>
      <c r="L14" s="294"/>
      <c r="M14" s="294"/>
      <c r="N14" s="294"/>
      <c r="O14" s="294"/>
      <c r="P14" s="294"/>
      <c r="Q14" s="295"/>
      <c r="R14" s="293"/>
      <c r="S14" s="294"/>
      <c r="T14" s="294"/>
      <c r="U14" s="294"/>
      <c r="V14" s="294"/>
      <c r="W14" s="294"/>
      <c r="X14" s="294"/>
      <c r="Y14" s="294"/>
      <c r="Z14" s="294"/>
      <c r="AA14" s="294"/>
      <c r="AB14" s="294"/>
      <c r="AC14" s="294"/>
      <c r="AD14" s="294"/>
      <c r="AE14" s="294"/>
      <c r="AF14" s="294"/>
      <c r="AG14" s="294"/>
      <c r="AH14" s="295"/>
    </row>
    <row r="15" spans="1:35">
      <c r="A15" s="293"/>
      <c r="B15" s="294"/>
      <c r="C15" s="294"/>
      <c r="D15" s="294"/>
      <c r="E15" s="294"/>
      <c r="F15" s="294"/>
      <c r="G15" s="294"/>
      <c r="H15" s="294"/>
      <c r="I15" s="294"/>
      <c r="J15" s="294"/>
      <c r="K15" s="294"/>
      <c r="L15" s="294"/>
      <c r="M15" s="294"/>
      <c r="N15" s="294"/>
      <c r="O15" s="294"/>
      <c r="P15" s="294"/>
      <c r="Q15" s="295"/>
      <c r="R15" s="293"/>
      <c r="S15" s="294"/>
      <c r="T15" s="294"/>
      <c r="U15" s="294"/>
      <c r="V15" s="294"/>
      <c r="W15" s="294"/>
      <c r="X15" s="294"/>
      <c r="Y15" s="294"/>
      <c r="Z15" s="294"/>
      <c r="AA15" s="294"/>
      <c r="AB15" s="294"/>
      <c r="AC15" s="294"/>
      <c r="AD15" s="294"/>
      <c r="AE15" s="294"/>
      <c r="AF15" s="294"/>
      <c r="AG15" s="294"/>
      <c r="AH15" s="295"/>
    </row>
    <row r="16" spans="1:35">
      <c r="A16" s="293"/>
      <c r="B16" s="294"/>
      <c r="C16" s="294"/>
      <c r="D16" s="294"/>
      <c r="E16" s="294"/>
      <c r="F16" s="294"/>
      <c r="G16" s="294"/>
      <c r="H16" s="294"/>
      <c r="I16" s="294"/>
      <c r="J16" s="294"/>
      <c r="K16" s="294"/>
      <c r="L16" s="294"/>
      <c r="M16" s="294"/>
      <c r="N16" s="294"/>
      <c r="O16" s="294"/>
      <c r="P16" s="294"/>
      <c r="Q16" s="295"/>
      <c r="R16" s="293"/>
      <c r="S16" s="294"/>
      <c r="T16" s="294"/>
      <c r="U16" s="294"/>
      <c r="V16" s="294"/>
      <c r="W16" s="294"/>
      <c r="X16" s="294"/>
      <c r="Y16" s="294"/>
      <c r="Z16" s="294"/>
      <c r="AA16" s="294"/>
      <c r="AB16" s="294"/>
      <c r="AC16" s="294"/>
      <c r="AD16" s="294"/>
      <c r="AE16" s="294"/>
      <c r="AF16" s="294"/>
      <c r="AG16" s="294"/>
      <c r="AH16" s="295"/>
    </row>
    <row r="17" spans="1:34">
      <c r="A17" s="293"/>
      <c r="B17" s="294"/>
      <c r="C17" s="294"/>
      <c r="D17" s="294"/>
      <c r="E17" s="294"/>
      <c r="F17" s="294"/>
      <c r="G17" s="294"/>
      <c r="H17" s="294"/>
      <c r="I17" s="294"/>
      <c r="J17" s="294"/>
      <c r="K17" s="294"/>
      <c r="L17" s="294"/>
      <c r="M17" s="294"/>
      <c r="N17" s="294"/>
      <c r="O17" s="294"/>
      <c r="P17" s="294"/>
      <c r="Q17" s="295"/>
      <c r="R17" s="293"/>
      <c r="S17" s="294"/>
      <c r="T17" s="294"/>
      <c r="U17" s="294"/>
      <c r="V17" s="294"/>
      <c r="W17" s="294"/>
      <c r="X17" s="294"/>
      <c r="Y17" s="294"/>
      <c r="Z17" s="294"/>
      <c r="AA17" s="294"/>
      <c r="AB17" s="294"/>
      <c r="AC17" s="294"/>
      <c r="AD17" s="294"/>
      <c r="AE17" s="294"/>
      <c r="AF17" s="294"/>
      <c r="AG17" s="294"/>
      <c r="AH17" s="295"/>
    </row>
    <row r="18" spans="1:34">
      <c r="A18" s="293"/>
      <c r="B18" s="294"/>
      <c r="C18" s="294"/>
      <c r="D18" s="294"/>
      <c r="E18" s="294"/>
      <c r="F18" s="294"/>
      <c r="G18" s="294"/>
      <c r="H18" s="294"/>
      <c r="I18" s="294"/>
      <c r="J18" s="294"/>
      <c r="K18" s="294"/>
      <c r="L18" s="294"/>
      <c r="M18" s="294"/>
      <c r="N18" s="294"/>
      <c r="O18" s="294"/>
      <c r="P18" s="294"/>
      <c r="Q18" s="295"/>
      <c r="R18" s="293"/>
      <c r="S18" s="294"/>
      <c r="T18" s="294"/>
      <c r="U18" s="294"/>
      <c r="V18" s="294"/>
      <c r="W18" s="294"/>
      <c r="X18" s="294"/>
      <c r="Y18" s="294"/>
      <c r="Z18" s="294"/>
      <c r="AA18" s="294"/>
      <c r="AB18" s="294"/>
      <c r="AC18" s="294"/>
      <c r="AD18" s="294"/>
      <c r="AE18" s="294"/>
      <c r="AF18" s="294"/>
      <c r="AG18" s="294"/>
      <c r="AH18" s="295"/>
    </row>
    <row r="19" spans="1:34">
      <c r="A19" s="293"/>
      <c r="B19" s="294"/>
      <c r="C19" s="294"/>
      <c r="D19" s="294"/>
      <c r="E19" s="294"/>
      <c r="F19" s="294"/>
      <c r="G19" s="294"/>
      <c r="H19" s="294"/>
      <c r="I19" s="294"/>
      <c r="J19" s="294"/>
      <c r="K19" s="294"/>
      <c r="L19" s="294"/>
      <c r="M19" s="294"/>
      <c r="N19" s="294"/>
      <c r="O19" s="294"/>
      <c r="P19" s="294"/>
      <c r="Q19" s="295"/>
      <c r="R19" s="293"/>
      <c r="S19" s="294"/>
      <c r="T19" s="294"/>
      <c r="U19" s="294"/>
      <c r="V19" s="294"/>
      <c r="W19" s="294"/>
      <c r="X19" s="294"/>
      <c r="Y19" s="294"/>
      <c r="Z19" s="294"/>
      <c r="AA19" s="294"/>
      <c r="AB19" s="294"/>
      <c r="AC19" s="294"/>
      <c r="AD19" s="294"/>
      <c r="AE19" s="294"/>
      <c r="AF19" s="294"/>
      <c r="AG19" s="294"/>
      <c r="AH19" s="295"/>
    </row>
    <row r="20" spans="1:34">
      <c r="A20" s="293"/>
      <c r="B20" s="294"/>
      <c r="C20" s="294"/>
      <c r="D20" s="294"/>
      <c r="E20" s="294"/>
      <c r="F20" s="294"/>
      <c r="G20" s="294"/>
      <c r="H20" s="294"/>
      <c r="I20" s="294"/>
      <c r="J20" s="294"/>
      <c r="K20" s="294"/>
      <c r="L20" s="294"/>
      <c r="M20" s="294"/>
      <c r="N20" s="294"/>
      <c r="O20" s="294"/>
      <c r="P20" s="294"/>
      <c r="Q20" s="295"/>
      <c r="R20" s="293"/>
      <c r="S20" s="294"/>
      <c r="T20" s="294"/>
      <c r="U20" s="294"/>
      <c r="V20" s="294"/>
      <c r="W20" s="294"/>
      <c r="X20" s="294"/>
      <c r="Y20" s="294"/>
      <c r="Z20" s="294"/>
      <c r="AA20" s="294"/>
      <c r="AB20" s="294"/>
      <c r="AC20" s="294"/>
      <c r="AD20" s="294"/>
      <c r="AE20" s="294"/>
      <c r="AF20" s="294"/>
      <c r="AG20" s="294"/>
      <c r="AH20" s="295"/>
    </row>
    <row r="21" spans="1:34">
      <c r="A21" s="293"/>
      <c r="B21" s="294"/>
      <c r="C21" s="294"/>
      <c r="D21" s="294"/>
      <c r="E21" s="294"/>
      <c r="F21" s="294"/>
      <c r="G21" s="294"/>
      <c r="H21" s="294"/>
      <c r="I21" s="294"/>
      <c r="J21" s="294"/>
      <c r="K21" s="294"/>
      <c r="L21" s="294"/>
      <c r="M21" s="294"/>
      <c r="N21" s="294"/>
      <c r="O21" s="294"/>
      <c r="P21" s="294"/>
      <c r="Q21" s="295"/>
      <c r="R21" s="293"/>
      <c r="S21" s="294"/>
      <c r="T21" s="294"/>
      <c r="U21" s="294"/>
      <c r="V21" s="294"/>
      <c r="W21" s="294"/>
      <c r="X21" s="294"/>
      <c r="Y21" s="294"/>
      <c r="Z21" s="294"/>
      <c r="AA21" s="294"/>
      <c r="AB21" s="294"/>
      <c r="AC21" s="294"/>
      <c r="AD21" s="294"/>
      <c r="AE21" s="294"/>
      <c r="AF21" s="294"/>
      <c r="AG21" s="294"/>
      <c r="AH21" s="295"/>
    </row>
    <row r="22" spans="1:34">
      <c r="A22" s="293"/>
      <c r="B22" s="294"/>
      <c r="C22" s="294"/>
      <c r="D22" s="294"/>
      <c r="E22" s="294"/>
      <c r="F22" s="294"/>
      <c r="G22" s="294"/>
      <c r="H22" s="294"/>
      <c r="I22" s="294"/>
      <c r="J22" s="294"/>
      <c r="K22" s="294"/>
      <c r="L22" s="294"/>
      <c r="M22" s="294"/>
      <c r="N22" s="294"/>
      <c r="O22" s="294"/>
      <c r="P22" s="294"/>
      <c r="Q22" s="295"/>
      <c r="R22" s="293"/>
      <c r="S22" s="294"/>
      <c r="T22" s="294"/>
      <c r="U22" s="294"/>
      <c r="V22" s="294"/>
      <c r="W22" s="294"/>
      <c r="X22" s="294"/>
      <c r="Y22" s="294"/>
      <c r="Z22" s="294"/>
      <c r="AA22" s="294"/>
      <c r="AB22" s="294"/>
      <c r="AC22" s="294"/>
      <c r="AD22" s="294"/>
      <c r="AE22" s="294"/>
      <c r="AF22" s="294"/>
      <c r="AG22" s="294"/>
      <c r="AH22" s="295"/>
    </row>
    <row r="23" spans="1:34">
      <c r="A23" s="293"/>
      <c r="B23" s="294"/>
      <c r="C23" s="294"/>
      <c r="D23" s="294"/>
      <c r="E23" s="294"/>
      <c r="F23" s="294"/>
      <c r="G23" s="294"/>
      <c r="H23" s="294"/>
      <c r="I23" s="294"/>
      <c r="J23" s="294"/>
      <c r="K23" s="294"/>
      <c r="L23" s="294"/>
      <c r="M23" s="294"/>
      <c r="N23" s="294"/>
      <c r="O23" s="294"/>
      <c r="P23" s="294"/>
      <c r="Q23" s="295"/>
      <c r="R23" s="293"/>
      <c r="S23" s="294"/>
      <c r="T23" s="294"/>
      <c r="U23" s="294"/>
      <c r="V23" s="294"/>
      <c r="W23" s="294"/>
      <c r="X23" s="294"/>
      <c r="Y23" s="294"/>
      <c r="Z23" s="294"/>
      <c r="AA23" s="294"/>
      <c r="AB23" s="294"/>
      <c r="AC23" s="294"/>
      <c r="AD23" s="294"/>
      <c r="AE23" s="294"/>
      <c r="AF23" s="294"/>
      <c r="AG23" s="294"/>
      <c r="AH23" s="295"/>
    </row>
    <row r="24" spans="1:34">
      <c r="A24" s="989" t="s">
        <v>580</v>
      </c>
      <c r="B24" s="990"/>
      <c r="C24" s="990"/>
      <c r="D24" s="991"/>
      <c r="E24" s="992"/>
      <c r="F24" s="993"/>
      <c r="G24" s="993"/>
      <c r="H24" s="993"/>
      <c r="I24" s="993"/>
      <c r="J24" s="993"/>
      <c r="K24" s="993"/>
      <c r="L24" s="993"/>
      <c r="M24" s="993"/>
      <c r="N24" s="993"/>
      <c r="O24" s="993"/>
      <c r="P24" s="993"/>
      <c r="Q24" s="994"/>
      <c r="R24" s="989" t="s">
        <v>580</v>
      </c>
      <c r="S24" s="990"/>
      <c r="T24" s="990"/>
      <c r="U24" s="991"/>
      <c r="V24" s="992"/>
      <c r="W24" s="993"/>
      <c r="X24" s="993"/>
      <c r="Y24" s="993"/>
      <c r="Z24" s="993"/>
      <c r="AA24" s="993"/>
      <c r="AB24" s="993"/>
      <c r="AC24" s="993"/>
      <c r="AD24" s="993"/>
      <c r="AE24" s="993"/>
      <c r="AF24" s="993"/>
      <c r="AG24" s="993"/>
      <c r="AH24" s="994"/>
    </row>
    <row r="25" spans="1:34" ht="15" customHeight="1" thickBot="1">
      <c r="A25" s="986"/>
      <c r="B25" s="987"/>
      <c r="C25" s="987"/>
      <c r="D25" s="987"/>
      <c r="E25" s="987"/>
      <c r="F25" s="987"/>
      <c r="G25" s="987"/>
      <c r="H25" s="987"/>
      <c r="I25" s="987"/>
      <c r="J25" s="987"/>
      <c r="K25" s="987"/>
      <c r="L25" s="987"/>
      <c r="M25" s="987"/>
      <c r="N25" s="987"/>
      <c r="O25" s="987"/>
      <c r="P25" s="987"/>
      <c r="Q25" s="988"/>
      <c r="R25" s="986"/>
      <c r="S25" s="987"/>
      <c r="T25" s="987"/>
      <c r="U25" s="987"/>
      <c r="V25" s="987"/>
      <c r="W25" s="987"/>
      <c r="X25" s="987"/>
      <c r="Y25" s="987"/>
      <c r="Z25" s="987"/>
      <c r="AA25" s="987"/>
      <c r="AB25" s="987"/>
      <c r="AC25" s="987"/>
      <c r="AD25" s="987"/>
      <c r="AE25" s="987"/>
      <c r="AF25" s="987"/>
      <c r="AG25" s="987"/>
      <c r="AH25" s="988"/>
    </row>
    <row r="26" spans="1:34" ht="15" customHeight="1">
      <c r="A26" s="289"/>
      <c r="B26" s="290"/>
      <c r="C26" s="291"/>
      <c r="D26" s="290"/>
      <c r="E26" s="291"/>
      <c r="F26" s="290"/>
      <c r="G26" s="291"/>
      <c r="H26" s="290"/>
      <c r="I26" s="291"/>
      <c r="J26" s="290"/>
      <c r="K26" s="291"/>
      <c r="L26" s="290"/>
      <c r="M26" s="291"/>
      <c r="N26" s="290"/>
      <c r="O26" s="291"/>
      <c r="P26" s="290"/>
      <c r="Q26" s="292"/>
      <c r="R26" s="289"/>
      <c r="S26" s="290"/>
      <c r="T26" s="291"/>
      <c r="U26" s="290"/>
      <c r="V26" s="291"/>
      <c r="W26" s="290"/>
      <c r="X26" s="291"/>
      <c r="Y26" s="290"/>
      <c r="Z26" s="291"/>
      <c r="AA26" s="290"/>
      <c r="AB26" s="291"/>
      <c r="AC26" s="290"/>
      <c r="AD26" s="291"/>
      <c r="AE26" s="290"/>
      <c r="AF26" s="291"/>
      <c r="AG26" s="290"/>
      <c r="AH26" s="292"/>
    </row>
    <row r="27" spans="1:34" ht="15" customHeight="1">
      <c r="A27" s="293"/>
      <c r="B27" s="294"/>
      <c r="C27" s="294"/>
      <c r="D27" s="294"/>
      <c r="E27" s="294"/>
      <c r="F27" s="294"/>
      <c r="G27" s="294"/>
      <c r="H27" s="294"/>
      <c r="I27" s="294"/>
      <c r="J27" s="294"/>
      <c r="K27" s="294"/>
      <c r="L27" s="294"/>
      <c r="M27" s="294"/>
      <c r="N27" s="294"/>
      <c r="O27" s="294"/>
      <c r="P27" s="294"/>
      <c r="Q27" s="295"/>
      <c r="R27" s="293"/>
      <c r="S27" s="294"/>
      <c r="T27" s="294"/>
      <c r="U27" s="294"/>
      <c r="V27" s="294"/>
      <c r="W27" s="294"/>
      <c r="X27" s="294"/>
      <c r="Y27" s="294"/>
      <c r="Z27" s="294"/>
      <c r="AA27" s="294"/>
      <c r="AB27" s="294"/>
      <c r="AC27" s="294"/>
      <c r="AD27" s="294"/>
      <c r="AE27" s="294"/>
      <c r="AF27" s="294"/>
      <c r="AG27" s="294"/>
      <c r="AH27" s="295"/>
    </row>
    <row r="28" spans="1:34" ht="15" customHeight="1">
      <c r="A28" s="293"/>
      <c r="B28" s="294"/>
      <c r="C28" s="294"/>
      <c r="D28" s="294"/>
      <c r="E28" s="294"/>
      <c r="F28" s="294"/>
      <c r="G28" s="294"/>
      <c r="H28" s="294"/>
      <c r="I28" s="294"/>
      <c r="J28" s="294"/>
      <c r="K28" s="294"/>
      <c r="L28" s="294"/>
      <c r="M28" s="294"/>
      <c r="N28" s="294"/>
      <c r="O28" s="294"/>
      <c r="P28" s="294"/>
      <c r="Q28" s="295"/>
      <c r="R28" s="293"/>
      <c r="S28" s="294"/>
      <c r="T28" s="294"/>
      <c r="U28" s="294"/>
      <c r="V28" s="294"/>
      <c r="W28" s="294"/>
      <c r="X28" s="294"/>
      <c r="Y28" s="294"/>
      <c r="Z28" s="294"/>
      <c r="AA28" s="294"/>
      <c r="AB28" s="294"/>
      <c r="AC28" s="294"/>
      <c r="AD28" s="294"/>
      <c r="AE28" s="294"/>
      <c r="AF28" s="294"/>
      <c r="AG28" s="294"/>
      <c r="AH28" s="295"/>
    </row>
    <row r="29" spans="1:34" ht="15" customHeight="1">
      <c r="A29" s="293"/>
      <c r="B29" s="294"/>
      <c r="C29" s="294"/>
      <c r="D29" s="294"/>
      <c r="E29" s="294"/>
      <c r="F29" s="294"/>
      <c r="G29" s="294"/>
      <c r="H29" s="294"/>
      <c r="I29" s="294"/>
      <c r="J29" s="294"/>
      <c r="K29" s="294"/>
      <c r="L29" s="294"/>
      <c r="M29" s="294"/>
      <c r="N29" s="294"/>
      <c r="O29" s="294"/>
      <c r="P29" s="294"/>
      <c r="Q29" s="295"/>
      <c r="R29" s="293"/>
      <c r="S29" s="294"/>
      <c r="T29" s="294"/>
      <c r="U29" s="294"/>
      <c r="V29" s="294"/>
      <c r="W29" s="294"/>
      <c r="X29" s="294"/>
      <c r="Y29" s="294"/>
      <c r="Z29" s="294"/>
      <c r="AA29" s="294"/>
      <c r="AB29" s="294"/>
      <c r="AC29" s="294"/>
      <c r="AD29" s="294"/>
      <c r="AE29" s="294"/>
      <c r="AF29" s="294"/>
      <c r="AG29" s="294"/>
      <c r="AH29" s="295"/>
    </row>
    <row r="30" spans="1:34" ht="15" customHeight="1">
      <c r="A30" s="293"/>
      <c r="B30" s="294"/>
      <c r="C30" s="294"/>
      <c r="D30" s="294"/>
      <c r="E30" s="294"/>
      <c r="F30" s="294"/>
      <c r="G30" s="294"/>
      <c r="H30" s="294"/>
      <c r="I30" s="294"/>
      <c r="J30" s="294"/>
      <c r="K30" s="294"/>
      <c r="L30" s="294"/>
      <c r="M30" s="294"/>
      <c r="N30" s="294"/>
      <c r="O30" s="294"/>
      <c r="P30" s="294"/>
      <c r="Q30" s="295"/>
      <c r="R30" s="293"/>
      <c r="S30" s="294"/>
      <c r="T30" s="294"/>
      <c r="U30" s="294"/>
      <c r="V30" s="294"/>
      <c r="W30" s="294"/>
      <c r="X30" s="294"/>
      <c r="Y30" s="294"/>
      <c r="Z30" s="294"/>
      <c r="AA30" s="294"/>
      <c r="AB30" s="294"/>
      <c r="AC30" s="294"/>
      <c r="AD30" s="294"/>
      <c r="AE30" s="294"/>
      <c r="AF30" s="294"/>
      <c r="AG30" s="294"/>
      <c r="AH30" s="295"/>
    </row>
    <row r="31" spans="1:34" ht="15" customHeight="1">
      <c r="A31" s="293"/>
      <c r="B31" s="294"/>
      <c r="C31" s="294"/>
      <c r="D31" s="294"/>
      <c r="E31" s="294"/>
      <c r="F31" s="294"/>
      <c r="G31" s="294"/>
      <c r="H31" s="294"/>
      <c r="I31" s="294"/>
      <c r="J31" s="294"/>
      <c r="K31" s="294"/>
      <c r="L31" s="294"/>
      <c r="M31" s="294"/>
      <c r="N31" s="294"/>
      <c r="O31" s="294"/>
      <c r="P31" s="294"/>
      <c r="Q31" s="295"/>
      <c r="R31" s="293"/>
      <c r="S31" s="294"/>
      <c r="T31" s="294"/>
      <c r="U31" s="294"/>
      <c r="V31" s="294"/>
      <c r="W31" s="294"/>
      <c r="X31" s="294"/>
      <c r="Y31" s="294"/>
      <c r="Z31" s="294"/>
      <c r="AA31" s="294"/>
      <c r="AB31" s="294"/>
      <c r="AC31" s="294"/>
      <c r="AD31" s="294"/>
      <c r="AE31" s="294"/>
      <c r="AF31" s="294"/>
      <c r="AG31" s="294"/>
      <c r="AH31" s="295"/>
    </row>
    <row r="32" spans="1:34" ht="15" customHeight="1">
      <c r="A32" s="293"/>
      <c r="B32" s="294"/>
      <c r="C32" s="294"/>
      <c r="D32" s="294"/>
      <c r="E32" s="294"/>
      <c r="F32" s="294"/>
      <c r="G32" s="294"/>
      <c r="H32" s="294"/>
      <c r="I32" s="294"/>
      <c r="J32" s="294"/>
      <c r="K32" s="294"/>
      <c r="L32" s="294"/>
      <c r="M32" s="294"/>
      <c r="N32" s="294"/>
      <c r="O32" s="294"/>
      <c r="P32" s="294"/>
      <c r="Q32" s="295"/>
      <c r="R32" s="293"/>
      <c r="S32" s="294"/>
      <c r="T32" s="294"/>
      <c r="U32" s="294"/>
      <c r="V32" s="294"/>
      <c r="W32" s="294"/>
      <c r="X32" s="294"/>
      <c r="Y32" s="294"/>
      <c r="Z32" s="294"/>
      <c r="AA32" s="294"/>
      <c r="AB32" s="294"/>
      <c r="AC32" s="294"/>
      <c r="AD32" s="294"/>
      <c r="AE32" s="294"/>
      <c r="AF32" s="294"/>
      <c r="AG32" s="294"/>
      <c r="AH32" s="295"/>
    </row>
    <row r="33" spans="1:34" ht="15" customHeight="1">
      <c r="A33" s="293"/>
      <c r="B33" s="294"/>
      <c r="C33" s="294"/>
      <c r="D33" s="294"/>
      <c r="E33" s="294"/>
      <c r="F33" s="294"/>
      <c r="G33" s="294"/>
      <c r="H33" s="294"/>
      <c r="I33" s="294"/>
      <c r="J33" s="294"/>
      <c r="K33" s="294"/>
      <c r="L33" s="294"/>
      <c r="M33" s="294"/>
      <c r="N33" s="294"/>
      <c r="O33" s="294"/>
      <c r="P33" s="294"/>
      <c r="Q33" s="295"/>
      <c r="R33" s="293"/>
      <c r="S33" s="294"/>
      <c r="T33" s="294"/>
      <c r="U33" s="294"/>
      <c r="V33" s="294"/>
      <c r="W33" s="294"/>
      <c r="X33" s="294"/>
      <c r="Y33" s="294"/>
      <c r="Z33" s="294"/>
      <c r="AA33" s="294"/>
      <c r="AB33" s="294"/>
      <c r="AC33" s="294"/>
      <c r="AD33" s="294"/>
      <c r="AE33" s="294"/>
      <c r="AF33" s="294"/>
      <c r="AG33" s="294"/>
      <c r="AH33" s="295"/>
    </row>
    <row r="34" spans="1:34" ht="15" customHeight="1">
      <c r="A34" s="293"/>
      <c r="B34" s="294"/>
      <c r="C34" s="294"/>
      <c r="D34" s="294"/>
      <c r="E34" s="294"/>
      <c r="F34" s="294"/>
      <c r="G34" s="294"/>
      <c r="H34" s="294"/>
      <c r="I34" s="294"/>
      <c r="J34" s="294"/>
      <c r="K34" s="294"/>
      <c r="L34" s="294"/>
      <c r="M34" s="294"/>
      <c r="N34" s="294"/>
      <c r="O34" s="294"/>
      <c r="P34" s="294"/>
      <c r="Q34" s="295"/>
      <c r="R34" s="293"/>
      <c r="S34" s="294"/>
      <c r="T34" s="294"/>
      <c r="U34" s="294"/>
      <c r="V34" s="294"/>
      <c r="W34" s="294"/>
      <c r="X34" s="294"/>
      <c r="Y34" s="294"/>
      <c r="Z34" s="294"/>
      <c r="AA34" s="294"/>
      <c r="AB34" s="294"/>
      <c r="AC34" s="294"/>
      <c r="AD34" s="294"/>
      <c r="AE34" s="294"/>
      <c r="AF34" s="294"/>
      <c r="AG34" s="294"/>
      <c r="AH34" s="295"/>
    </row>
    <row r="35" spans="1:34" ht="15" customHeight="1">
      <c r="A35" s="293"/>
      <c r="B35" s="294"/>
      <c r="C35" s="294"/>
      <c r="D35" s="294"/>
      <c r="E35" s="294"/>
      <c r="F35" s="294"/>
      <c r="G35" s="294"/>
      <c r="H35" s="294"/>
      <c r="I35" s="294"/>
      <c r="J35" s="294"/>
      <c r="K35" s="294"/>
      <c r="L35" s="294"/>
      <c r="M35" s="294"/>
      <c r="N35" s="294"/>
      <c r="O35" s="294"/>
      <c r="P35" s="294"/>
      <c r="Q35" s="295"/>
      <c r="R35" s="293"/>
      <c r="S35" s="294"/>
      <c r="T35" s="294"/>
      <c r="U35" s="294"/>
      <c r="V35" s="294"/>
      <c r="W35" s="294"/>
      <c r="X35" s="294"/>
      <c r="Y35" s="294"/>
      <c r="Z35" s="294"/>
      <c r="AA35" s="294"/>
      <c r="AB35" s="294"/>
      <c r="AC35" s="294"/>
      <c r="AD35" s="294"/>
      <c r="AE35" s="294"/>
      <c r="AF35" s="294"/>
      <c r="AG35" s="294"/>
      <c r="AH35" s="295"/>
    </row>
    <row r="36" spans="1:34" ht="15" customHeight="1">
      <c r="A36" s="293"/>
      <c r="B36" s="294"/>
      <c r="C36" s="294"/>
      <c r="D36" s="294"/>
      <c r="E36" s="294"/>
      <c r="F36" s="294"/>
      <c r="G36" s="294"/>
      <c r="H36" s="294"/>
      <c r="I36" s="294"/>
      <c r="J36" s="294"/>
      <c r="K36" s="294"/>
      <c r="L36" s="294"/>
      <c r="M36" s="294"/>
      <c r="N36" s="294"/>
      <c r="O36" s="294"/>
      <c r="P36" s="294"/>
      <c r="Q36" s="295"/>
      <c r="R36" s="293"/>
      <c r="S36" s="294"/>
      <c r="T36" s="294"/>
      <c r="U36" s="294"/>
      <c r="V36" s="294"/>
      <c r="W36" s="294"/>
      <c r="X36" s="294"/>
      <c r="Y36" s="294"/>
      <c r="Z36" s="294"/>
      <c r="AA36" s="294"/>
      <c r="AB36" s="294"/>
      <c r="AC36" s="294"/>
      <c r="AD36" s="294"/>
      <c r="AE36" s="294"/>
      <c r="AF36" s="294"/>
      <c r="AG36" s="294"/>
      <c r="AH36" s="295"/>
    </row>
    <row r="37" spans="1:34" ht="15" customHeight="1">
      <c r="A37" s="293"/>
      <c r="B37" s="294"/>
      <c r="C37" s="294"/>
      <c r="D37" s="294"/>
      <c r="E37" s="294"/>
      <c r="F37" s="294"/>
      <c r="G37" s="294"/>
      <c r="H37" s="294"/>
      <c r="I37" s="294"/>
      <c r="J37" s="294"/>
      <c r="K37" s="294"/>
      <c r="L37" s="294"/>
      <c r="M37" s="294"/>
      <c r="N37" s="294"/>
      <c r="O37" s="294"/>
      <c r="P37" s="294"/>
      <c r="Q37" s="295"/>
      <c r="R37" s="293"/>
      <c r="S37" s="294"/>
      <c r="T37" s="294"/>
      <c r="U37" s="294"/>
      <c r="V37" s="294"/>
      <c r="W37" s="294"/>
      <c r="X37" s="294"/>
      <c r="Y37" s="294"/>
      <c r="Z37" s="294"/>
      <c r="AA37" s="294"/>
      <c r="AB37" s="294"/>
      <c r="AC37" s="294"/>
      <c r="AD37" s="294"/>
      <c r="AE37" s="294"/>
      <c r="AF37" s="294"/>
      <c r="AG37" s="294"/>
      <c r="AH37" s="295"/>
    </row>
    <row r="38" spans="1:34" ht="15" customHeight="1">
      <c r="A38" s="293"/>
      <c r="B38" s="294"/>
      <c r="C38" s="294"/>
      <c r="D38" s="294"/>
      <c r="E38" s="294"/>
      <c r="F38" s="294"/>
      <c r="G38" s="294"/>
      <c r="H38" s="294"/>
      <c r="I38" s="294"/>
      <c r="J38" s="294"/>
      <c r="K38" s="294"/>
      <c r="L38" s="294"/>
      <c r="M38" s="294"/>
      <c r="N38" s="294"/>
      <c r="O38" s="294"/>
      <c r="P38" s="294"/>
      <c r="Q38" s="295"/>
      <c r="R38" s="293"/>
      <c r="S38" s="294"/>
      <c r="T38" s="294"/>
      <c r="U38" s="294"/>
      <c r="V38" s="294"/>
      <c r="W38" s="294"/>
      <c r="X38" s="294"/>
      <c r="Y38" s="294"/>
      <c r="Z38" s="294"/>
      <c r="AA38" s="294"/>
      <c r="AB38" s="294"/>
      <c r="AC38" s="294"/>
      <c r="AD38" s="294"/>
      <c r="AE38" s="294"/>
      <c r="AF38" s="294"/>
      <c r="AG38" s="294"/>
      <c r="AH38" s="295"/>
    </row>
    <row r="39" spans="1:34" ht="15" customHeight="1">
      <c r="A39" s="293"/>
      <c r="B39" s="294"/>
      <c r="C39" s="294"/>
      <c r="D39" s="294"/>
      <c r="E39" s="294"/>
      <c r="F39" s="294"/>
      <c r="G39" s="294"/>
      <c r="H39" s="294"/>
      <c r="I39" s="294"/>
      <c r="J39" s="294"/>
      <c r="K39" s="294"/>
      <c r="L39" s="294"/>
      <c r="M39" s="294"/>
      <c r="N39" s="294"/>
      <c r="O39" s="294"/>
      <c r="P39" s="294"/>
      <c r="Q39" s="295"/>
      <c r="R39" s="293"/>
      <c r="S39" s="294"/>
      <c r="T39" s="294"/>
      <c r="U39" s="294"/>
      <c r="V39" s="294"/>
      <c r="W39" s="294"/>
      <c r="X39" s="294"/>
      <c r="Y39" s="294"/>
      <c r="Z39" s="294"/>
      <c r="AA39" s="294"/>
      <c r="AB39" s="294"/>
      <c r="AC39" s="294"/>
      <c r="AD39" s="294"/>
      <c r="AE39" s="294"/>
      <c r="AF39" s="294"/>
      <c r="AG39" s="294"/>
      <c r="AH39" s="295"/>
    </row>
    <row r="40" spans="1:34" ht="15" customHeight="1">
      <c r="A40" s="293"/>
      <c r="B40" s="294"/>
      <c r="C40" s="294"/>
      <c r="D40" s="294"/>
      <c r="E40" s="294"/>
      <c r="F40" s="294"/>
      <c r="G40" s="294"/>
      <c r="H40" s="294"/>
      <c r="I40" s="294"/>
      <c r="J40" s="294"/>
      <c r="K40" s="294"/>
      <c r="L40" s="294"/>
      <c r="M40" s="294"/>
      <c r="N40" s="294"/>
      <c r="O40" s="294"/>
      <c r="P40" s="294"/>
      <c r="Q40" s="295"/>
      <c r="R40" s="293"/>
      <c r="S40" s="294"/>
      <c r="T40" s="294"/>
      <c r="U40" s="294"/>
      <c r="V40" s="294"/>
      <c r="W40" s="294"/>
      <c r="X40" s="294"/>
      <c r="Y40" s="294"/>
      <c r="Z40" s="294"/>
      <c r="AA40" s="294"/>
      <c r="AB40" s="294"/>
      <c r="AC40" s="294"/>
      <c r="AD40" s="294"/>
      <c r="AE40" s="294"/>
      <c r="AF40" s="294"/>
      <c r="AG40" s="294"/>
      <c r="AH40" s="295"/>
    </row>
    <row r="41" spans="1:34" ht="15" customHeight="1">
      <c r="A41" s="989" t="s">
        <v>580</v>
      </c>
      <c r="B41" s="990"/>
      <c r="C41" s="990"/>
      <c r="D41" s="991"/>
      <c r="E41" s="992"/>
      <c r="F41" s="993"/>
      <c r="G41" s="993"/>
      <c r="H41" s="993"/>
      <c r="I41" s="993"/>
      <c r="J41" s="993"/>
      <c r="K41" s="993"/>
      <c r="L41" s="993"/>
      <c r="M41" s="993"/>
      <c r="N41" s="993"/>
      <c r="O41" s="993"/>
      <c r="P41" s="993"/>
      <c r="Q41" s="994"/>
      <c r="R41" s="989" t="s">
        <v>580</v>
      </c>
      <c r="S41" s="990"/>
      <c r="T41" s="990"/>
      <c r="U41" s="991"/>
      <c r="V41" s="992"/>
      <c r="W41" s="993"/>
      <c r="X41" s="993"/>
      <c r="Y41" s="993"/>
      <c r="Z41" s="993"/>
      <c r="AA41" s="993"/>
      <c r="AB41" s="993"/>
      <c r="AC41" s="993"/>
      <c r="AD41" s="993"/>
      <c r="AE41" s="993"/>
      <c r="AF41" s="993"/>
      <c r="AG41" s="993"/>
      <c r="AH41" s="994"/>
    </row>
    <row r="42" spans="1:34" ht="15" customHeight="1" thickBot="1">
      <c r="A42" s="986"/>
      <c r="B42" s="987"/>
      <c r="C42" s="987"/>
      <c r="D42" s="987"/>
      <c r="E42" s="987"/>
      <c r="F42" s="987"/>
      <c r="G42" s="987"/>
      <c r="H42" s="987"/>
      <c r="I42" s="987"/>
      <c r="J42" s="987"/>
      <c r="K42" s="987"/>
      <c r="L42" s="987"/>
      <c r="M42" s="987"/>
      <c r="N42" s="987"/>
      <c r="O42" s="987"/>
      <c r="P42" s="987"/>
      <c r="Q42" s="988"/>
      <c r="R42" s="986"/>
      <c r="S42" s="987"/>
      <c r="T42" s="987"/>
      <c r="U42" s="987"/>
      <c r="V42" s="987"/>
      <c r="W42" s="987"/>
      <c r="X42" s="987"/>
      <c r="Y42" s="987"/>
      <c r="Z42" s="987"/>
      <c r="AA42" s="987"/>
      <c r="AB42" s="987"/>
      <c r="AC42" s="987"/>
      <c r="AD42" s="987"/>
      <c r="AE42" s="987"/>
      <c r="AF42" s="987"/>
      <c r="AG42" s="987"/>
      <c r="AH42" s="988"/>
    </row>
    <row r="43" spans="1:34" ht="15" customHeight="1">
      <c r="A43" s="289"/>
      <c r="B43" s="290"/>
      <c r="C43" s="291"/>
      <c r="D43" s="290"/>
      <c r="E43" s="291"/>
      <c r="F43" s="290"/>
      <c r="G43" s="291"/>
      <c r="H43" s="290"/>
      <c r="I43" s="291"/>
      <c r="J43" s="290"/>
      <c r="K43" s="291"/>
      <c r="L43" s="290"/>
      <c r="M43" s="291"/>
      <c r="N43" s="290"/>
      <c r="O43" s="291"/>
      <c r="P43" s="290"/>
      <c r="Q43" s="292"/>
      <c r="R43" s="289"/>
      <c r="S43" s="290"/>
      <c r="T43" s="291"/>
      <c r="U43" s="290"/>
      <c r="V43" s="291"/>
      <c r="W43" s="290"/>
      <c r="X43" s="291"/>
      <c r="Y43" s="290"/>
      <c r="Z43" s="291"/>
      <c r="AA43" s="290"/>
      <c r="AB43" s="291"/>
      <c r="AC43" s="290"/>
      <c r="AD43" s="291"/>
      <c r="AE43" s="290"/>
      <c r="AF43" s="291"/>
      <c r="AG43" s="290"/>
      <c r="AH43" s="292"/>
    </row>
    <row r="44" spans="1:34" ht="15" customHeight="1">
      <c r="A44" s="293"/>
      <c r="B44" s="294"/>
      <c r="C44" s="294"/>
      <c r="D44" s="294"/>
      <c r="E44" s="294"/>
      <c r="F44" s="294"/>
      <c r="G44" s="294"/>
      <c r="H44" s="294"/>
      <c r="I44" s="294"/>
      <c r="J44" s="294"/>
      <c r="K44" s="294"/>
      <c r="L44" s="294"/>
      <c r="M44" s="294"/>
      <c r="N44" s="294"/>
      <c r="O44" s="294"/>
      <c r="P44" s="294"/>
      <c r="Q44" s="295"/>
      <c r="R44" s="293"/>
      <c r="S44" s="294"/>
      <c r="T44" s="294"/>
      <c r="U44" s="294"/>
      <c r="V44" s="294"/>
      <c r="W44" s="294"/>
      <c r="X44" s="294"/>
      <c r="Y44" s="294"/>
      <c r="Z44" s="294"/>
      <c r="AA44" s="294"/>
      <c r="AB44" s="294"/>
      <c r="AC44" s="294"/>
      <c r="AD44" s="294"/>
      <c r="AE44" s="294"/>
      <c r="AF44" s="294"/>
      <c r="AG44" s="294"/>
      <c r="AH44" s="295"/>
    </row>
    <row r="45" spans="1:34" ht="15" customHeight="1">
      <c r="A45" s="293"/>
      <c r="B45" s="294"/>
      <c r="C45" s="294"/>
      <c r="D45" s="294"/>
      <c r="E45" s="294"/>
      <c r="F45" s="294"/>
      <c r="G45" s="294"/>
      <c r="H45" s="294"/>
      <c r="I45" s="294"/>
      <c r="J45" s="294"/>
      <c r="K45" s="294"/>
      <c r="L45" s="294"/>
      <c r="M45" s="294"/>
      <c r="N45" s="294"/>
      <c r="O45" s="294"/>
      <c r="P45" s="294"/>
      <c r="Q45" s="295"/>
      <c r="R45" s="293"/>
      <c r="S45" s="294"/>
      <c r="T45" s="294"/>
      <c r="U45" s="294"/>
      <c r="V45" s="294"/>
      <c r="W45" s="294"/>
      <c r="X45" s="294"/>
      <c r="Y45" s="294"/>
      <c r="Z45" s="294"/>
      <c r="AA45" s="294"/>
      <c r="AB45" s="294"/>
      <c r="AC45" s="294"/>
      <c r="AD45" s="294"/>
      <c r="AE45" s="294"/>
      <c r="AF45" s="294"/>
      <c r="AG45" s="294"/>
      <c r="AH45" s="295"/>
    </row>
    <row r="46" spans="1:34" ht="15" customHeight="1">
      <c r="A46" s="293"/>
      <c r="B46" s="294"/>
      <c r="C46" s="294"/>
      <c r="D46" s="294"/>
      <c r="E46" s="294"/>
      <c r="F46" s="294"/>
      <c r="G46" s="294"/>
      <c r="H46" s="294"/>
      <c r="I46" s="294"/>
      <c r="J46" s="294"/>
      <c r="K46" s="294"/>
      <c r="L46" s="294"/>
      <c r="M46" s="294"/>
      <c r="N46" s="294"/>
      <c r="O46" s="294"/>
      <c r="P46" s="294"/>
      <c r="Q46" s="295"/>
      <c r="R46" s="293"/>
      <c r="S46" s="294"/>
      <c r="T46" s="294"/>
      <c r="U46" s="294"/>
      <c r="V46" s="294"/>
      <c r="W46" s="294"/>
      <c r="X46" s="294"/>
      <c r="Y46" s="294"/>
      <c r="Z46" s="294"/>
      <c r="AA46" s="294"/>
      <c r="AB46" s="294"/>
      <c r="AC46" s="294"/>
      <c r="AD46" s="294"/>
      <c r="AE46" s="294"/>
      <c r="AF46" s="294"/>
      <c r="AG46" s="294"/>
      <c r="AH46" s="295"/>
    </row>
    <row r="47" spans="1:34" ht="15" customHeight="1">
      <c r="A47" s="293"/>
      <c r="B47" s="294"/>
      <c r="C47" s="294"/>
      <c r="D47" s="294"/>
      <c r="E47" s="294"/>
      <c r="F47" s="294"/>
      <c r="G47" s="294"/>
      <c r="H47" s="294"/>
      <c r="I47" s="294"/>
      <c r="J47" s="294"/>
      <c r="K47" s="294"/>
      <c r="L47" s="294"/>
      <c r="M47" s="294"/>
      <c r="N47" s="294"/>
      <c r="O47" s="294"/>
      <c r="P47" s="294"/>
      <c r="Q47" s="295"/>
      <c r="R47" s="293"/>
      <c r="S47" s="294"/>
      <c r="T47" s="294"/>
      <c r="U47" s="294"/>
      <c r="V47" s="294"/>
      <c r="W47" s="294"/>
      <c r="X47" s="294"/>
      <c r="Y47" s="294"/>
      <c r="Z47" s="294"/>
      <c r="AA47" s="294"/>
      <c r="AB47" s="294"/>
      <c r="AC47" s="294"/>
      <c r="AD47" s="294"/>
      <c r="AE47" s="294"/>
      <c r="AF47" s="294"/>
      <c r="AG47" s="294"/>
      <c r="AH47" s="295"/>
    </row>
    <row r="48" spans="1:34" ht="15" customHeight="1">
      <c r="A48" s="293"/>
      <c r="B48" s="294"/>
      <c r="C48" s="294"/>
      <c r="D48" s="294"/>
      <c r="E48" s="294"/>
      <c r="F48" s="294"/>
      <c r="G48" s="294"/>
      <c r="H48" s="294"/>
      <c r="I48" s="294"/>
      <c r="J48" s="294"/>
      <c r="K48" s="294"/>
      <c r="L48" s="294"/>
      <c r="M48" s="294"/>
      <c r="N48" s="294"/>
      <c r="O48" s="294"/>
      <c r="P48" s="294"/>
      <c r="Q48" s="295"/>
      <c r="R48" s="293"/>
      <c r="S48" s="294"/>
      <c r="T48" s="294"/>
      <c r="U48" s="294"/>
      <c r="V48" s="294"/>
      <c r="W48" s="294"/>
      <c r="X48" s="294"/>
      <c r="Y48" s="294"/>
      <c r="Z48" s="294"/>
      <c r="AA48" s="294"/>
      <c r="AB48" s="294"/>
      <c r="AC48" s="294"/>
      <c r="AD48" s="294"/>
      <c r="AE48" s="294"/>
      <c r="AF48" s="294"/>
      <c r="AG48" s="294"/>
      <c r="AH48" s="295"/>
    </row>
    <row r="49" spans="1:34" ht="15" customHeight="1">
      <c r="A49" s="293"/>
      <c r="B49" s="294"/>
      <c r="C49" s="294"/>
      <c r="D49" s="294"/>
      <c r="E49" s="294"/>
      <c r="F49" s="294"/>
      <c r="G49" s="294"/>
      <c r="H49" s="294"/>
      <c r="I49" s="294"/>
      <c r="J49" s="294"/>
      <c r="K49" s="294"/>
      <c r="L49" s="294"/>
      <c r="M49" s="294"/>
      <c r="N49" s="294"/>
      <c r="O49" s="294"/>
      <c r="P49" s="294"/>
      <c r="Q49" s="295"/>
      <c r="R49" s="293"/>
      <c r="S49" s="294"/>
      <c r="T49" s="294"/>
      <c r="U49" s="294"/>
      <c r="V49" s="294"/>
      <c r="W49" s="294"/>
      <c r="X49" s="294"/>
      <c r="Y49" s="294"/>
      <c r="Z49" s="294"/>
      <c r="AA49" s="294"/>
      <c r="AB49" s="294"/>
      <c r="AC49" s="294"/>
      <c r="AD49" s="294"/>
      <c r="AE49" s="294"/>
      <c r="AF49" s="294"/>
      <c r="AG49" s="294"/>
      <c r="AH49" s="295"/>
    </row>
    <row r="50" spans="1:34" ht="15" customHeight="1">
      <c r="A50" s="293"/>
      <c r="B50" s="294"/>
      <c r="C50" s="294"/>
      <c r="D50" s="294"/>
      <c r="E50" s="294"/>
      <c r="F50" s="294"/>
      <c r="G50" s="294"/>
      <c r="H50" s="294"/>
      <c r="I50" s="294"/>
      <c r="J50" s="294"/>
      <c r="K50" s="294"/>
      <c r="L50" s="294"/>
      <c r="M50" s="294"/>
      <c r="N50" s="294"/>
      <c r="O50" s="294"/>
      <c r="P50" s="294"/>
      <c r="Q50" s="295"/>
      <c r="R50" s="293"/>
      <c r="S50" s="294"/>
      <c r="T50" s="294"/>
      <c r="U50" s="294"/>
      <c r="V50" s="294"/>
      <c r="W50" s="294"/>
      <c r="X50" s="294"/>
      <c r="Y50" s="294"/>
      <c r="Z50" s="294"/>
      <c r="AA50" s="294"/>
      <c r="AB50" s="294"/>
      <c r="AC50" s="294"/>
      <c r="AD50" s="294"/>
      <c r="AE50" s="294"/>
      <c r="AF50" s="294"/>
      <c r="AG50" s="294"/>
      <c r="AH50" s="295"/>
    </row>
    <row r="51" spans="1:34" ht="15" customHeight="1">
      <c r="A51" s="293"/>
      <c r="B51" s="294"/>
      <c r="C51" s="294"/>
      <c r="D51" s="294"/>
      <c r="E51" s="294"/>
      <c r="F51" s="294"/>
      <c r="G51" s="294"/>
      <c r="H51" s="294"/>
      <c r="I51" s="294"/>
      <c r="J51" s="294"/>
      <c r="K51" s="294"/>
      <c r="L51" s="294"/>
      <c r="M51" s="294"/>
      <c r="N51" s="294"/>
      <c r="O51" s="294"/>
      <c r="P51" s="294"/>
      <c r="Q51" s="295"/>
      <c r="R51" s="293"/>
      <c r="S51" s="294"/>
      <c r="T51" s="294"/>
      <c r="U51" s="294"/>
      <c r="V51" s="294"/>
      <c r="W51" s="294"/>
      <c r="X51" s="294"/>
      <c r="Y51" s="294"/>
      <c r="Z51" s="294"/>
      <c r="AA51" s="294"/>
      <c r="AB51" s="294"/>
      <c r="AC51" s="294"/>
      <c r="AD51" s="294"/>
      <c r="AE51" s="294"/>
      <c r="AF51" s="294"/>
      <c r="AG51" s="294"/>
      <c r="AH51" s="295"/>
    </row>
    <row r="52" spans="1:34" ht="15" customHeight="1">
      <c r="A52" s="293"/>
      <c r="B52" s="294"/>
      <c r="C52" s="294"/>
      <c r="D52" s="294"/>
      <c r="E52" s="294"/>
      <c r="F52" s="294"/>
      <c r="G52" s="294"/>
      <c r="H52" s="294"/>
      <c r="I52" s="294"/>
      <c r="J52" s="294"/>
      <c r="K52" s="294"/>
      <c r="L52" s="294"/>
      <c r="M52" s="294"/>
      <c r="N52" s="294"/>
      <c r="O52" s="294"/>
      <c r="P52" s="294"/>
      <c r="Q52" s="295"/>
      <c r="R52" s="293"/>
      <c r="S52" s="294"/>
      <c r="T52" s="294"/>
      <c r="U52" s="294"/>
      <c r="V52" s="294"/>
      <c r="W52" s="294"/>
      <c r="X52" s="294"/>
      <c r="Y52" s="294"/>
      <c r="Z52" s="294"/>
      <c r="AA52" s="294"/>
      <c r="AB52" s="294"/>
      <c r="AC52" s="294"/>
      <c r="AD52" s="294"/>
      <c r="AE52" s="294"/>
      <c r="AF52" s="294"/>
      <c r="AG52" s="294"/>
      <c r="AH52" s="295"/>
    </row>
    <row r="53" spans="1:34" ht="15" customHeight="1">
      <c r="A53" s="293"/>
      <c r="B53" s="294"/>
      <c r="C53" s="294"/>
      <c r="D53" s="294"/>
      <c r="E53" s="294"/>
      <c r="F53" s="294"/>
      <c r="G53" s="294"/>
      <c r="H53" s="294"/>
      <c r="I53" s="294"/>
      <c r="J53" s="294"/>
      <c r="K53" s="294"/>
      <c r="L53" s="294"/>
      <c r="M53" s="294"/>
      <c r="N53" s="294"/>
      <c r="O53" s="294"/>
      <c r="P53" s="294"/>
      <c r="Q53" s="295"/>
      <c r="R53" s="293"/>
      <c r="S53" s="294"/>
      <c r="T53" s="294"/>
      <c r="U53" s="294"/>
      <c r="V53" s="294"/>
      <c r="W53" s="294"/>
      <c r="X53" s="294"/>
      <c r="Y53" s="294"/>
      <c r="Z53" s="294"/>
      <c r="AA53" s="294"/>
      <c r="AB53" s="294"/>
      <c r="AC53" s="294"/>
      <c r="AD53" s="294"/>
      <c r="AE53" s="294"/>
      <c r="AF53" s="294"/>
      <c r="AG53" s="294"/>
      <c r="AH53" s="295"/>
    </row>
    <row r="54" spans="1:34" ht="15" customHeight="1">
      <c r="A54" s="293"/>
      <c r="B54" s="294"/>
      <c r="C54" s="294"/>
      <c r="D54" s="294"/>
      <c r="E54" s="294"/>
      <c r="F54" s="294"/>
      <c r="G54" s="294"/>
      <c r="H54" s="294"/>
      <c r="I54" s="294"/>
      <c r="J54" s="294"/>
      <c r="K54" s="294"/>
      <c r="L54" s="294"/>
      <c r="M54" s="294"/>
      <c r="N54" s="294"/>
      <c r="O54" s="294"/>
      <c r="P54" s="294"/>
      <c r="Q54" s="295"/>
      <c r="R54" s="293"/>
      <c r="S54" s="294"/>
      <c r="T54" s="294"/>
      <c r="U54" s="294"/>
      <c r="V54" s="294"/>
      <c r="W54" s="294"/>
      <c r="X54" s="294"/>
      <c r="Y54" s="294"/>
      <c r="Z54" s="294"/>
      <c r="AA54" s="294"/>
      <c r="AB54" s="294"/>
      <c r="AC54" s="294"/>
      <c r="AD54" s="294"/>
      <c r="AE54" s="294"/>
      <c r="AF54" s="294"/>
      <c r="AG54" s="294"/>
      <c r="AH54" s="295"/>
    </row>
    <row r="55" spans="1:34" ht="15" customHeight="1">
      <c r="A55" s="293"/>
      <c r="B55" s="294"/>
      <c r="C55" s="294"/>
      <c r="D55" s="294"/>
      <c r="E55" s="294"/>
      <c r="F55" s="294"/>
      <c r="G55" s="294"/>
      <c r="H55" s="294"/>
      <c r="I55" s="294"/>
      <c r="J55" s="294"/>
      <c r="K55" s="294"/>
      <c r="L55" s="294"/>
      <c r="M55" s="294"/>
      <c r="N55" s="294"/>
      <c r="O55" s="294"/>
      <c r="P55" s="294"/>
      <c r="Q55" s="295"/>
      <c r="R55" s="293"/>
      <c r="S55" s="294"/>
      <c r="T55" s="294"/>
      <c r="U55" s="294"/>
      <c r="V55" s="294"/>
      <c r="W55" s="294"/>
      <c r="X55" s="294"/>
      <c r="Y55" s="294"/>
      <c r="Z55" s="294"/>
      <c r="AA55" s="294"/>
      <c r="AB55" s="294"/>
      <c r="AC55" s="294"/>
      <c r="AD55" s="294"/>
      <c r="AE55" s="294"/>
      <c r="AF55" s="294"/>
      <c r="AG55" s="294"/>
      <c r="AH55" s="295"/>
    </row>
    <row r="56" spans="1:34" ht="15" customHeight="1">
      <c r="A56" s="293"/>
      <c r="B56" s="294"/>
      <c r="C56" s="294"/>
      <c r="D56" s="294"/>
      <c r="E56" s="294"/>
      <c r="F56" s="294"/>
      <c r="G56" s="294"/>
      <c r="H56" s="294"/>
      <c r="I56" s="294"/>
      <c r="J56" s="294"/>
      <c r="K56" s="294"/>
      <c r="L56" s="294"/>
      <c r="M56" s="294"/>
      <c r="N56" s="294"/>
      <c r="O56" s="294"/>
      <c r="P56" s="294"/>
      <c r="Q56" s="295"/>
      <c r="R56" s="293"/>
      <c r="S56" s="294"/>
      <c r="T56" s="294"/>
      <c r="U56" s="294"/>
      <c r="V56" s="294"/>
      <c r="W56" s="294"/>
      <c r="X56" s="294"/>
      <c r="Y56" s="294"/>
      <c r="Z56" s="294"/>
      <c r="AA56" s="294"/>
      <c r="AB56" s="294"/>
      <c r="AC56" s="294"/>
      <c r="AD56" s="294"/>
      <c r="AE56" s="294"/>
      <c r="AF56" s="294"/>
      <c r="AG56" s="294"/>
      <c r="AH56" s="295"/>
    </row>
    <row r="57" spans="1:34" ht="15" customHeight="1">
      <c r="A57" s="293"/>
      <c r="B57" s="294"/>
      <c r="C57" s="294"/>
      <c r="D57" s="294"/>
      <c r="E57" s="294"/>
      <c r="F57" s="294"/>
      <c r="G57" s="294"/>
      <c r="H57" s="294"/>
      <c r="I57" s="294"/>
      <c r="J57" s="294"/>
      <c r="K57" s="294"/>
      <c r="L57" s="294"/>
      <c r="M57" s="294"/>
      <c r="N57" s="294"/>
      <c r="O57" s="294"/>
      <c r="P57" s="294"/>
      <c r="Q57" s="295"/>
      <c r="R57" s="293"/>
      <c r="S57" s="294"/>
      <c r="T57" s="294"/>
      <c r="U57" s="294"/>
      <c r="V57" s="294"/>
      <c r="W57" s="294"/>
      <c r="X57" s="294"/>
      <c r="Y57" s="294"/>
      <c r="Z57" s="294"/>
      <c r="AA57" s="294"/>
      <c r="AB57" s="294"/>
      <c r="AC57" s="294"/>
      <c r="AD57" s="294"/>
      <c r="AE57" s="294"/>
      <c r="AF57" s="294"/>
      <c r="AG57" s="294"/>
      <c r="AH57" s="295"/>
    </row>
    <row r="58" spans="1:34" ht="15" customHeight="1">
      <c r="A58" s="989" t="s">
        <v>580</v>
      </c>
      <c r="B58" s="990"/>
      <c r="C58" s="990"/>
      <c r="D58" s="991"/>
      <c r="E58" s="992"/>
      <c r="F58" s="993"/>
      <c r="G58" s="993"/>
      <c r="H58" s="993"/>
      <c r="I58" s="993"/>
      <c r="J58" s="993"/>
      <c r="K58" s="993"/>
      <c r="L58" s="993"/>
      <c r="M58" s="993"/>
      <c r="N58" s="993"/>
      <c r="O58" s="993"/>
      <c r="P58" s="993"/>
      <c r="Q58" s="994"/>
      <c r="R58" s="989" t="s">
        <v>580</v>
      </c>
      <c r="S58" s="990"/>
      <c r="T58" s="990"/>
      <c r="U58" s="991"/>
      <c r="V58" s="992"/>
      <c r="W58" s="993"/>
      <c r="X58" s="993"/>
      <c r="Y58" s="993"/>
      <c r="Z58" s="993"/>
      <c r="AA58" s="993"/>
      <c r="AB58" s="993"/>
      <c r="AC58" s="993"/>
      <c r="AD58" s="993"/>
      <c r="AE58" s="993"/>
      <c r="AF58" s="993"/>
      <c r="AG58" s="993"/>
      <c r="AH58" s="994"/>
    </row>
    <row r="59" spans="1:34" ht="15" customHeight="1" thickBot="1">
      <c r="A59" s="986"/>
      <c r="B59" s="987"/>
      <c r="C59" s="987"/>
      <c r="D59" s="987"/>
      <c r="E59" s="987"/>
      <c r="F59" s="987"/>
      <c r="G59" s="987"/>
      <c r="H59" s="987"/>
      <c r="I59" s="987"/>
      <c r="J59" s="987"/>
      <c r="K59" s="987"/>
      <c r="L59" s="987"/>
      <c r="M59" s="987"/>
      <c r="N59" s="987"/>
      <c r="O59" s="987"/>
      <c r="P59" s="987"/>
      <c r="Q59" s="988"/>
      <c r="R59" s="986"/>
      <c r="S59" s="987"/>
      <c r="T59" s="987"/>
      <c r="U59" s="987"/>
      <c r="V59" s="987"/>
      <c r="W59" s="987"/>
      <c r="X59" s="987"/>
      <c r="Y59" s="987"/>
      <c r="Z59" s="987"/>
      <c r="AA59" s="987"/>
      <c r="AB59" s="987"/>
      <c r="AC59" s="987"/>
      <c r="AD59" s="987"/>
      <c r="AE59" s="987"/>
      <c r="AF59" s="987"/>
      <c r="AG59" s="987"/>
      <c r="AH59" s="988"/>
    </row>
    <row r="60" spans="1:34" ht="15" customHeight="1"/>
    <row r="61" spans="1:34" ht="15" customHeight="1"/>
  </sheetData>
  <sheetProtection formatCells="0" selectLockedCells="1"/>
  <mergeCells count="43">
    <mergeCell ref="A59:Q59"/>
    <mergeCell ref="R58:T58"/>
    <mergeCell ref="U58:V58"/>
    <mergeCell ref="W58:AH58"/>
    <mergeCell ref="R59:AH59"/>
    <mergeCell ref="A58:C58"/>
    <mergeCell ref="D58:E58"/>
    <mergeCell ref="F58:Q58"/>
    <mergeCell ref="A42:Q42"/>
    <mergeCell ref="R41:T41"/>
    <mergeCell ref="U41:V41"/>
    <mergeCell ref="W41:AH41"/>
    <mergeCell ref="R42:AH42"/>
    <mergeCell ref="A41:C41"/>
    <mergeCell ref="D41:E41"/>
    <mergeCell ref="F41:Q41"/>
    <mergeCell ref="A25:Q25"/>
    <mergeCell ref="R24:T24"/>
    <mergeCell ref="U24:V24"/>
    <mergeCell ref="W24:AH24"/>
    <mergeCell ref="R25:AH25"/>
    <mergeCell ref="A24:C24"/>
    <mergeCell ref="D24:E24"/>
    <mergeCell ref="F24:Q24"/>
    <mergeCell ref="A1:J1"/>
    <mergeCell ref="K1:Z1"/>
    <mergeCell ref="A3:D3"/>
    <mergeCell ref="E3:F3"/>
    <mergeCell ref="J3:K3"/>
    <mergeCell ref="L3:M3"/>
    <mergeCell ref="N3:S3"/>
    <mergeCell ref="T3:V3"/>
    <mergeCell ref="W3:AI3"/>
    <mergeCell ref="AD8:AE8"/>
    <mergeCell ref="AG8:AH8"/>
    <mergeCell ref="A8:D8"/>
    <mergeCell ref="A5:C5"/>
    <mergeCell ref="D5:J5"/>
    <mergeCell ref="K5:O5"/>
    <mergeCell ref="P5:T5"/>
    <mergeCell ref="AD6:AH6"/>
    <mergeCell ref="U5:W5"/>
    <mergeCell ref="X5:AI5"/>
  </mergeCells>
  <phoneticPr fontId="17"/>
  <pageMargins left="0.78740157480314965" right="0.39370078740157483" top="0.39370078740157483" bottom="0.39370078740157483" header="0" footer="0"/>
  <pageSetup paperSize="9" orientation="portrait" r:id="rId1"/>
  <headerFooter>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15</vt:i4>
      </vt:variant>
    </vt:vector>
  </HeadingPairs>
  <TitlesOfParts>
    <vt:vector size="34" baseType="lpstr">
      <vt:lpstr>表紙</vt:lpstr>
      <vt:lpstr>00施設群集計用調査票</vt:lpstr>
      <vt:lpstr>01水路工(明暗きょ工)</vt:lpstr>
      <vt:lpstr>02水抜きボーリング工(1)</vt:lpstr>
      <vt:lpstr>02水抜きボーリング工(2）各集水ボーリング孔確認用調査票</vt:lpstr>
      <vt:lpstr>03集水井工 (1)</vt:lpstr>
      <vt:lpstr>03集水井(2)(参考)井戸本体の部材確認用調査票</vt:lpstr>
      <vt:lpstr>03集水井工(3)(参考)各集水ボーリング孔確認用調査票</vt:lpstr>
      <vt:lpstr>04渓流護岸工</vt:lpstr>
      <vt:lpstr>05堰堤工</vt:lpstr>
      <vt:lpstr>06押え盛土工</vt:lpstr>
      <vt:lpstr>07排土工(切土法面保護工)</vt:lpstr>
      <vt:lpstr>08擁壁(枠)工</vt:lpstr>
      <vt:lpstr>09杭工</vt:lpstr>
      <vt:lpstr>10アンカー工(1)</vt:lpstr>
      <vt:lpstr>10アンカー工(2)</vt:lpstr>
      <vt:lpstr>概査調査票(2)平面図（撮影位置図等）【共通】</vt:lpstr>
      <vt:lpstr>概査調査票(3)平面図・構造図等（異常箇所）【共通】</vt:lpstr>
      <vt:lpstr>概査調査票(4)写真帳【共通】</vt:lpstr>
      <vt:lpstr>'00施設群集計用調査票'!Print_Area</vt:lpstr>
      <vt:lpstr>'01水路工(明暗きょ工)'!Print_Area</vt:lpstr>
      <vt:lpstr>'02水抜きボーリング工(1)'!Print_Area</vt:lpstr>
      <vt:lpstr>'02水抜きボーリング工(2）各集水ボーリング孔確認用調査票'!Print_Area</vt:lpstr>
      <vt:lpstr>'03集水井工 (1)'!Print_Area</vt:lpstr>
      <vt:lpstr>'03集水井工(3)(参考)各集水ボーリング孔確認用調査票'!Print_Area</vt:lpstr>
      <vt:lpstr>'04渓流護岸工'!Print_Area</vt:lpstr>
      <vt:lpstr>'05堰堤工'!Print_Area</vt:lpstr>
      <vt:lpstr>'06押え盛土工'!Print_Area</vt:lpstr>
      <vt:lpstr>'07排土工(切土法面保護工)'!Print_Area</vt:lpstr>
      <vt:lpstr>'08擁壁(枠)工'!Print_Area</vt:lpstr>
      <vt:lpstr>'09杭工'!Print_Area</vt:lpstr>
      <vt:lpstr>'10アンカー工(1)'!Print_Area</vt:lpstr>
      <vt:lpstr>'10アンカー工(2)'!Print_Area</vt:lpstr>
      <vt:lpstr>表紙!Print_Area</vt:lpstr>
    </vt:vector>
  </TitlesOfParts>
  <Company>日本工営株式会社</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2016/4</dc:creator>
  <cp:lastModifiedBy>農林水産省</cp:lastModifiedBy>
  <cp:lastPrinted>2017-03-10T05:39:07Z</cp:lastPrinted>
  <dcterms:created xsi:type="dcterms:W3CDTF">2016-07-08T01:25:10Z</dcterms:created>
  <dcterms:modified xsi:type="dcterms:W3CDTF">2017-03-31T05:43:22Z</dcterms:modified>
</cp:coreProperties>
</file>