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autoCompressPictures="0"/>
  <xr:revisionPtr revIDLastSave="0" documentId="13_ncr:1_{CF298B09-3F0C-4CFF-AB6F-FC2D1DA7D63E}" xr6:coauthVersionLast="47" xr6:coauthVersionMax="47" xr10:uidLastSave="{00000000-0000-0000-0000-000000000000}"/>
  <bookViews>
    <workbookView xWindow="28680" yWindow="-120" windowWidth="29040" windowHeight="15840" tabRatio="827" xr2:uid="{00000000-000D-0000-FFFF-FFFF00000000}"/>
  </bookViews>
  <sheets>
    <sheet name="様式第1号" sheetId="79" r:id="rId1"/>
    <sheet name="様式第２号" sheetId="75" r:id="rId2"/>
    <sheet name="様式第２号 (2)" sheetId="77" r:id="rId3"/>
    <sheet name="実施位置図" sheetId="80" r:id="rId4"/>
    <sheet name="様式第３号" sheetId="2" r:id="rId5"/>
    <sheet name="様式第４号" sheetId="70" r:id="rId6"/>
    <sheet name="様式第５号" sheetId="73" r:id="rId7"/>
    <sheet name="要領別表第２" sheetId="83" r:id="rId8"/>
  </sheets>
  <definedNames>
    <definedName name="_xlnm.Print_Area" localSheetId="3">実施位置図!$A$1:$P$87</definedName>
    <definedName name="_xlnm.Print_Area" localSheetId="0">様式第1号!$E$3:$AJ$290</definedName>
    <definedName name="_xlnm.Print_Area" localSheetId="1">様式第２号!$A$1:$F$34</definedName>
    <definedName name="_xlnm.Print_Area" localSheetId="2">'様式第２号 (2)'!$A$1:$S$44</definedName>
    <definedName name="_xlnm.Print_Area" localSheetId="4">様式第３号!$A$1:$AF$51</definedName>
    <definedName name="_xlnm.Print_Area" localSheetId="5">様式第４号!$A$1:$AF$51</definedName>
    <definedName name="_xlnm.Print_Area" localSheetId="7">要領別表第２!$A$1:$D$51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34" i="79" l="1"/>
  <c r="U234" i="79"/>
  <c r="Y234" i="79"/>
  <c r="Q230" i="79"/>
  <c r="U230" i="79"/>
  <c r="Y230" i="79"/>
  <c r="Q226" i="79"/>
  <c r="U226" i="79"/>
  <c r="Y226" i="79"/>
  <c r="M226" i="79"/>
  <c r="Q222" i="79"/>
  <c r="U222" i="79"/>
  <c r="Y222" i="79"/>
  <c r="Q221" i="79"/>
  <c r="Y221" i="79"/>
  <c r="Q217" i="79"/>
  <c r="U217" i="79"/>
  <c r="Y217" i="79"/>
  <c r="Q213" i="79"/>
  <c r="U213" i="79"/>
  <c r="Y213" i="79"/>
  <c r="Q209" i="79"/>
  <c r="U209" i="79"/>
  <c r="Y209" i="79"/>
  <c r="Q205" i="79"/>
  <c r="U205" i="79"/>
  <c r="Y205" i="79"/>
  <c r="U221" i="79" l="1"/>
  <c r="B37" i="73" l="1"/>
  <c r="B35" i="73"/>
  <c r="B33" i="73"/>
  <c r="D23" i="73" l="1"/>
  <c r="W36" i="73"/>
  <c r="AC36" i="73" s="1"/>
  <c r="W34" i="73"/>
  <c r="AC34" i="73" s="1"/>
  <c r="W32" i="73"/>
  <c r="AC32" i="73" s="1"/>
  <c r="U36" i="73"/>
  <c r="U34" i="73"/>
  <c r="U32" i="73"/>
  <c r="G5" i="83"/>
  <c r="M237" i="79" l="1"/>
  <c r="M236" i="79"/>
  <c r="M235" i="79"/>
  <c r="M216" i="79"/>
  <c r="M215" i="79"/>
  <c r="M214" i="79"/>
  <c r="M234" i="79" l="1"/>
  <c r="M213" i="79"/>
  <c r="M233" i="79" l="1"/>
  <c r="M232" i="79"/>
  <c r="M231" i="79"/>
  <c r="M229" i="79"/>
  <c r="M228" i="79"/>
  <c r="M227" i="79"/>
  <c r="M225" i="79"/>
  <c r="M224" i="79"/>
  <c r="M223" i="79"/>
  <c r="M220" i="79"/>
  <c r="M219" i="79"/>
  <c r="M218" i="79"/>
  <c r="M212" i="79"/>
  <c r="M211" i="79"/>
  <c r="M210" i="79"/>
  <c r="M208" i="79"/>
  <c r="M207" i="79"/>
  <c r="M206" i="79"/>
  <c r="Y204" i="79"/>
  <c r="Q204" i="79"/>
  <c r="U204" i="79" l="1"/>
  <c r="Q238" i="79"/>
  <c r="U238" i="79"/>
  <c r="Y238" i="79"/>
  <c r="M209" i="79"/>
  <c r="M222" i="79"/>
  <c r="M230" i="79"/>
  <c r="M205" i="79"/>
  <c r="M204" i="79" s="1"/>
  <c r="M217" i="79"/>
  <c r="O59" i="79"/>
  <c r="R58" i="79"/>
  <c r="N37" i="77"/>
  <c r="M37" i="77"/>
  <c r="L37" i="77"/>
  <c r="K37" i="77"/>
  <c r="J37" i="77"/>
  <c r="I37" i="77"/>
  <c r="R36" i="77"/>
  <c r="Q36" i="77"/>
  <c r="P36" i="77"/>
  <c r="O36" i="77"/>
  <c r="R35" i="77"/>
  <c r="R37" i="77" s="1"/>
  <c r="Q35" i="77"/>
  <c r="Q37" i="77" s="1"/>
  <c r="P35" i="77"/>
  <c r="P37" i="77" s="1"/>
  <c r="O35" i="77"/>
  <c r="O37" i="77" s="1"/>
  <c r="N34" i="77"/>
  <c r="M34" i="77"/>
  <c r="L34" i="77"/>
  <c r="K34" i="77"/>
  <c r="J34" i="77"/>
  <c r="I34" i="77"/>
  <c r="R33" i="77"/>
  <c r="Q33" i="77"/>
  <c r="P33" i="77"/>
  <c r="O33" i="77"/>
  <c r="R32" i="77"/>
  <c r="R34" i="77" s="1"/>
  <c r="Q32" i="77"/>
  <c r="Q34" i="77" s="1"/>
  <c r="P32" i="77"/>
  <c r="P34" i="77" s="1"/>
  <c r="O32" i="77"/>
  <c r="O34" i="77" s="1"/>
  <c r="N31" i="77"/>
  <c r="M31" i="77"/>
  <c r="L31" i="77"/>
  <c r="K31" i="77"/>
  <c r="J31" i="77"/>
  <c r="I31" i="77"/>
  <c r="R30" i="77"/>
  <c r="Q30" i="77"/>
  <c r="P30" i="77"/>
  <c r="O30" i="77"/>
  <c r="R29" i="77"/>
  <c r="R31" i="77" s="1"/>
  <c r="Q29" i="77"/>
  <c r="Q31" i="77" s="1"/>
  <c r="P29" i="77"/>
  <c r="P31" i="77" s="1"/>
  <c r="O29" i="77"/>
  <c r="O31" i="77" s="1"/>
  <c r="N28" i="77"/>
  <c r="M28" i="77"/>
  <c r="L28" i="77"/>
  <c r="K28" i="77"/>
  <c r="J28" i="77"/>
  <c r="I28" i="77"/>
  <c r="R27" i="77"/>
  <c r="Q27" i="77"/>
  <c r="P27" i="77"/>
  <c r="O27" i="77"/>
  <c r="R26" i="77"/>
  <c r="R28" i="77" s="1"/>
  <c r="Q26" i="77"/>
  <c r="Q28" i="77" s="1"/>
  <c r="P26" i="77"/>
  <c r="P28" i="77" s="1"/>
  <c r="O26" i="77"/>
  <c r="O28" i="77" s="1"/>
  <c r="N25" i="77"/>
  <c r="M25" i="77"/>
  <c r="L25" i="77"/>
  <c r="K25" i="77"/>
  <c r="J25" i="77"/>
  <c r="I25" i="77"/>
  <c r="R24" i="77"/>
  <c r="Q24" i="77"/>
  <c r="P24" i="77"/>
  <c r="O24" i="77"/>
  <c r="R23" i="77"/>
  <c r="R25" i="77" s="1"/>
  <c r="Q23" i="77"/>
  <c r="Q25" i="77" s="1"/>
  <c r="P23" i="77"/>
  <c r="P25" i="77" s="1"/>
  <c r="O23" i="77"/>
  <c r="O25" i="77" s="1"/>
  <c r="N22" i="77"/>
  <c r="M22" i="77"/>
  <c r="L22" i="77"/>
  <c r="K22" i="77"/>
  <c r="J22" i="77"/>
  <c r="I22" i="77"/>
  <c r="R21" i="77"/>
  <c r="Q21" i="77"/>
  <c r="P21" i="77"/>
  <c r="O21" i="77"/>
  <c r="R20" i="77"/>
  <c r="R22" i="77" s="1"/>
  <c r="Q20" i="77"/>
  <c r="Q22" i="77" s="1"/>
  <c r="P20" i="77"/>
  <c r="P22" i="77" s="1"/>
  <c r="O20" i="77"/>
  <c r="O22" i="77" s="1"/>
  <c r="N19" i="77"/>
  <c r="M19" i="77"/>
  <c r="L19" i="77"/>
  <c r="K19" i="77"/>
  <c r="J19" i="77"/>
  <c r="I19" i="77"/>
  <c r="R18" i="77"/>
  <c r="Q18" i="77"/>
  <c r="P18" i="77"/>
  <c r="O18" i="77"/>
  <c r="R17" i="77"/>
  <c r="R19" i="77" s="1"/>
  <c r="Q17" i="77"/>
  <c r="Q19" i="77" s="1"/>
  <c r="P17" i="77"/>
  <c r="P19" i="77" s="1"/>
  <c r="O17" i="77"/>
  <c r="O19" i="77" s="1"/>
  <c r="N16" i="77"/>
  <c r="M16" i="77"/>
  <c r="L16" i="77"/>
  <c r="K16" i="77"/>
  <c r="J16" i="77"/>
  <c r="I16" i="77"/>
  <c r="G14" i="77" s="1"/>
  <c r="R15" i="77"/>
  <c r="Q15" i="77"/>
  <c r="P15" i="77"/>
  <c r="O15" i="77"/>
  <c r="R14" i="77"/>
  <c r="Q14" i="77"/>
  <c r="Q16" i="77" s="1"/>
  <c r="P14" i="77"/>
  <c r="O14" i="77"/>
  <c r="O16" i="77" s="1"/>
  <c r="N13" i="77"/>
  <c r="M13" i="77"/>
  <c r="L13" i="77"/>
  <c r="K13" i="77"/>
  <c r="J13" i="77"/>
  <c r="I13" i="77"/>
  <c r="R12" i="77"/>
  <c r="Q12" i="77"/>
  <c r="P12" i="77"/>
  <c r="O12" i="77"/>
  <c r="R11" i="77"/>
  <c r="R13" i="77" s="1"/>
  <c r="Q11" i="77"/>
  <c r="Q13" i="77" s="1"/>
  <c r="P11" i="77"/>
  <c r="P13" i="77" s="1"/>
  <c r="O11" i="77"/>
  <c r="O13" i="77" s="1"/>
  <c r="P9" i="77"/>
  <c r="O9" i="77"/>
  <c r="P8" i="77"/>
  <c r="O8" i="77"/>
  <c r="P10" i="77"/>
  <c r="O10" i="77"/>
  <c r="R8" i="77"/>
  <c r="R9" i="77"/>
  <c r="Q9" i="77"/>
  <c r="Q8" i="77"/>
  <c r="N39" i="77"/>
  <c r="M39" i="77"/>
  <c r="L39" i="77"/>
  <c r="K39" i="77"/>
  <c r="J39" i="77"/>
  <c r="N38" i="77"/>
  <c r="M38" i="77"/>
  <c r="L38" i="77"/>
  <c r="K38" i="77"/>
  <c r="J38" i="77"/>
  <c r="I39" i="77"/>
  <c r="I38" i="77"/>
  <c r="F38" i="77"/>
  <c r="J10" i="77"/>
  <c r="K10" i="77"/>
  <c r="L10" i="77"/>
  <c r="M10" i="77"/>
  <c r="N10" i="77"/>
  <c r="I10" i="77"/>
  <c r="M221" i="79" l="1"/>
  <c r="G8" i="77"/>
  <c r="R39" i="77"/>
  <c r="G11" i="77"/>
  <c r="G26" i="77"/>
  <c r="G32" i="77"/>
  <c r="G35" i="77"/>
  <c r="R10" i="77"/>
  <c r="G20" i="77"/>
  <c r="G23" i="77"/>
  <c r="G29" i="77"/>
  <c r="O39" i="77"/>
  <c r="M40" i="77"/>
  <c r="K40" i="77"/>
  <c r="Q38" i="77"/>
  <c r="O38" i="77"/>
  <c r="G17" i="77"/>
  <c r="Q39" i="77"/>
  <c r="P38" i="77"/>
  <c r="R38" i="77"/>
  <c r="P39" i="77"/>
  <c r="O40" i="77"/>
  <c r="P16" i="77"/>
  <c r="P40" i="77" s="1"/>
  <c r="R16" i="77"/>
  <c r="I40" i="77"/>
  <c r="N40" i="77"/>
  <c r="L40" i="77"/>
  <c r="J40" i="77"/>
  <c r="Q10" i="77"/>
  <c r="Q40" i="77" s="1"/>
  <c r="M238" i="79" l="1"/>
  <c r="G38" i="77"/>
  <c r="R40" i="77"/>
  <c r="N20" i="73" l="1"/>
  <c r="G20" i="73"/>
</calcChain>
</file>

<file path=xl/sharedStrings.xml><?xml version="1.0" encoding="utf-8"?>
<sst xmlns="http://schemas.openxmlformats.org/spreadsheetml/2006/main" count="604" uniqueCount="390">
  <si>
    <t>備考</t>
    <rPh sb="0" eb="2">
      <t>ビコウ</t>
    </rPh>
    <phoneticPr fontId="1"/>
  </si>
  <si>
    <t>事業実施主体名</t>
    <rPh sb="0" eb="2">
      <t>ジギョウ</t>
    </rPh>
    <rPh sb="2" eb="4">
      <t>ジッシ</t>
    </rPh>
    <rPh sb="4" eb="6">
      <t>シュタイ</t>
    </rPh>
    <rPh sb="6" eb="7">
      <t>メイ</t>
    </rPh>
    <phoneticPr fontId="1"/>
  </si>
  <si>
    <t>②</t>
    <phoneticPr fontId="1"/>
  </si>
  <si>
    <t>④</t>
    <phoneticPr fontId="1"/>
  </si>
  <si>
    <t>①=②+③+④</t>
    <phoneticPr fontId="1"/>
  </si>
  <si>
    <t>総事業費</t>
    <phoneticPr fontId="1"/>
  </si>
  <si>
    <t>事務局</t>
    <rPh sb="0" eb="3">
      <t>ジムキョク</t>
    </rPh>
    <phoneticPr fontId="1"/>
  </si>
  <si>
    <t>本交付金</t>
    <rPh sb="0" eb="1">
      <t>ホン</t>
    </rPh>
    <rPh sb="1" eb="4">
      <t>コウフキン</t>
    </rPh>
    <phoneticPr fontId="1"/>
  </si>
  <si>
    <t>取組地域の都道府県・市町村</t>
    <phoneticPr fontId="1"/>
  </si>
  <si>
    <t>代表者氏名</t>
    <phoneticPr fontId="1"/>
  </si>
  <si>
    <t>事務局(個人又は団体）</t>
    <phoneticPr fontId="1"/>
  </si>
  <si>
    <t>事務局所在地及び連絡先</t>
    <phoneticPr fontId="1"/>
  </si>
  <si>
    <t>合　計</t>
    <rPh sb="0" eb="1">
      <t>ゴウ</t>
    </rPh>
    <rPh sb="2" eb="3">
      <t>ケイ</t>
    </rPh>
    <phoneticPr fontId="1"/>
  </si>
  <si>
    <t>日</t>
    <rPh sb="0" eb="1">
      <t>ヒ</t>
    </rPh>
    <phoneticPr fontId="1"/>
  </si>
  <si>
    <t>月</t>
    <rPh sb="0" eb="1">
      <t>ガツ</t>
    </rPh>
    <phoneticPr fontId="1"/>
  </si>
  <si>
    <t>年</t>
    <rPh sb="0" eb="1">
      <t>ネン</t>
    </rPh>
    <phoneticPr fontId="1"/>
  </si>
  <si>
    <t>番　　　号</t>
    <rPh sb="0" eb="1">
      <t>バン</t>
    </rPh>
    <rPh sb="4" eb="5">
      <t>ゴウ</t>
    </rPh>
    <phoneticPr fontId="1"/>
  </si>
  <si>
    <t>（別紙様式第４号）</t>
    <rPh sb="1" eb="3">
      <t>ベッシ</t>
    </rPh>
    <rPh sb="3" eb="5">
      <t>ヨウシキ</t>
    </rPh>
    <rPh sb="5" eb="6">
      <t>ダイ</t>
    </rPh>
    <rPh sb="7" eb="8">
      <t>ゴウ</t>
    </rPh>
    <phoneticPr fontId="1"/>
  </si>
  <si>
    <t>地方農政局長</t>
    <rPh sb="0" eb="2">
      <t>チホウ</t>
    </rPh>
    <rPh sb="2" eb="4">
      <t>ノウセイ</t>
    </rPh>
    <rPh sb="4" eb="6">
      <t>キョクチョウ</t>
    </rPh>
    <phoneticPr fontId="1"/>
  </si>
  <si>
    <t>北海道にあっては農林水産省農村振興局長</t>
    <rPh sb="0" eb="3">
      <t>ホッカイドウ</t>
    </rPh>
    <rPh sb="8" eb="10">
      <t>ノウリン</t>
    </rPh>
    <rPh sb="10" eb="13">
      <t>スイサンショウ</t>
    </rPh>
    <rPh sb="13" eb="15">
      <t>ノウソン</t>
    </rPh>
    <rPh sb="15" eb="17">
      <t>シンコウ</t>
    </rPh>
    <rPh sb="17" eb="19">
      <t>キョクチョウ</t>
    </rPh>
    <phoneticPr fontId="1"/>
  </si>
  <si>
    <t>沖縄県にあっては内閣府沖縄総合事務局長</t>
    <rPh sb="0" eb="3">
      <t>オキナワケン</t>
    </rPh>
    <rPh sb="8" eb="11">
      <t>ナイカクフ</t>
    </rPh>
    <rPh sb="11" eb="13">
      <t>オキナワ</t>
    </rPh>
    <rPh sb="13" eb="15">
      <t>ソウゴウ</t>
    </rPh>
    <rPh sb="15" eb="17">
      <t>ジム</t>
    </rPh>
    <rPh sb="17" eb="19">
      <t>キョクチョウ</t>
    </rPh>
    <phoneticPr fontId="1"/>
  </si>
  <si>
    <t>都道府県知事</t>
    <phoneticPr fontId="1"/>
  </si>
  <si>
    <t>殿</t>
    <rPh sb="0" eb="1">
      <t>トノ</t>
    </rPh>
    <phoneticPr fontId="1"/>
  </si>
  <si>
    <t xml:space="preserve">農山漁村振興推進計画及び事業実施計画の承認（変更）について </t>
    <phoneticPr fontId="1"/>
  </si>
  <si>
    <t>年度別事業実施計画の提出について</t>
    <phoneticPr fontId="1"/>
  </si>
  <si>
    <t xml:space="preserve">事業実施評価の報告について </t>
    <phoneticPr fontId="1"/>
  </si>
  <si>
    <t>※該当する事項に「○」を記入してください。</t>
    <phoneticPr fontId="1"/>
  </si>
  <si>
    <t>（別紙様式第５号）</t>
    <rPh sb="1" eb="3">
      <t>ベッシ</t>
    </rPh>
    <rPh sb="3" eb="5">
      <t>ヨウシキ</t>
    </rPh>
    <rPh sb="5" eb="6">
      <t>ダイ</t>
    </rPh>
    <rPh sb="7" eb="8">
      <t>ゴウ</t>
    </rPh>
    <phoneticPr fontId="1"/>
  </si>
  <si>
    <t>都道府県知事　殿</t>
    <rPh sb="7" eb="8">
      <t>トノ</t>
    </rPh>
    <phoneticPr fontId="1"/>
  </si>
  <si>
    <t>地方農政局長等</t>
    <rPh sb="0" eb="2">
      <t>チホウ</t>
    </rPh>
    <rPh sb="2" eb="5">
      <t>ノウセイキョク</t>
    </rPh>
    <rPh sb="5" eb="7">
      <t>チョウトウ</t>
    </rPh>
    <phoneticPr fontId="8"/>
  </si>
  <si>
    <t>事業実施主体代表</t>
    <rPh sb="0" eb="2">
      <t>ジギョウ</t>
    </rPh>
    <rPh sb="2" eb="4">
      <t>ジッシ</t>
    </rPh>
    <rPh sb="4" eb="6">
      <t>シュタイ</t>
    </rPh>
    <rPh sb="6" eb="8">
      <t>ダイヒョウ</t>
    </rPh>
    <phoneticPr fontId="1"/>
  </si>
  <si>
    <t>（市町村長等）</t>
    <rPh sb="1" eb="5">
      <t>シチョウソンチョウ</t>
    </rPh>
    <rPh sb="5" eb="6">
      <t>トウ</t>
    </rPh>
    <phoneticPr fontId="1"/>
  </si>
  <si>
    <t>〔都道府県知事〕</t>
    <rPh sb="1" eb="5">
      <t>トドウフケン</t>
    </rPh>
    <rPh sb="5" eb="7">
      <t>チジ</t>
    </rPh>
    <phoneticPr fontId="1"/>
  </si>
  <si>
    <t>１．交付対象事業</t>
    <rPh sb="2" eb="4">
      <t>コウフ</t>
    </rPh>
    <rPh sb="4" eb="6">
      <t>タイショウ</t>
    </rPh>
    <rPh sb="6" eb="8">
      <t>ジギョウ</t>
    </rPh>
    <phoneticPr fontId="8"/>
  </si>
  <si>
    <t>２．事業実施主体名</t>
    <rPh sb="2" eb="4">
      <t>ジギョウ</t>
    </rPh>
    <rPh sb="4" eb="6">
      <t>ジッシ</t>
    </rPh>
    <rPh sb="6" eb="8">
      <t>シュタイ</t>
    </rPh>
    <rPh sb="8" eb="9">
      <t>メイ</t>
    </rPh>
    <phoneticPr fontId="8"/>
  </si>
  <si>
    <t>３．事業概要</t>
    <rPh sb="2" eb="6">
      <t>ジギョウガイヨウ</t>
    </rPh>
    <phoneticPr fontId="8"/>
  </si>
  <si>
    <t>年度</t>
    <rPh sb="0" eb="2">
      <t>ネンド</t>
    </rPh>
    <phoneticPr fontId="8"/>
  </si>
  <si>
    <t>交付額</t>
    <rPh sb="0" eb="3">
      <t>コウフガク</t>
    </rPh>
    <phoneticPr fontId="8"/>
  </si>
  <si>
    <t>計</t>
    <rPh sb="0" eb="1">
      <t>ケイ</t>
    </rPh>
    <phoneticPr fontId="8"/>
  </si>
  <si>
    <t>事業費</t>
    <rPh sb="0" eb="3">
      <t>ジギョウヒ</t>
    </rPh>
    <phoneticPr fontId="8"/>
  </si>
  <si>
    <t>備考</t>
    <rPh sb="0" eb="2">
      <t>ビコウ</t>
    </rPh>
    <phoneticPr fontId="8"/>
  </si>
  <si>
    <t>（１）事業費・交付額</t>
    <rPh sb="3" eb="6">
      <t>ジギョウヒ</t>
    </rPh>
    <rPh sb="7" eb="10">
      <t>コウフガク</t>
    </rPh>
    <phoneticPr fontId="8"/>
  </si>
  <si>
    <t>～</t>
    <phoneticPr fontId="8"/>
  </si>
  <si>
    <t>○年○月○日</t>
    <rPh sb="1" eb="2">
      <t>ネン</t>
    </rPh>
    <rPh sb="3" eb="4">
      <t>ガツ</t>
    </rPh>
    <rPh sb="5" eb="6">
      <t>ヒ</t>
    </rPh>
    <phoneticPr fontId="8"/>
  </si>
  <si>
    <t>（１）目標達成状況</t>
    <rPh sb="3" eb="5">
      <t>モクヒョウ</t>
    </rPh>
    <rPh sb="5" eb="7">
      <t>タッセイ</t>
    </rPh>
    <rPh sb="7" eb="9">
      <t>ジョウキョウ</t>
    </rPh>
    <phoneticPr fontId="8"/>
  </si>
  <si>
    <t>目標</t>
    <rPh sb="0" eb="2">
      <t>モクヒョウ</t>
    </rPh>
    <phoneticPr fontId="8"/>
  </si>
  <si>
    <t>達成状況</t>
    <rPh sb="0" eb="2">
      <t>タッセイ</t>
    </rPh>
    <rPh sb="2" eb="4">
      <t>ジョウキョウ</t>
    </rPh>
    <phoneticPr fontId="8"/>
  </si>
  <si>
    <t>事業名</t>
    <rPh sb="0" eb="2">
      <t>ジギョウ</t>
    </rPh>
    <rPh sb="2" eb="3">
      <t>メイ</t>
    </rPh>
    <phoneticPr fontId="8"/>
  </si>
  <si>
    <t>事業実施年度</t>
    <rPh sb="0" eb="2">
      <t>ジギョウ</t>
    </rPh>
    <rPh sb="2" eb="4">
      <t>ジッシ</t>
    </rPh>
    <rPh sb="4" eb="6">
      <t>ネンド</t>
    </rPh>
    <phoneticPr fontId="8"/>
  </si>
  <si>
    <t>事業実施内容</t>
    <rPh sb="0" eb="2">
      <t>ジギョウ</t>
    </rPh>
    <rPh sb="2" eb="4">
      <t>ジッシ</t>
    </rPh>
    <rPh sb="4" eb="6">
      <t>ナイヨウ</t>
    </rPh>
    <phoneticPr fontId="8"/>
  </si>
  <si>
    <t>（別紙様式第３号）</t>
    <rPh sb="1" eb="3">
      <t>ベッシ</t>
    </rPh>
    <rPh sb="3" eb="5">
      <t>ヨウシキ</t>
    </rPh>
    <rPh sb="5" eb="6">
      <t>ダイ</t>
    </rPh>
    <rPh sb="7" eb="8">
      <t>ゴウ</t>
    </rPh>
    <phoneticPr fontId="1"/>
  </si>
  <si>
    <t>１．計画策定事業</t>
    <rPh sb="2" eb="4">
      <t>ケイカク</t>
    </rPh>
    <rPh sb="4" eb="6">
      <t>サクテイ</t>
    </rPh>
    <rPh sb="6" eb="8">
      <t>ジギョウ</t>
    </rPh>
    <phoneticPr fontId="8"/>
  </si>
  <si>
    <t>事業実施期間</t>
    <rPh sb="0" eb="2">
      <t>ジギョウ</t>
    </rPh>
    <rPh sb="2" eb="4">
      <t>ジッシ</t>
    </rPh>
    <rPh sb="4" eb="6">
      <t>キカン</t>
    </rPh>
    <phoneticPr fontId="8"/>
  </si>
  <si>
    <t>～○年度</t>
    <rPh sb="2" eb="4">
      <t>ネンド</t>
    </rPh>
    <phoneticPr fontId="8"/>
  </si>
  <si>
    <t>○年度</t>
    <rPh sb="1" eb="3">
      <t>ネンド</t>
    </rPh>
    <phoneticPr fontId="8"/>
  </si>
  <si>
    <t>計画期間</t>
    <rPh sb="0" eb="2">
      <t>ケイカク</t>
    </rPh>
    <rPh sb="2" eb="4">
      <t>キカン</t>
    </rPh>
    <phoneticPr fontId="8"/>
  </si>
  <si>
    <t>事業実施主体</t>
    <rPh sb="0" eb="2">
      <t>ジギョウ</t>
    </rPh>
    <rPh sb="2" eb="4">
      <t>ジッシ</t>
    </rPh>
    <rPh sb="4" eb="6">
      <t>シュタイ</t>
    </rPh>
    <phoneticPr fontId="8"/>
  </si>
  <si>
    <t>２．施設整備事業</t>
    <rPh sb="2" eb="4">
      <t>シセツ</t>
    </rPh>
    <rPh sb="4" eb="6">
      <t>セイビ</t>
    </rPh>
    <rPh sb="6" eb="8">
      <t>ジギョウ</t>
    </rPh>
    <phoneticPr fontId="8"/>
  </si>
  <si>
    <t>交付額等（円）</t>
    <rPh sb="0" eb="3">
      <t>コウフガク</t>
    </rPh>
    <rPh sb="3" eb="4">
      <t>トウ</t>
    </rPh>
    <rPh sb="5" eb="6">
      <t>エン</t>
    </rPh>
    <phoneticPr fontId="8"/>
  </si>
  <si>
    <t>○年度（実績）</t>
    <rPh sb="1" eb="3">
      <t>ネンド</t>
    </rPh>
    <rPh sb="4" eb="6">
      <t>ジッセキ</t>
    </rPh>
    <phoneticPr fontId="8"/>
  </si>
  <si>
    <t>○年度（計画）</t>
    <rPh sb="1" eb="3">
      <t>ネンド</t>
    </rPh>
    <rPh sb="4" eb="6">
      <t>ケイカク</t>
    </rPh>
    <phoneticPr fontId="8"/>
  </si>
  <si>
    <t>（事業実績額）</t>
    <rPh sb="1" eb="3">
      <t>ジギョウ</t>
    </rPh>
    <rPh sb="3" eb="6">
      <t>ジッセキガク</t>
    </rPh>
    <phoneticPr fontId="8"/>
  </si>
  <si>
    <t>No.</t>
    <phoneticPr fontId="8"/>
  </si>
  <si>
    <t>市町村名</t>
    <rPh sb="0" eb="4">
      <t>シチョウソンメイ</t>
    </rPh>
    <phoneticPr fontId="8"/>
  </si>
  <si>
    <t>事業実施主体名</t>
    <rPh sb="0" eb="2">
      <t>ジギョウ</t>
    </rPh>
    <rPh sb="2" eb="4">
      <t>ジッシ</t>
    </rPh>
    <phoneticPr fontId="8"/>
  </si>
  <si>
    <t>事業名</t>
    <rPh sb="0" eb="2">
      <t>ジギョウ</t>
    </rPh>
    <rPh sb="2" eb="3">
      <t>メイ</t>
    </rPh>
    <phoneticPr fontId="8"/>
  </si>
  <si>
    <t>負担区分（千円）</t>
    <rPh sb="0" eb="2">
      <t>フタン</t>
    </rPh>
    <rPh sb="2" eb="4">
      <t>クブン</t>
    </rPh>
    <rPh sb="5" eb="7">
      <t>センエン</t>
    </rPh>
    <phoneticPr fontId="8"/>
  </si>
  <si>
    <t>（２）農山漁村振興交付金（情報通信環境整備対策）　年度別事業実施計画総括表</t>
    <rPh sb="24" eb="26">
      <t>ネンド</t>
    </rPh>
    <rPh sb="26" eb="27">
      <t>ベツ</t>
    </rPh>
    <rPh sb="27" eb="29">
      <t>ジギョウ</t>
    </rPh>
    <rPh sb="29" eb="31">
      <t>ジッシ</t>
    </rPh>
    <rPh sb="31" eb="33">
      <t>ケイカク</t>
    </rPh>
    <rPh sb="33" eb="36">
      <t>ソウカツヒョウ</t>
    </rPh>
    <rPh sb="34" eb="35">
      <t>ヒョウ</t>
    </rPh>
    <phoneticPr fontId="8"/>
  </si>
  <si>
    <t>うち交付金</t>
    <rPh sb="2" eb="5">
      <t>コウフキン</t>
    </rPh>
    <phoneticPr fontId="8"/>
  </si>
  <si>
    <t>年度別事業内訳</t>
    <rPh sb="0" eb="3">
      <t>ネンドベツ</t>
    </rPh>
    <rPh sb="3" eb="5">
      <t>ジギョウ</t>
    </rPh>
    <rPh sb="5" eb="7">
      <t>ウチワケ</t>
    </rPh>
    <phoneticPr fontId="8"/>
  </si>
  <si>
    <t>（円）</t>
    <rPh sb="1" eb="2">
      <t>エン</t>
    </rPh>
    <phoneticPr fontId="8"/>
  </si>
  <si>
    <t>計画策定事業</t>
    <rPh sb="0" eb="2">
      <t>ケイカク</t>
    </rPh>
    <rPh sb="2" eb="4">
      <t>サクテイ</t>
    </rPh>
    <rPh sb="4" eb="6">
      <t>ジギョウ</t>
    </rPh>
    <phoneticPr fontId="8"/>
  </si>
  <si>
    <t>施設整備事業</t>
    <rPh sb="0" eb="2">
      <t>シセツ</t>
    </rPh>
    <rPh sb="2" eb="4">
      <t>セイビ</t>
    </rPh>
    <rPh sb="4" eb="6">
      <t>ジギョウ</t>
    </rPh>
    <phoneticPr fontId="8"/>
  </si>
  <si>
    <t>(ha)</t>
    <phoneticPr fontId="8"/>
  </si>
  <si>
    <t>総事業費</t>
    <phoneticPr fontId="8"/>
  </si>
  <si>
    <t>（円）</t>
    <phoneticPr fontId="8"/>
  </si>
  <si>
    <t>その他</t>
    <rPh sb="2" eb="3">
      <t>タ</t>
    </rPh>
    <phoneticPr fontId="8"/>
  </si>
  <si>
    <t>○○都道府県</t>
    <rPh sb="2" eb="6">
      <t>トドウフケン</t>
    </rPh>
    <phoneticPr fontId="8"/>
  </si>
  <si>
    <t>前年度まで</t>
    <rPh sb="0" eb="3">
      <t>ゼンネンド</t>
    </rPh>
    <phoneticPr fontId="8"/>
  </si>
  <si>
    <t>○年度【本年度】</t>
    <rPh sb="1" eb="3">
      <t>ネンド</t>
    </rPh>
    <rPh sb="4" eb="7">
      <t>ホンネンド</t>
    </rPh>
    <phoneticPr fontId="8"/>
  </si>
  <si>
    <t>来年度以降残</t>
    <rPh sb="0" eb="3">
      <t>ライネンド</t>
    </rPh>
    <rPh sb="3" eb="5">
      <t>イコウ</t>
    </rPh>
    <rPh sb="5" eb="6">
      <t>ザン</t>
    </rPh>
    <phoneticPr fontId="8"/>
  </si>
  <si>
    <t>備考</t>
    <rPh sb="0" eb="2">
      <t>ビコウ</t>
    </rPh>
    <phoneticPr fontId="8"/>
  </si>
  <si>
    <t>開始</t>
    <rPh sb="0" eb="2">
      <t>カイシ</t>
    </rPh>
    <phoneticPr fontId="8"/>
  </si>
  <si>
    <t>終了</t>
    <rPh sb="0" eb="2">
      <t>シュウリョウ</t>
    </rPh>
    <phoneticPr fontId="8"/>
  </si>
  <si>
    <t>〇年度まで</t>
    <rPh sb="1" eb="3">
      <t>ネンド</t>
    </rPh>
    <phoneticPr fontId="8"/>
  </si>
  <si>
    <t>（１）○○年度農山漁村振興交付金（情報通信環境整備対策）　年度別事業実施計画</t>
    <phoneticPr fontId="8"/>
  </si>
  <si>
    <t>（別紙様式第２号）</t>
    <rPh sb="1" eb="3">
      <t>ベッシ</t>
    </rPh>
    <rPh sb="3" eb="5">
      <t>ヨウシキ</t>
    </rPh>
    <rPh sb="5" eb="6">
      <t>ダイ</t>
    </rPh>
    <rPh sb="7" eb="8">
      <t>ゴウ</t>
    </rPh>
    <phoneticPr fontId="1"/>
  </si>
  <si>
    <t>（別紙様式第１号）</t>
    <rPh sb="1" eb="3">
      <t>ベッシ</t>
    </rPh>
    <rPh sb="3" eb="5">
      <t>ヨウシキ</t>
    </rPh>
    <rPh sb="5" eb="6">
      <t>ダイ</t>
    </rPh>
    <rPh sb="7" eb="8">
      <t>ゴウ</t>
    </rPh>
    <phoneticPr fontId="1"/>
  </si>
  <si>
    <t>事業開始年度</t>
    <rPh sb="0" eb="2">
      <t>ジギョウ</t>
    </rPh>
    <rPh sb="2" eb="4">
      <t>カイシ</t>
    </rPh>
    <rPh sb="4" eb="6">
      <t>ネンド</t>
    </rPh>
    <phoneticPr fontId="8"/>
  </si>
  <si>
    <t>（情報通信環境整備対策）</t>
    <rPh sb="1" eb="5">
      <t>ジョウホウツウシン</t>
    </rPh>
    <rPh sb="5" eb="7">
      <t>カンキョウ</t>
    </rPh>
    <rPh sb="7" eb="9">
      <t>セイビ</t>
    </rPh>
    <rPh sb="9" eb="11">
      <t>タイサク</t>
    </rPh>
    <phoneticPr fontId="8"/>
  </si>
  <si>
    <t>【事業の種類】</t>
    <rPh sb="1" eb="3">
      <t>ジギョウ</t>
    </rPh>
    <rPh sb="4" eb="6">
      <t>シュルイ</t>
    </rPh>
    <phoneticPr fontId="8"/>
  </si>
  <si>
    <t>※ 「事業の種類」は実施する事業に○を記入すること。</t>
    <rPh sb="3" eb="5">
      <t>ジギョウ</t>
    </rPh>
    <rPh sb="6" eb="8">
      <t>シュルイ</t>
    </rPh>
    <rPh sb="10" eb="12">
      <t>ジッシ</t>
    </rPh>
    <rPh sb="14" eb="16">
      <t>ジギョウ</t>
    </rPh>
    <rPh sb="19" eb="21">
      <t>キニュウ</t>
    </rPh>
    <phoneticPr fontId="8"/>
  </si>
  <si>
    <t>所在地（都道府県・市町村）：</t>
    <rPh sb="0" eb="3">
      <t>ショザイチ</t>
    </rPh>
    <rPh sb="4" eb="8">
      <t>トドウフケン</t>
    </rPh>
    <rPh sb="9" eb="12">
      <t>シチョウソン</t>
    </rPh>
    <phoneticPr fontId="1"/>
  </si>
  <si>
    <t>事業実施主体名：</t>
    <rPh sb="0" eb="2">
      <t>ジギョウ</t>
    </rPh>
    <rPh sb="2" eb="4">
      <t>ジッシ</t>
    </rPh>
    <rPh sb="4" eb="6">
      <t>シュタイ</t>
    </rPh>
    <rPh sb="6" eb="7">
      <t>メイ</t>
    </rPh>
    <phoneticPr fontId="1"/>
  </si>
  <si>
    <t>（地域協議会名）</t>
    <phoneticPr fontId="8"/>
  </si>
  <si>
    <t>フリガナ</t>
    <phoneticPr fontId="8"/>
  </si>
  <si>
    <t>事業実施主体住所及び
連絡先</t>
    <phoneticPr fontId="1"/>
  </si>
  <si>
    <t>電話番号</t>
    <rPh sb="0" eb="2">
      <t>デンワ</t>
    </rPh>
    <rPh sb="2" eb="4">
      <t>バンゴウ</t>
    </rPh>
    <phoneticPr fontId="1"/>
  </si>
  <si>
    <t>電子メールアドレス</t>
    <rPh sb="0" eb="2">
      <t>デンシ</t>
    </rPh>
    <phoneticPr fontId="1"/>
  </si>
  <si>
    <t>ファクシミリ</t>
    <phoneticPr fontId="8"/>
  </si>
  <si>
    <t>住所</t>
    <rPh sb="0" eb="2">
      <t>ジュウショ</t>
    </rPh>
    <phoneticPr fontId="1"/>
  </si>
  <si>
    <t>〒</t>
    <phoneticPr fontId="8"/>
  </si>
  <si>
    <t>-</t>
    <phoneticPr fontId="8"/>
  </si>
  <si>
    <t>（個人又は団体）</t>
    <rPh sb="1" eb="3">
      <t>コジン</t>
    </rPh>
    <rPh sb="3" eb="4">
      <t>マタ</t>
    </rPh>
    <rPh sb="5" eb="7">
      <t>ダンタイ</t>
    </rPh>
    <phoneticPr fontId="8"/>
  </si>
  <si>
    <t>本対策に参画する個人や団体名</t>
    <rPh sb="0" eb="1">
      <t>ホン</t>
    </rPh>
    <rPh sb="1" eb="3">
      <t>タイサク</t>
    </rPh>
    <rPh sb="4" eb="6">
      <t>サンカク</t>
    </rPh>
    <rPh sb="8" eb="10">
      <t>コジン</t>
    </rPh>
    <rPh sb="11" eb="13">
      <t>ダンタイ</t>
    </rPh>
    <rPh sb="13" eb="14">
      <t>メイ</t>
    </rPh>
    <phoneticPr fontId="2"/>
  </si>
  <si>
    <t>所在地
（市町村）</t>
  </si>
  <si>
    <t>注１　「主体の区分」は、都道府県、市町村、地方公共団体の一部事務組合、農業協同組合、農業協同組合</t>
    <rPh sb="4" eb="6">
      <t>シュタイ</t>
    </rPh>
    <rPh sb="7" eb="9">
      <t>クブン</t>
    </rPh>
    <phoneticPr fontId="8"/>
  </si>
  <si>
    <t>　　連合会、土地改良区、土地改良区連合、農業者の組織する団体、地方公共団体等が出資する法人、地域</t>
    <rPh sb="4" eb="5">
      <t>カイ</t>
    </rPh>
    <phoneticPr fontId="8"/>
  </si>
  <si>
    <t>　　協議会から選択して記入してください。</t>
    <phoneticPr fontId="8"/>
  </si>
  <si>
    <t>注２　地域協議会の場合には、構成員及び予定している構成員を記入してください。</t>
    <phoneticPr fontId="8"/>
  </si>
  <si>
    <t>注３　「構成区分」には、都道府県、市町村、地方公共団体の一部事務組合、農業協同組合、農業協同組合</t>
    <rPh sb="0" eb="1">
      <t>チュウ</t>
    </rPh>
    <rPh sb="4" eb="6">
      <t>コウセイ</t>
    </rPh>
    <rPh sb="6" eb="8">
      <t>クブン</t>
    </rPh>
    <phoneticPr fontId="8"/>
  </si>
  <si>
    <t>　　連合会、土地改良区、土地改良区連合、農業者の組織する団体、地方公共団体等が出資する法人、地域</t>
    <phoneticPr fontId="8"/>
  </si>
  <si>
    <t>　　住民、地域団体、NPO法人、通信事業者、その他から選択して記入してください。</t>
    <phoneticPr fontId="8"/>
  </si>
  <si>
    <t>１．特定農山村地域</t>
    <rPh sb="2" eb="4">
      <t>トクテイ</t>
    </rPh>
    <rPh sb="4" eb="7">
      <t>ノウサンソン</t>
    </rPh>
    <rPh sb="7" eb="9">
      <t>チイキ</t>
    </rPh>
    <phoneticPr fontId="8"/>
  </si>
  <si>
    <t>２．振興山村</t>
    <rPh sb="2" eb="4">
      <t>シンコウ</t>
    </rPh>
    <rPh sb="4" eb="6">
      <t>サンソン</t>
    </rPh>
    <phoneticPr fontId="8"/>
  </si>
  <si>
    <t>３．過疎地域</t>
    <rPh sb="2" eb="4">
      <t>カソ</t>
    </rPh>
    <rPh sb="4" eb="6">
      <t>チイキ</t>
    </rPh>
    <phoneticPr fontId="8"/>
  </si>
  <si>
    <t>４．半島振興対策実施地域</t>
    <phoneticPr fontId="8"/>
  </si>
  <si>
    <t>５，離島振興対策実施地域</t>
    <phoneticPr fontId="8"/>
  </si>
  <si>
    <t>６．沖縄</t>
    <rPh sb="2" eb="4">
      <t>オキナワ</t>
    </rPh>
    <phoneticPr fontId="8"/>
  </si>
  <si>
    <t>７．奄美群島</t>
    <rPh sb="2" eb="4">
      <t>アマミ</t>
    </rPh>
    <rPh sb="4" eb="6">
      <t>グントウ</t>
    </rPh>
    <phoneticPr fontId="8"/>
  </si>
  <si>
    <t>８．小笠原諸島</t>
    <rPh sb="2" eb="5">
      <t>オガサワラ</t>
    </rPh>
    <rPh sb="5" eb="7">
      <t>ショトウ</t>
    </rPh>
    <phoneticPr fontId="8"/>
  </si>
  <si>
    <t>９．特別豪雪地帯</t>
    <rPh sb="2" eb="4">
      <t>トクベツ</t>
    </rPh>
    <rPh sb="4" eb="6">
      <t>ゴウセツ</t>
    </rPh>
    <rPh sb="6" eb="8">
      <t>チタイ</t>
    </rPh>
    <phoneticPr fontId="8"/>
  </si>
  <si>
    <t>10．棚田</t>
    <rPh sb="3" eb="5">
      <t>タナダ</t>
    </rPh>
    <phoneticPr fontId="8"/>
  </si>
  <si>
    <t>注４　該当する地域区分の□に○を記入してください。</t>
    <rPh sb="0" eb="1">
      <t>チュウ</t>
    </rPh>
    <rPh sb="16" eb="18">
      <t>キニュウ</t>
    </rPh>
    <phoneticPr fontId="8"/>
  </si>
  <si>
    <t>ha</t>
    <phoneticPr fontId="8"/>
  </si>
  <si>
    <t xml:space="preserve"> 設立が確認できる規約等の資料（事業実施主体が地域協議会の場合）</t>
    <rPh sb="16" eb="18">
      <t>ジギョウ</t>
    </rPh>
    <rPh sb="18" eb="20">
      <t>ジッシ</t>
    </rPh>
    <rPh sb="20" eb="22">
      <t>シュタイ</t>
    </rPh>
    <rPh sb="29" eb="31">
      <t>バアイ</t>
    </rPh>
    <phoneticPr fontId="8"/>
  </si>
  <si>
    <t xml:space="preserve"> 連携する事業に関する資料</t>
    <phoneticPr fontId="8"/>
  </si>
  <si>
    <t>注：〔〕内は都道府県知事から地方農政局長等へ報告する場合</t>
    <rPh sb="0" eb="1">
      <t>チュウ</t>
    </rPh>
    <phoneticPr fontId="1"/>
  </si>
  <si>
    <t>数量</t>
    <rPh sb="0" eb="2">
      <t>スウリョウ</t>
    </rPh>
    <phoneticPr fontId="8"/>
  </si>
  <si>
    <t>単位</t>
    <rPh sb="0" eb="2">
      <t>タンイ</t>
    </rPh>
    <phoneticPr fontId="8"/>
  </si>
  <si>
    <t>km</t>
    <phoneticPr fontId="8"/>
  </si>
  <si>
    <t>工種</t>
    <rPh sb="0" eb="2">
      <t>コウシュ</t>
    </rPh>
    <phoneticPr fontId="8"/>
  </si>
  <si>
    <t>規格等</t>
    <rPh sb="0" eb="2">
      <t>キカク</t>
    </rPh>
    <rPh sb="2" eb="3">
      <t>トウ</t>
    </rPh>
    <phoneticPr fontId="8"/>
  </si>
  <si>
    <t>基</t>
    <rPh sb="0" eb="1">
      <t>キ</t>
    </rPh>
    <phoneticPr fontId="8"/>
  </si>
  <si>
    <t>任意</t>
    <rPh sb="0" eb="2">
      <t>ニンイ</t>
    </rPh>
    <phoneticPr fontId="8"/>
  </si>
  <si>
    <t>無線基地局</t>
    <rPh sb="0" eb="2">
      <t>ムセン</t>
    </rPh>
    <rPh sb="2" eb="5">
      <t>キチキョク</t>
    </rPh>
    <phoneticPr fontId="8"/>
  </si>
  <si>
    <t>機器</t>
    <rPh sb="0" eb="2">
      <t>キキ</t>
    </rPh>
    <phoneticPr fontId="8"/>
  </si>
  <si>
    <t>２．施設整備事業</t>
    <rPh sb="2" eb="4">
      <t>シセツ</t>
    </rPh>
    <rPh sb="4" eb="6">
      <t>セイビ</t>
    </rPh>
    <phoneticPr fontId="1"/>
  </si>
  <si>
    <t>他の補助金</t>
    <rPh sb="0" eb="1">
      <t>タ</t>
    </rPh>
    <rPh sb="2" eb="5">
      <t>ホジョキン</t>
    </rPh>
    <phoneticPr fontId="1"/>
  </si>
  <si>
    <t>③</t>
    <phoneticPr fontId="8"/>
  </si>
  <si>
    <t>（単位：千円）</t>
    <rPh sb="1" eb="3">
      <t>タンイ</t>
    </rPh>
    <rPh sb="4" eb="6">
      <t>センエン</t>
    </rPh>
    <phoneticPr fontId="8"/>
  </si>
  <si>
    <t>　　期等）を記載してください。</t>
    <phoneticPr fontId="8"/>
  </si>
  <si>
    <t>（３）実施位置図</t>
    <rPh sb="3" eb="5">
      <t>ジッシ</t>
    </rPh>
    <rPh sb="5" eb="8">
      <t>イチズ</t>
    </rPh>
    <phoneticPr fontId="8"/>
  </si>
  <si>
    <t>農山漁村振興交付金（情報通信環境整備対策）　　○○地区　実施位置図</t>
    <rPh sb="0" eb="4">
      <t>ノウサンギョソン</t>
    </rPh>
    <rPh sb="4" eb="9">
      <t>シンコウコウフキン</t>
    </rPh>
    <rPh sb="10" eb="14">
      <t>ジョウホウツウシン</t>
    </rPh>
    <rPh sb="14" eb="16">
      <t>カンキョウ</t>
    </rPh>
    <rPh sb="16" eb="18">
      <t>セイビ</t>
    </rPh>
    <rPh sb="18" eb="20">
      <t>タイサク</t>
    </rPh>
    <rPh sb="25" eb="27">
      <t>チク</t>
    </rPh>
    <rPh sb="28" eb="30">
      <t>ジッシ</t>
    </rPh>
    <rPh sb="30" eb="33">
      <t>イチズ</t>
    </rPh>
    <phoneticPr fontId="8"/>
  </si>
  <si>
    <t>農振農用地区域</t>
    <rPh sb="0" eb="1">
      <t>ノウ</t>
    </rPh>
    <rPh sb="1" eb="5">
      <t>シンノウヨウチ</t>
    </rPh>
    <rPh sb="5" eb="7">
      <t>クイキ</t>
    </rPh>
    <phoneticPr fontId="8"/>
  </si>
  <si>
    <t>受益農地</t>
    <rPh sb="0" eb="2">
      <t>ジュエキ</t>
    </rPh>
    <rPh sb="2" eb="4">
      <t>ノウチ</t>
    </rPh>
    <phoneticPr fontId="8"/>
  </si>
  <si>
    <t>用水路</t>
    <rPh sb="0" eb="3">
      <t>ヨウスイロ</t>
    </rPh>
    <phoneticPr fontId="8"/>
  </si>
  <si>
    <t>排水路</t>
    <rPh sb="0" eb="3">
      <t>ハイスイロ</t>
    </rPh>
    <phoneticPr fontId="8"/>
  </si>
  <si>
    <t>揚水機場</t>
    <rPh sb="0" eb="4">
      <t>ヨウスイキジョウ</t>
    </rPh>
    <phoneticPr fontId="8"/>
  </si>
  <si>
    <t>排水機場</t>
    <rPh sb="0" eb="2">
      <t>ハイスイ</t>
    </rPh>
    <rPh sb="2" eb="4">
      <t>キジョウ</t>
    </rPh>
    <phoneticPr fontId="8"/>
  </si>
  <si>
    <t>ダム</t>
    <phoneticPr fontId="8"/>
  </si>
  <si>
    <t>頭首工、取水堰</t>
    <rPh sb="0" eb="3">
      <t>トウシュコウ</t>
    </rPh>
    <rPh sb="4" eb="7">
      <t>シュスイゼキ</t>
    </rPh>
    <phoneticPr fontId="8"/>
  </si>
  <si>
    <t>スマート農業新規導入地域</t>
    <rPh sb="4" eb="6">
      <t>ノウギョウ</t>
    </rPh>
    <rPh sb="6" eb="8">
      <t>シンキ</t>
    </rPh>
    <rPh sb="8" eb="10">
      <t>ドウニュウ</t>
    </rPh>
    <rPh sb="10" eb="12">
      <t>チイキ</t>
    </rPh>
    <phoneticPr fontId="8"/>
  </si>
  <si>
    <t>スマート鳥獣害対策新規導入地域</t>
    <rPh sb="4" eb="6">
      <t>チョウジュウ</t>
    </rPh>
    <rPh sb="6" eb="7">
      <t>ガイ</t>
    </rPh>
    <rPh sb="7" eb="9">
      <t>タイサク</t>
    </rPh>
    <rPh sb="9" eb="11">
      <t>シンキ</t>
    </rPh>
    <rPh sb="11" eb="13">
      <t>ドウニュウ</t>
    </rPh>
    <rPh sb="13" eb="15">
      <t>チイキ</t>
    </rPh>
    <phoneticPr fontId="8"/>
  </si>
  <si>
    <t>ため池、ファームポンド</t>
    <rPh sb="2" eb="3">
      <t>イケ</t>
    </rPh>
    <phoneticPr fontId="8"/>
  </si>
  <si>
    <t>農道</t>
    <rPh sb="0" eb="2">
      <t>ノウドウ</t>
    </rPh>
    <phoneticPr fontId="8"/>
  </si>
  <si>
    <t>凡　例</t>
    <rPh sb="0" eb="1">
      <t>ボン</t>
    </rPh>
    <rPh sb="2" eb="3">
      <t>レイ</t>
    </rPh>
    <phoneticPr fontId="8"/>
  </si>
  <si>
    <t>情報通信環境施設（通信端末含む）を導入する工種です。</t>
    <rPh sb="0" eb="4">
      <t>ジョウホウツウシン</t>
    </rPh>
    <rPh sb="4" eb="6">
      <t>カンキョウ</t>
    </rPh>
    <rPh sb="6" eb="8">
      <t>シセツ</t>
    </rPh>
    <rPh sb="9" eb="11">
      <t>ツウシン</t>
    </rPh>
    <rPh sb="11" eb="13">
      <t>タンマツ</t>
    </rPh>
    <rPh sb="13" eb="14">
      <t>フク</t>
    </rPh>
    <rPh sb="17" eb="19">
      <t>ドウニュウ</t>
    </rPh>
    <rPh sb="21" eb="23">
      <t>コウシュ</t>
    </rPh>
    <phoneticPr fontId="8"/>
  </si>
  <si>
    <t>工　種</t>
    <rPh sb="0" eb="1">
      <t>コウ</t>
    </rPh>
    <rPh sb="2" eb="3">
      <t>シュ</t>
    </rPh>
    <phoneticPr fontId="8"/>
  </si>
  <si>
    <t>地区名</t>
    <rPh sb="0" eb="3">
      <t>チクメイ</t>
    </rPh>
    <phoneticPr fontId="8"/>
  </si>
  <si>
    <t>情報通信環境整備</t>
    <rPh sb="0" eb="4">
      <t>ジョウホウツウシン</t>
    </rPh>
    <rPh sb="4" eb="6">
      <t>カンキョウ</t>
    </rPh>
    <rPh sb="6" eb="8">
      <t>セイビ</t>
    </rPh>
    <phoneticPr fontId="8"/>
  </si>
  <si>
    <t>計画</t>
    <rPh sb="0" eb="2">
      <t>ケイカク</t>
    </rPh>
    <phoneticPr fontId="8"/>
  </si>
  <si>
    <t>完了</t>
    <rPh sb="0" eb="2">
      <t>カンリョウ</t>
    </rPh>
    <phoneticPr fontId="8"/>
  </si>
  <si>
    <t>受益面積</t>
    <rPh sb="0" eb="2">
      <t>ジュエキ</t>
    </rPh>
    <rPh sb="2" eb="4">
      <t>メンセキ</t>
    </rPh>
    <phoneticPr fontId="8"/>
  </si>
  <si>
    <t>[ha]</t>
    <phoneticPr fontId="8"/>
  </si>
  <si>
    <t>各工種番号別詳細表</t>
    <rPh sb="0" eb="1">
      <t>カク</t>
    </rPh>
    <rPh sb="1" eb="3">
      <t>コウシュ</t>
    </rPh>
    <rPh sb="3" eb="5">
      <t>バンゴウ</t>
    </rPh>
    <rPh sb="5" eb="6">
      <t>ベツ</t>
    </rPh>
    <rPh sb="6" eb="8">
      <t>ショウサイ</t>
    </rPh>
    <rPh sb="8" eb="9">
      <t>ヒョウ</t>
    </rPh>
    <phoneticPr fontId="8"/>
  </si>
  <si>
    <t>農業集落排水施設</t>
    <rPh sb="0" eb="2">
      <t>ノウギョウ</t>
    </rPh>
    <rPh sb="2" eb="4">
      <t>シュウラク</t>
    </rPh>
    <rPh sb="4" eb="6">
      <t>ハイスイ</t>
    </rPh>
    <rPh sb="6" eb="8">
      <t>シセツ</t>
    </rPh>
    <phoneticPr fontId="8"/>
  </si>
  <si>
    <t>営農飲雑用水施設</t>
    <rPh sb="0" eb="2">
      <t>エイノウ</t>
    </rPh>
    <rPh sb="2" eb="3">
      <t>イン</t>
    </rPh>
    <rPh sb="3" eb="6">
      <t>ザツヨウスイ</t>
    </rPh>
    <rPh sb="6" eb="8">
      <t>シセツ</t>
    </rPh>
    <phoneticPr fontId="8"/>
  </si>
  <si>
    <t>その他活性化施設等</t>
    <rPh sb="2" eb="3">
      <t>タ</t>
    </rPh>
    <rPh sb="3" eb="6">
      <t>カッセイカ</t>
    </rPh>
    <rPh sb="6" eb="8">
      <t>シセツ</t>
    </rPh>
    <rPh sb="8" eb="9">
      <t>トウ</t>
    </rPh>
    <phoneticPr fontId="8"/>
  </si>
  <si>
    <t>中央管理施設</t>
    <rPh sb="0" eb="2">
      <t>チュウオウ</t>
    </rPh>
    <rPh sb="2" eb="4">
      <t>カンリ</t>
    </rPh>
    <rPh sb="4" eb="6">
      <t>シセツ</t>
    </rPh>
    <phoneticPr fontId="8"/>
  </si>
  <si>
    <t>C</t>
    <phoneticPr fontId="8"/>
  </si>
  <si>
    <t>過去の実施事業</t>
    <rPh sb="0" eb="2">
      <t>カコ</t>
    </rPh>
    <rPh sb="3" eb="5">
      <t>ジッシ</t>
    </rPh>
    <rPh sb="5" eb="7">
      <t>ジギョウ</t>
    </rPh>
    <phoneticPr fontId="8"/>
  </si>
  <si>
    <t>規格</t>
    <rPh sb="0" eb="2">
      <t>キカク</t>
    </rPh>
    <phoneticPr fontId="8"/>
  </si>
  <si>
    <t>光ファイバ（新設）</t>
    <rPh sb="0" eb="1">
      <t>ヒカリ</t>
    </rPh>
    <rPh sb="6" eb="8">
      <t>シンセツ</t>
    </rPh>
    <phoneticPr fontId="8"/>
  </si>
  <si>
    <t>光ファイバ（既設）</t>
    <rPh sb="0" eb="1">
      <t>ヒカリ</t>
    </rPh>
    <rPh sb="6" eb="8">
      <t>キセツ</t>
    </rPh>
    <phoneticPr fontId="8"/>
  </si>
  <si>
    <t>局舎（新設）</t>
    <rPh sb="0" eb="2">
      <t>キョクシャ</t>
    </rPh>
    <rPh sb="3" eb="5">
      <t>シンセツ</t>
    </rPh>
    <phoneticPr fontId="8"/>
  </si>
  <si>
    <t>局舎（既設）</t>
    <rPh sb="0" eb="2">
      <t>キョクシャ</t>
    </rPh>
    <rPh sb="3" eb="5">
      <t>キセツ</t>
    </rPh>
    <phoneticPr fontId="8"/>
  </si>
  <si>
    <t>※ 既設光ファイバは既設局舎から新設区間までの記載で構いません。</t>
    <rPh sb="2" eb="4">
      <t>キセツ</t>
    </rPh>
    <rPh sb="4" eb="5">
      <t>ヒカリ</t>
    </rPh>
    <rPh sb="10" eb="12">
      <t>キセツ</t>
    </rPh>
    <rPh sb="12" eb="14">
      <t>キョクシャ</t>
    </rPh>
    <rPh sb="16" eb="18">
      <t>シンセツ</t>
    </rPh>
    <rPh sb="18" eb="20">
      <t>クカン</t>
    </rPh>
    <rPh sb="23" eb="25">
      <t>キサイ</t>
    </rPh>
    <rPh sb="26" eb="27">
      <t>カマ</t>
    </rPh>
    <phoneticPr fontId="8"/>
  </si>
  <si>
    <t>　↑敷設芯数/交付対象芯数/使用芯数/敷設距離</t>
    <rPh sb="2" eb="4">
      <t>フセツ</t>
    </rPh>
    <rPh sb="4" eb="6">
      <t>シンスウ</t>
    </rPh>
    <rPh sb="7" eb="9">
      <t>コウフ</t>
    </rPh>
    <rPh sb="9" eb="11">
      <t>タイショウ</t>
    </rPh>
    <rPh sb="11" eb="13">
      <t>シンスウ</t>
    </rPh>
    <rPh sb="14" eb="16">
      <t>シヨウ</t>
    </rPh>
    <rPh sb="16" eb="18">
      <t>シンスウ</t>
    </rPh>
    <rPh sb="19" eb="21">
      <t>フセツ</t>
    </rPh>
    <rPh sb="21" eb="23">
      <t>キョリ</t>
    </rPh>
    <phoneticPr fontId="8"/>
  </si>
  <si>
    <t>交付対象外or既設使用</t>
    <rPh sb="0" eb="2">
      <t>コウフ</t>
    </rPh>
    <rPh sb="2" eb="5">
      <t>タイショウガイ</t>
    </rPh>
    <rPh sb="7" eb="9">
      <t>キセツ</t>
    </rPh>
    <rPh sb="9" eb="11">
      <t>シヨウ</t>
    </rPh>
    <phoneticPr fontId="8"/>
  </si>
  <si>
    <t>交付対象（前々年度までに敷設）</t>
    <rPh sb="0" eb="2">
      <t>コウフ</t>
    </rPh>
    <rPh sb="2" eb="4">
      <t>タイショウ</t>
    </rPh>
    <rPh sb="5" eb="7">
      <t>ゼンゼン</t>
    </rPh>
    <rPh sb="7" eb="9">
      <t>ネンド</t>
    </rPh>
    <rPh sb="12" eb="14">
      <t>フセツ</t>
    </rPh>
    <phoneticPr fontId="8"/>
  </si>
  <si>
    <t>交付対象（前年度までに敷設）</t>
    <rPh sb="5" eb="8">
      <t>ゼンネンド</t>
    </rPh>
    <rPh sb="11" eb="13">
      <t>フセツ</t>
    </rPh>
    <phoneticPr fontId="8"/>
  </si>
  <si>
    <t>交付対象（本年度敷設）</t>
    <rPh sb="5" eb="8">
      <t>ホンネンド</t>
    </rPh>
    <rPh sb="8" eb="10">
      <t>フセツ</t>
    </rPh>
    <phoneticPr fontId="8"/>
  </si>
  <si>
    <t>交付対象（来年度以降敷設）</t>
    <rPh sb="5" eb="8">
      <t>ライネンド</t>
    </rPh>
    <rPh sb="8" eb="10">
      <t>イコウ</t>
    </rPh>
    <rPh sb="10" eb="12">
      <t>フセツ</t>
    </rPh>
    <phoneticPr fontId="8"/>
  </si>
  <si>
    <t>別添のとおり。</t>
    <rPh sb="0" eb="2">
      <t>ベッテン</t>
    </rPh>
    <phoneticPr fontId="8"/>
  </si>
  <si>
    <t xml:space="preserve"> 施設の管理者の同意書（施設整備事業を実施する場合）</t>
    <rPh sb="1" eb="3">
      <t>シセツ</t>
    </rPh>
    <rPh sb="4" eb="7">
      <t>カンリシャ</t>
    </rPh>
    <rPh sb="8" eb="11">
      <t>ドウイショ</t>
    </rPh>
    <rPh sb="12" eb="14">
      <t>シセツ</t>
    </rPh>
    <rPh sb="14" eb="16">
      <t>セイビ</t>
    </rPh>
    <rPh sb="16" eb="18">
      <t>ジギョウ</t>
    </rPh>
    <rPh sb="19" eb="21">
      <t>ジッシ</t>
    </rPh>
    <rPh sb="23" eb="25">
      <t>バアイ</t>
    </rPh>
    <phoneticPr fontId="8"/>
  </si>
  <si>
    <t xml:space="preserve"> 費用負担者の同意書（施設整備事業を実施する場合）</t>
    <rPh sb="1" eb="3">
      <t>ヒヨウ</t>
    </rPh>
    <rPh sb="3" eb="5">
      <t>フタン</t>
    </rPh>
    <rPh sb="5" eb="6">
      <t>モノ</t>
    </rPh>
    <rPh sb="7" eb="10">
      <t>ドウイショ</t>
    </rPh>
    <rPh sb="11" eb="13">
      <t>シセツ</t>
    </rPh>
    <rPh sb="13" eb="15">
      <t>セイビ</t>
    </rPh>
    <rPh sb="15" eb="17">
      <t>ジギョウ</t>
    </rPh>
    <rPh sb="18" eb="20">
      <t>ジッシ</t>
    </rPh>
    <rPh sb="22" eb="24">
      <t>バアイ</t>
    </rPh>
    <phoneticPr fontId="8"/>
  </si>
  <si>
    <t>１．事業実施主体の概要</t>
    <rPh sb="2" eb="4">
      <t>ジギョウ</t>
    </rPh>
    <rPh sb="4" eb="6">
      <t>ジッシ</t>
    </rPh>
    <rPh sb="6" eb="8">
      <t>シュタイ</t>
    </rPh>
    <rPh sb="9" eb="11">
      <t>ガイヨウ</t>
    </rPh>
    <phoneticPr fontId="8"/>
  </si>
  <si>
    <t>４．地域の概要</t>
    <rPh sb="2" eb="4">
      <t>チイキ</t>
    </rPh>
    <rPh sb="5" eb="7">
      <t>ガイヨウ</t>
    </rPh>
    <phoneticPr fontId="8"/>
  </si>
  <si>
    <t>事業実施地区名</t>
    <rPh sb="0" eb="2">
      <t>ジギョウ</t>
    </rPh>
    <rPh sb="2" eb="4">
      <t>ジッシ</t>
    </rPh>
    <rPh sb="4" eb="6">
      <t>チク</t>
    </rPh>
    <rPh sb="6" eb="7">
      <t>メイ</t>
    </rPh>
    <phoneticPr fontId="1"/>
  </si>
  <si>
    <r>
      <t>主体の区分</t>
    </r>
    <r>
      <rPr>
        <vertAlign val="superscript"/>
        <sz val="11"/>
        <rFont val="ＭＳ 明朝"/>
        <family val="1"/>
        <charset val="128"/>
      </rPr>
      <t>（注１）</t>
    </r>
    <rPh sb="0" eb="2">
      <t>シュタイ</t>
    </rPh>
    <rPh sb="3" eb="5">
      <t>クブン</t>
    </rPh>
    <rPh sb="6" eb="7">
      <t>チュウ</t>
    </rPh>
    <phoneticPr fontId="8"/>
  </si>
  <si>
    <r>
      <t>２．地域協議会構成員、連携団体</t>
    </r>
    <r>
      <rPr>
        <vertAlign val="superscript"/>
        <sz val="11"/>
        <rFont val="ＭＳ ゴシック"/>
        <family val="3"/>
        <charset val="128"/>
      </rPr>
      <t>（注２）</t>
    </r>
    <rPh sb="2" eb="4">
      <t>チイキ</t>
    </rPh>
    <rPh sb="4" eb="7">
      <t>キョウギカイ</t>
    </rPh>
    <rPh sb="7" eb="10">
      <t>コウセイイン</t>
    </rPh>
    <rPh sb="11" eb="13">
      <t>レンケイ</t>
    </rPh>
    <rPh sb="13" eb="15">
      <t>ダンタイ</t>
    </rPh>
    <rPh sb="16" eb="17">
      <t>チュウ</t>
    </rPh>
    <phoneticPr fontId="8"/>
  </si>
  <si>
    <r>
      <t>構成区分</t>
    </r>
    <r>
      <rPr>
        <vertAlign val="superscript"/>
        <sz val="11"/>
        <rFont val="ＭＳ 明朝"/>
        <family val="1"/>
        <charset val="128"/>
      </rPr>
      <t>（注３）</t>
    </r>
    <rPh sb="0" eb="2">
      <t>コウセイ</t>
    </rPh>
    <rPh sb="2" eb="4">
      <t>クブン</t>
    </rPh>
    <phoneticPr fontId="2"/>
  </si>
  <si>
    <r>
      <t>３．地域区分</t>
    </r>
    <r>
      <rPr>
        <vertAlign val="superscript"/>
        <sz val="11"/>
        <rFont val="ＭＳ ゴシック"/>
        <family val="3"/>
        <charset val="128"/>
      </rPr>
      <t>（注４）</t>
    </r>
    <rPh sb="2" eb="4">
      <t>チイキ</t>
    </rPh>
    <rPh sb="4" eb="6">
      <t>クブン</t>
    </rPh>
    <rPh sb="7" eb="8">
      <t>チュウ</t>
    </rPh>
    <phoneticPr fontId="8"/>
  </si>
  <si>
    <t>農山漁村振興推進計画及び事業実施計画書</t>
    <rPh sb="10" eb="11">
      <t>オヨ</t>
    </rPh>
    <rPh sb="12" eb="14">
      <t>ジギョウ</t>
    </rPh>
    <rPh sb="14" eb="16">
      <t>ジッシ</t>
    </rPh>
    <rPh sb="16" eb="19">
      <t>ケイカクショ</t>
    </rPh>
    <phoneticPr fontId="8"/>
  </si>
  <si>
    <t>７－１．取組（計画策定事業）</t>
    <rPh sb="4" eb="6">
      <t>トリクミ</t>
    </rPh>
    <rPh sb="7" eb="9">
      <t>ケイカク</t>
    </rPh>
    <rPh sb="9" eb="11">
      <t>サクテイ</t>
    </rPh>
    <rPh sb="11" eb="13">
      <t>ジギョウ</t>
    </rPh>
    <phoneticPr fontId="8"/>
  </si>
  <si>
    <t>８．目標</t>
    <rPh sb="2" eb="4">
      <t>モクヒョウ</t>
    </rPh>
    <phoneticPr fontId="8"/>
  </si>
  <si>
    <t>10．実施位置図</t>
    <rPh sb="3" eb="5">
      <t>ジッシ</t>
    </rPh>
    <rPh sb="5" eb="8">
      <t>イチズ</t>
    </rPh>
    <phoneticPr fontId="8"/>
  </si>
  <si>
    <t>　農山漁村振興交付金（情報通信環境整備対策）実施要領（令和３年○月○日付け○農振第○○号農林水産省農村振興局長通知）第３（第５）の規定に基づき、以下の事項について、関係書類を添えて提出（報告）します。</t>
    <phoneticPr fontId="1"/>
  </si>
  <si>
    <t>　（年月日）付け（文書番号）で提出のあった、農山漁村振興推進計画、情報通信環境整備対策事業実施計画及び年度別実施計画について承認したので通知する。
　ただし、事業の実施に要する経費は、農山漁村振興交付金（情報通信環境整備対策）実施要領（令和３年○月○日付け○農振第○○号農村振興局長通知）第４の規定に基づくものとし、事業費への助成については予算の範囲内で行うものとする。</t>
    <phoneticPr fontId="1"/>
  </si>
  <si>
    <t>（交付実績額）</t>
    <rPh sb="1" eb="3">
      <t>コウフ</t>
    </rPh>
    <rPh sb="3" eb="6">
      <t>ジッセキガク</t>
    </rPh>
    <phoneticPr fontId="8"/>
  </si>
  <si>
    <t>（事業予定額）</t>
    <rPh sb="1" eb="3">
      <t>ジギョウ</t>
    </rPh>
    <rPh sb="3" eb="5">
      <t>ヨテイ</t>
    </rPh>
    <rPh sb="5" eb="6">
      <t>ガク</t>
    </rPh>
    <phoneticPr fontId="8"/>
  </si>
  <si>
    <t>（交付予定額）</t>
    <rPh sb="1" eb="3">
      <t>コウフ</t>
    </rPh>
    <rPh sb="3" eb="5">
      <t>ヨテイ</t>
    </rPh>
    <rPh sb="5" eb="6">
      <t>ガク</t>
    </rPh>
    <phoneticPr fontId="8"/>
  </si>
  <si>
    <t>○</t>
    <phoneticPr fontId="8"/>
  </si>
  <si>
    <t>計画策定</t>
    <rPh sb="0" eb="2">
      <t>ケイカク</t>
    </rPh>
    <rPh sb="2" eb="4">
      <t>サクテイ</t>
    </rPh>
    <phoneticPr fontId="8"/>
  </si>
  <si>
    <t>施設整備</t>
    <rPh sb="0" eb="2">
      <t>シセツ</t>
    </rPh>
    <rPh sb="2" eb="4">
      <t>セイビ</t>
    </rPh>
    <phoneticPr fontId="8"/>
  </si>
  <si>
    <t>記入箇所チェック</t>
    <rPh sb="0" eb="2">
      <t>キニュウ</t>
    </rPh>
    <rPh sb="2" eb="4">
      <t>カショ</t>
    </rPh>
    <phoneticPr fontId="8"/>
  </si>
  <si>
    <r>
      <t xml:space="preserve">○
</t>
    </r>
    <r>
      <rPr>
        <sz val="8"/>
        <rFont val="ＭＳ 明朝"/>
        <family val="1"/>
        <charset val="128"/>
      </rPr>
      <t>（事業実施主体が地域協議会の場合）</t>
    </r>
    <rPh sb="3" eb="5">
      <t>ジギョウ</t>
    </rPh>
    <rPh sb="5" eb="7">
      <t>ジッシ</t>
    </rPh>
    <rPh sb="7" eb="9">
      <t>シュタイ</t>
    </rPh>
    <rPh sb="10" eb="12">
      <t>チイキ</t>
    </rPh>
    <rPh sb="12" eb="15">
      <t>キョウギカイ</t>
    </rPh>
    <rPh sb="16" eb="18">
      <t>バアイ</t>
    </rPh>
    <phoneticPr fontId="8"/>
  </si>
  <si>
    <t>（地域の概要）</t>
    <rPh sb="1" eb="3">
      <t>チイキ</t>
    </rPh>
    <phoneticPr fontId="1"/>
  </si>
  <si>
    <t>（２）取組の概要</t>
    <rPh sb="3" eb="5">
      <t>トリクミ</t>
    </rPh>
    <rPh sb="6" eb="8">
      <t>ガイヨウ</t>
    </rPh>
    <phoneticPr fontId="8"/>
  </si>
  <si>
    <t>※実施する調査や計画策定の内容について記載する。</t>
    <phoneticPr fontId="8"/>
  </si>
  <si>
    <r>
      <t>（１） 実施内容</t>
    </r>
    <r>
      <rPr>
        <vertAlign val="superscript"/>
        <sz val="11"/>
        <rFont val="ＭＳ 明朝"/>
        <family val="1"/>
        <charset val="128"/>
      </rPr>
      <t>（注５）</t>
    </r>
    <rPh sb="4" eb="6">
      <t>ジッシ</t>
    </rPh>
    <rPh sb="6" eb="8">
      <t>ナイヨウ</t>
    </rPh>
    <rPh sb="9" eb="10">
      <t>チュウ</t>
    </rPh>
    <phoneticPr fontId="8"/>
  </si>
  <si>
    <r>
      <t>（３）試行調査数量</t>
    </r>
    <r>
      <rPr>
        <vertAlign val="superscript"/>
        <sz val="11"/>
        <rFont val="ＭＳ 明朝"/>
        <family val="1"/>
        <charset val="128"/>
      </rPr>
      <t>（注６）</t>
    </r>
    <rPh sb="3" eb="5">
      <t>シコウ</t>
    </rPh>
    <rPh sb="5" eb="7">
      <t>チョウサ</t>
    </rPh>
    <rPh sb="7" eb="9">
      <t>スウリョウ</t>
    </rPh>
    <rPh sb="10" eb="11">
      <t>チュウ</t>
    </rPh>
    <phoneticPr fontId="8"/>
  </si>
  <si>
    <t>注６　調査・計画検討を経て変更がありうることから、申請時点の想定で可。</t>
    <rPh sb="0" eb="1">
      <t>チュウ</t>
    </rPh>
    <rPh sb="3" eb="5">
      <t>チョウサ</t>
    </rPh>
    <rPh sb="6" eb="8">
      <t>ケイカク</t>
    </rPh>
    <rPh sb="8" eb="10">
      <t>ケントウ</t>
    </rPh>
    <rPh sb="11" eb="12">
      <t>ヘ</t>
    </rPh>
    <rPh sb="13" eb="15">
      <t>ヘンコウ</t>
    </rPh>
    <rPh sb="25" eb="27">
      <t>シンセイ</t>
    </rPh>
    <rPh sb="27" eb="29">
      <t>ジテン</t>
    </rPh>
    <rPh sb="30" eb="32">
      <t>ソウテイ</t>
    </rPh>
    <rPh sb="33" eb="34">
      <t>カ</t>
    </rPh>
    <phoneticPr fontId="8"/>
  </si>
  <si>
    <r>
      <t>７－２．取組（施設整備事業）</t>
    </r>
    <r>
      <rPr>
        <vertAlign val="superscript"/>
        <sz val="11"/>
        <rFont val="ＭＳ ゴシック"/>
        <family val="3"/>
        <charset val="128"/>
      </rPr>
      <t>（注７）</t>
    </r>
    <rPh sb="4" eb="6">
      <t>トリクミ</t>
    </rPh>
    <rPh sb="7" eb="9">
      <t>シセツ</t>
    </rPh>
    <rPh sb="9" eb="11">
      <t>セイビ</t>
    </rPh>
    <rPh sb="11" eb="13">
      <t>ジギョウ</t>
    </rPh>
    <rPh sb="15" eb="16">
      <t>チュウ</t>
    </rPh>
    <phoneticPr fontId="8"/>
  </si>
  <si>
    <t>５．事業実施地区の現状、課題等</t>
    <rPh sb="2" eb="4">
      <t>ジッシ</t>
    </rPh>
    <rPh sb="4" eb="6">
      <t>チク</t>
    </rPh>
    <rPh sb="7" eb="9">
      <t>ゲンジョウ</t>
    </rPh>
    <rPh sb="10" eb="12">
      <t>カダイ</t>
    </rPh>
    <rPh sb="12" eb="13">
      <t>トウ</t>
    </rPh>
    <phoneticPr fontId="8"/>
  </si>
  <si>
    <t>６．地域の現況図</t>
    <rPh sb="2" eb="4">
      <t>チイキ</t>
    </rPh>
    <rPh sb="5" eb="8">
      <t>ゲンキョウズ</t>
    </rPh>
    <phoneticPr fontId="8"/>
  </si>
  <si>
    <r>
      <t>11．添付書類</t>
    </r>
    <r>
      <rPr>
        <vertAlign val="superscript"/>
        <sz val="11"/>
        <rFont val="ＭＳ ゴシック"/>
        <family val="3"/>
        <charset val="128"/>
      </rPr>
      <t>（注14）</t>
    </r>
    <rPh sb="3" eb="5">
      <t>テンプ</t>
    </rPh>
    <rPh sb="5" eb="7">
      <t>ショルイ</t>
    </rPh>
    <rPh sb="8" eb="9">
      <t>チュウ</t>
    </rPh>
    <phoneticPr fontId="8"/>
  </si>
  <si>
    <t>※　実施地区の位置、範囲、地勢、農業生産の特徴、担い手の状況、その他事業の必要性を説明する上で必要と考えられる社会経済情勢等について記載する。</t>
    <phoneticPr fontId="8"/>
  </si>
  <si>
    <t>※　地域における農業農村インフラ【必須】、農業振興、地域活性化（移住・定住促進を含む）及びこれに関連する情報通信環境の現状（整備状況、保全管理等）及び課題について記載する。具体的な数値が示せるものは数値を記載すること。</t>
    <rPh sb="17" eb="19">
      <t>ヒッス</t>
    </rPh>
    <rPh sb="32" eb="34">
      <t>イジュウ</t>
    </rPh>
    <rPh sb="35" eb="37">
      <t>テイジュウ</t>
    </rPh>
    <rPh sb="37" eb="39">
      <t>ソクシン</t>
    </rPh>
    <rPh sb="40" eb="41">
      <t>フク</t>
    </rPh>
    <rPh sb="62" eb="64">
      <t>セイビ</t>
    </rPh>
    <rPh sb="64" eb="66">
      <t>ジョウキョウ</t>
    </rPh>
    <rPh sb="67" eb="69">
      <t>ホゼン</t>
    </rPh>
    <rPh sb="69" eb="71">
      <t>カンリ</t>
    </rPh>
    <rPh sb="71" eb="72">
      <t>トウ</t>
    </rPh>
    <phoneticPr fontId="8"/>
  </si>
  <si>
    <t>計画策定事業実施区域</t>
    <rPh sb="0" eb="2">
      <t>ケイカク</t>
    </rPh>
    <rPh sb="2" eb="4">
      <t>サクテイ</t>
    </rPh>
    <rPh sb="4" eb="6">
      <t>ジギョウ</t>
    </rPh>
    <rPh sb="6" eb="8">
      <t>ジッシ</t>
    </rPh>
    <rPh sb="8" eb="10">
      <t>クイキ</t>
    </rPh>
    <phoneticPr fontId="8"/>
  </si>
  <si>
    <t>（１）調査及び技術的検討</t>
    <rPh sb="3" eb="5">
      <t>チョウサ</t>
    </rPh>
    <rPh sb="5" eb="6">
      <t>オヨ</t>
    </rPh>
    <rPh sb="7" eb="10">
      <t>ギジュツテキ</t>
    </rPh>
    <rPh sb="10" eb="12">
      <t>ケントウ</t>
    </rPh>
    <phoneticPr fontId="1"/>
  </si>
  <si>
    <t>（２）試行調査</t>
    <rPh sb="3" eb="5">
      <t>シコウ</t>
    </rPh>
    <rPh sb="5" eb="7">
      <t>チョウサ</t>
    </rPh>
    <phoneticPr fontId="8"/>
  </si>
  <si>
    <t>（３）専門家の派遣、ワークショップ</t>
    <rPh sb="3" eb="6">
      <t>センモンカ</t>
    </rPh>
    <rPh sb="7" eb="9">
      <t>ハケン</t>
    </rPh>
    <phoneticPr fontId="8"/>
  </si>
  <si>
    <t>１．活動計画策定事業</t>
    <phoneticPr fontId="8"/>
  </si>
  <si>
    <t>単位</t>
    <rPh sb="0" eb="2">
      <t>タンイ</t>
    </rPh>
    <phoneticPr fontId="8"/>
  </si>
  <si>
    <t>○</t>
  </si>
  <si>
    <t>年度</t>
    <rPh sb="0" eb="1">
      <t>ネン</t>
    </rPh>
    <rPh sb="1" eb="2">
      <t>ド</t>
    </rPh>
    <phoneticPr fontId="8"/>
  </si>
  <si>
    <t>目標年度</t>
    <rPh sb="0" eb="2">
      <t>モクヒョウ</t>
    </rPh>
    <rPh sb="2" eb="4">
      <t>ネンド</t>
    </rPh>
    <phoneticPr fontId="8"/>
  </si>
  <si>
    <t>現状</t>
    <rPh sb="0" eb="2">
      <t>ゲンジョウ</t>
    </rPh>
    <phoneticPr fontId="8"/>
  </si>
  <si>
    <t>途中年度</t>
    <rPh sb="0" eb="2">
      <t>トチュウ</t>
    </rPh>
    <rPh sb="2" eb="4">
      <t>ネンド</t>
    </rPh>
    <phoneticPr fontId="8"/>
  </si>
  <si>
    <t>目標値</t>
    <rPh sb="0" eb="3">
      <t>モクヒョウチ</t>
    </rPh>
    <phoneticPr fontId="8"/>
  </si>
  <si>
    <t>（２）計測方法（定量的指標数値）</t>
    <phoneticPr fontId="1"/>
  </si>
  <si>
    <r>
      <t xml:space="preserve">目標
</t>
    </r>
    <r>
      <rPr>
        <sz val="9"/>
        <rFont val="ＭＳ 明朝"/>
        <family val="1"/>
        <charset val="128"/>
      </rPr>
      <t>（設定項目は○を入力）</t>
    </r>
    <rPh sb="0" eb="2">
      <t>モクヒョウ</t>
    </rPh>
    <rPh sb="4" eb="6">
      <t>セッテイ</t>
    </rPh>
    <rPh sb="6" eb="8">
      <t>コウモク</t>
    </rPh>
    <rPh sb="11" eb="13">
      <t>ニュウリョク</t>
    </rPh>
    <phoneticPr fontId="1"/>
  </si>
  <si>
    <t>無線通信用施設</t>
    <rPh sb="0" eb="2">
      <t>ムセン</t>
    </rPh>
    <rPh sb="2" eb="5">
      <t>ツウシンヨウ</t>
    </rPh>
    <rPh sb="5" eb="7">
      <t>シセツ</t>
    </rPh>
    <phoneticPr fontId="8"/>
  </si>
  <si>
    <t>監視・制御機器等</t>
    <rPh sb="0" eb="2">
      <t>カンシ</t>
    </rPh>
    <rPh sb="3" eb="5">
      <t>セイギョ</t>
    </rPh>
    <rPh sb="5" eb="7">
      <t>キキ</t>
    </rPh>
    <rPh sb="7" eb="8">
      <t>トウ</t>
    </rPh>
    <phoneticPr fontId="8"/>
  </si>
  <si>
    <t>注７　（１）から（３）までの施設等を運用するために必要となるソフトウェアは各項目において含むも</t>
    <rPh sb="0" eb="1">
      <t>チュウ</t>
    </rPh>
    <rPh sb="14" eb="16">
      <t>シセツ</t>
    </rPh>
    <rPh sb="16" eb="17">
      <t>トウ</t>
    </rPh>
    <rPh sb="18" eb="20">
      <t>ウンヨウ</t>
    </rPh>
    <rPh sb="25" eb="27">
      <t>ヒツヨウ</t>
    </rPh>
    <rPh sb="37" eb="40">
      <t>カクコウモク</t>
    </rPh>
    <rPh sb="44" eb="45">
      <t>フク</t>
    </rPh>
    <phoneticPr fontId="8"/>
  </si>
  <si>
    <t>（３）農業農村インフラの監視、制御を行うための設備</t>
    <phoneticPr fontId="8"/>
  </si>
  <si>
    <t>（４）地域活性化やスマート農業に有効利用するための設備</t>
    <rPh sb="3" eb="5">
      <t>チイキ</t>
    </rPh>
    <rPh sb="5" eb="8">
      <t>カッセイカ</t>
    </rPh>
    <rPh sb="13" eb="15">
      <t>ノウギョウ</t>
    </rPh>
    <rPh sb="16" eb="18">
      <t>ユウコウ</t>
    </rPh>
    <rPh sb="18" eb="20">
      <t>リヨウ</t>
    </rPh>
    <rPh sb="25" eb="27">
      <t>セツビ</t>
    </rPh>
    <phoneticPr fontId="8"/>
  </si>
  <si>
    <t>（２）伝送用専用線
　　　（光ファイバ等）</t>
    <rPh sb="3" eb="6">
      <t>デンソウヨウ</t>
    </rPh>
    <rPh sb="6" eb="9">
      <t>センヨウセン</t>
    </rPh>
    <rPh sb="14" eb="15">
      <t>ヒカリ</t>
    </rPh>
    <rPh sb="19" eb="20">
      <t>トウ</t>
    </rPh>
    <phoneticPr fontId="8"/>
  </si>
  <si>
    <t>（１）無線通信用施設
　　　（無線基地局）</t>
    <rPh sb="3" eb="5">
      <t>ムセン</t>
    </rPh>
    <rPh sb="5" eb="8">
      <t>ツウシンヨウ</t>
    </rPh>
    <rPh sb="8" eb="10">
      <t>シセツ</t>
    </rPh>
    <rPh sb="15" eb="17">
      <t>ムセン</t>
    </rPh>
    <rPh sb="17" eb="20">
      <t>キチキョク</t>
    </rPh>
    <phoneticPr fontId="8"/>
  </si>
  <si>
    <t>小さな拠点</t>
    <rPh sb="0" eb="1">
      <t>チイ</t>
    </rPh>
    <rPh sb="3" eb="5">
      <t>キョテン</t>
    </rPh>
    <phoneticPr fontId="8"/>
  </si>
  <si>
    <t>項目</t>
    <rPh sb="0" eb="2">
      <t>コウモク</t>
    </rPh>
    <phoneticPr fontId="8"/>
  </si>
  <si>
    <t>チェック</t>
    <phoneticPr fontId="8"/>
  </si>
  <si>
    <t>１．地域の概要</t>
    <phoneticPr fontId="8"/>
  </si>
  <si>
    <t>・</t>
    <phoneticPr fontId="8"/>
  </si>
  <si>
    <t>地域が抱える課題とその対応方針、事業との関連性が整理されている。</t>
    <phoneticPr fontId="8"/>
  </si>
  <si>
    <t>(3) スマート農業の取組状況と課題が明記されている。</t>
    <rPh sb="8" eb="10">
      <t>ノウギョウ</t>
    </rPh>
    <rPh sb="11" eb="13">
      <t>トリクミ</t>
    </rPh>
    <rPh sb="13" eb="15">
      <t>ジョウキョウ</t>
    </rPh>
    <rPh sb="16" eb="18">
      <t>カダイ</t>
    </rPh>
    <rPh sb="19" eb="21">
      <t>メイキ</t>
    </rPh>
    <phoneticPr fontId="8"/>
  </si>
  <si>
    <t>(4) そのほか生活面における情報通信に関する課題が明記されている。</t>
    <rPh sb="8" eb="11">
      <t>セイカツメン</t>
    </rPh>
    <rPh sb="15" eb="19">
      <t>ジョウホウツウシン</t>
    </rPh>
    <rPh sb="20" eb="21">
      <t>カン</t>
    </rPh>
    <rPh sb="23" eb="25">
      <t>カダイ</t>
    </rPh>
    <rPh sb="26" eb="28">
      <t>メイキ</t>
    </rPh>
    <phoneticPr fontId="8"/>
  </si>
  <si>
    <t>ア　事業実施区域における情報通信技術の利用ニーズ、地形条件、既存の情報通信施</t>
    <phoneticPr fontId="8"/>
  </si>
  <si>
    <t>　設とその利用可能範囲等の諸条件の調査及び調査結果を基にした施設等の導入規格</t>
    <phoneticPr fontId="8"/>
  </si>
  <si>
    <t>　選定等に関する技術的検討</t>
    <phoneticPr fontId="8"/>
  </si>
  <si>
    <t>イ　アの技術的検討にあたって必要とされる無線通信の伝送距離の確認及び運用に関</t>
    <phoneticPr fontId="8"/>
  </si>
  <si>
    <t>　する試行調査</t>
    <phoneticPr fontId="8"/>
  </si>
  <si>
    <t>ウ　専門家の派遣、ワークショップ</t>
    <phoneticPr fontId="8"/>
  </si>
  <si>
    <t>○</t>
    <phoneticPr fontId="8"/>
  </si>
  <si>
    <t>エ　整備計画の策定</t>
    <phoneticPr fontId="8"/>
  </si>
  <si>
    <t>注５　該当する地域区分の□に○を記入してください。なお、エは必須項目です。</t>
    <rPh sb="30" eb="32">
      <t>ヒッス</t>
    </rPh>
    <rPh sb="32" eb="34">
      <t>コウモク</t>
    </rPh>
    <phoneticPr fontId="8"/>
  </si>
  <si>
    <t>（２）（１）の施設等を活用して農業農村インフラの監視、制御を行うための設備</t>
    <phoneticPr fontId="8"/>
  </si>
  <si>
    <t>（３）（１）の施設等を活用して地域活性化やスマート農業に有効利用するための設備</t>
    <phoneticPr fontId="8"/>
  </si>
  <si>
    <t>（１）無線通信用施設及び設備（無線基地局）並びに伝送用専用線（光ファイバ）</t>
    <rPh sb="21" eb="22">
      <t>ナラ</t>
    </rPh>
    <rPh sb="24" eb="27">
      <t>デンソウヨウ</t>
    </rPh>
    <rPh sb="27" eb="30">
      <t>センヨウセン</t>
    </rPh>
    <rPh sb="31" eb="32">
      <t>ヒカリ</t>
    </rPh>
    <phoneticPr fontId="8"/>
  </si>
  <si>
    <t>伝送用専用線</t>
    <rPh sb="0" eb="3">
      <t>デンソウヨウ</t>
    </rPh>
    <rPh sb="3" eb="6">
      <t>センヨウセン</t>
    </rPh>
    <phoneticPr fontId="8"/>
  </si>
  <si>
    <t>３．事業内容</t>
    <rPh sb="2" eb="4">
      <t>ジギョウ</t>
    </rPh>
    <rPh sb="4" eb="6">
      <t>ナイヨウ</t>
    </rPh>
    <phoneticPr fontId="8"/>
  </si>
  <si>
    <t>【農山漁村振興交付金（情報通信環境整備対策） チェックリスト】</t>
    <rPh sb="1" eb="5">
      <t>ノウサンギョソン</t>
    </rPh>
    <rPh sb="5" eb="10">
      <t>シンコウコウフキン</t>
    </rPh>
    <rPh sb="11" eb="15">
      <t>ジョウホウツウシン</t>
    </rPh>
    <rPh sb="15" eb="17">
      <t>カンキョウ</t>
    </rPh>
    <rPh sb="17" eb="19">
      <t>セイビ</t>
    </rPh>
    <rPh sb="19" eb="21">
      <t>タイサク</t>
    </rPh>
    <phoneticPr fontId="8"/>
  </si>
  <si>
    <t>取組の概要について、地域の課題解決や目的達成の観点から、当該事業が必要なものとなっている。</t>
    <rPh sb="0" eb="2">
      <t>トリクミ</t>
    </rPh>
    <rPh sb="3" eb="5">
      <t>ガイヨウ</t>
    </rPh>
    <phoneticPr fontId="8"/>
  </si>
  <si>
    <t>無線通信用施設（無線基地局）</t>
    <rPh sb="0" eb="2">
      <t>ムセン</t>
    </rPh>
    <rPh sb="2" eb="5">
      <t>ツウシンヨウ</t>
    </rPh>
    <rPh sb="5" eb="7">
      <t>シセツ</t>
    </rPh>
    <phoneticPr fontId="8"/>
  </si>
  <si>
    <t>伝送用専用線（光ファイバ）</t>
    <rPh sb="0" eb="3">
      <t>デンソウヨウ</t>
    </rPh>
    <rPh sb="3" eb="6">
      <t>センヨウセン</t>
    </rPh>
    <phoneticPr fontId="8"/>
  </si>
  <si>
    <t>　（１）計画策定事業</t>
    <rPh sb="4" eb="6">
      <t>ケイカク</t>
    </rPh>
    <rPh sb="6" eb="8">
      <t>サクテイ</t>
    </rPh>
    <rPh sb="8" eb="10">
      <t>ジギョウ</t>
    </rPh>
    <phoneticPr fontId="8"/>
  </si>
  <si>
    <t>　　　ア　必要性</t>
    <rPh sb="5" eb="8">
      <t>ヒツヨウセイ</t>
    </rPh>
    <phoneticPr fontId="8"/>
  </si>
  <si>
    <t>　　　イ　実施期間</t>
    <rPh sb="5" eb="7">
      <t>ジッシ</t>
    </rPh>
    <rPh sb="7" eb="9">
      <t>キカン</t>
    </rPh>
    <phoneticPr fontId="8"/>
  </si>
  <si>
    <t>　　　ウ　実施要件</t>
    <rPh sb="5" eb="7">
      <t>ジッシ</t>
    </rPh>
    <rPh sb="7" eb="9">
      <t>ヨウケン</t>
    </rPh>
    <phoneticPr fontId="8"/>
  </si>
  <si>
    <t>　（２）施設整備事業</t>
    <rPh sb="4" eb="6">
      <t>シセツ</t>
    </rPh>
    <rPh sb="6" eb="8">
      <t>セイビ</t>
    </rPh>
    <rPh sb="8" eb="10">
      <t>ジギョウ</t>
    </rPh>
    <phoneticPr fontId="8"/>
  </si>
  <si>
    <t>　　　イ　技術的可能性</t>
    <rPh sb="5" eb="8">
      <t>ギジュツテキ</t>
    </rPh>
    <rPh sb="8" eb="11">
      <t>カノウセイ</t>
    </rPh>
    <phoneticPr fontId="8"/>
  </si>
  <si>
    <t>　　　ウ　効率性</t>
    <rPh sb="5" eb="8">
      <t>コウリツセイ</t>
    </rPh>
    <phoneticPr fontId="8"/>
  </si>
  <si>
    <t>施設管理予定者</t>
    <rPh sb="0" eb="2">
      <t>シセツ</t>
    </rPh>
    <rPh sb="2" eb="4">
      <t>カンリ</t>
    </rPh>
    <rPh sb="4" eb="7">
      <t>ヨテイシャ</t>
    </rPh>
    <phoneticPr fontId="8"/>
  </si>
  <si>
    <t>備考</t>
    <rPh sb="0" eb="2">
      <t>ビコウ</t>
    </rPh>
    <phoneticPr fontId="8"/>
  </si>
  <si>
    <t>　　　エ　実施期間</t>
    <rPh sb="5" eb="7">
      <t>ジッシ</t>
    </rPh>
    <rPh sb="7" eb="9">
      <t>キカン</t>
    </rPh>
    <phoneticPr fontId="8"/>
  </si>
  <si>
    <r>
      <t>（４）施設整備後の維持管理・運用体制</t>
    </r>
    <r>
      <rPr>
        <vertAlign val="superscript"/>
        <sz val="11"/>
        <rFont val="ＭＳ 明朝"/>
        <family val="1"/>
        <charset val="128"/>
      </rPr>
      <t>（注８）</t>
    </r>
    <rPh sb="3" eb="5">
      <t>シセツ</t>
    </rPh>
    <rPh sb="5" eb="7">
      <t>セイビ</t>
    </rPh>
    <rPh sb="7" eb="8">
      <t>ゴ</t>
    </rPh>
    <rPh sb="9" eb="11">
      <t>イジ</t>
    </rPh>
    <rPh sb="11" eb="13">
      <t>カンリ</t>
    </rPh>
    <rPh sb="14" eb="16">
      <t>ウンヨウ</t>
    </rPh>
    <rPh sb="16" eb="18">
      <t>タイセイ</t>
    </rPh>
    <rPh sb="19" eb="20">
      <t>チュウ</t>
    </rPh>
    <phoneticPr fontId="8"/>
  </si>
  <si>
    <r>
      <t>７－３．経費の内訳</t>
    </r>
    <r>
      <rPr>
        <vertAlign val="superscript"/>
        <sz val="11"/>
        <rFont val="ＭＳ 明朝"/>
        <family val="1"/>
        <charset val="128"/>
      </rPr>
      <t>（注９）</t>
    </r>
    <rPh sb="4" eb="6">
      <t>ケイヒ</t>
    </rPh>
    <rPh sb="7" eb="9">
      <t>ウチワケ</t>
    </rPh>
    <rPh sb="10" eb="11">
      <t>チュウ</t>
    </rPh>
    <phoneticPr fontId="8"/>
  </si>
  <si>
    <r>
      <t>取組内容・経費区分</t>
    </r>
    <r>
      <rPr>
        <vertAlign val="superscript"/>
        <sz val="9"/>
        <rFont val="ＭＳ 明朝"/>
        <family val="1"/>
        <charset val="128"/>
      </rPr>
      <t>（注10）</t>
    </r>
    <rPh sb="0" eb="2">
      <t>トリクミ</t>
    </rPh>
    <rPh sb="2" eb="4">
      <t>ナイヨウ</t>
    </rPh>
    <rPh sb="5" eb="7">
      <t>ケイヒ</t>
    </rPh>
    <rPh sb="7" eb="9">
      <t>クブン</t>
    </rPh>
    <rPh sb="10" eb="11">
      <t>チュウ</t>
    </rPh>
    <phoneticPr fontId="1"/>
  </si>
  <si>
    <r>
      <t>自己資金</t>
    </r>
    <r>
      <rPr>
        <vertAlign val="superscript"/>
        <sz val="9"/>
        <rFont val="ＭＳ 明朝"/>
        <family val="1"/>
        <charset val="128"/>
      </rPr>
      <t>（注11）</t>
    </r>
    <rPh sb="0" eb="2">
      <t>ジコ</t>
    </rPh>
    <rPh sb="2" eb="4">
      <t>シキン</t>
    </rPh>
    <rPh sb="5" eb="6">
      <t>チュウ</t>
    </rPh>
    <phoneticPr fontId="1"/>
  </si>
  <si>
    <t>注11　「他の補助金等」又は「自己資金」がある場合は、備考欄に資金の性格（相手方、資金の受入時</t>
    <rPh sb="0" eb="1">
      <t>チュウ</t>
    </rPh>
    <phoneticPr fontId="1"/>
  </si>
  <si>
    <r>
      <t>（１）目標及び評価指標</t>
    </r>
    <r>
      <rPr>
        <vertAlign val="superscript"/>
        <sz val="11"/>
        <rFont val="ＭＳ 明朝"/>
        <family val="1"/>
        <charset val="128"/>
      </rPr>
      <t>（注12）</t>
    </r>
    <rPh sb="3" eb="5">
      <t>モクヒョウ</t>
    </rPh>
    <rPh sb="5" eb="6">
      <t>オヨ</t>
    </rPh>
    <rPh sb="7" eb="9">
      <t>ヒョウカ</t>
    </rPh>
    <rPh sb="9" eb="11">
      <t>シヒョウ</t>
    </rPh>
    <rPh sb="12" eb="13">
      <t>チュウ</t>
    </rPh>
    <phoneticPr fontId="1"/>
  </si>
  <si>
    <t>注12　「目標値」には事業内容に応じた数値を定量的に記入してください。なお、農業農村インフラの</t>
    <rPh sb="5" eb="8">
      <t>モクヒョウチ</t>
    </rPh>
    <rPh sb="19" eb="21">
      <t>スウチ</t>
    </rPh>
    <rPh sb="22" eb="25">
      <t>テイリョウテキ</t>
    </rPh>
    <rPh sb="26" eb="28">
      <t>キニュウ</t>
    </rPh>
    <rPh sb="38" eb="40">
      <t>ノウギョウ</t>
    </rPh>
    <rPh sb="40" eb="42">
      <t>ノウソン</t>
    </rPh>
    <phoneticPr fontId="8"/>
  </si>
  <si>
    <t>注７　ＩＲＵ等の活用により整備した施設を電気通信事業者等に貸し出す場合は備考欄に詳細を記入す</t>
    <rPh sb="0" eb="1">
      <t>チュウ</t>
    </rPh>
    <rPh sb="6" eb="7">
      <t>トウ</t>
    </rPh>
    <rPh sb="8" eb="10">
      <t>カツヨウ</t>
    </rPh>
    <rPh sb="13" eb="15">
      <t>セイビ</t>
    </rPh>
    <rPh sb="17" eb="19">
      <t>シセツ</t>
    </rPh>
    <rPh sb="20" eb="22">
      <t>デンキ</t>
    </rPh>
    <rPh sb="22" eb="24">
      <t>ツウシン</t>
    </rPh>
    <rPh sb="24" eb="27">
      <t>ジギョウシャ</t>
    </rPh>
    <rPh sb="27" eb="28">
      <t>トウ</t>
    </rPh>
    <rPh sb="29" eb="30">
      <t>カ</t>
    </rPh>
    <rPh sb="31" eb="32">
      <t>ダ</t>
    </rPh>
    <rPh sb="33" eb="35">
      <t>バアイ</t>
    </rPh>
    <rPh sb="36" eb="39">
      <t>ビコウラン</t>
    </rPh>
    <rPh sb="40" eb="42">
      <t>ショウサイ</t>
    </rPh>
    <rPh sb="43" eb="45">
      <t>キニュウ</t>
    </rPh>
    <phoneticPr fontId="8"/>
  </si>
  <si>
    <t>　　ること。</t>
    <phoneticPr fontId="8"/>
  </si>
  <si>
    <t>注13　地区における情報通信環境整備の推進のため、本交付金と併せて農林水産省の他事業や、他省庁</t>
    <rPh sb="4" eb="6">
      <t>チク</t>
    </rPh>
    <rPh sb="10" eb="14">
      <t>ジョウホウツウシン</t>
    </rPh>
    <rPh sb="14" eb="16">
      <t>カンキョウ</t>
    </rPh>
    <rPh sb="16" eb="18">
      <t>セイビ</t>
    </rPh>
    <rPh sb="19" eb="21">
      <t>スイシン</t>
    </rPh>
    <rPh sb="25" eb="26">
      <t>ホン</t>
    </rPh>
    <rPh sb="26" eb="29">
      <t>コウフキン</t>
    </rPh>
    <rPh sb="30" eb="31">
      <t>アワ</t>
    </rPh>
    <rPh sb="33" eb="35">
      <t>ノウリン</t>
    </rPh>
    <rPh sb="35" eb="38">
      <t>スイサンショウ</t>
    </rPh>
    <rPh sb="39" eb="42">
      <t>タジギョウ</t>
    </rPh>
    <rPh sb="44" eb="45">
      <t>タ</t>
    </rPh>
    <rPh sb="45" eb="47">
      <t>ショウチョウ</t>
    </rPh>
    <phoneticPr fontId="8"/>
  </si>
  <si>
    <t>（４）整備計画の策定</t>
    <phoneticPr fontId="8"/>
  </si>
  <si>
    <t>　　のとする。なお、無線通信用施設は種別毎に記載すること。</t>
    <rPh sb="10" eb="12">
      <t>ムセン</t>
    </rPh>
    <rPh sb="12" eb="15">
      <t>ツウシンヨウ</t>
    </rPh>
    <rPh sb="15" eb="17">
      <t>シセツ</t>
    </rPh>
    <rPh sb="18" eb="20">
      <t>シュベツ</t>
    </rPh>
    <rPh sb="20" eb="21">
      <t>ゴト</t>
    </rPh>
    <rPh sb="22" eb="24">
      <t>キサイ</t>
    </rPh>
    <phoneticPr fontId="8"/>
  </si>
  <si>
    <t>注10　「経費区分」は実施要領第12に示す区分毎に記載してください。</t>
    <rPh sb="0" eb="1">
      <t>チュウ</t>
    </rPh>
    <rPh sb="5" eb="7">
      <t>ケイヒ</t>
    </rPh>
    <rPh sb="7" eb="9">
      <t>クブン</t>
    </rPh>
    <rPh sb="11" eb="13">
      <t>ジッシ</t>
    </rPh>
    <rPh sb="13" eb="15">
      <t>ヨウリョウ</t>
    </rPh>
    <rPh sb="15" eb="16">
      <t>ダイ</t>
    </rPh>
    <rPh sb="19" eb="20">
      <t>シメ</t>
    </rPh>
    <rPh sb="21" eb="23">
      <t>クブン</t>
    </rPh>
    <rPh sb="23" eb="24">
      <t>マイ</t>
    </rPh>
    <rPh sb="25" eb="27">
      <t>キサイ</t>
    </rPh>
    <phoneticPr fontId="1"/>
  </si>
  <si>
    <t>注９　対象経費を確認するための積算又は見積書等の根拠資料を添付してください。なお、（１）から</t>
    <rPh sb="0" eb="1">
      <t>チュウ</t>
    </rPh>
    <phoneticPr fontId="1"/>
  </si>
  <si>
    <t>　　（４）までの施設等を運用するために必要となるソフトウェアは各項目において含むも</t>
    <phoneticPr fontId="8"/>
  </si>
  <si>
    <t>当該計画の対象施設の現状と、事業の背景となる地域農業の現状等が整理されている。</t>
    <phoneticPr fontId="8"/>
  </si>
  <si>
    <t>２．事業実施地区の現状、
　　課題等</t>
    <phoneticPr fontId="8"/>
  </si>
  <si>
    <t>　　の関連政策事業を活用して事業を実施する、又は既に実施している場合、また、整備した施設と連</t>
    <rPh sb="38" eb="40">
      <t>セイビ</t>
    </rPh>
    <rPh sb="42" eb="44">
      <t>シセツ</t>
    </rPh>
    <rPh sb="45" eb="46">
      <t>レン</t>
    </rPh>
    <phoneticPr fontId="8"/>
  </si>
  <si>
    <t>　　携して農業農村インフラの管理の省力化・高度化、地域活性化及びスマート農業の促進を図る関連</t>
    <rPh sb="5" eb="9">
      <t>ノウギョウノウソン</t>
    </rPh>
    <rPh sb="14" eb="16">
      <t>カンリ</t>
    </rPh>
    <rPh sb="17" eb="20">
      <t>ショウリョクカ</t>
    </rPh>
    <rPh sb="21" eb="24">
      <t>コウドカ</t>
    </rPh>
    <rPh sb="25" eb="27">
      <t>チイキ</t>
    </rPh>
    <rPh sb="27" eb="30">
      <t>カッセイカ</t>
    </rPh>
    <rPh sb="30" eb="31">
      <t>オヨ</t>
    </rPh>
    <rPh sb="36" eb="38">
      <t>ノウギョウ</t>
    </rPh>
    <rPh sb="39" eb="41">
      <t>ソクシン</t>
    </rPh>
    <rPh sb="42" eb="43">
      <t>ハカ</t>
    </rPh>
    <rPh sb="44" eb="46">
      <t>カンレン</t>
    </rPh>
    <phoneticPr fontId="8"/>
  </si>
  <si>
    <t>　　事業について、省庁名、取組内容、取組時期等を記載してください。</t>
    <phoneticPr fontId="8"/>
  </si>
  <si>
    <t>その他記載事項</t>
    <rPh sb="2" eb="3">
      <t>タ</t>
    </rPh>
    <rPh sb="3" eb="5">
      <t>キサイ</t>
    </rPh>
    <rPh sb="5" eb="7">
      <t>ジコウ</t>
    </rPh>
    <phoneticPr fontId="8"/>
  </si>
  <si>
    <t>９．その他事業実施に必要な事項</t>
    <rPh sb="4" eb="5">
      <t>タ</t>
    </rPh>
    <rPh sb="5" eb="7">
      <t>ジギョウ</t>
    </rPh>
    <rPh sb="7" eb="9">
      <t>ジッシ</t>
    </rPh>
    <rPh sb="10" eb="12">
      <t>ヒツヨウ</t>
    </rPh>
    <rPh sb="13" eb="15">
      <t>ジコウ</t>
    </rPh>
    <phoneticPr fontId="8"/>
  </si>
  <si>
    <r>
      <t>本事業との連携を図る関連事業</t>
    </r>
    <r>
      <rPr>
        <vertAlign val="superscript"/>
        <sz val="11"/>
        <rFont val="ＭＳ 明朝"/>
        <family val="1"/>
        <charset val="128"/>
      </rPr>
      <t>（注13）</t>
    </r>
    <rPh sb="0" eb="1">
      <t>ホン</t>
    </rPh>
    <rPh sb="1" eb="3">
      <t>ジギョウ</t>
    </rPh>
    <rPh sb="5" eb="7">
      <t>レンケイ</t>
    </rPh>
    <rPh sb="8" eb="9">
      <t>ハカ</t>
    </rPh>
    <rPh sb="10" eb="12">
      <t>カンレン</t>
    </rPh>
    <rPh sb="12" eb="14">
      <t>ジギョウ</t>
    </rPh>
    <phoneticPr fontId="8"/>
  </si>
  <si>
    <t>注14　□欄に○を記入してください。なお、「連携する事業」とは、９．に記載する事業です。</t>
    <rPh sb="0" eb="1">
      <t>チュウ</t>
    </rPh>
    <rPh sb="5" eb="6">
      <t>ラン</t>
    </rPh>
    <rPh sb="9" eb="11">
      <t>キニュウ</t>
    </rPh>
    <rPh sb="22" eb="24">
      <t>レンケイ</t>
    </rPh>
    <rPh sb="26" eb="28">
      <t>ジギョウ</t>
    </rPh>
    <rPh sb="35" eb="37">
      <t>キサイ</t>
    </rPh>
    <rPh sb="39" eb="41">
      <t>ジギョウ</t>
    </rPh>
    <phoneticPr fontId="1"/>
  </si>
  <si>
    <t>ア　農業農村インフラの管理の省力化・高度化</t>
    <rPh sb="2" eb="4">
      <t>ノウギョウ</t>
    </rPh>
    <rPh sb="4" eb="6">
      <t>ノウソン</t>
    </rPh>
    <rPh sb="11" eb="13">
      <t>カンリ</t>
    </rPh>
    <rPh sb="14" eb="17">
      <t>ショウリョクカ</t>
    </rPh>
    <rPh sb="18" eb="21">
      <t>コウドカ</t>
    </rPh>
    <phoneticPr fontId="8"/>
  </si>
  <si>
    <t>課題に対応した目標が設定されている。</t>
    <rPh sb="0" eb="2">
      <t>カダイ</t>
    </rPh>
    <rPh sb="3" eb="5">
      <t>タイオウ</t>
    </rPh>
    <rPh sb="7" eb="9">
      <t>モクヒョウ</t>
    </rPh>
    <rPh sb="10" eb="12">
      <t>セッテイ</t>
    </rPh>
    <phoneticPr fontId="8"/>
  </si>
  <si>
    <t>ウ　スマート農業の導入</t>
    <phoneticPr fontId="8"/>
  </si>
  <si>
    <t>目標に応じた定量的な評価指標が設定されている。</t>
    <phoneticPr fontId="8"/>
  </si>
  <si>
    <t>整備する施設が他事業で定める計画等との連携が図られるものである。</t>
    <rPh sb="0" eb="2">
      <t>セイビ</t>
    </rPh>
    <rPh sb="4" eb="6">
      <t>シセツ</t>
    </rPh>
    <rPh sb="7" eb="10">
      <t>タジギョウ</t>
    </rPh>
    <rPh sb="11" eb="12">
      <t>サダ</t>
    </rPh>
    <rPh sb="14" eb="16">
      <t>ケイカク</t>
    </rPh>
    <rPh sb="16" eb="17">
      <t>トウ</t>
    </rPh>
    <rPh sb="19" eb="21">
      <t>レンケイ</t>
    </rPh>
    <rPh sb="22" eb="23">
      <t>ハカ</t>
    </rPh>
    <phoneticPr fontId="8"/>
  </si>
  <si>
    <t>自治体等で作成している各計画との連携、整合性が図られている。</t>
    <rPh sb="16" eb="18">
      <t>レンケイ</t>
    </rPh>
    <phoneticPr fontId="8"/>
  </si>
  <si>
    <t>(2) 地域活性化に関する取組状況と課題が明記されている。</t>
    <rPh sb="4" eb="6">
      <t>チイキ</t>
    </rPh>
    <rPh sb="6" eb="9">
      <t>カッセイカ</t>
    </rPh>
    <rPh sb="10" eb="11">
      <t>カン</t>
    </rPh>
    <rPh sb="13" eb="15">
      <t>トリクミ</t>
    </rPh>
    <rPh sb="15" eb="17">
      <t>ジョウキョウ</t>
    </rPh>
    <rPh sb="18" eb="20">
      <t>カダイ</t>
    </rPh>
    <rPh sb="21" eb="23">
      <t>メイキ</t>
    </rPh>
    <phoneticPr fontId="8"/>
  </si>
  <si>
    <t>(1) 農業農村インフラの管理状況及び現状及び今後の課題が明記されている。</t>
    <rPh sb="4" eb="6">
      <t>ノウギョウ</t>
    </rPh>
    <rPh sb="6" eb="8">
      <t>ノウソン</t>
    </rPh>
    <rPh sb="13" eb="15">
      <t>カンリ</t>
    </rPh>
    <rPh sb="15" eb="17">
      <t>ジョウキョウ</t>
    </rPh>
    <rPh sb="17" eb="18">
      <t>オヨ</t>
    </rPh>
    <rPh sb="19" eb="21">
      <t>ゲンジョウ</t>
    </rPh>
    <rPh sb="21" eb="22">
      <t>オヨ</t>
    </rPh>
    <rPh sb="23" eb="25">
      <t>コンゴ</t>
    </rPh>
    <rPh sb="26" eb="28">
      <t>カダイ</t>
    </rPh>
    <rPh sb="29" eb="31">
      <t>メイキ</t>
    </rPh>
    <phoneticPr fontId="8"/>
  </si>
  <si>
    <t>事業実施要綱・要領に規定された事業内容、実施要件に適合している。</t>
    <phoneticPr fontId="8"/>
  </si>
  <si>
    <t>試行調査の数量が過大なものになっていない。</t>
    <rPh sb="0" eb="2">
      <t>シコウ</t>
    </rPh>
    <rPh sb="2" eb="4">
      <t>チョウサ</t>
    </rPh>
    <rPh sb="5" eb="7">
      <t>スウリョウ</t>
    </rPh>
    <rPh sb="8" eb="10">
      <t>カダイ</t>
    </rPh>
    <phoneticPr fontId="8"/>
  </si>
  <si>
    <t>地域の課題解決や目的達成の観点から、当該事業が必要なものとなっている。</t>
    <phoneticPr fontId="8"/>
  </si>
  <si>
    <t>当該事業の施行が技術的に可能である。</t>
    <phoneticPr fontId="8"/>
  </si>
  <si>
    <t>当該事業の効用の発現が見込まれ、事業の効率性が十分見込まれる。</t>
    <phoneticPr fontId="8"/>
  </si>
  <si>
    <t>導入する通信規格が地域の実情に沿って検討されたものである。</t>
    <rPh sb="0" eb="2">
      <t>ドウニュウ</t>
    </rPh>
    <rPh sb="4" eb="6">
      <t>ツウシン</t>
    </rPh>
    <rPh sb="6" eb="8">
      <t>キカク</t>
    </rPh>
    <rPh sb="9" eb="11">
      <t>チイキ</t>
    </rPh>
    <rPh sb="12" eb="14">
      <t>ジツジョウ</t>
    </rPh>
    <rPh sb="15" eb="16">
      <t>ソ</t>
    </rPh>
    <rPh sb="18" eb="20">
      <t>ケントウ</t>
    </rPh>
    <phoneticPr fontId="8"/>
  </si>
  <si>
    <t>上記のほか、事業実施要綱・要領に規定された事業内容、実施要件に適合している。</t>
    <phoneticPr fontId="8"/>
  </si>
  <si>
    <t>事業を実施することにより、計画期間内に達成が見込まれる目標及び評価指標となっている。</t>
    <phoneticPr fontId="8"/>
  </si>
  <si>
    <t>施設管理予定者が明記され、適切に維持管理できる体制となっている。</t>
    <rPh sb="0" eb="2">
      <t>シセツ</t>
    </rPh>
    <rPh sb="2" eb="4">
      <t>カンリ</t>
    </rPh>
    <rPh sb="4" eb="7">
      <t>ヨテイシャ</t>
    </rPh>
    <rPh sb="8" eb="10">
      <t>メイキ</t>
    </rPh>
    <rPh sb="13" eb="15">
      <t>テキセツ</t>
    </rPh>
    <rPh sb="16" eb="18">
      <t>イジ</t>
    </rPh>
    <rPh sb="18" eb="20">
      <t>カンリ</t>
    </rPh>
    <rPh sb="23" eb="25">
      <t>タイセイ</t>
    </rPh>
    <phoneticPr fontId="8"/>
  </si>
  <si>
    <t>(3)に利用する際の利用料徴収</t>
    <rPh sb="4" eb="6">
      <t>リヨウ</t>
    </rPh>
    <rPh sb="8" eb="9">
      <t>サイ</t>
    </rPh>
    <rPh sb="10" eb="13">
      <t>リヨウリョウ</t>
    </rPh>
    <rPh sb="13" eb="15">
      <t>チョウシュウ</t>
    </rPh>
    <phoneticPr fontId="8"/>
  </si>
  <si>
    <t>利用料徴収を行う計画とし、施設等の継続的活用を図り得るための維持管理及び更新に必要な資金の積立に努める体制を検討している。</t>
    <rPh sb="0" eb="3">
      <t>リヨウリョウ</t>
    </rPh>
    <rPh sb="3" eb="5">
      <t>チョウシュウ</t>
    </rPh>
    <rPh sb="6" eb="7">
      <t>オコナ</t>
    </rPh>
    <rPh sb="8" eb="10">
      <t>ケイカク</t>
    </rPh>
    <rPh sb="13" eb="15">
      <t>シセツ</t>
    </rPh>
    <rPh sb="51" eb="53">
      <t>タイセイ</t>
    </rPh>
    <rPh sb="54" eb="56">
      <t>ケントウ</t>
    </rPh>
    <phoneticPr fontId="8"/>
  </si>
  <si>
    <t>５．事業の目標</t>
    <rPh sb="2" eb="4">
      <t>ジギョウ</t>
    </rPh>
    <rPh sb="5" eb="7">
      <t>モクヒョウ</t>
    </rPh>
    <phoneticPr fontId="8"/>
  </si>
  <si>
    <t>４．施設整備後の維持管
　　理・運用</t>
    <rPh sb="2" eb="4">
      <t>シセツ</t>
    </rPh>
    <rPh sb="4" eb="6">
      <t>セイビ</t>
    </rPh>
    <rPh sb="6" eb="7">
      <t>ゴ</t>
    </rPh>
    <rPh sb="8" eb="10">
      <t>イジ</t>
    </rPh>
    <rPh sb="10" eb="11">
      <t>カン</t>
    </rPh>
    <rPh sb="14" eb="15">
      <t>リ</t>
    </rPh>
    <rPh sb="16" eb="18">
      <t>ウンヨウ</t>
    </rPh>
    <phoneticPr fontId="8"/>
  </si>
  <si>
    <t>チェック数</t>
    <rPh sb="4" eb="5">
      <t>スウ</t>
    </rPh>
    <phoneticPr fontId="8"/>
  </si>
  <si>
    <t xml:space="preserve"> 別添様式チェックリスト</t>
    <rPh sb="1" eb="3">
      <t>ベッテン</t>
    </rPh>
    <rPh sb="3" eb="5">
      <t>ヨウシキ</t>
    </rPh>
    <phoneticPr fontId="8"/>
  </si>
  <si>
    <t>目標値</t>
    <rPh sb="0" eb="3">
      <t>モクヒョウチ</t>
    </rPh>
    <phoneticPr fontId="8"/>
  </si>
  <si>
    <t>単位</t>
    <rPh sb="0" eb="2">
      <t>タンイ</t>
    </rPh>
    <phoneticPr fontId="8"/>
  </si>
  <si>
    <t>達成値</t>
    <rPh sb="0" eb="2">
      <t>タッセイ</t>
    </rPh>
    <rPh sb="2" eb="3">
      <t>アタイ</t>
    </rPh>
    <phoneticPr fontId="8"/>
  </si>
  <si>
    <t>達成率</t>
    <rPh sb="0" eb="2">
      <t>タッセイ</t>
    </rPh>
    <rPh sb="2" eb="3">
      <t>リツ</t>
    </rPh>
    <phoneticPr fontId="8"/>
  </si>
  <si>
    <t>４．事業実施結果</t>
    <phoneticPr fontId="8"/>
  </si>
  <si>
    <t>(1) 農業農村インフラの管理の省力化・高度化に関する取組</t>
    <rPh sb="27" eb="29">
      <t>トリクミ</t>
    </rPh>
    <phoneticPr fontId="8"/>
  </si>
  <si>
    <t>目標の達成状況等の総合的評価</t>
    <phoneticPr fontId="8"/>
  </si>
  <si>
    <t>取組状況</t>
    <phoneticPr fontId="8"/>
  </si>
  <si>
    <t>事業実績</t>
    <phoneticPr fontId="8"/>
  </si>
  <si>
    <t>実施体制</t>
    <phoneticPr fontId="8"/>
  </si>
  <si>
    <t>その他の事項</t>
    <phoneticPr fontId="8"/>
  </si>
  <si>
    <t>(3) スマート農業の導入に関する取組</t>
    <rPh sb="8" eb="10">
      <t>ノウギョウ</t>
    </rPh>
    <rPh sb="11" eb="13">
      <t>ドウニュウ</t>
    </rPh>
    <rPh sb="14" eb="15">
      <t>カン</t>
    </rPh>
    <rPh sb="17" eb="19">
      <t>トリクミ</t>
    </rPh>
    <phoneticPr fontId="8"/>
  </si>
  <si>
    <t>(2) 地域活性化に関する取組</t>
    <rPh sb="4" eb="6">
      <t>チイキ</t>
    </rPh>
    <rPh sb="6" eb="9">
      <t>カッセイカ</t>
    </rPh>
    <rPh sb="10" eb="11">
      <t>カン</t>
    </rPh>
    <rPh sb="13" eb="15">
      <t>トリクミ</t>
    </rPh>
    <phoneticPr fontId="8"/>
  </si>
  <si>
    <t>地区の受益面積</t>
    <rPh sb="0" eb="2">
      <t>チク</t>
    </rPh>
    <rPh sb="3" eb="5">
      <t>ジュエキ</t>
    </rPh>
    <rPh sb="5" eb="7">
      <t>メンセキ</t>
    </rPh>
    <phoneticPr fontId="1"/>
  </si>
  <si>
    <t>受益面積</t>
    <rPh sb="0" eb="2">
      <t>ジュエキ</t>
    </rPh>
    <phoneticPr fontId="8"/>
  </si>
  <si>
    <t>（２）受益面積</t>
    <rPh sb="3" eb="5">
      <t>ジュエキ</t>
    </rPh>
    <rPh sb="5" eb="7">
      <t>メンセキ</t>
    </rPh>
    <phoneticPr fontId="8"/>
  </si>
  <si>
    <t>（３）事業実施期間</t>
    <rPh sb="3" eb="5">
      <t>ジギョウ</t>
    </rPh>
    <rPh sb="5" eb="7">
      <t>ジッシ</t>
    </rPh>
    <rPh sb="7" eb="9">
      <t>キカン</t>
    </rPh>
    <phoneticPr fontId="8"/>
  </si>
  <si>
    <t>流域治水計画エリア</t>
    <rPh sb="0" eb="2">
      <t>リュウイキ</t>
    </rPh>
    <rPh sb="2" eb="4">
      <t>チスイ</t>
    </rPh>
    <rPh sb="4" eb="6">
      <t>ケイカク</t>
    </rPh>
    <phoneticPr fontId="8"/>
  </si>
  <si>
    <t>１）農業農村インフラの管理の省力化・高度化に関する目標</t>
    <rPh sb="2" eb="4">
      <t>ノウギョウ</t>
    </rPh>
    <rPh sb="4" eb="6">
      <t>ノウソン</t>
    </rPh>
    <rPh sb="11" eb="13">
      <t>カンリ</t>
    </rPh>
    <rPh sb="14" eb="17">
      <t>ショウリョクカ</t>
    </rPh>
    <rPh sb="18" eb="21">
      <t>コウドカ</t>
    </rPh>
    <rPh sb="22" eb="23">
      <t>カン</t>
    </rPh>
    <rPh sb="25" eb="27">
      <t>モクヒョウ</t>
    </rPh>
    <phoneticPr fontId="8"/>
  </si>
  <si>
    <t>２）地域活性化等に関する目標</t>
    <rPh sb="2" eb="4">
      <t>チイキ</t>
    </rPh>
    <rPh sb="4" eb="7">
      <t>カッセイカ</t>
    </rPh>
    <rPh sb="7" eb="8">
      <t>トウ</t>
    </rPh>
    <rPh sb="9" eb="10">
      <t>カン</t>
    </rPh>
    <rPh sb="12" eb="14">
      <t>モクヒョウ</t>
    </rPh>
    <phoneticPr fontId="8"/>
  </si>
  <si>
    <t>３）スマート農業の導入に関する目標</t>
    <phoneticPr fontId="8"/>
  </si>
  <si>
    <t>１）農業農村インフラの管理の省力化・高度化に関する目標</t>
    <phoneticPr fontId="8"/>
  </si>
  <si>
    <t>２）地域活性化等に関する目標</t>
    <phoneticPr fontId="8"/>
  </si>
  <si>
    <t>３）スマート農業の導入に関する目標</t>
    <rPh sb="9" eb="11">
      <t>ドウニュウ</t>
    </rPh>
    <rPh sb="12" eb="13">
      <t>カン</t>
    </rPh>
    <rPh sb="15" eb="17">
      <t>モクヒョウ</t>
    </rPh>
    <phoneticPr fontId="8"/>
  </si>
  <si>
    <t>　　管理の省力化・高度化に関する目標は必須となります。</t>
    <rPh sb="11" eb="12">
      <t>カ</t>
    </rPh>
    <rPh sb="13" eb="14">
      <t>カン</t>
    </rPh>
    <rPh sb="19" eb="21">
      <t>ヒッス</t>
    </rPh>
    <phoneticPr fontId="8"/>
  </si>
  <si>
    <t>（例：導入施設数、受益面積等）</t>
    <rPh sb="1" eb="2">
      <t>レイ</t>
    </rPh>
    <rPh sb="3" eb="5">
      <t>ドウニュウ</t>
    </rPh>
    <rPh sb="5" eb="8">
      <t>シセツスウ</t>
    </rPh>
    <rPh sb="9" eb="11">
      <t>ジュエキ</t>
    </rPh>
    <rPh sb="11" eb="13">
      <t>メンセキ</t>
    </rPh>
    <rPh sb="13" eb="14">
      <t>トウ</t>
    </rPh>
    <phoneticPr fontId="8"/>
  </si>
  <si>
    <t>（例：移住・定住、交流人口増加率、施設利用者数等）</t>
    <rPh sb="1" eb="2">
      <t>レイ</t>
    </rPh>
    <rPh sb="3" eb="5">
      <t>イジュウ</t>
    </rPh>
    <rPh sb="6" eb="8">
      <t>テイジュウ</t>
    </rPh>
    <rPh sb="9" eb="11">
      <t>コウリュウ</t>
    </rPh>
    <rPh sb="11" eb="13">
      <t>ジンコウ</t>
    </rPh>
    <rPh sb="13" eb="16">
      <t>ゾウカリツ</t>
    </rPh>
    <rPh sb="17" eb="19">
      <t>シセツ</t>
    </rPh>
    <rPh sb="19" eb="22">
      <t>リヨウシャ</t>
    </rPh>
    <rPh sb="22" eb="23">
      <t>スウ</t>
    </rPh>
    <rPh sb="23" eb="24">
      <t>トウ</t>
    </rPh>
    <phoneticPr fontId="8"/>
  </si>
  <si>
    <t>（例：導入面積、農業者数等）</t>
    <rPh sb="1" eb="2">
      <t>レイ</t>
    </rPh>
    <rPh sb="3" eb="5">
      <t>ドウニュウ</t>
    </rPh>
    <rPh sb="5" eb="7">
      <t>メンセキ</t>
    </rPh>
    <rPh sb="8" eb="11">
      <t>ノウギョウシャ</t>
    </rPh>
    <rPh sb="11" eb="13">
      <t>スウトウ</t>
    </rPh>
    <phoneticPr fontId="8"/>
  </si>
  <si>
    <t>　　計測方法（定量的指標数値）は各目標毎に具体的な内容と手法について必ず記入してください。</t>
    <rPh sb="16" eb="17">
      <t>カク</t>
    </rPh>
    <rPh sb="17" eb="19">
      <t>モクヒョウ</t>
    </rPh>
    <rPh sb="19" eb="20">
      <t>ゴト</t>
    </rPh>
    <rPh sb="25" eb="27">
      <t>ナイヨウ</t>
    </rPh>
    <rPh sb="28" eb="30">
      <t>シュホウ</t>
    </rPh>
    <rPh sb="34" eb="35">
      <t>カナラ</t>
    </rPh>
    <phoneticPr fontId="8"/>
  </si>
  <si>
    <t>○</t>
    <phoneticPr fontId="8"/>
  </si>
  <si>
    <t>適宜追加し、左図に貼り付けること。</t>
    <rPh sb="0" eb="2">
      <t>テキギ</t>
    </rPh>
    <rPh sb="2" eb="4">
      <t>ツイカ</t>
    </rPh>
    <rPh sb="6" eb="8">
      <t>サズ</t>
    </rPh>
    <rPh sb="9" eb="10">
      <t>ハ</t>
    </rPh>
    <rPh sb="11" eb="12">
      <t>ツ</t>
    </rPh>
    <phoneticPr fontId="8"/>
  </si>
  <si>
    <t>イ　地域活性化等</t>
    <phoneticPr fontId="8"/>
  </si>
  <si>
    <t>事業主体名：　　　　　　　　　</t>
    <rPh sb="0" eb="2">
      <t>ジギョウ</t>
    </rPh>
    <rPh sb="2" eb="4">
      <t>シュタイ</t>
    </rPh>
    <rPh sb="4" eb="5">
      <t>メイ</t>
    </rPh>
    <phoneticPr fontId="8"/>
  </si>
  <si>
    <t>※　取組地域の範囲など地域の現況が分かる図面を添付してください（別添の場合は「別添のとおり」と記入する。又は「別添事業実施計画書に添付する事業位置図のとおり」でも構わない。）
※　農村の持続性の向上を図る観点から、実施区域内において、内閣府の「小さな拠点（中山間地域等の集落生活圏（複数の集落を含む生活圏）において、安心して暮らしていく上で必要な生活サービスを受け続けられる環境を維持していくために、地域住民が、自治体や事業者、各種団体と協力・役割分担をしながら、各種生活支援機能を集約・確保したり、地域の資源を活用し、しごと・収入を確保する取組）」などの持続可能な地域づくりを目指す取組が行われている場合は、位置や取組との関係について記載してください。</t>
    <rPh sb="117" eb="120">
      <t>ナイカクフ</t>
    </rPh>
    <phoneticPr fontId="8"/>
  </si>
  <si>
    <t>※　事業で整備する施設の位置や範囲がわかる図面を添付してください（別添の場合は「別添のとおり」と記入する。）
※　農村の持続性の向上を図る観点から、実施区域内において内閣府の「小さな拠点」などの持続可能な地域づくりを目指す取組が行われている場合、農地・農業水利施設を活用した流域治水の取組及び中山間地域等直接支払交付金の集落戦略等との連携を図る場合は、各工種番号別詳細表の備考欄にその旨を記入してください。</t>
    <rPh sb="5" eb="7">
      <t>セイビ</t>
    </rPh>
    <rPh sb="9" eb="11">
      <t>シセツ</t>
    </rPh>
    <rPh sb="12" eb="14">
      <t>イチ</t>
    </rPh>
    <rPh sb="15" eb="17">
      <t>ハンイ</t>
    </rPh>
    <rPh sb="83" eb="86">
      <t>ナイカクフ</t>
    </rPh>
    <rPh sb="137" eb="139">
      <t>リュウイキ</t>
    </rPh>
    <rPh sb="139" eb="141">
      <t>チスイ</t>
    </rPh>
    <rPh sb="142" eb="144">
      <t>トリクミ</t>
    </rPh>
    <rPh sb="144" eb="145">
      <t>オヨ</t>
    </rPh>
    <rPh sb="146" eb="147">
      <t>チュウ</t>
    </rPh>
    <rPh sb="147" eb="149">
      <t>サンカン</t>
    </rPh>
    <rPh sb="149" eb="151">
      <t>チイキ</t>
    </rPh>
    <rPh sb="151" eb="152">
      <t>トウ</t>
    </rPh>
    <rPh sb="152" eb="154">
      <t>チョクセツ</t>
    </rPh>
    <rPh sb="154" eb="156">
      <t>シハライ</t>
    </rPh>
    <rPh sb="156" eb="159">
      <t>コウフキン</t>
    </rPh>
    <rPh sb="164" eb="165">
      <t>トウ</t>
    </rPh>
    <rPh sb="167" eb="169">
      <t>レンケイ</t>
    </rPh>
    <rPh sb="170" eb="171">
      <t>ハカ</t>
    </rPh>
    <rPh sb="172" eb="174">
      <t>バアイ</t>
    </rPh>
    <rPh sb="186" eb="189">
      <t>ビコウラン</t>
    </rPh>
    <rPh sb="192" eb="193">
      <t>ムネ</t>
    </rPh>
    <rPh sb="194" eb="196">
      <t>キニュウ</t>
    </rPh>
    <phoneticPr fontId="8"/>
  </si>
  <si>
    <t>審査内容</t>
    <rPh sb="0" eb="2">
      <t>シンサ</t>
    </rPh>
    <rPh sb="2" eb="4">
      <t>ナイヨウ</t>
    </rPh>
    <phoneticPr fontId="8"/>
  </si>
  <si>
    <t>（別表第２）</t>
    <rPh sb="1" eb="3">
      <t>ベッピョウ</t>
    </rPh>
    <rPh sb="3" eb="4">
      <t>ダイ</t>
    </rPh>
    <phoneticPr fontId="8"/>
  </si>
  <si>
    <t>　　　オ　実施要件</t>
    <phoneticPr fontId="8"/>
  </si>
  <si>
    <t>(1) 自治体総合計画</t>
    <rPh sb="4" eb="7">
      <t>ジチタイ</t>
    </rPh>
    <rPh sb="7" eb="9">
      <t>ソウゴウ</t>
    </rPh>
    <rPh sb="9" eb="11">
      <t>ケイカク</t>
    </rPh>
    <phoneticPr fontId="8"/>
  </si>
  <si>
    <t>(2) 自治体農林水産計画</t>
    <rPh sb="4" eb="7">
      <t>ジチタイ</t>
    </rPh>
    <rPh sb="7" eb="9">
      <t>ノウリン</t>
    </rPh>
    <rPh sb="9" eb="11">
      <t>スイサン</t>
    </rPh>
    <rPh sb="11" eb="13">
      <t>ケイカク</t>
    </rPh>
    <phoneticPr fontId="8"/>
  </si>
  <si>
    <t>(3) 自治体地域情報化計画</t>
    <rPh sb="4" eb="7">
      <t>ジチタイ</t>
    </rPh>
    <rPh sb="7" eb="9">
      <t>チイキ</t>
    </rPh>
    <rPh sb="9" eb="12">
      <t>ジョウホウカ</t>
    </rPh>
    <rPh sb="12" eb="14">
      <t>ケイカク</t>
    </rPh>
    <phoneticPr fontId="8"/>
  </si>
  <si>
    <t>(4) 自治体定住自立圏構想</t>
    <rPh sb="4" eb="7">
      <t>ジチタイ</t>
    </rPh>
    <rPh sb="7" eb="9">
      <t>テイジュウ</t>
    </rPh>
    <rPh sb="9" eb="14">
      <t>ジリツケンコウソウ</t>
    </rPh>
    <phoneticPr fontId="8"/>
  </si>
  <si>
    <t>(5) その他事業の趣旨と関連した計画</t>
    <rPh sb="6" eb="7">
      <t>タ</t>
    </rPh>
    <rPh sb="7" eb="9">
      <t>ジギョウ</t>
    </rPh>
    <rPh sb="10" eb="12">
      <t>シュシ</t>
    </rPh>
    <rPh sb="13" eb="15">
      <t>カンレン</t>
    </rPh>
    <rPh sb="17" eb="19">
      <t>ケイカク</t>
    </rPh>
    <phoneticPr fontId="8"/>
  </si>
  <si>
    <t>７．他事業との連携</t>
    <phoneticPr fontId="8"/>
  </si>
  <si>
    <t>６．各計画との整合性</t>
    <rPh sb="2" eb="3">
      <t>カク</t>
    </rPh>
    <rPh sb="3" eb="5">
      <t>ケイカク</t>
    </rPh>
    <rPh sb="7" eb="10">
      <t>セイゴウセイ</t>
    </rPh>
    <phoneticPr fontId="8"/>
  </si>
  <si>
    <t>(4) 農地・農業水利施設を活用した流域治水の取組</t>
    <phoneticPr fontId="8"/>
  </si>
  <si>
    <t>(5) 国土強靱化地域計画又は地域防災計画</t>
    <phoneticPr fontId="8"/>
  </si>
  <si>
    <t>(6) 食料産業局長の承認を受けたGFPグローバル産地
　　計画</t>
    <phoneticPr fontId="8"/>
  </si>
  <si>
    <t>(7) 地域における開発計画</t>
    <phoneticPr fontId="8"/>
  </si>
  <si>
    <t>(9) 他事業におけるICTを活用した計画</t>
    <rPh sb="4" eb="5">
      <t>タ</t>
    </rPh>
    <rPh sb="5" eb="7">
      <t>ジギョウ</t>
    </rPh>
    <rPh sb="15" eb="17">
      <t>カツヨウ</t>
    </rPh>
    <rPh sb="19" eb="21">
      <t>ケイカク</t>
    </rPh>
    <phoneticPr fontId="8"/>
  </si>
  <si>
    <t>事業が計画された工期内で完了することが見込まれるものである。</t>
    <phoneticPr fontId="8"/>
  </si>
  <si>
    <t>事業が計画された工期内で完了することが見込まれるものである。</t>
    <rPh sb="0" eb="2">
      <t>ジギョウ</t>
    </rPh>
    <rPh sb="3" eb="5">
      <t>ケイカク</t>
    </rPh>
    <rPh sb="8" eb="10">
      <t>コウキ</t>
    </rPh>
    <rPh sb="10" eb="11">
      <t>ナイ</t>
    </rPh>
    <rPh sb="12" eb="14">
      <t>カンリョウ</t>
    </rPh>
    <rPh sb="19" eb="21">
      <t>ミコ</t>
    </rPh>
    <phoneticPr fontId="8"/>
  </si>
  <si>
    <t>(3) 日本型直接支払における事業計画等</t>
    <rPh sb="15" eb="17">
      <t>ジギョウ</t>
    </rPh>
    <rPh sb="17" eb="19">
      <t>ケイカク</t>
    </rPh>
    <rPh sb="19" eb="20">
      <t>トウ</t>
    </rPh>
    <phoneticPr fontId="8"/>
  </si>
  <si>
    <t>(1) 農業農村整備事業における事業計画等</t>
    <phoneticPr fontId="8"/>
  </si>
  <si>
    <t>(2) 農山漁村振興交付金の他対策における農山漁村振興推進計画等</t>
    <rPh sb="4" eb="8">
      <t>ノウサンギョソン</t>
    </rPh>
    <rPh sb="8" eb="10">
      <t>シンコウ</t>
    </rPh>
    <rPh sb="10" eb="13">
      <t>コウフキン</t>
    </rPh>
    <rPh sb="14" eb="15">
      <t>ホカ</t>
    </rPh>
    <rPh sb="15" eb="17">
      <t>タイサク</t>
    </rPh>
    <rPh sb="21" eb="25">
      <t>ノウサンギョソン</t>
    </rPh>
    <rPh sb="25" eb="27">
      <t>シンコウ</t>
    </rPh>
    <rPh sb="27" eb="29">
      <t>スイシン</t>
    </rPh>
    <rPh sb="29" eb="31">
      <t>ケイカク</t>
    </rPh>
    <rPh sb="31" eb="32">
      <t>トウ</t>
    </rPh>
    <phoneticPr fontId="8"/>
  </si>
  <si>
    <t>○○地区　光系統図</t>
    <rPh sb="2" eb="4">
      <t>チク</t>
    </rPh>
    <rPh sb="5" eb="6">
      <t>ヒカリ</t>
    </rPh>
    <rPh sb="6" eb="9">
      <t>ケイトウズ</t>
    </rPh>
    <phoneticPr fontId="8"/>
  </si>
  <si>
    <t>　○C/○C/○C/○○m</t>
    <phoneticPr fontId="8"/>
  </si>
  <si>
    <t>１）無線通信用施設及び設備（無線基地局）並びに伝送用専用線（光ファイバ）</t>
    <phoneticPr fontId="8"/>
  </si>
  <si>
    <t>２）１）の施設等を活用して農業農村インフラの監視、制御を行うための設備</t>
    <phoneticPr fontId="8"/>
  </si>
  <si>
    <t>３）１）の施設等を活用して地域活性化やスマート農業に有効利用するための設備</t>
    <phoneticPr fontId="8"/>
  </si>
  <si>
    <t>○○年度農山漁村振興交付金（情報通信環境整備対策）の関係書類の提出（報告）について</t>
    <rPh sb="2" eb="4">
      <t>ネンド</t>
    </rPh>
    <rPh sb="4" eb="8">
      <t>ノウサンギョソン</t>
    </rPh>
    <rPh sb="8" eb="10">
      <t>シンコウ</t>
    </rPh>
    <rPh sb="10" eb="13">
      <t>コウフキン</t>
    </rPh>
    <rPh sb="14" eb="16">
      <t>ジョウホウ</t>
    </rPh>
    <rPh sb="16" eb="18">
      <t>ツウシン</t>
    </rPh>
    <rPh sb="18" eb="20">
      <t>カンキョウ</t>
    </rPh>
    <rPh sb="20" eb="22">
      <t>セイビ</t>
    </rPh>
    <rPh sb="22" eb="24">
      <t>タイサク</t>
    </rPh>
    <rPh sb="26" eb="28">
      <t>カンケイ</t>
    </rPh>
    <rPh sb="28" eb="30">
      <t>ショルイ</t>
    </rPh>
    <rPh sb="31" eb="33">
      <t>テイシュツ</t>
    </rPh>
    <rPh sb="34" eb="36">
      <t>ホウコク</t>
    </rPh>
    <phoneticPr fontId="1"/>
  </si>
  <si>
    <t>○○年度情報通信環境整備対策事業実施計画に係る承認通知について</t>
    <rPh sb="2" eb="4">
      <t>ネンド</t>
    </rPh>
    <rPh sb="4" eb="6">
      <t>ジョウホウ</t>
    </rPh>
    <rPh sb="6" eb="8">
      <t>ツウシン</t>
    </rPh>
    <rPh sb="8" eb="10">
      <t>カンキョウ</t>
    </rPh>
    <rPh sb="10" eb="12">
      <t>セイビ</t>
    </rPh>
    <rPh sb="12" eb="14">
      <t>タイサク</t>
    </rPh>
    <rPh sb="14" eb="16">
      <t>ジギョウ</t>
    </rPh>
    <rPh sb="16" eb="18">
      <t>ジッシ</t>
    </rPh>
    <rPh sb="18" eb="20">
      <t>ケイカク</t>
    </rPh>
    <rPh sb="21" eb="22">
      <t>カカワ</t>
    </rPh>
    <rPh sb="23" eb="25">
      <t>ショウニン</t>
    </rPh>
    <rPh sb="25" eb="27">
      <t>ツウチ</t>
    </rPh>
    <phoneticPr fontId="1"/>
  </si>
  <si>
    <t>○○年度　農山漁村振興交付金（情報通信環境整備対策）　事業評価書</t>
    <rPh sb="5" eb="9">
      <t>ノウサンギョソン</t>
    </rPh>
    <rPh sb="9" eb="14">
      <t>シンコウコウフキン</t>
    </rPh>
    <phoneticPr fontId="8"/>
  </si>
  <si>
    <t>　年　月　日申請分</t>
    <rPh sb="1" eb="2">
      <t>ネン</t>
    </rPh>
    <rPh sb="3" eb="4">
      <t>ガツ</t>
    </rPh>
    <rPh sb="5" eb="6">
      <t>ヒ</t>
    </rPh>
    <rPh sb="6" eb="9">
      <t>シンセイブン</t>
    </rPh>
    <phoneticPr fontId="8"/>
  </si>
  <si>
    <t>５．実績評価</t>
    <rPh sb="2" eb="6">
      <t>ジッセキヒョウカ</t>
    </rPh>
    <phoneticPr fontId="8"/>
  </si>
  <si>
    <t>○</t>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</si>
</sst>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 &quot;¥&quot;* #,##0_ ;_ &quot;¥&quot;* \-#,##0_ ;_ &quot;¥&quot;* &quot;-&quot;_ ;_ @_ "/>
    <numFmt numFmtId="176" formatCode="#,##0&quot;　&quot;"/>
    <numFmt numFmtId="177" formatCode="0.0_ "/>
    <numFmt numFmtId="178" formatCode="0.0_ ;[Red]\-0.0\ "/>
    <numFmt numFmtId="179" formatCode="0.0;[Red]\-0.0"/>
    <numFmt numFmtId="180" formatCode="#,##0.0"/>
    <numFmt numFmtId="181" formatCode="0_ "/>
    <numFmt numFmtId="182" formatCode="0.0%"/>
  </numFmts>
  <fonts count="26"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1"/>
      <name val="ＭＳ Ｐ明朝"/>
      <family val="1"/>
      <charset val="128"/>
    </font>
    <font>
      <sz val="8"/>
      <name val="ＭＳ Ｐ明朝"/>
      <family val="1"/>
      <charset val="128"/>
    </font>
    <font>
      <sz val="11"/>
      <color theme="1"/>
      <name val="ＭＳ Ｐゴシック"/>
      <family val="3"/>
      <charset val="128"/>
      <scheme val="minor"/>
    </font>
    <font>
      <sz val="11"/>
      <color theme="1"/>
      <name val="ＭＳ 明朝"/>
      <family val="1"/>
      <charset val="128"/>
    </font>
    <font>
      <sz val="11"/>
      <name val="ＭＳ 明朝"/>
      <family val="1"/>
      <charset val="128"/>
    </font>
    <font>
      <sz val="6"/>
      <name val="ＭＳ Ｐゴシック"/>
      <family val="3"/>
      <charset val="128"/>
      <scheme val="minor"/>
    </font>
    <font>
      <sz val="9"/>
      <color theme="1"/>
      <name val="ＭＳ 明朝"/>
      <family val="1"/>
      <charset val="128"/>
    </font>
    <font>
      <sz val="9"/>
      <name val="ＭＳ 明朝"/>
      <family val="1"/>
      <charset val="128"/>
    </font>
    <font>
      <sz val="17"/>
      <color theme="1"/>
      <name val="ＭＳ 明朝"/>
      <family val="1"/>
      <charset val="128"/>
    </font>
    <font>
      <sz val="17"/>
      <name val="ＭＳ 明朝"/>
      <family val="1"/>
      <charset val="128"/>
    </font>
    <font>
      <u/>
      <sz val="12"/>
      <color theme="1"/>
      <name val="ＭＳ 明朝"/>
      <family val="1"/>
      <charset val="128"/>
    </font>
    <font>
      <sz val="11"/>
      <color theme="1"/>
      <name val="ＭＳ ゴシック"/>
      <family val="3"/>
      <charset val="128"/>
    </font>
    <font>
      <vertAlign val="superscript"/>
      <sz val="11"/>
      <name val="ＭＳ 明朝"/>
      <family val="1"/>
      <charset val="128"/>
    </font>
    <font>
      <vertAlign val="superscript"/>
      <sz val="9"/>
      <name val="ＭＳ 明朝"/>
      <family val="1"/>
      <charset val="128"/>
    </font>
    <font>
      <sz val="12"/>
      <color theme="1"/>
      <name val="ＭＳ Ｐゴシック"/>
      <family val="3"/>
      <charset val="128"/>
      <scheme val="minor"/>
    </font>
    <font>
      <sz val="10.5"/>
      <color theme="1"/>
      <name val="ＭＳ Ｐゴシック"/>
      <family val="3"/>
      <charset val="128"/>
      <scheme val="minor"/>
    </font>
    <font>
      <sz val="10.5"/>
      <color rgb="FFFF0000"/>
      <name val="ＭＳ Ｐゴシック"/>
      <family val="3"/>
      <charset val="128"/>
      <scheme val="minor"/>
    </font>
    <font>
      <sz val="11"/>
      <name val="ＭＳ ゴシック"/>
      <family val="3"/>
      <charset val="128"/>
    </font>
    <font>
      <vertAlign val="superscript"/>
      <sz val="11"/>
      <name val="ＭＳ ゴシック"/>
      <family val="3"/>
      <charset val="128"/>
    </font>
    <font>
      <sz val="16"/>
      <name val="ＭＳ ゴシック"/>
      <family val="3"/>
      <charset val="128"/>
    </font>
    <font>
      <sz val="8"/>
      <name val="ＭＳ 明朝"/>
      <family val="1"/>
      <charset val="128"/>
    </font>
    <font>
      <u/>
      <sz val="11"/>
      <color theme="1"/>
      <name val="ＭＳ 明朝"/>
      <family val="1"/>
      <charset val="128"/>
    </font>
    <font>
      <sz val="9"/>
      <color rgb="FF0000FF"/>
      <name val="ＭＳ 明朝"/>
      <family val="1"/>
      <charset val="128"/>
    </font>
  </fonts>
  <fills count="4">
    <fill>
      <patternFill patternType="none"/>
    </fill>
    <fill>
      <patternFill patternType="gray125"/>
    </fill>
    <fill>
      <patternFill patternType="solid">
        <fgColor rgb="FFCCFFFF"/>
        <bgColor indexed="64"/>
      </patternFill>
    </fill>
    <fill>
      <patternFill patternType="solid">
        <fgColor theme="0"/>
        <bgColor indexed="64"/>
      </patternFill>
    </fill>
  </fills>
  <borders count="73">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thin">
        <color indexed="64"/>
      </right>
      <top style="thin">
        <color indexed="64"/>
      </top>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hair">
        <color auto="1"/>
      </top>
      <bottom/>
      <diagonal/>
    </border>
    <border>
      <left style="thin">
        <color indexed="64"/>
      </left>
      <right/>
      <top/>
      <bottom style="hair">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diagonal/>
    </border>
    <border>
      <left style="thin">
        <color indexed="64"/>
      </left>
      <right/>
      <top style="medium">
        <color indexed="64"/>
      </top>
      <bottom style="dotted">
        <color indexed="64"/>
      </bottom>
      <diagonal/>
    </border>
    <border>
      <left style="thin">
        <color indexed="64"/>
      </left>
      <right/>
      <top/>
      <bottom style="dotted">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hair">
        <color auto="1"/>
      </bottom>
      <diagonal/>
    </border>
    <border>
      <left style="thin">
        <color indexed="64"/>
      </left>
      <right style="medium">
        <color indexed="64"/>
      </right>
      <top style="hair">
        <color auto="1"/>
      </top>
      <bottom/>
      <diagonal/>
    </border>
    <border>
      <left style="thin">
        <color indexed="64"/>
      </left>
      <right style="medium">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dotted">
        <color indexed="64"/>
      </top>
      <bottom style="thin">
        <color indexed="64"/>
      </bottom>
      <diagonal/>
    </border>
  </borders>
  <cellStyleXfs count="4">
    <xf numFmtId="0" fontId="0" fillId="0" borderId="0">
      <alignment vertical="center"/>
    </xf>
    <xf numFmtId="0" fontId="5" fillId="0" borderId="0">
      <alignment vertical="center"/>
    </xf>
    <xf numFmtId="0" fontId="2" fillId="0" borderId="0">
      <alignment vertical="center"/>
    </xf>
    <xf numFmtId="0" fontId="2" fillId="0" borderId="0"/>
  </cellStyleXfs>
  <cellXfs count="696">
    <xf numFmtId="0" fontId="0" fillId="0" borderId="0" xfId="0">
      <alignment vertical="center"/>
    </xf>
    <xf numFmtId="0" fontId="7" fillId="0" borderId="0" xfId="0" applyFont="1" applyAlignme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Border="1" applyAlignment="1">
      <alignment vertical="center" wrapText="1"/>
    </xf>
    <xf numFmtId="0" fontId="6" fillId="0" borderId="0" xfId="0" applyFont="1" applyBorder="1" applyAlignment="1">
      <alignment vertical="center" wrapText="1"/>
    </xf>
    <xf numFmtId="0" fontId="6" fillId="0" borderId="0" xfId="0" applyFont="1" applyAlignment="1">
      <alignment vertical="center"/>
    </xf>
    <xf numFmtId="0" fontId="9" fillId="0" borderId="0" xfId="0" applyFont="1" applyAlignme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Border="1" applyAlignment="1" applyProtection="1">
      <alignment vertical="center"/>
      <protection locked="0"/>
    </xf>
    <xf numFmtId="0" fontId="6" fillId="2" borderId="0" xfId="0" applyFont="1" applyFill="1" applyAlignment="1" applyProtection="1">
      <alignment vertical="center"/>
      <protection locked="0"/>
    </xf>
    <xf numFmtId="0" fontId="7" fillId="2" borderId="0" xfId="0" applyFont="1" applyFill="1" applyAlignment="1" applyProtection="1">
      <alignment vertical="center"/>
      <protection locked="0"/>
    </xf>
    <xf numFmtId="0" fontId="7" fillId="0" borderId="0" xfId="0" applyFont="1" applyFill="1" applyAlignment="1">
      <alignment vertical="center"/>
    </xf>
    <xf numFmtId="0" fontId="6" fillId="0" borderId="0" xfId="0" applyFont="1" applyFill="1" applyAlignment="1">
      <alignment vertical="center"/>
    </xf>
    <xf numFmtId="0" fontId="6" fillId="0" borderId="0" xfId="0" applyFont="1" applyFill="1" applyAlignment="1" applyProtection="1">
      <alignment vertical="center"/>
      <protection locked="0"/>
    </xf>
    <xf numFmtId="0" fontId="7" fillId="0" borderId="0" xfId="0" applyFont="1" applyFill="1" applyAlignment="1">
      <alignment horizontal="center" vertical="center"/>
    </xf>
    <xf numFmtId="0" fontId="7" fillId="0" borderId="0" xfId="0" applyFont="1" applyFill="1" applyAlignment="1">
      <alignment vertical="center" wrapText="1"/>
    </xf>
    <xf numFmtId="0" fontId="6" fillId="0" borderId="0" xfId="0" applyFont="1" applyFill="1" applyAlignment="1">
      <alignment horizontal="center" vertical="center"/>
    </xf>
    <xf numFmtId="0" fontId="6" fillId="0" borderId="0" xfId="0" applyFont="1" applyFill="1" applyBorder="1" applyAlignment="1">
      <alignment vertical="center"/>
    </xf>
    <xf numFmtId="0" fontId="6" fillId="0" borderId="0" xfId="0" applyFont="1" applyFill="1" applyBorder="1" applyAlignment="1" applyProtection="1">
      <alignment vertical="center"/>
      <protection locked="0"/>
    </xf>
    <xf numFmtId="0" fontId="6" fillId="0" borderId="0" xfId="0" applyFont="1" applyFill="1" applyBorder="1" applyAlignment="1">
      <alignment vertical="center"/>
    </xf>
    <xf numFmtId="0" fontId="7" fillId="0" borderId="2" xfId="0" applyFont="1" applyFill="1" applyBorder="1" applyAlignment="1" applyProtection="1">
      <alignment vertical="center"/>
      <protection locked="0"/>
    </xf>
    <xf numFmtId="0" fontId="7" fillId="0" borderId="2" xfId="0" applyFont="1" applyFill="1" applyBorder="1" applyAlignment="1">
      <alignment vertical="center"/>
    </xf>
    <xf numFmtId="0" fontId="6" fillId="0" borderId="2" xfId="0" applyFont="1" applyFill="1" applyBorder="1" applyAlignment="1" applyProtection="1">
      <alignment vertical="center"/>
      <protection locked="0"/>
    </xf>
    <xf numFmtId="0" fontId="6" fillId="0" borderId="4" xfId="0" applyFont="1" applyFill="1" applyBorder="1" applyAlignment="1">
      <alignment vertical="center"/>
    </xf>
    <xf numFmtId="0" fontId="7" fillId="0" borderId="14" xfId="0" applyFont="1" applyFill="1" applyBorder="1" applyAlignment="1" applyProtection="1">
      <alignment vertical="center"/>
      <protection locked="0"/>
    </xf>
    <xf numFmtId="0" fontId="7" fillId="0" borderId="14" xfId="0" applyFont="1" applyFill="1" applyBorder="1" applyAlignment="1">
      <alignment vertical="center"/>
    </xf>
    <xf numFmtId="0" fontId="7" fillId="0" borderId="18" xfId="0" applyFont="1" applyFill="1" applyBorder="1" applyAlignment="1">
      <alignment vertical="center"/>
    </xf>
    <xf numFmtId="0" fontId="7" fillId="0" borderId="15" xfId="0" applyFont="1" applyFill="1" applyBorder="1" applyAlignment="1">
      <alignment vertical="center"/>
    </xf>
    <xf numFmtId="0" fontId="6" fillId="0" borderId="20" xfId="0" applyFont="1" applyFill="1" applyBorder="1" applyAlignment="1">
      <alignment vertical="center"/>
    </xf>
    <xf numFmtId="0" fontId="6" fillId="0" borderId="0" xfId="0" applyFont="1" applyFill="1" applyBorder="1" applyAlignment="1">
      <alignment vertical="center"/>
    </xf>
    <xf numFmtId="0" fontId="6" fillId="0" borderId="0" xfId="0" applyFont="1" applyAlignment="1">
      <alignment vertical="center" wrapText="1"/>
    </xf>
    <xf numFmtId="0" fontId="11" fillId="0" borderId="0" xfId="0" applyFont="1" applyAlignment="1">
      <alignment vertical="center"/>
    </xf>
    <xf numFmtId="0" fontId="12" fillId="0" borderId="0" xfId="0" applyFont="1" applyFill="1" applyBorder="1" applyAlignment="1">
      <alignment vertical="center"/>
    </xf>
    <xf numFmtId="0" fontId="11" fillId="0" borderId="0" xfId="0" quotePrefix="1" applyFont="1" applyAlignment="1">
      <alignment vertical="center"/>
    </xf>
    <xf numFmtId="0" fontId="7" fillId="0" borderId="0" xfId="0" applyFont="1" applyBorder="1" applyAlignment="1">
      <alignment vertical="center"/>
    </xf>
    <xf numFmtId="0" fontId="3" fillId="0" borderId="29" xfId="0" applyFont="1" applyBorder="1" applyAlignment="1">
      <alignment vertical="center"/>
    </xf>
    <xf numFmtId="0" fontId="3" fillId="0" borderId="51" xfId="0" applyFont="1" applyBorder="1" applyAlignment="1">
      <alignment vertical="center"/>
    </xf>
    <xf numFmtId="0" fontId="3" fillId="0" borderId="52" xfId="0" applyFont="1" applyBorder="1" applyAlignment="1">
      <alignment vertical="center"/>
    </xf>
    <xf numFmtId="0" fontId="3" fillId="0" borderId="0" xfId="0" applyFont="1" applyFill="1" applyBorder="1" applyAlignment="1">
      <alignment horizontal="center" vertical="center"/>
    </xf>
    <xf numFmtId="0" fontId="7" fillId="0" borderId="0" xfId="0" applyFont="1" applyBorder="1">
      <alignment vertical="center"/>
    </xf>
    <xf numFmtId="0" fontId="7" fillId="0" borderId="3" xfId="0" applyFont="1" applyBorder="1" applyAlignment="1">
      <alignment vertical="center"/>
    </xf>
    <xf numFmtId="0" fontId="10" fillId="0" borderId="0" xfId="0" applyFont="1" applyBorder="1">
      <alignment vertical="center"/>
    </xf>
    <xf numFmtId="0" fontId="10" fillId="0" borderId="0" xfId="0" applyFont="1" applyAlignment="1">
      <alignment vertical="top"/>
    </xf>
    <xf numFmtId="0" fontId="10" fillId="0" borderId="0" xfId="0" applyFont="1" applyBorder="1" applyAlignment="1">
      <alignment vertical="top"/>
    </xf>
    <xf numFmtId="0" fontId="7" fillId="0" borderId="0" xfId="0" applyFont="1">
      <alignment vertical="center"/>
    </xf>
    <xf numFmtId="0" fontId="7" fillId="0" borderId="0" xfId="0" applyFont="1" applyBorder="1" applyAlignment="1"/>
    <xf numFmtId="0" fontId="7" fillId="0" borderId="0" xfId="0" applyFont="1" applyBorder="1" applyAlignment="1">
      <alignment horizontal="center" vertical="center"/>
    </xf>
    <xf numFmtId="0" fontId="10" fillId="0" borderId="0" xfId="0" applyFont="1" applyAlignment="1">
      <alignment vertical="center"/>
    </xf>
    <xf numFmtId="0" fontId="13" fillId="0" borderId="0" xfId="0" applyFont="1" applyFill="1" applyBorder="1" applyAlignment="1">
      <alignment vertical="center"/>
    </xf>
    <xf numFmtId="0" fontId="0" fillId="0" borderId="13" xfId="0" applyBorder="1">
      <alignment vertical="center"/>
    </xf>
    <xf numFmtId="0" fontId="0" fillId="0" borderId="8" xfId="0" applyBorder="1">
      <alignment vertical="center"/>
    </xf>
    <xf numFmtId="0" fontId="0" fillId="0" borderId="9" xfId="0" applyBorder="1">
      <alignment vertical="center"/>
    </xf>
    <xf numFmtId="0" fontId="0" fillId="0" borderId="14" xfId="0" applyBorder="1">
      <alignment vertical="center"/>
    </xf>
    <xf numFmtId="0" fontId="0" fillId="0" borderId="0" xfId="0" applyBorder="1">
      <alignment vertical="center"/>
    </xf>
    <xf numFmtId="0" fontId="0" fillId="0" borderId="10" xfId="0" applyBorder="1">
      <alignment vertical="center"/>
    </xf>
    <xf numFmtId="0" fontId="0" fillId="0" borderId="15" xfId="0" applyBorder="1">
      <alignment vertical="center"/>
    </xf>
    <xf numFmtId="0" fontId="0" fillId="0" borderId="11" xfId="0" applyBorder="1">
      <alignment vertical="center"/>
    </xf>
    <xf numFmtId="0" fontId="0" fillId="0" borderId="12" xfId="0" applyBorder="1">
      <alignment vertical="center"/>
    </xf>
    <xf numFmtId="0" fontId="0" fillId="0" borderId="0" xfId="0" applyBorder="1" applyAlignment="1">
      <alignment horizontal="center" vertical="center" shrinkToFit="1"/>
    </xf>
    <xf numFmtId="0" fontId="18" fillId="0" borderId="40" xfId="0" applyFont="1" applyBorder="1" applyAlignment="1">
      <alignment horizontal="center" vertical="center" shrinkToFit="1"/>
    </xf>
    <xf numFmtId="0" fontId="18" fillId="0" borderId="35" xfId="0" applyFont="1" applyBorder="1" applyAlignment="1">
      <alignment horizontal="center" vertical="center" shrinkToFit="1"/>
    </xf>
    <xf numFmtId="0" fontId="18" fillId="0" borderId="36" xfId="0" applyFont="1" applyBorder="1" applyAlignment="1">
      <alignment horizontal="center" vertical="center" shrinkToFit="1"/>
    </xf>
    <xf numFmtId="0" fontId="18" fillId="0" borderId="37" xfId="0" applyFont="1" applyBorder="1" applyAlignment="1">
      <alignment horizontal="center" vertical="center" shrinkToFit="1"/>
    </xf>
    <xf numFmtId="0" fontId="7" fillId="0" borderId="2" xfId="0" applyFont="1" applyFill="1" applyBorder="1" applyAlignment="1">
      <alignment horizontal="left" vertical="center"/>
    </xf>
    <xf numFmtId="0" fontId="6" fillId="2" borderId="2" xfId="0" applyFont="1" applyFill="1" applyBorder="1" applyAlignment="1" applyProtection="1">
      <alignment vertical="center"/>
      <protection locked="0"/>
    </xf>
    <xf numFmtId="0" fontId="7" fillId="0" borderId="20" xfId="0" applyFont="1" applyFill="1" applyBorder="1" applyAlignment="1">
      <alignment horizontal="left" vertical="center"/>
    </xf>
    <xf numFmtId="0" fontId="6" fillId="2" borderId="20" xfId="0" applyFont="1" applyFill="1" applyBorder="1" applyAlignment="1" applyProtection="1">
      <alignment vertical="center"/>
      <protection locked="0"/>
    </xf>
    <xf numFmtId="0" fontId="6" fillId="2" borderId="43" xfId="0" applyFont="1" applyFill="1" applyBorder="1" applyAlignment="1" applyProtection="1">
      <alignment vertical="center"/>
      <protection locked="0"/>
    </xf>
    <xf numFmtId="0" fontId="6" fillId="2" borderId="42" xfId="0" applyFont="1" applyFill="1" applyBorder="1" applyAlignment="1" applyProtection="1">
      <alignment vertical="center"/>
      <protection locked="0"/>
    </xf>
    <xf numFmtId="0" fontId="7" fillId="0" borderId="14" xfId="0" applyFont="1" applyFill="1" applyBorder="1" applyAlignment="1">
      <alignment horizontal="left" vertical="center"/>
    </xf>
    <xf numFmtId="0" fontId="7" fillId="0" borderId="14" xfId="0" applyFont="1" applyFill="1" applyBorder="1" applyAlignment="1" applyProtection="1">
      <alignment horizontal="left" vertical="center"/>
      <protection locked="0"/>
    </xf>
    <xf numFmtId="0" fontId="7" fillId="2" borderId="2" xfId="0" applyFont="1" applyFill="1" applyBorder="1" applyAlignment="1" applyProtection="1">
      <alignment horizontal="left" vertical="center"/>
      <protection locked="0"/>
    </xf>
    <xf numFmtId="0" fontId="7" fillId="0" borderId="6" xfId="0" applyFont="1" applyFill="1" applyBorder="1" applyAlignment="1">
      <alignment horizontal="left" vertical="center"/>
    </xf>
    <xf numFmtId="0" fontId="6" fillId="0" borderId="2" xfId="0" applyFont="1" applyFill="1" applyBorder="1" applyAlignment="1">
      <alignment vertical="center"/>
    </xf>
    <xf numFmtId="0" fontId="7" fillId="2" borderId="2" xfId="0" applyFont="1" applyFill="1" applyBorder="1" applyAlignment="1" applyProtection="1">
      <alignment horizontal="right" vertical="center"/>
      <protection locked="0"/>
    </xf>
    <xf numFmtId="0" fontId="6" fillId="2" borderId="4" xfId="0" applyFont="1" applyFill="1" applyBorder="1" applyAlignment="1" applyProtection="1">
      <alignment vertical="center"/>
      <protection locked="0"/>
    </xf>
    <xf numFmtId="3" fontId="6" fillId="0" borderId="0" xfId="0" applyNumberFormat="1" applyFont="1" applyFill="1" applyBorder="1" applyAlignment="1">
      <alignment vertical="center"/>
    </xf>
    <xf numFmtId="0" fontId="6" fillId="0" borderId="47" xfId="0" applyFont="1" applyFill="1" applyBorder="1" applyAlignment="1">
      <alignment horizontal="center" vertical="center"/>
    </xf>
    <xf numFmtId="0" fontId="7" fillId="0" borderId="33" xfId="0" applyFont="1" applyFill="1" applyBorder="1" applyAlignment="1">
      <alignment horizontal="left" vertical="center"/>
    </xf>
    <xf numFmtId="0" fontId="7" fillId="0" borderId="44" xfId="0" applyFont="1" applyFill="1" applyBorder="1" applyAlignment="1">
      <alignment horizontal="center" vertical="center"/>
    </xf>
    <xf numFmtId="0" fontId="7" fillId="0" borderId="45" xfId="0" applyFont="1" applyFill="1" applyBorder="1" applyAlignment="1">
      <alignment horizontal="center" vertical="center"/>
    </xf>
    <xf numFmtId="0" fontId="6" fillId="0" borderId="33" xfId="0" applyFont="1" applyFill="1" applyBorder="1" applyAlignment="1">
      <alignment vertical="center"/>
    </xf>
    <xf numFmtId="0" fontId="6" fillId="0" borderId="46" xfId="0" applyFont="1" applyFill="1" applyBorder="1" applyAlignment="1">
      <alignment horizontal="center" vertical="center"/>
    </xf>
    <xf numFmtId="0" fontId="7" fillId="0" borderId="4" xfId="0" applyFont="1" applyFill="1" applyBorder="1" applyAlignment="1">
      <alignment horizontal="left" vertical="center"/>
    </xf>
    <xf numFmtId="3" fontId="9" fillId="2" borderId="59" xfId="0" applyNumberFormat="1" applyFont="1" applyFill="1" applyBorder="1" applyAlignment="1">
      <alignment vertical="center" shrinkToFit="1"/>
    </xf>
    <xf numFmtId="3" fontId="9" fillId="2" borderId="51" xfId="0" applyNumberFormat="1" applyFont="1" applyFill="1" applyBorder="1" applyAlignment="1">
      <alignment vertical="center" shrinkToFit="1"/>
    </xf>
    <xf numFmtId="0" fontId="9" fillId="0" borderId="57" xfId="0" applyFont="1" applyBorder="1" applyAlignment="1">
      <alignment horizontal="center" vertical="center" wrapText="1"/>
    </xf>
    <xf numFmtId="0" fontId="9" fillId="0" borderId="27" xfId="0" applyFont="1" applyBorder="1" applyAlignment="1">
      <alignment horizontal="center" vertical="center" wrapText="1"/>
    </xf>
    <xf numFmtId="3" fontId="9" fillId="0" borderId="27" xfId="0" applyNumberFormat="1" applyFont="1" applyBorder="1" applyAlignment="1">
      <alignment vertical="center" shrinkToFit="1"/>
    </xf>
    <xf numFmtId="0" fontId="9" fillId="0" borderId="20" xfId="0" applyFont="1" applyBorder="1" applyAlignment="1">
      <alignment horizontal="center" vertical="center" shrinkToFit="1"/>
    </xf>
    <xf numFmtId="0" fontId="9" fillId="0" borderId="33"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6" xfId="0" applyFont="1" applyBorder="1" applyAlignment="1">
      <alignment horizontal="center" vertical="center" shrinkToFit="1"/>
    </xf>
    <xf numFmtId="3" fontId="9" fillId="0" borderId="27" xfId="0" applyNumberFormat="1" applyFont="1" applyFill="1" applyBorder="1" applyAlignment="1">
      <alignment vertical="center" shrinkToFit="1"/>
    </xf>
    <xf numFmtId="3" fontId="9" fillId="0" borderId="59" xfId="0" applyNumberFormat="1" applyFont="1" applyFill="1" applyBorder="1" applyAlignment="1">
      <alignment vertical="center" shrinkToFit="1"/>
    </xf>
    <xf numFmtId="0" fontId="9" fillId="0" borderId="59" xfId="0" applyFont="1" applyBorder="1" applyAlignment="1">
      <alignment horizontal="center" vertical="center" wrapText="1"/>
    </xf>
    <xf numFmtId="3" fontId="9" fillId="0" borderId="51" xfId="0" applyNumberFormat="1" applyFont="1" applyFill="1" applyBorder="1" applyAlignment="1">
      <alignment vertical="center" shrinkToFit="1"/>
    </xf>
    <xf numFmtId="3" fontId="9" fillId="0" borderId="38" xfId="0" applyNumberFormat="1" applyFont="1" applyFill="1" applyBorder="1" applyAlignment="1">
      <alignment vertical="center" shrinkToFit="1"/>
    </xf>
    <xf numFmtId="0" fontId="9" fillId="0" borderId="38" xfId="0" applyFont="1" applyBorder="1" applyAlignment="1">
      <alignment horizontal="center" vertical="center" wrapText="1"/>
    </xf>
    <xf numFmtId="3" fontId="9" fillId="0" borderId="38" xfId="0" applyNumberFormat="1" applyFont="1" applyBorder="1" applyAlignment="1">
      <alignment vertical="center" shrinkToFit="1"/>
    </xf>
    <xf numFmtId="3" fontId="9" fillId="0" borderId="58" xfId="0" applyNumberFormat="1" applyFont="1" applyFill="1" applyBorder="1" applyAlignment="1">
      <alignment vertical="center" shrinkToFit="1"/>
    </xf>
    <xf numFmtId="0" fontId="9" fillId="0" borderId="58" xfId="0" applyFont="1" applyBorder="1" applyAlignment="1">
      <alignment horizontal="center" vertical="center" wrapText="1"/>
    </xf>
    <xf numFmtId="3" fontId="9" fillId="2" borderId="58" xfId="0" applyNumberFormat="1" applyFont="1" applyFill="1" applyBorder="1" applyAlignment="1">
      <alignment vertical="center" shrinkToFit="1"/>
    </xf>
    <xf numFmtId="0" fontId="9" fillId="0" borderId="57" xfId="0" applyFont="1" applyFill="1" applyBorder="1" applyAlignment="1">
      <alignment horizontal="center" vertical="center" wrapText="1"/>
    </xf>
    <xf numFmtId="0" fontId="9" fillId="0" borderId="38" xfId="0" applyFont="1" applyFill="1" applyBorder="1" applyAlignment="1">
      <alignment horizontal="center" vertical="center" wrapText="1"/>
    </xf>
    <xf numFmtId="0" fontId="9" fillId="0" borderId="58" xfId="0" applyFont="1" applyFill="1" applyBorder="1" applyAlignment="1">
      <alignment horizontal="center" vertical="center" wrapText="1"/>
    </xf>
    <xf numFmtId="0" fontId="19" fillId="0" borderId="26" xfId="0" applyFont="1" applyBorder="1" applyAlignment="1">
      <alignment vertical="center" shrinkToFit="1"/>
    </xf>
    <xf numFmtId="0" fontId="19" fillId="0" borderId="7" xfId="0" applyFont="1" applyBorder="1" applyAlignment="1">
      <alignment horizontal="center" vertical="center"/>
    </xf>
    <xf numFmtId="0" fontId="18" fillId="0" borderId="39" xfId="0" applyFont="1" applyBorder="1" applyAlignment="1">
      <alignment horizontal="center" vertical="center"/>
    </xf>
    <xf numFmtId="0" fontId="19" fillId="0" borderId="8" xfId="0" applyFont="1" applyBorder="1" applyAlignment="1">
      <alignment horizontal="center" vertical="center"/>
    </xf>
    <xf numFmtId="180" fontId="19" fillId="0" borderId="26" xfId="0" applyNumberFormat="1" applyFont="1" applyBorder="1" applyAlignment="1">
      <alignment vertical="center" shrinkToFit="1"/>
    </xf>
    <xf numFmtId="0" fontId="18" fillId="0" borderId="38" xfId="0" applyFont="1" applyBorder="1" applyAlignment="1">
      <alignment vertical="center" shrinkToFit="1"/>
    </xf>
    <xf numFmtId="180" fontId="18" fillId="0" borderId="21" xfId="0" applyNumberFormat="1" applyFont="1" applyBorder="1" applyAlignment="1">
      <alignment vertical="center"/>
    </xf>
    <xf numFmtId="0" fontId="19" fillId="0" borderId="22" xfId="0" applyFont="1" applyBorder="1" applyAlignment="1">
      <alignment vertical="center" shrinkToFit="1"/>
    </xf>
    <xf numFmtId="0" fontId="18" fillId="0" borderId="20" xfId="0" applyFont="1" applyBorder="1" applyAlignment="1">
      <alignment horizontal="center" vertical="center"/>
    </xf>
    <xf numFmtId="0" fontId="19" fillId="0" borderId="27" xfId="0" applyFont="1" applyBorder="1" applyAlignment="1">
      <alignment vertical="center" shrinkToFit="1"/>
    </xf>
    <xf numFmtId="0" fontId="19" fillId="0" borderId="23" xfId="0" applyFont="1" applyBorder="1" applyAlignment="1">
      <alignment vertical="center" shrinkToFit="1"/>
    </xf>
    <xf numFmtId="180" fontId="19" fillId="0" borderId="22" xfId="0" applyNumberFormat="1" applyFont="1" applyBorder="1" applyAlignment="1">
      <alignment vertical="center" shrinkToFit="1"/>
    </xf>
    <xf numFmtId="0" fontId="18" fillId="0" borderId="38" xfId="0" applyFont="1" applyBorder="1" applyAlignment="1">
      <alignment horizontal="center" vertical="center"/>
    </xf>
    <xf numFmtId="0" fontId="19" fillId="0" borderId="26" xfId="0" applyFont="1" applyBorder="1" applyAlignment="1">
      <alignment vertical="center"/>
    </xf>
    <xf numFmtId="0" fontId="19" fillId="0" borderId="22" xfId="0" applyFont="1" applyBorder="1" applyAlignment="1">
      <alignment vertical="center"/>
    </xf>
    <xf numFmtId="0" fontId="18" fillId="0" borderId="21" xfId="0" applyFont="1" applyBorder="1" applyAlignment="1">
      <alignment horizontal="center" vertical="center"/>
    </xf>
    <xf numFmtId="0" fontId="18" fillId="0" borderId="21" xfId="0" applyFont="1" applyBorder="1" applyAlignment="1">
      <alignment vertical="center"/>
    </xf>
    <xf numFmtId="179" fontId="18" fillId="0" borderId="21" xfId="0" applyNumberFormat="1" applyFont="1" applyBorder="1" applyAlignment="1">
      <alignment vertical="center"/>
    </xf>
    <xf numFmtId="0" fontId="19" fillId="0" borderId="26" xfId="0" applyFont="1" applyBorder="1" applyAlignment="1">
      <alignment horizontal="center" vertical="center"/>
    </xf>
    <xf numFmtId="179" fontId="19" fillId="0" borderId="26" xfId="0" applyNumberFormat="1" applyFont="1" applyBorder="1" applyAlignment="1">
      <alignment vertical="center"/>
    </xf>
    <xf numFmtId="0" fontId="19" fillId="0" borderId="27" xfId="0" applyFont="1" applyBorder="1" applyAlignment="1">
      <alignment horizontal="center" vertical="center"/>
    </xf>
    <xf numFmtId="179" fontId="19" fillId="0" borderId="27" xfId="0" applyNumberFormat="1" applyFont="1" applyBorder="1" applyAlignment="1">
      <alignment vertical="center"/>
    </xf>
    <xf numFmtId="179" fontId="19" fillId="0" borderId="27" xfId="0" applyNumberFormat="1" applyFont="1" applyBorder="1" applyAlignment="1">
      <alignment horizontal="center" vertical="center"/>
    </xf>
    <xf numFmtId="179" fontId="19" fillId="0" borderId="23" xfId="0" applyNumberFormat="1" applyFont="1" applyBorder="1" applyAlignment="1">
      <alignment vertical="center"/>
    </xf>
    <xf numFmtId="0" fontId="18" fillId="0" borderId="33" xfId="0" applyFont="1" applyBorder="1" applyAlignment="1">
      <alignment horizontal="center" vertical="center" shrinkToFit="1"/>
    </xf>
    <xf numFmtId="0" fontId="19" fillId="0" borderId="23" xfId="0" applyFont="1" applyBorder="1" applyAlignment="1">
      <alignment horizontal="center" vertical="center"/>
    </xf>
    <xf numFmtId="0" fontId="19" fillId="0" borderId="27" xfId="0" applyFont="1" applyBorder="1" applyAlignment="1">
      <alignment vertical="center"/>
    </xf>
    <xf numFmtId="0" fontId="19" fillId="0" borderId="23" xfId="0" applyFont="1" applyBorder="1" applyAlignment="1">
      <alignment vertical="center"/>
    </xf>
    <xf numFmtId="0" fontId="19" fillId="0" borderId="30" xfId="0" applyFont="1" applyBorder="1" applyAlignment="1">
      <alignment vertical="center"/>
    </xf>
    <xf numFmtId="0" fontId="17" fillId="0" borderId="0" xfId="0" applyFont="1" applyBorder="1">
      <alignment vertical="center"/>
    </xf>
    <xf numFmtId="0" fontId="7" fillId="2" borderId="27" xfId="0" applyFont="1" applyFill="1" applyBorder="1" applyAlignment="1">
      <alignment horizontal="center" vertical="center" shrinkToFit="1"/>
    </xf>
    <xf numFmtId="0" fontId="10" fillId="0" borderId="2" xfId="0" applyFont="1" applyBorder="1" applyAlignment="1">
      <alignment vertical="center"/>
    </xf>
    <xf numFmtId="0" fontId="10" fillId="0" borderId="0" xfId="0" applyFont="1" applyBorder="1" applyAlignment="1">
      <alignment vertical="center"/>
    </xf>
    <xf numFmtId="0" fontId="7" fillId="0" borderId="26" xfId="0" applyFont="1" applyBorder="1" applyAlignment="1">
      <alignment vertical="center"/>
    </xf>
    <xf numFmtId="3" fontId="9" fillId="0" borderId="26" xfId="0" applyNumberFormat="1" applyFont="1" applyFill="1" applyBorder="1" applyAlignment="1">
      <alignment vertical="center" shrinkToFit="1"/>
    </xf>
    <xf numFmtId="3" fontId="9" fillId="0" borderId="21" xfId="0" applyNumberFormat="1" applyFont="1" applyFill="1" applyBorder="1" applyAlignment="1">
      <alignment vertical="center" shrinkToFit="1"/>
    </xf>
    <xf numFmtId="3" fontId="6" fillId="0" borderId="62" xfId="0" applyNumberFormat="1" applyFont="1" applyFill="1" applyBorder="1" applyAlignment="1">
      <alignment vertical="center"/>
    </xf>
    <xf numFmtId="3" fontId="6" fillId="0" borderId="63" xfId="0" applyNumberFormat="1" applyFont="1" applyFill="1" applyBorder="1" applyAlignment="1" applyProtection="1">
      <alignment vertical="center"/>
      <protection locked="0"/>
    </xf>
    <xf numFmtId="3" fontId="6" fillId="2" borderId="63" xfId="0" applyNumberFormat="1" applyFont="1" applyFill="1" applyBorder="1" applyAlignment="1" applyProtection="1">
      <alignment vertical="center"/>
      <protection locked="0"/>
    </xf>
    <xf numFmtId="3" fontId="6" fillId="0" borderId="66" xfId="0" applyNumberFormat="1" applyFont="1" applyFill="1" applyBorder="1" applyAlignment="1" applyProtection="1">
      <alignment vertical="center"/>
      <protection locked="0"/>
    </xf>
    <xf numFmtId="3" fontId="6" fillId="2" borderId="67" xfId="0" applyNumberFormat="1" applyFont="1" applyFill="1" applyBorder="1" applyAlignment="1" applyProtection="1">
      <alignment vertical="center"/>
      <protection locked="0"/>
    </xf>
    <xf numFmtId="3" fontId="6" fillId="0" borderId="68" xfId="0" applyNumberFormat="1" applyFont="1" applyFill="1" applyBorder="1" applyAlignment="1" applyProtection="1">
      <alignment vertical="center"/>
      <protection locked="0"/>
    </xf>
    <xf numFmtId="3" fontId="6" fillId="0" borderId="63" xfId="0" applyNumberFormat="1" applyFont="1" applyFill="1" applyBorder="1" applyAlignment="1">
      <alignment vertical="center"/>
    </xf>
    <xf numFmtId="3" fontId="6" fillId="0" borderId="64" xfId="0" applyNumberFormat="1" applyFont="1" applyFill="1" applyBorder="1" applyAlignment="1" applyProtection="1">
      <alignment vertical="center"/>
      <protection locked="0"/>
    </xf>
    <xf numFmtId="0" fontId="19" fillId="0" borderId="41" xfId="0" applyFont="1" applyBorder="1" applyAlignment="1">
      <alignment vertical="center" shrinkToFit="1"/>
    </xf>
    <xf numFmtId="0" fontId="19" fillId="0" borderId="34" xfId="0" applyFont="1" applyBorder="1" applyAlignment="1">
      <alignment vertical="center" shrinkToFit="1"/>
    </xf>
    <xf numFmtId="0" fontId="18" fillId="0" borderId="65" xfId="0" applyFont="1" applyBorder="1" applyAlignment="1">
      <alignment vertical="center" shrinkToFit="1"/>
    </xf>
    <xf numFmtId="0" fontId="20" fillId="0" borderId="0" xfId="0" applyFont="1" applyAlignment="1">
      <alignment vertical="center"/>
    </xf>
    <xf numFmtId="0" fontId="7" fillId="0" borderId="6" xfId="0" applyFont="1" applyBorder="1" applyAlignment="1">
      <alignment vertical="center"/>
    </xf>
    <xf numFmtId="0" fontId="7" fillId="0" borderId="7" xfId="0" applyFont="1" applyBorder="1" applyAlignment="1">
      <alignment vertical="center"/>
    </xf>
    <xf numFmtId="0" fontId="7" fillId="0" borderId="17" xfId="0" applyFont="1" applyBorder="1" applyAlignment="1">
      <alignment vertical="center"/>
    </xf>
    <xf numFmtId="0" fontId="7" fillId="0" borderId="2" xfId="0" applyFont="1" applyBorder="1" applyAlignment="1">
      <alignment vertical="center"/>
    </xf>
    <xf numFmtId="0" fontId="7" fillId="0" borderId="1" xfId="0" applyFont="1" applyBorder="1" applyAlignment="1">
      <alignment vertical="center"/>
    </xf>
    <xf numFmtId="0" fontId="7" fillId="0" borderId="2" xfId="0" applyFont="1" applyBorder="1" applyAlignment="1">
      <alignment horizontal="center" vertical="center"/>
    </xf>
    <xf numFmtId="0" fontId="7" fillId="0" borderId="1" xfId="0" applyFont="1" applyBorder="1" applyAlignment="1">
      <alignment horizontal="center" vertical="center"/>
    </xf>
    <xf numFmtId="0" fontId="20" fillId="0" borderId="2" xfId="0" applyFont="1" applyBorder="1" applyAlignment="1">
      <alignment horizontal="center" vertical="center"/>
    </xf>
    <xf numFmtId="0" fontId="20" fillId="0" borderId="0" xfId="0" applyFont="1" applyBorder="1" applyAlignment="1">
      <alignment horizontal="center" vertical="center"/>
    </xf>
    <xf numFmtId="0" fontId="20" fillId="0" borderId="1" xfId="0" applyFont="1" applyBorder="1" applyAlignment="1">
      <alignment horizontal="center" vertical="center"/>
    </xf>
    <xf numFmtId="0" fontId="7" fillId="0" borderId="0" xfId="0" applyFont="1" applyBorder="1" applyAlignment="1">
      <alignment horizontal="left" vertical="center"/>
    </xf>
    <xf numFmtId="0" fontId="10" fillId="0" borderId="4" xfId="0" applyFont="1" applyBorder="1" applyAlignment="1">
      <alignment vertical="center"/>
    </xf>
    <xf numFmtId="0" fontId="7" fillId="0" borderId="5" xfId="0" applyFont="1" applyBorder="1" applyAlignment="1">
      <alignment vertical="center"/>
    </xf>
    <xf numFmtId="0" fontId="7" fillId="0" borderId="29" xfId="0" applyFont="1" applyFill="1" applyBorder="1" applyAlignment="1">
      <alignment horizontal="center" vertical="center"/>
    </xf>
    <xf numFmtId="0" fontId="7" fillId="0" borderId="0" xfId="0" applyFont="1" applyFill="1" applyBorder="1" applyAlignment="1">
      <alignment horizontal="left" vertical="center" shrinkToFit="1"/>
    </xf>
    <xf numFmtId="0" fontId="20" fillId="0" borderId="0" xfId="0" applyFont="1" applyBorder="1" applyAlignment="1">
      <alignment vertical="center"/>
    </xf>
    <xf numFmtId="0" fontId="7" fillId="0" borderId="54" xfId="0" applyFont="1" applyBorder="1" applyAlignment="1">
      <alignment vertical="center"/>
    </xf>
    <xf numFmtId="0" fontId="7" fillId="0" borderId="51" xfId="0" applyFont="1" applyBorder="1" applyAlignment="1">
      <alignment vertical="center"/>
    </xf>
    <xf numFmtId="0" fontId="10" fillId="0" borderId="0" xfId="0" applyFont="1" applyFill="1" applyAlignment="1">
      <alignment vertical="center"/>
    </xf>
    <xf numFmtId="3" fontId="6" fillId="0" borderId="63" xfId="0" applyNumberFormat="1" applyFont="1" applyBorder="1" applyProtection="1">
      <alignment vertical="center"/>
      <protection locked="0"/>
    </xf>
    <xf numFmtId="0" fontId="7" fillId="0" borderId="0" xfId="0" applyFont="1" applyBorder="1" applyAlignment="1">
      <alignment vertical="center"/>
    </xf>
    <xf numFmtId="0" fontId="10" fillId="0" borderId="0" xfId="0" applyFont="1" applyBorder="1" applyAlignment="1">
      <alignment horizontal="center" vertical="center"/>
    </xf>
    <xf numFmtId="0" fontId="0" fillId="3" borderId="26" xfId="0" applyFill="1" applyBorder="1" applyAlignment="1">
      <alignment horizontal="center" vertical="center"/>
    </xf>
    <xf numFmtId="0" fontId="0" fillId="3" borderId="28" xfId="0" applyFill="1" applyBorder="1" applyAlignment="1">
      <alignment horizontal="center" vertical="center"/>
    </xf>
    <xf numFmtId="0" fontId="10" fillId="0" borderId="27" xfId="0" applyFont="1" applyBorder="1" applyAlignment="1">
      <alignment horizontal="center" vertical="center"/>
    </xf>
    <xf numFmtId="0" fontId="10" fillId="0" borderId="0" xfId="0" applyFont="1" applyAlignment="1">
      <alignment horizontal="center" vertical="center"/>
    </xf>
    <xf numFmtId="0" fontId="10" fillId="0" borderId="0" xfId="0" applyFont="1" applyFill="1" applyAlignment="1">
      <alignment horizontal="center" vertical="center"/>
    </xf>
    <xf numFmtId="0" fontId="7" fillId="0" borderId="0" xfId="0" quotePrefix="1" applyFont="1" applyBorder="1">
      <alignment vertical="center"/>
    </xf>
    <xf numFmtId="0" fontId="7" fillId="0" borderId="0" xfId="0" applyFont="1" applyFill="1" applyBorder="1" applyAlignment="1">
      <alignment vertical="top" wrapText="1"/>
    </xf>
    <xf numFmtId="0" fontId="10" fillId="0" borderId="0" xfId="0" applyFont="1" applyFill="1" applyBorder="1" applyAlignment="1">
      <alignment vertical="top"/>
    </xf>
    <xf numFmtId="0" fontId="10" fillId="0" borderId="3" xfId="0" applyFont="1" applyBorder="1" applyAlignment="1">
      <alignment horizontal="center" vertical="center"/>
    </xf>
    <xf numFmtId="0" fontId="7" fillId="0" borderId="55" xfId="0" applyFont="1" applyBorder="1" applyAlignment="1">
      <alignment vertical="center"/>
    </xf>
    <xf numFmtId="0" fontId="7" fillId="0" borderId="52" xfId="0" applyFont="1" applyBorder="1" applyAlignment="1">
      <alignment vertical="center"/>
    </xf>
    <xf numFmtId="0" fontId="20" fillId="0" borderId="0" xfId="0" applyFont="1" applyBorder="1">
      <alignment vertical="center"/>
    </xf>
    <xf numFmtId="0" fontId="10" fillId="0" borderId="0" xfId="0" applyFont="1" applyFill="1" applyBorder="1" applyAlignment="1">
      <alignment horizontal="center" vertical="center"/>
    </xf>
    <xf numFmtId="0" fontId="10" fillId="0" borderId="0" xfId="0" applyFont="1" applyBorder="1" applyAlignment="1">
      <alignment vertical="center"/>
    </xf>
    <xf numFmtId="0" fontId="7" fillId="0" borderId="0" xfId="0" applyFont="1" applyBorder="1">
      <alignment vertical="center"/>
    </xf>
    <xf numFmtId="0" fontId="10" fillId="2" borderId="27" xfId="0" applyFont="1" applyFill="1" applyBorder="1" applyAlignment="1">
      <alignment horizontal="center" vertical="center" shrinkToFit="1"/>
    </xf>
    <xf numFmtId="0" fontId="10" fillId="0" borderId="27" xfId="0" applyFont="1" applyFill="1" applyBorder="1" applyAlignment="1">
      <alignment horizontal="center" vertical="center" shrinkToFit="1"/>
    </xf>
    <xf numFmtId="0" fontId="10" fillId="0" borderId="0" xfId="0" applyFont="1" applyFill="1" applyBorder="1" applyAlignment="1">
      <alignment horizontal="center" vertical="center" wrapText="1" shrinkToFit="1"/>
    </xf>
    <xf numFmtId="0" fontId="10" fillId="0" borderId="0" xfId="0" applyFont="1" applyFill="1" applyBorder="1" applyAlignment="1">
      <alignment vertical="center" wrapText="1" shrinkToFit="1"/>
    </xf>
    <xf numFmtId="0" fontId="10" fillId="0" borderId="0" xfId="0" applyFont="1" applyFill="1" applyBorder="1" applyAlignment="1">
      <alignment horizontal="center" vertical="center" shrinkToFit="1"/>
    </xf>
    <xf numFmtId="181" fontId="10" fillId="0" borderId="0" xfId="0" applyNumberFormat="1" applyFont="1" applyFill="1" applyBorder="1" applyAlignment="1">
      <alignment vertical="center"/>
    </xf>
    <xf numFmtId="0" fontId="10" fillId="0" borderId="0" xfId="0" applyFont="1" applyBorder="1" applyAlignment="1">
      <alignment vertical="center"/>
    </xf>
    <xf numFmtId="0" fontId="10" fillId="0" borderId="0" xfId="0" applyFont="1" applyBorder="1" applyAlignment="1">
      <alignment horizontal="center" vertical="center"/>
    </xf>
    <xf numFmtId="0" fontId="10" fillId="0" borderId="0" xfId="0" applyFont="1" applyBorder="1">
      <alignment vertical="center"/>
    </xf>
    <xf numFmtId="0" fontId="7" fillId="0" borderId="0" xfId="0" applyFont="1" applyBorder="1">
      <alignment vertical="center"/>
    </xf>
    <xf numFmtId="0" fontId="10" fillId="0" borderId="27" xfId="0" applyFont="1" applyBorder="1" applyAlignment="1">
      <alignment horizontal="center" vertical="center"/>
    </xf>
    <xf numFmtId="0" fontId="7" fillId="0" borderId="49" xfId="0" applyFont="1" applyBorder="1" applyAlignment="1">
      <alignment vertical="center"/>
    </xf>
    <xf numFmtId="0" fontId="7" fillId="0" borderId="50" xfId="0" applyFont="1" applyBorder="1" applyAlignment="1">
      <alignment vertical="center"/>
    </xf>
    <xf numFmtId="0" fontId="7" fillId="0" borderId="7" xfId="0" applyFont="1" applyBorder="1" applyAlignment="1">
      <alignment vertical="center"/>
    </xf>
    <xf numFmtId="0" fontId="7" fillId="0" borderId="26" xfId="0" applyFont="1" applyBorder="1" applyAlignment="1">
      <alignment vertical="center"/>
    </xf>
    <xf numFmtId="0" fontId="10" fillId="0" borderId="26" xfId="0" applyFont="1" applyFill="1" applyBorder="1" applyAlignment="1">
      <alignment vertical="center"/>
    </xf>
    <xf numFmtId="0" fontId="10" fillId="0" borderId="29" xfId="0" applyFont="1" applyFill="1" applyBorder="1" applyAlignment="1">
      <alignment vertical="center"/>
    </xf>
    <xf numFmtId="0" fontId="10" fillId="0" borderId="28" xfId="0" applyFont="1" applyFill="1" applyBorder="1" applyAlignment="1">
      <alignment vertical="center"/>
    </xf>
    <xf numFmtId="0" fontId="10" fillId="0" borderId="27" xfId="0" applyFont="1" applyBorder="1" applyAlignment="1">
      <alignment horizontal="center" vertical="center"/>
    </xf>
    <xf numFmtId="0" fontId="7" fillId="2" borderId="27" xfId="0" applyFont="1" applyFill="1" applyBorder="1" applyAlignment="1">
      <alignment horizontal="center" vertical="center" shrinkToFit="1"/>
    </xf>
    <xf numFmtId="0" fontId="7" fillId="0" borderId="0" xfId="0" applyFont="1" applyBorder="1">
      <alignment vertical="center"/>
    </xf>
    <xf numFmtId="0" fontId="7" fillId="0" borderId="2" xfId="0" applyFont="1" applyBorder="1" applyAlignment="1">
      <alignment horizontal="center" vertical="center"/>
    </xf>
    <xf numFmtId="0" fontId="14" fillId="0" borderId="0" xfId="0" applyFont="1">
      <alignment vertical="center"/>
    </xf>
    <xf numFmtId="0" fontId="7" fillId="0" borderId="7" xfId="0" applyFont="1" applyFill="1" applyBorder="1" applyAlignment="1">
      <alignment vertical="center"/>
    </xf>
    <xf numFmtId="0" fontId="7" fillId="0" borderId="7" xfId="0" applyFont="1" applyFill="1" applyBorder="1" applyAlignment="1">
      <alignment vertical="center" wrapText="1"/>
    </xf>
    <xf numFmtId="0" fontId="7" fillId="0" borderId="17" xfId="0" applyFont="1" applyFill="1" applyBorder="1" applyAlignment="1">
      <alignment vertical="center" wrapText="1"/>
    </xf>
    <xf numFmtId="0" fontId="7" fillId="0" borderId="1" xfId="0" applyFont="1" applyFill="1" applyBorder="1" applyAlignment="1">
      <alignment vertical="center"/>
    </xf>
    <xf numFmtId="0" fontId="7" fillId="0" borderId="3" xfId="0" applyFont="1" applyFill="1" applyBorder="1" applyAlignment="1">
      <alignment vertical="center"/>
    </xf>
    <xf numFmtId="0" fontId="7" fillId="0" borderId="5" xfId="0" applyFont="1" applyFill="1" applyBorder="1" applyAlignment="1">
      <alignment vertical="center"/>
    </xf>
    <xf numFmtId="0" fontId="7" fillId="0" borderId="29" xfId="0" applyFont="1" applyFill="1" applyBorder="1" applyAlignment="1">
      <alignment vertical="center"/>
    </xf>
    <xf numFmtId="0" fontId="7" fillId="0" borderId="28" xfId="0" applyFont="1" applyFill="1" applyBorder="1" applyAlignment="1">
      <alignment vertical="center"/>
    </xf>
    <xf numFmtId="0" fontId="7" fillId="0" borderId="4" xfId="0" applyFont="1" applyBorder="1" applyAlignment="1">
      <alignment vertical="center"/>
    </xf>
    <xf numFmtId="0" fontId="7" fillId="0" borderId="6" xfId="0" applyFont="1" applyFill="1" applyBorder="1" applyAlignment="1">
      <alignment vertical="center"/>
    </xf>
    <xf numFmtId="0" fontId="7" fillId="0" borderId="17" xfId="0" applyFont="1" applyFill="1" applyBorder="1" applyAlignment="1">
      <alignment vertical="center"/>
    </xf>
    <xf numFmtId="0" fontId="7" fillId="0" borderId="30" xfId="0" applyFont="1" applyBorder="1" applyAlignment="1">
      <alignment vertical="center"/>
    </xf>
    <xf numFmtId="0" fontId="7" fillId="0" borderId="29" xfId="0" applyFont="1" applyFill="1" applyBorder="1" applyAlignment="1">
      <alignment vertical="center" wrapText="1"/>
    </xf>
    <xf numFmtId="0" fontId="7" fillId="0" borderId="28" xfId="0" applyFont="1" applyFill="1" applyBorder="1" applyAlignment="1">
      <alignment vertical="center" wrapText="1"/>
    </xf>
    <xf numFmtId="0" fontId="6" fillId="0" borderId="0" xfId="0" applyFont="1">
      <alignment vertical="center"/>
    </xf>
    <xf numFmtId="0" fontId="6" fillId="0" borderId="6" xfId="0" applyFont="1" applyBorder="1" applyAlignment="1">
      <alignment horizontal="center" vertical="top"/>
    </xf>
    <xf numFmtId="0" fontId="6" fillId="0" borderId="7" xfId="0" applyFont="1" applyBorder="1">
      <alignment vertical="center"/>
    </xf>
    <xf numFmtId="0" fontId="6" fillId="0" borderId="4" xfId="0" applyFont="1" applyBorder="1">
      <alignment vertical="center"/>
    </xf>
    <xf numFmtId="0" fontId="6" fillId="0" borderId="2" xfId="0" applyFont="1" applyBorder="1">
      <alignment vertical="center"/>
    </xf>
    <xf numFmtId="0" fontId="6" fillId="0" borderId="0" xfId="0" applyFont="1" applyBorder="1">
      <alignment vertical="center"/>
    </xf>
    <xf numFmtId="0" fontId="6" fillId="0" borderId="6" xfId="0" applyFont="1" applyBorder="1">
      <alignment vertical="center"/>
    </xf>
    <xf numFmtId="42" fontId="7" fillId="0" borderId="0" xfId="0" applyNumberFormat="1" applyFont="1" applyBorder="1" applyAlignment="1">
      <alignment vertical="center" shrinkToFit="1"/>
    </xf>
    <xf numFmtId="42" fontId="10" fillId="0" borderId="0" xfId="0" applyNumberFormat="1" applyFont="1" applyBorder="1" applyAlignment="1">
      <alignment vertical="center"/>
    </xf>
    <xf numFmtId="42" fontId="10" fillId="0" borderId="0" xfId="0" applyNumberFormat="1" applyFont="1" applyBorder="1" applyAlignment="1">
      <alignment vertical="center" shrinkToFit="1"/>
    </xf>
    <xf numFmtId="0" fontId="6" fillId="0" borderId="4" xfId="0" applyFont="1" applyBorder="1" applyAlignment="1">
      <alignment vertical="top"/>
    </xf>
    <xf numFmtId="0" fontId="6" fillId="0" borderId="6" xfId="0" applyFont="1" applyBorder="1" applyAlignment="1">
      <alignment vertical="top"/>
    </xf>
    <xf numFmtId="0" fontId="6" fillId="0" borderId="2" xfId="0" applyFont="1" applyBorder="1" applyAlignment="1">
      <alignment vertical="top"/>
    </xf>
    <xf numFmtId="0" fontId="6" fillId="0" borderId="24" xfId="0" applyFont="1" applyBorder="1" applyAlignment="1">
      <alignment vertical="top"/>
    </xf>
    <xf numFmtId="0" fontId="6" fillId="0" borderId="31" xfId="0" applyFont="1" applyBorder="1" applyAlignment="1">
      <alignment vertical="top"/>
    </xf>
    <xf numFmtId="0" fontId="6" fillId="0" borderId="30" xfId="0" applyFont="1" applyBorder="1" applyAlignment="1">
      <alignment vertical="top"/>
    </xf>
    <xf numFmtId="0" fontId="6" fillId="0" borderId="31" xfId="0" applyFont="1" applyBorder="1" applyAlignment="1">
      <alignment vertical="top" wrapText="1"/>
    </xf>
    <xf numFmtId="0" fontId="6" fillId="0" borderId="3" xfId="0" applyFont="1" applyBorder="1" applyAlignment="1">
      <alignment vertical="center" wrapText="1"/>
    </xf>
    <xf numFmtId="0" fontId="14" fillId="0" borderId="0" xfId="0" applyFont="1" applyAlignment="1">
      <alignment vertical="top"/>
    </xf>
    <xf numFmtId="0" fontId="6" fillId="0" borderId="0" xfId="0" applyFont="1" applyAlignment="1">
      <alignment vertical="top"/>
    </xf>
    <xf numFmtId="0" fontId="6" fillId="2" borderId="0" xfId="0" applyFont="1" applyFill="1" applyBorder="1" applyAlignment="1">
      <alignment horizontal="right" vertical="center"/>
    </xf>
    <xf numFmtId="0" fontId="6" fillId="2" borderId="0" xfId="0" applyFont="1" applyFill="1">
      <alignment vertical="center"/>
    </xf>
    <xf numFmtId="0" fontId="6" fillId="2" borderId="31" xfId="0" applyFont="1" applyFill="1" applyBorder="1">
      <alignment vertical="center"/>
    </xf>
    <xf numFmtId="0" fontId="6" fillId="2" borderId="24" xfId="0" applyFont="1" applyFill="1" applyBorder="1">
      <alignment vertical="center"/>
    </xf>
    <xf numFmtId="0" fontId="7" fillId="2" borderId="2" xfId="0" applyFont="1" applyFill="1" applyBorder="1" applyAlignment="1">
      <alignment horizontal="center" vertical="center"/>
    </xf>
    <xf numFmtId="0" fontId="7" fillId="2" borderId="2" xfId="0" applyFont="1" applyFill="1" applyBorder="1">
      <alignment vertical="center"/>
    </xf>
    <xf numFmtId="0" fontId="6" fillId="2" borderId="31" xfId="0" applyFont="1" applyFill="1" applyBorder="1" applyAlignment="1">
      <alignment vertical="top" wrapText="1"/>
    </xf>
    <xf numFmtId="0" fontId="6" fillId="2" borderId="24" xfId="0" applyFont="1" applyFill="1" applyBorder="1" applyAlignment="1">
      <alignment vertical="top" wrapText="1"/>
    </xf>
    <xf numFmtId="0" fontId="6" fillId="2" borderId="30" xfId="0" applyFont="1" applyFill="1" applyBorder="1" applyAlignment="1">
      <alignment vertical="top" wrapText="1"/>
    </xf>
    <xf numFmtId="0" fontId="6" fillId="2" borderId="30" xfId="0" applyFont="1" applyFill="1" applyBorder="1" applyAlignment="1">
      <alignment vertical="center" wrapText="1"/>
    </xf>
    <xf numFmtId="0" fontId="6" fillId="2" borderId="24" xfId="0" applyFont="1" applyFill="1" applyBorder="1" applyAlignment="1">
      <alignment vertical="center" wrapText="1"/>
    </xf>
    <xf numFmtId="0" fontId="7" fillId="0" borderId="0" xfId="0" applyFont="1" applyFill="1" applyAlignment="1" applyProtection="1">
      <alignment horizontal="center" vertical="center"/>
      <protection locked="0"/>
    </xf>
    <xf numFmtId="0" fontId="7" fillId="0" borderId="0" xfId="0" applyFont="1" applyFill="1" applyAlignment="1" applyProtection="1">
      <alignment vertical="center"/>
      <protection locked="0"/>
    </xf>
    <xf numFmtId="0" fontId="10" fillId="0" borderId="27" xfId="0" applyFont="1" applyFill="1" applyBorder="1" applyAlignment="1">
      <alignment horizontal="center" vertical="center"/>
    </xf>
    <xf numFmtId="0" fontId="24" fillId="2" borderId="0" xfId="0" applyFont="1" applyFill="1" applyBorder="1" applyAlignment="1">
      <alignment horizontal="right" vertical="center"/>
    </xf>
    <xf numFmtId="0" fontId="14" fillId="0" borderId="0" xfId="0" applyFont="1" applyAlignment="1">
      <alignment vertical="center"/>
    </xf>
    <xf numFmtId="0" fontId="14" fillId="0" borderId="0" xfId="0" applyFont="1" applyAlignment="1">
      <alignment horizontal="left" vertical="center"/>
    </xf>
    <xf numFmtId="0" fontId="6" fillId="0" borderId="7" xfId="0" applyFont="1" applyBorder="1" applyAlignment="1">
      <alignment vertical="top" wrapText="1"/>
    </xf>
    <xf numFmtId="0" fontId="6" fillId="0" borderId="2" xfId="0" applyFont="1" applyBorder="1" applyAlignment="1">
      <alignment vertical="top" wrapText="1"/>
    </xf>
    <xf numFmtId="0" fontId="6" fillId="0" borderId="0" xfId="0" applyFont="1" applyBorder="1" applyAlignment="1">
      <alignment vertical="top" wrapText="1"/>
    </xf>
    <xf numFmtId="0" fontId="6" fillId="0" borderId="3" xfId="0" applyFont="1" applyBorder="1" applyAlignment="1">
      <alignment vertical="top" wrapText="1"/>
    </xf>
    <xf numFmtId="0" fontId="6" fillId="0" borderId="27" xfId="0" applyFont="1" applyBorder="1" applyAlignment="1">
      <alignment horizontal="center" vertical="center"/>
    </xf>
    <xf numFmtId="0" fontId="6" fillId="0" borderId="24" xfId="0" applyFont="1" applyBorder="1" applyAlignment="1">
      <alignment vertical="top" wrapText="1"/>
    </xf>
    <xf numFmtId="0" fontId="6" fillId="0" borderId="30" xfId="0" applyFont="1" applyBorder="1">
      <alignment vertical="center"/>
    </xf>
    <xf numFmtId="0" fontId="7" fillId="2" borderId="27" xfId="0" applyFont="1" applyFill="1" applyBorder="1" applyAlignment="1">
      <alignment horizontal="center" vertical="center" shrinkToFit="1"/>
    </xf>
    <xf numFmtId="0" fontId="10" fillId="0" borderId="2" xfId="0" applyFont="1" applyFill="1" applyBorder="1" applyAlignment="1">
      <alignment vertical="center"/>
    </xf>
    <xf numFmtId="0" fontId="10" fillId="0" borderId="0" xfId="0" applyFont="1" applyFill="1" applyBorder="1" applyAlignment="1">
      <alignment vertical="center"/>
    </xf>
    <xf numFmtId="0" fontId="10" fillId="0" borderId="2" xfId="0" applyFont="1" applyBorder="1" applyAlignment="1">
      <alignment vertical="center"/>
    </xf>
    <xf numFmtId="0" fontId="10" fillId="0" borderId="0" xfId="0" applyFont="1" applyBorder="1" applyAlignment="1">
      <alignment vertical="center"/>
    </xf>
    <xf numFmtId="0" fontId="7" fillId="0" borderId="0" xfId="0" applyFont="1" applyBorder="1">
      <alignment vertical="center"/>
    </xf>
    <xf numFmtId="0" fontId="10" fillId="0" borderId="0" xfId="0" applyFont="1" applyBorder="1">
      <alignment vertical="center"/>
    </xf>
    <xf numFmtId="0" fontId="7" fillId="0" borderId="0" xfId="0" applyFont="1" applyBorder="1" applyAlignment="1">
      <alignment vertical="top" wrapText="1"/>
    </xf>
    <xf numFmtId="0" fontId="10" fillId="0" borderId="27" xfId="0" applyFont="1" applyBorder="1" applyAlignment="1">
      <alignment horizontal="center" vertical="center"/>
    </xf>
    <xf numFmtId="0" fontId="10" fillId="0" borderId="27" xfId="0" applyFont="1" applyBorder="1" applyAlignment="1">
      <alignment vertical="center"/>
    </xf>
    <xf numFmtId="0" fontId="7" fillId="2" borderId="26" xfId="0" applyFont="1" applyFill="1" applyBorder="1" applyAlignment="1">
      <alignment horizontal="left" vertical="top" wrapText="1"/>
    </xf>
    <xf numFmtId="0" fontId="7" fillId="2" borderId="29" xfId="0" applyFont="1" applyFill="1" applyBorder="1" applyAlignment="1">
      <alignment horizontal="left" vertical="top" wrapText="1"/>
    </xf>
    <xf numFmtId="0" fontId="7" fillId="2" borderId="28" xfId="0" applyFont="1" applyFill="1" applyBorder="1" applyAlignment="1">
      <alignment horizontal="left" vertical="top" wrapText="1"/>
    </xf>
    <xf numFmtId="0" fontId="7" fillId="2" borderId="26" xfId="0" applyFont="1" applyFill="1" applyBorder="1" applyAlignment="1">
      <alignment horizontal="center" vertical="center"/>
    </xf>
    <xf numFmtId="0" fontId="7" fillId="2" borderId="29" xfId="0" applyFont="1" applyFill="1" applyBorder="1" applyAlignment="1">
      <alignment horizontal="center" vertical="center"/>
    </xf>
    <xf numFmtId="0" fontId="7" fillId="2" borderId="28" xfId="0" applyFont="1" applyFill="1" applyBorder="1" applyAlignment="1">
      <alignment horizontal="center" vertical="center"/>
    </xf>
    <xf numFmtId="0" fontId="7" fillId="0" borderId="29" xfId="0" applyFont="1" applyBorder="1" applyAlignment="1">
      <alignment horizontal="center" vertical="center"/>
    </xf>
    <xf numFmtId="0" fontId="7" fillId="0" borderId="28" xfId="0" applyFont="1" applyBorder="1" applyAlignment="1">
      <alignment horizontal="center" vertical="center"/>
    </xf>
    <xf numFmtId="0" fontId="7" fillId="0" borderId="26" xfId="0" applyFont="1" applyBorder="1" applyAlignment="1">
      <alignment horizontal="center" vertical="center"/>
    </xf>
    <xf numFmtId="0" fontId="10" fillId="0" borderId="26" xfId="0" applyFont="1" applyBorder="1" applyAlignment="1">
      <alignment horizontal="center" vertical="center"/>
    </xf>
    <xf numFmtId="0" fontId="10" fillId="0" borderId="29" xfId="0" applyFont="1" applyBorder="1" applyAlignment="1">
      <alignment horizontal="center" vertical="center"/>
    </xf>
    <xf numFmtId="0" fontId="10" fillId="0" borderId="28" xfId="0" applyFont="1" applyBorder="1" applyAlignment="1">
      <alignment horizontal="center" vertical="center"/>
    </xf>
    <xf numFmtId="0" fontId="10" fillId="2" borderId="0" xfId="0" applyFont="1" applyFill="1" applyBorder="1" applyAlignment="1">
      <alignment vertical="center"/>
    </xf>
    <xf numFmtId="0" fontId="10" fillId="2" borderId="1" xfId="0" applyFont="1" applyFill="1" applyBorder="1" applyAlignment="1">
      <alignment vertical="center"/>
    </xf>
    <xf numFmtId="0" fontId="10" fillId="2" borderId="1" xfId="0" applyFont="1" applyFill="1" applyBorder="1">
      <alignment vertical="center"/>
    </xf>
    <xf numFmtId="0" fontId="10" fillId="0" borderId="2" xfId="0" applyFont="1" applyBorder="1" applyAlignment="1">
      <alignment vertical="center"/>
    </xf>
    <xf numFmtId="0" fontId="10" fillId="0" borderId="0" xfId="0" applyFont="1" applyBorder="1" applyAlignment="1">
      <alignment vertical="center"/>
    </xf>
    <xf numFmtId="0" fontId="10" fillId="0" borderId="1" xfId="0" applyFont="1" applyBorder="1" applyAlignment="1">
      <alignment vertical="center"/>
    </xf>
    <xf numFmtId="0" fontId="10" fillId="0" borderId="2" xfId="0" applyFont="1" applyBorder="1" applyAlignment="1">
      <alignment horizontal="center" vertical="center"/>
    </xf>
    <xf numFmtId="0" fontId="10" fillId="0" borderId="2" xfId="0" applyFont="1" applyFill="1" applyBorder="1" applyAlignment="1">
      <alignment vertical="center"/>
    </xf>
    <xf numFmtId="0" fontId="10" fillId="0" borderId="0" xfId="0" applyFont="1" applyFill="1" applyBorder="1" applyAlignment="1">
      <alignment vertical="center"/>
    </xf>
    <xf numFmtId="0" fontId="10" fillId="0" borderId="1" xfId="0" applyFont="1" applyFill="1" applyBorder="1" applyAlignment="1">
      <alignment vertical="center"/>
    </xf>
    <xf numFmtId="0" fontId="10" fillId="0" borderId="6" xfId="0" applyFont="1" applyBorder="1" applyAlignment="1">
      <alignment horizontal="right" vertical="top"/>
    </xf>
    <xf numFmtId="0" fontId="10" fillId="0" borderId="7" xfId="0" applyFont="1" applyBorder="1" applyAlignment="1">
      <alignment horizontal="right" vertical="top"/>
    </xf>
    <xf numFmtId="0" fontId="10" fillId="0" borderId="17" xfId="0" applyFont="1" applyBorder="1" applyAlignment="1">
      <alignment horizontal="right" vertical="top"/>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17" xfId="0" applyFont="1" applyBorder="1" applyAlignment="1">
      <alignment horizontal="center" vertical="center"/>
    </xf>
    <xf numFmtId="0" fontId="10" fillId="0" borderId="26" xfId="0" applyFont="1" applyBorder="1" applyAlignment="1">
      <alignment horizontal="center" vertical="center" shrinkToFit="1"/>
    </xf>
    <xf numFmtId="0" fontId="10" fillId="0" borderId="29" xfId="0" applyFont="1" applyBorder="1" applyAlignment="1">
      <alignment horizontal="center" vertical="center" shrinkToFit="1"/>
    </xf>
    <xf numFmtId="0" fontId="10" fillId="0" borderId="28" xfId="0" applyFont="1" applyBorder="1" applyAlignment="1">
      <alignment horizontal="center" vertical="center" shrinkToFit="1"/>
    </xf>
    <xf numFmtId="0" fontId="7" fillId="2" borderId="26" xfId="0" applyFont="1" applyFill="1" applyBorder="1" applyAlignment="1">
      <alignment horizontal="left" vertical="center" shrinkToFit="1"/>
    </xf>
    <xf numFmtId="0" fontId="7" fillId="2" borderId="29" xfId="0" applyFont="1" applyFill="1" applyBorder="1" applyAlignment="1">
      <alignment horizontal="left" vertical="center" shrinkToFit="1"/>
    </xf>
    <xf numFmtId="0" fontId="7" fillId="2" borderId="28" xfId="0" applyFont="1" applyFill="1" applyBorder="1" applyAlignment="1">
      <alignment horizontal="left" vertical="center" shrinkToFit="1"/>
    </xf>
    <xf numFmtId="177" fontId="7" fillId="2" borderId="26" xfId="0" applyNumberFormat="1" applyFont="1" applyFill="1" applyBorder="1" applyAlignment="1">
      <alignment horizontal="center" vertical="center"/>
    </xf>
    <xf numFmtId="177" fontId="7" fillId="2" borderId="29" xfId="0" applyNumberFormat="1" applyFont="1" applyFill="1" applyBorder="1" applyAlignment="1">
      <alignment horizontal="center" vertical="center"/>
    </xf>
    <xf numFmtId="0" fontId="10" fillId="0" borderId="3" xfId="0" applyFont="1" applyBorder="1" applyAlignment="1">
      <alignment horizontal="right"/>
    </xf>
    <xf numFmtId="0" fontId="7" fillId="2" borderId="51" xfId="0" applyFont="1" applyFill="1" applyBorder="1" applyAlignment="1">
      <alignment horizontal="left" vertical="center" shrinkToFit="1"/>
    </xf>
    <xf numFmtId="0" fontId="7" fillId="2" borderId="52" xfId="0" applyFont="1" applyFill="1" applyBorder="1" applyAlignment="1">
      <alignment horizontal="left" vertical="center" shrinkToFit="1"/>
    </xf>
    <xf numFmtId="0" fontId="7" fillId="2" borderId="53" xfId="0" applyFont="1" applyFill="1" applyBorder="1" applyAlignment="1">
      <alignment horizontal="left" vertical="center" shrinkToFit="1"/>
    </xf>
    <xf numFmtId="177" fontId="7" fillId="2" borderId="51" xfId="0" applyNumberFormat="1" applyFont="1" applyFill="1" applyBorder="1" applyAlignment="1">
      <alignment horizontal="center" vertical="center"/>
    </xf>
    <xf numFmtId="177" fontId="7" fillId="2" borderId="52" xfId="0" applyNumberFormat="1" applyFont="1" applyFill="1" applyBorder="1" applyAlignment="1">
      <alignment horizontal="center" vertical="center"/>
    </xf>
    <xf numFmtId="0" fontId="7" fillId="2" borderId="51" xfId="0" applyFont="1" applyFill="1" applyBorder="1" applyAlignment="1">
      <alignment horizontal="center" vertical="center"/>
    </xf>
    <xf numFmtId="0" fontId="7" fillId="2" borderId="53" xfId="0" applyFont="1" applyFill="1" applyBorder="1" applyAlignment="1">
      <alignment horizontal="center" vertical="center"/>
    </xf>
    <xf numFmtId="0" fontId="7" fillId="2" borderId="54" xfId="0" applyFont="1" applyFill="1" applyBorder="1" applyAlignment="1">
      <alignment horizontal="left" vertical="center" shrinkToFit="1"/>
    </xf>
    <xf numFmtId="0" fontId="7" fillId="2" borderId="55" xfId="0" applyFont="1" applyFill="1" applyBorder="1" applyAlignment="1">
      <alignment horizontal="left" vertical="center" shrinkToFit="1"/>
    </xf>
    <xf numFmtId="0" fontId="7" fillId="2" borderId="56" xfId="0" applyFont="1" applyFill="1" applyBorder="1" applyAlignment="1">
      <alignment horizontal="left" vertical="center" shrinkToFit="1"/>
    </xf>
    <xf numFmtId="177" fontId="7" fillId="2" borderId="54" xfId="0" applyNumberFormat="1" applyFont="1" applyFill="1" applyBorder="1" applyAlignment="1">
      <alignment horizontal="center" vertical="center"/>
    </xf>
    <xf numFmtId="177" fontId="7" fillId="2" borderId="55" xfId="0" applyNumberFormat="1" applyFont="1" applyFill="1" applyBorder="1" applyAlignment="1">
      <alignment horizontal="center" vertical="center"/>
    </xf>
    <xf numFmtId="0" fontId="7" fillId="2" borderId="54" xfId="0" applyFont="1" applyFill="1" applyBorder="1" applyAlignment="1">
      <alignment horizontal="center" vertical="center"/>
    </xf>
    <xf numFmtId="0" fontId="7" fillId="2" borderId="56" xfId="0" applyFont="1" applyFill="1" applyBorder="1" applyAlignment="1">
      <alignment horizontal="center" vertical="center"/>
    </xf>
    <xf numFmtId="0" fontId="7" fillId="3" borderId="6" xfId="0" applyFont="1" applyFill="1" applyBorder="1" applyAlignment="1">
      <alignment vertical="top"/>
    </xf>
    <xf numFmtId="0" fontId="7" fillId="3" borderId="7" xfId="0" applyFont="1" applyFill="1" applyBorder="1" applyAlignment="1">
      <alignment vertical="top"/>
    </xf>
    <xf numFmtId="0" fontId="7" fillId="3" borderId="17" xfId="0" applyFont="1" applyFill="1" applyBorder="1" applyAlignment="1">
      <alignment vertical="top"/>
    </xf>
    <xf numFmtId="0" fontId="7" fillId="2" borderId="26" xfId="0" applyFont="1" applyFill="1" applyBorder="1" applyAlignment="1">
      <alignment vertical="center" shrinkToFit="1"/>
    </xf>
    <xf numFmtId="0" fontId="7" fillId="2" borderId="29" xfId="0" applyFont="1" applyFill="1" applyBorder="1" applyAlignment="1">
      <alignment vertical="center" shrinkToFit="1"/>
    </xf>
    <xf numFmtId="0" fontId="7" fillId="2" borderId="28" xfId="0" applyFont="1" applyFill="1" applyBorder="1" applyAlignment="1">
      <alignment vertical="center" shrinkToFit="1"/>
    </xf>
    <xf numFmtId="0" fontId="7" fillId="3" borderId="27" xfId="0" applyFont="1" applyFill="1" applyBorder="1" applyAlignment="1">
      <alignment horizontal="center" vertical="center" shrinkToFit="1"/>
    </xf>
    <xf numFmtId="0" fontId="7" fillId="2" borderId="27" xfId="0" applyFont="1" applyFill="1" applyBorder="1" applyAlignment="1">
      <alignment horizontal="center" vertical="center" shrinkToFit="1"/>
    </xf>
    <xf numFmtId="178" fontId="7" fillId="2" borderId="27" xfId="0" applyNumberFormat="1" applyFont="1" applyFill="1" applyBorder="1" applyAlignment="1">
      <alignment vertical="center" shrinkToFit="1"/>
    </xf>
    <xf numFmtId="0" fontId="7" fillId="2" borderId="29" xfId="0" quotePrefix="1" applyFont="1" applyFill="1" applyBorder="1" applyAlignment="1">
      <alignment horizontal="center" vertical="center"/>
    </xf>
    <xf numFmtId="0" fontId="3" fillId="0" borderId="27" xfId="0" applyFont="1" applyBorder="1" applyAlignment="1">
      <alignment horizontal="center" vertical="center"/>
    </xf>
    <xf numFmtId="0" fontId="7" fillId="2" borderId="26" xfId="0" quotePrefix="1" applyFont="1" applyFill="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17" xfId="0" applyFont="1" applyBorder="1" applyAlignment="1">
      <alignment horizontal="center" vertical="center"/>
    </xf>
    <xf numFmtId="0" fontId="3" fillId="0" borderId="2" xfId="0" applyFont="1" applyBorder="1" applyAlignment="1">
      <alignment horizontal="center" vertical="center" wrapText="1"/>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2" borderId="29" xfId="0" quotePrefix="1" applyFont="1" applyFill="1" applyBorder="1" applyAlignment="1">
      <alignment horizontal="center" vertical="center"/>
    </xf>
    <xf numFmtId="0" fontId="3" fillId="0" borderId="29" xfId="0" applyFont="1" applyBorder="1" applyAlignment="1">
      <alignment horizontal="center" vertical="center"/>
    </xf>
    <xf numFmtId="0" fontId="3" fillId="0" borderId="28" xfId="0" applyFont="1" applyBorder="1" applyAlignment="1">
      <alignment horizontal="center" vertical="center"/>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3" fillId="2" borderId="26" xfId="0" applyFont="1" applyFill="1" applyBorder="1" applyAlignment="1">
      <alignment horizontal="left" vertical="center"/>
    </xf>
    <xf numFmtId="0" fontId="3" fillId="2" borderId="29" xfId="0" applyFont="1" applyFill="1" applyBorder="1" applyAlignment="1">
      <alignment horizontal="left" vertical="center"/>
    </xf>
    <xf numFmtId="0" fontId="3" fillId="2" borderId="28" xfId="0" applyFont="1" applyFill="1" applyBorder="1" applyAlignment="1">
      <alignment horizontal="left" vertical="center"/>
    </xf>
    <xf numFmtId="0" fontId="4" fillId="0" borderId="48" xfId="0" applyFont="1" applyBorder="1" applyAlignment="1">
      <alignment horizontal="center" vertical="center"/>
    </xf>
    <xf numFmtId="0" fontId="4" fillId="0" borderId="49" xfId="0" applyFont="1" applyBorder="1" applyAlignment="1">
      <alignment horizontal="center" vertical="center"/>
    </xf>
    <xf numFmtId="0" fontId="3" fillId="0" borderId="26" xfId="0" applyFont="1" applyBorder="1" applyAlignment="1">
      <alignment horizontal="center" vertical="center"/>
    </xf>
    <xf numFmtId="0" fontId="3" fillId="0" borderId="26" xfId="0" applyFont="1" applyBorder="1" applyAlignment="1">
      <alignment horizontal="left" vertical="center"/>
    </xf>
    <xf numFmtId="0" fontId="3" fillId="0" borderId="29" xfId="0" applyFont="1" applyBorder="1" applyAlignment="1">
      <alignment horizontal="left" vertical="center"/>
    </xf>
    <xf numFmtId="0" fontId="3" fillId="0" borderId="28" xfId="0" applyFont="1" applyBorder="1" applyAlignment="1">
      <alignment horizontal="left" vertical="center"/>
    </xf>
    <xf numFmtId="0" fontId="7" fillId="0" borderId="4" xfId="0" applyFont="1" applyBorder="1" applyAlignment="1">
      <alignment horizontal="center" vertical="center"/>
    </xf>
    <xf numFmtId="0" fontId="7" fillId="0" borderId="3" xfId="0" applyFont="1" applyBorder="1" applyAlignment="1">
      <alignment horizontal="center" vertical="center"/>
    </xf>
    <xf numFmtId="0" fontId="7" fillId="0" borderId="5" xfId="0" applyFont="1" applyBorder="1" applyAlignment="1">
      <alignment horizontal="center" vertical="center"/>
    </xf>
    <xf numFmtId="0" fontId="7" fillId="2" borderId="3" xfId="0" applyFont="1" applyFill="1" applyBorder="1" applyAlignment="1">
      <alignment vertical="center" shrinkToFit="1"/>
    </xf>
    <xf numFmtId="0" fontId="7" fillId="2" borderId="26" xfId="0" applyFont="1" applyFill="1" applyBorder="1" applyAlignment="1">
      <alignment horizontal="left" vertical="center"/>
    </xf>
    <xf numFmtId="0" fontId="7" fillId="2" borderId="29" xfId="0" applyFont="1" applyFill="1" applyBorder="1" applyAlignment="1">
      <alignment horizontal="left" vertical="center"/>
    </xf>
    <xf numFmtId="0" fontId="7" fillId="2" borderId="28" xfId="0" applyFont="1" applyFill="1" applyBorder="1" applyAlignment="1">
      <alignment horizontal="left" vertical="center"/>
    </xf>
    <xf numFmtId="0" fontId="22" fillId="0" borderId="2" xfId="0" applyFont="1" applyBorder="1" applyAlignment="1">
      <alignment horizontal="center" vertical="center"/>
    </xf>
    <xf numFmtId="0" fontId="22" fillId="0" borderId="0" xfId="0" applyFont="1" applyBorder="1" applyAlignment="1">
      <alignment horizontal="center" vertical="center"/>
    </xf>
    <xf numFmtId="0" fontId="22" fillId="0" borderId="1" xfId="0" applyFont="1" applyBorder="1" applyAlignment="1">
      <alignment horizontal="center" vertical="center"/>
    </xf>
    <xf numFmtId="0" fontId="20" fillId="0" borderId="2" xfId="0" applyFont="1" applyBorder="1" applyAlignment="1">
      <alignment horizontal="center" vertical="center"/>
    </xf>
    <xf numFmtId="0" fontId="20" fillId="0" borderId="0" xfId="0" applyFont="1" applyBorder="1" applyAlignment="1">
      <alignment horizontal="center" vertical="center"/>
    </xf>
    <xf numFmtId="0" fontId="20" fillId="0" borderId="1" xfId="0" applyFont="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10" fillId="0" borderId="27" xfId="0" applyFont="1" applyBorder="1" applyAlignment="1">
      <alignment horizontal="center" vertical="center"/>
    </xf>
    <xf numFmtId="0" fontId="10" fillId="0" borderId="26" xfId="0" applyFont="1" applyFill="1" applyBorder="1" applyAlignment="1">
      <alignment horizontal="center" vertical="center"/>
    </xf>
    <xf numFmtId="0" fontId="10" fillId="0" borderId="29" xfId="0" applyFont="1" applyFill="1" applyBorder="1" applyAlignment="1">
      <alignment horizontal="center" vertical="center"/>
    </xf>
    <xf numFmtId="0" fontId="10" fillId="0" borderId="28" xfId="0" applyFont="1" applyFill="1" applyBorder="1" applyAlignment="1">
      <alignment horizontal="center" vertical="center"/>
    </xf>
    <xf numFmtId="3" fontId="10" fillId="0" borderId="26" xfId="0" applyNumberFormat="1" applyFont="1" applyFill="1" applyBorder="1" applyAlignment="1">
      <alignment vertical="center"/>
    </xf>
    <xf numFmtId="3" fontId="10" fillId="0" borderId="29" xfId="0" applyNumberFormat="1" applyFont="1" applyFill="1" applyBorder="1" applyAlignment="1">
      <alignment vertical="center"/>
    </xf>
    <xf numFmtId="3" fontId="10" fillId="0" borderId="28" xfId="0" applyNumberFormat="1" applyFont="1" applyFill="1" applyBorder="1" applyAlignment="1">
      <alignment vertical="center"/>
    </xf>
    <xf numFmtId="3" fontId="10" fillId="0" borderId="2" xfId="0" applyNumberFormat="1" applyFont="1" applyFill="1" applyBorder="1" applyAlignment="1">
      <alignment vertical="center"/>
    </xf>
    <xf numFmtId="3" fontId="10" fillId="0" borderId="0" xfId="0" applyNumberFormat="1" applyFont="1" applyFill="1" applyBorder="1" applyAlignment="1">
      <alignment vertical="center"/>
    </xf>
    <xf numFmtId="3" fontId="10" fillId="0" borderId="1" xfId="0" applyNumberFormat="1" applyFont="1" applyFill="1" applyBorder="1" applyAlignment="1">
      <alignment vertical="center"/>
    </xf>
    <xf numFmtId="3" fontId="10" fillId="2" borderId="2" xfId="0" applyNumberFormat="1" applyFont="1" applyFill="1" applyBorder="1" applyAlignment="1">
      <alignment vertical="center"/>
    </xf>
    <xf numFmtId="3" fontId="10" fillId="2" borderId="0" xfId="0" applyNumberFormat="1" applyFont="1" applyFill="1" applyBorder="1" applyAlignment="1">
      <alignment vertical="center"/>
    </xf>
    <xf numFmtId="3" fontId="10" fillId="2" borderId="1" xfId="0" applyNumberFormat="1" applyFont="1" applyFill="1" applyBorder="1" applyAlignment="1">
      <alignment vertical="center"/>
    </xf>
    <xf numFmtId="0" fontId="10" fillId="2" borderId="2" xfId="0" applyFont="1" applyFill="1" applyBorder="1" applyAlignment="1">
      <alignment vertical="center"/>
    </xf>
    <xf numFmtId="0" fontId="10" fillId="0" borderId="2" xfId="0" applyFont="1" applyFill="1" applyBorder="1" applyAlignment="1">
      <alignment horizontal="center" vertical="center"/>
    </xf>
    <xf numFmtId="0" fontId="10" fillId="0" borderId="0"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6" xfId="0" applyFont="1" applyBorder="1" applyAlignment="1">
      <alignment vertical="center"/>
    </xf>
    <xf numFmtId="0" fontId="10" fillId="0" borderId="7" xfId="0" applyFont="1" applyBorder="1" applyAlignment="1">
      <alignment vertical="center"/>
    </xf>
    <xf numFmtId="0" fontId="10" fillId="0" borderId="17" xfId="0" applyFont="1" applyBorder="1" applyAlignment="1">
      <alignment vertical="center"/>
    </xf>
    <xf numFmtId="0" fontId="7" fillId="2" borderId="27" xfId="0" applyFont="1" applyFill="1" applyBorder="1" applyAlignment="1">
      <alignment vertical="center"/>
    </xf>
    <xf numFmtId="0" fontId="7" fillId="2" borderId="26" xfId="0" applyFont="1" applyFill="1" applyBorder="1" applyAlignment="1">
      <alignment vertical="center"/>
    </xf>
    <xf numFmtId="0" fontId="7" fillId="2" borderId="29" xfId="0" applyFont="1" applyFill="1" applyBorder="1" applyAlignment="1">
      <alignment vertical="center"/>
    </xf>
    <xf numFmtId="0" fontId="7" fillId="2" borderId="28" xfId="0" applyFont="1" applyFill="1" applyBorder="1" applyAlignment="1">
      <alignment vertical="center"/>
    </xf>
    <xf numFmtId="0" fontId="7" fillId="0" borderId="27" xfId="0" applyFont="1" applyBorder="1" applyAlignment="1">
      <alignment horizontal="center" vertical="center"/>
    </xf>
    <xf numFmtId="0" fontId="10" fillId="0" borderId="31" xfId="0" applyFont="1" applyBorder="1" applyAlignment="1">
      <alignment horizontal="center" vertical="center"/>
    </xf>
    <xf numFmtId="0" fontId="10" fillId="0" borderId="24" xfId="0" applyFont="1" applyBorder="1" applyAlignment="1">
      <alignment horizontal="center" vertical="center"/>
    </xf>
    <xf numFmtId="0" fontId="10" fillId="0" borderId="30" xfId="0" applyFont="1" applyBorder="1" applyAlignment="1">
      <alignment horizontal="center" vertical="center"/>
    </xf>
    <xf numFmtId="0" fontId="7" fillId="2" borderId="54" xfId="0" applyFont="1" applyFill="1" applyBorder="1" applyAlignment="1">
      <alignment vertical="center"/>
    </xf>
    <xf numFmtId="0" fontId="7" fillId="2" borderId="55" xfId="0" applyFont="1" applyFill="1" applyBorder="1" applyAlignment="1">
      <alignment vertical="center"/>
    </xf>
    <xf numFmtId="0" fontId="7" fillId="2" borderId="56" xfId="0" applyFont="1" applyFill="1" applyBorder="1" applyAlignment="1">
      <alignment vertical="center"/>
    </xf>
    <xf numFmtId="0" fontId="7" fillId="2" borderId="52" xfId="0" applyFont="1" applyFill="1" applyBorder="1" applyAlignment="1">
      <alignment vertical="center"/>
    </xf>
    <xf numFmtId="0" fontId="7" fillId="2" borderId="53" xfId="0" applyFont="1" applyFill="1" applyBorder="1" applyAlignment="1">
      <alignment vertical="center"/>
    </xf>
    <xf numFmtId="0" fontId="7" fillId="2" borderId="51" xfId="0" applyFont="1" applyFill="1" applyBorder="1" applyAlignment="1">
      <alignment vertical="center"/>
    </xf>
    <xf numFmtId="0" fontId="7" fillId="0" borderId="29" xfId="0" applyFont="1" applyBorder="1" applyAlignment="1">
      <alignment vertical="center"/>
    </xf>
    <xf numFmtId="0" fontId="7" fillId="0" borderId="28" xfId="0" applyFont="1" applyBorder="1" applyAlignment="1">
      <alignment vertical="center"/>
    </xf>
    <xf numFmtId="0" fontId="7" fillId="0" borderId="49" xfId="0" applyFont="1" applyBorder="1" applyAlignment="1">
      <alignment vertical="center"/>
    </xf>
    <xf numFmtId="0" fontId="7" fillId="0" borderId="50" xfId="0" applyFont="1" applyBorder="1" applyAlignment="1">
      <alignment vertical="center"/>
    </xf>
    <xf numFmtId="0" fontId="10" fillId="2" borderId="3" xfId="0" applyFont="1" applyFill="1" applyBorder="1" applyAlignment="1">
      <alignment vertical="top" wrapText="1"/>
    </xf>
    <xf numFmtId="0" fontId="10" fillId="2" borderId="5" xfId="0" applyFont="1" applyFill="1" applyBorder="1" applyAlignment="1">
      <alignment vertical="top" wrapText="1"/>
    </xf>
    <xf numFmtId="0" fontId="10" fillId="2" borderId="29" xfId="0" applyFont="1" applyFill="1" applyBorder="1" applyAlignment="1">
      <alignment vertical="top" wrapText="1"/>
    </xf>
    <xf numFmtId="0" fontId="10" fillId="2" borderId="28" xfId="0" applyFont="1" applyFill="1" applyBorder="1" applyAlignment="1">
      <alignment vertical="top" wrapText="1"/>
    </xf>
    <xf numFmtId="0" fontId="10" fillId="2" borderId="27" xfId="0" applyFont="1" applyFill="1" applyBorder="1" applyAlignment="1">
      <alignment horizontal="left" vertical="top" wrapText="1"/>
    </xf>
    <xf numFmtId="0" fontId="10" fillId="0" borderId="27" xfId="0" applyFont="1" applyBorder="1" applyAlignment="1">
      <alignment horizontal="center" vertical="center" wrapText="1"/>
    </xf>
    <xf numFmtId="0" fontId="7" fillId="0" borderId="29" xfId="0" applyFont="1" applyFill="1" applyBorder="1" applyAlignment="1">
      <alignment horizontal="center" vertical="center"/>
    </xf>
    <xf numFmtId="0" fontId="7" fillId="0" borderId="28" xfId="0" applyFont="1" applyFill="1" applyBorder="1" applyAlignment="1">
      <alignment horizontal="center" vertical="center"/>
    </xf>
    <xf numFmtId="0" fontId="3" fillId="2" borderId="52" xfId="0" applyFont="1" applyFill="1" applyBorder="1" applyAlignment="1">
      <alignment vertical="center"/>
    </xf>
    <xf numFmtId="0" fontId="3" fillId="2" borderId="53" xfId="0" applyFont="1" applyFill="1" applyBorder="1" applyAlignment="1">
      <alignment vertical="center"/>
    </xf>
    <xf numFmtId="0" fontId="4" fillId="2" borderId="49" xfId="0" applyFont="1" applyFill="1" applyBorder="1" applyAlignment="1">
      <alignment vertical="center"/>
    </xf>
    <xf numFmtId="0" fontId="4" fillId="2" borderId="50" xfId="0" applyFont="1" applyFill="1" applyBorder="1" applyAlignment="1">
      <alignment vertical="center"/>
    </xf>
    <xf numFmtId="0" fontId="3" fillId="0" borderId="52" xfId="0" applyFont="1" applyFill="1" applyBorder="1" applyAlignment="1">
      <alignment vertical="center"/>
    </xf>
    <xf numFmtId="0" fontId="3" fillId="0" borderId="53" xfId="0" applyFont="1" applyFill="1" applyBorder="1" applyAlignment="1">
      <alignment vertical="center"/>
    </xf>
    <xf numFmtId="0" fontId="10" fillId="2" borderId="26" xfId="0" applyFont="1" applyFill="1" applyBorder="1" applyAlignment="1">
      <alignment vertical="top" wrapText="1"/>
    </xf>
    <xf numFmtId="0" fontId="7" fillId="0" borderId="48" xfId="0" applyFont="1" applyBorder="1" applyAlignment="1">
      <alignment vertical="center"/>
    </xf>
    <xf numFmtId="0" fontId="7" fillId="2" borderId="72" xfId="0" applyFont="1" applyFill="1" applyBorder="1" applyAlignment="1">
      <alignment vertical="top" wrapText="1"/>
    </xf>
    <xf numFmtId="0" fontId="10" fillId="0" borderId="4" xfId="0" applyFont="1" applyBorder="1" applyAlignment="1">
      <alignment horizontal="center" vertical="center"/>
    </xf>
    <xf numFmtId="181" fontId="10" fillId="2" borderId="6" xfId="0" applyNumberFormat="1" applyFont="1" applyFill="1" applyBorder="1" applyAlignment="1">
      <alignment vertical="center"/>
    </xf>
    <xf numFmtId="181" fontId="10" fillId="2" borderId="7" xfId="0" applyNumberFormat="1" applyFont="1" applyFill="1" applyBorder="1" applyAlignment="1">
      <alignment vertical="center"/>
    </xf>
    <xf numFmtId="181" fontId="10" fillId="2" borderId="17" xfId="0" applyNumberFormat="1" applyFont="1" applyFill="1" applyBorder="1" applyAlignment="1">
      <alignment vertical="center"/>
    </xf>
    <xf numFmtId="181" fontId="10" fillId="2" borderId="4" xfId="0" applyNumberFormat="1" applyFont="1" applyFill="1" applyBorder="1" applyAlignment="1">
      <alignment vertical="center"/>
    </xf>
    <xf numFmtId="181" fontId="10" fillId="2" borderId="3" xfId="0" applyNumberFormat="1" applyFont="1" applyFill="1" applyBorder="1" applyAlignment="1">
      <alignment vertical="center"/>
    </xf>
    <xf numFmtId="181" fontId="10" fillId="2" borderId="5" xfId="0" applyNumberFormat="1" applyFont="1" applyFill="1" applyBorder="1" applyAlignment="1">
      <alignment vertical="center"/>
    </xf>
    <xf numFmtId="0" fontId="10" fillId="2" borderId="6" xfId="0" applyFont="1" applyFill="1" applyBorder="1" applyAlignment="1">
      <alignment horizontal="center" vertical="center" wrapText="1" shrinkToFit="1"/>
    </xf>
    <xf numFmtId="0" fontId="10" fillId="2" borderId="17" xfId="0" applyFont="1" applyFill="1" applyBorder="1" applyAlignment="1">
      <alignment horizontal="center" vertical="center" wrapText="1" shrinkToFit="1"/>
    </xf>
    <xf numFmtId="0" fontId="10" fillId="2" borderId="4" xfId="0" applyFont="1" applyFill="1" applyBorder="1" applyAlignment="1">
      <alignment horizontal="center" vertical="center" wrapText="1" shrinkToFit="1"/>
    </xf>
    <xf numFmtId="0" fontId="10" fillId="2" borderId="5" xfId="0" applyFont="1" applyFill="1" applyBorder="1" applyAlignment="1">
      <alignment horizontal="center" vertical="center" wrapText="1" shrinkToFit="1"/>
    </xf>
    <xf numFmtId="0" fontId="10" fillId="0" borderId="26" xfId="0" applyFont="1" applyFill="1" applyBorder="1" applyAlignment="1">
      <alignment vertical="center" shrinkToFit="1"/>
    </xf>
    <xf numFmtId="0" fontId="10" fillId="0" borderId="29" xfId="0" applyFont="1" applyFill="1" applyBorder="1" applyAlignment="1">
      <alignment vertical="center" shrinkToFit="1"/>
    </xf>
    <xf numFmtId="0" fontId="10" fillId="0" borderId="28" xfId="0" applyFont="1" applyFill="1" applyBorder="1" applyAlignment="1">
      <alignment vertical="center" shrinkToFit="1"/>
    </xf>
    <xf numFmtId="0" fontId="10" fillId="2" borderId="6" xfId="0" applyFont="1" applyFill="1" applyBorder="1" applyAlignment="1">
      <alignment vertical="center"/>
    </xf>
    <xf numFmtId="0" fontId="10" fillId="2" borderId="7" xfId="0" applyFont="1" applyFill="1" applyBorder="1" applyAlignment="1">
      <alignment vertical="center"/>
    </xf>
    <xf numFmtId="0" fontId="10" fillId="2" borderId="17" xfId="0" applyFont="1" applyFill="1" applyBorder="1" applyAlignment="1">
      <alignment vertical="center"/>
    </xf>
    <xf numFmtId="0" fontId="10" fillId="2" borderId="4" xfId="0" applyFont="1" applyFill="1" applyBorder="1" applyAlignment="1">
      <alignment vertical="center"/>
    </xf>
    <xf numFmtId="0" fontId="10" fillId="2" borderId="3" xfId="0" applyFont="1" applyFill="1" applyBorder="1" applyAlignment="1">
      <alignment vertical="center"/>
    </xf>
    <xf numFmtId="0" fontId="10" fillId="2" borderId="5" xfId="0" applyFont="1" applyFill="1" applyBorder="1" applyAlignment="1">
      <alignment vertical="center"/>
    </xf>
    <xf numFmtId="0" fontId="10" fillId="2" borderId="26" xfId="0" applyFont="1" applyFill="1" applyBorder="1" applyAlignment="1">
      <alignment vertical="center" wrapText="1" shrinkToFit="1"/>
    </xf>
    <xf numFmtId="0" fontId="10" fillId="2" borderId="29" xfId="0" applyFont="1" applyFill="1" applyBorder="1" applyAlignment="1">
      <alignment vertical="center" wrapText="1" shrinkToFit="1"/>
    </xf>
    <xf numFmtId="0" fontId="10" fillId="2" borderId="28" xfId="0" applyFont="1" applyFill="1" applyBorder="1" applyAlignment="1">
      <alignment vertical="center" wrapText="1" shrinkToFit="1"/>
    </xf>
    <xf numFmtId="0" fontId="7" fillId="0" borderId="26" xfId="0" applyFont="1" applyBorder="1" applyAlignment="1">
      <alignment horizontal="left" vertical="center" shrinkToFit="1"/>
    </xf>
    <xf numFmtId="0" fontId="7" fillId="0" borderId="29" xfId="0" applyFont="1" applyBorder="1" applyAlignment="1">
      <alignment horizontal="left" vertical="center" shrinkToFit="1"/>
    </xf>
    <xf numFmtId="0" fontId="7" fillId="0" borderId="28" xfId="0" applyFont="1" applyBorder="1" applyAlignment="1">
      <alignment horizontal="left" vertical="center" shrinkToFit="1"/>
    </xf>
    <xf numFmtId="0" fontId="7" fillId="0" borderId="27" xfId="0" applyFont="1" applyBorder="1" applyAlignment="1">
      <alignment horizontal="center" vertical="center" wrapText="1"/>
    </xf>
    <xf numFmtId="42" fontId="7" fillId="0" borderId="6" xfId="0" applyNumberFormat="1" applyFont="1" applyBorder="1" applyAlignment="1">
      <alignment vertical="center" shrinkToFit="1"/>
    </xf>
    <xf numFmtId="42" fontId="7" fillId="0" borderId="7" xfId="0" applyNumberFormat="1" applyFont="1" applyBorder="1" applyAlignment="1">
      <alignment vertical="center" shrinkToFit="1"/>
    </xf>
    <xf numFmtId="42" fontId="7" fillId="0" borderId="17" xfId="0" applyNumberFormat="1" applyFont="1" applyBorder="1" applyAlignment="1">
      <alignment vertical="center" shrinkToFit="1"/>
    </xf>
    <xf numFmtId="42" fontId="7" fillId="2" borderId="26" xfId="0" applyNumberFormat="1" applyFont="1" applyFill="1" applyBorder="1" applyAlignment="1">
      <alignment vertical="center" shrinkToFit="1"/>
    </xf>
    <xf numFmtId="42" fontId="7" fillId="2" borderId="29" xfId="0" applyNumberFormat="1" applyFont="1" applyFill="1" applyBorder="1" applyAlignment="1">
      <alignment vertical="center" shrinkToFit="1"/>
    </xf>
    <xf numFmtId="42" fontId="7" fillId="2" borderId="28" xfId="0" applyNumberFormat="1" applyFont="1" applyFill="1" applyBorder="1" applyAlignment="1">
      <alignment vertical="center" shrinkToFit="1"/>
    </xf>
    <xf numFmtId="42" fontId="7" fillId="0" borderId="26" xfId="0" applyNumberFormat="1" applyFont="1" applyBorder="1" applyAlignment="1">
      <alignment vertical="center" shrinkToFit="1"/>
    </xf>
    <xf numFmtId="42" fontId="7" fillId="0" borderId="29" xfId="0" applyNumberFormat="1" applyFont="1" applyBorder="1" applyAlignment="1">
      <alignment vertical="center" shrinkToFit="1"/>
    </xf>
    <xf numFmtId="42" fontId="7" fillId="0" borderId="28" xfId="0" applyNumberFormat="1" applyFont="1" applyBorder="1" applyAlignment="1">
      <alignment vertical="center" shrinkToFit="1"/>
    </xf>
    <xf numFmtId="0" fontId="7" fillId="0" borderId="69" xfId="0" applyFont="1" applyFill="1" applyBorder="1" applyAlignment="1">
      <alignment vertical="center"/>
    </xf>
    <xf numFmtId="0" fontId="7" fillId="0" borderId="70" xfId="0" applyFont="1" applyFill="1" applyBorder="1" applyAlignment="1">
      <alignment vertical="center"/>
    </xf>
    <xf numFmtId="0" fontId="7" fillId="0" borderId="71" xfId="0" applyFont="1" applyFill="1" applyBorder="1" applyAlignment="1">
      <alignment vertical="center"/>
    </xf>
    <xf numFmtId="0" fontId="7" fillId="0" borderId="48" xfId="0" applyFont="1" applyBorder="1" applyAlignment="1">
      <alignment horizontal="left" vertical="center" shrinkToFit="1"/>
    </xf>
    <xf numFmtId="0" fontId="7" fillId="0" borderId="49" xfId="0" applyFont="1" applyBorder="1" applyAlignment="1">
      <alignment horizontal="left" vertical="center" shrinkToFit="1"/>
    </xf>
    <xf numFmtId="0" fontId="7" fillId="0" borderId="50" xfId="0" applyFont="1" applyBorder="1" applyAlignment="1">
      <alignment horizontal="left" vertical="center" shrinkToFit="1"/>
    </xf>
    <xf numFmtId="177" fontId="7" fillId="0" borderId="48" xfId="0" applyNumberFormat="1" applyFont="1" applyBorder="1" applyAlignment="1">
      <alignment horizontal="center" vertical="center"/>
    </xf>
    <xf numFmtId="177" fontId="7" fillId="0" borderId="49" xfId="0" applyNumberFormat="1" applyFont="1" applyBorder="1" applyAlignment="1">
      <alignment horizontal="center" vertical="center"/>
    </xf>
    <xf numFmtId="0" fontId="7" fillId="0" borderId="48" xfId="0" applyFont="1" applyBorder="1" applyAlignment="1">
      <alignment horizontal="center" vertical="center"/>
    </xf>
    <xf numFmtId="0" fontId="7" fillId="0" borderId="50" xfId="0" applyFont="1" applyBorder="1" applyAlignment="1">
      <alignment horizontal="center" vertical="center"/>
    </xf>
    <xf numFmtId="42" fontId="7" fillId="0" borderId="48" xfId="0" applyNumberFormat="1" applyFont="1" applyBorder="1" applyAlignment="1">
      <alignment vertical="center" shrinkToFit="1"/>
    </xf>
    <xf numFmtId="42" fontId="7" fillId="0" borderId="49" xfId="0" applyNumberFormat="1" applyFont="1" applyBorder="1" applyAlignment="1">
      <alignment vertical="center" shrinkToFit="1"/>
    </xf>
    <xf numFmtId="42" fontId="7" fillId="0" borderId="50" xfId="0" applyNumberFormat="1" applyFont="1" applyBorder="1" applyAlignment="1">
      <alignment vertical="center" shrinkToFit="1"/>
    </xf>
    <xf numFmtId="0" fontId="10" fillId="2" borderId="4" xfId="0" applyFont="1" applyFill="1" applyBorder="1" applyAlignment="1">
      <alignment vertical="top" wrapText="1"/>
    </xf>
    <xf numFmtId="0" fontId="25" fillId="2" borderId="0" xfId="0" applyFont="1" applyFill="1">
      <alignment vertical="center"/>
    </xf>
    <xf numFmtId="0" fontId="25" fillId="2" borderId="1" xfId="0" applyFont="1" applyFill="1" applyBorder="1">
      <alignment vertical="center"/>
    </xf>
    <xf numFmtId="0" fontId="10" fillId="0" borderId="26" xfId="0" applyFont="1" applyBorder="1" applyAlignment="1">
      <alignment vertical="center"/>
    </xf>
    <xf numFmtId="0" fontId="10" fillId="0" borderId="29" xfId="0" applyFont="1" applyBorder="1" applyAlignment="1">
      <alignment vertical="center"/>
    </xf>
    <xf numFmtId="0" fontId="10" fillId="0" borderId="28" xfId="0" applyFont="1" applyBorder="1" applyAlignment="1">
      <alignment vertical="center"/>
    </xf>
    <xf numFmtId="0" fontId="10" fillId="0" borderId="0" xfId="0" applyFont="1" applyAlignment="1">
      <alignment horizontal="right"/>
    </xf>
    <xf numFmtId="0" fontId="10" fillId="0" borderId="2" xfId="0" applyFont="1" applyBorder="1" applyAlignment="1">
      <alignment vertical="center" wrapText="1"/>
    </xf>
    <xf numFmtId="0" fontId="10" fillId="0" borderId="0" xfId="0" applyFont="1" applyBorder="1" applyAlignment="1">
      <alignment vertical="center" wrapText="1"/>
    </xf>
    <xf numFmtId="0" fontId="10" fillId="0" borderId="1" xfId="0" applyFont="1" applyBorder="1" applyAlignment="1">
      <alignment vertical="center" wrapText="1"/>
    </xf>
    <xf numFmtId="3" fontId="10" fillId="0" borderId="2" xfId="0" applyNumberFormat="1" applyFont="1" applyFill="1" applyBorder="1" applyAlignment="1"/>
    <xf numFmtId="3" fontId="10" fillId="0" borderId="0" xfId="0" applyNumberFormat="1" applyFont="1" applyFill="1" applyBorder="1" applyAlignment="1"/>
    <xf numFmtId="3" fontId="10" fillId="0" borderId="1" xfId="0" applyNumberFormat="1" applyFont="1" applyFill="1" applyBorder="1" applyAlignment="1"/>
    <xf numFmtId="0" fontId="10" fillId="0" borderId="27" xfId="0" applyFont="1" applyFill="1" applyBorder="1" applyAlignment="1">
      <alignment vertical="center"/>
    </xf>
    <xf numFmtId="3" fontId="10" fillId="0" borderId="27" xfId="0" applyNumberFormat="1" applyFont="1" applyFill="1" applyBorder="1" applyAlignment="1">
      <alignment vertical="center"/>
    </xf>
    <xf numFmtId="0" fontId="10" fillId="0" borderId="2" xfId="0" applyFont="1" applyFill="1" applyBorder="1" applyAlignment="1">
      <alignment horizontal="center"/>
    </xf>
    <xf numFmtId="0" fontId="10" fillId="0" borderId="0" xfId="0" applyFont="1" applyFill="1" applyBorder="1" applyAlignment="1">
      <alignment horizontal="center"/>
    </xf>
    <xf numFmtId="0" fontId="10" fillId="0" borderId="1" xfId="0" applyFont="1" applyFill="1" applyBorder="1" applyAlignment="1">
      <alignment horizontal="center"/>
    </xf>
    <xf numFmtId="0" fontId="10" fillId="2" borderId="0" xfId="0" applyFont="1" applyFill="1">
      <alignment vertical="center"/>
    </xf>
    <xf numFmtId="0" fontId="7" fillId="2" borderId="6" xfId="0" applyFont="1" applyFill="1" applyBorder="1" applyAlignment="1">
      <alignment horizontal="center" vertical="center"/>
    </xf>
    <xf numFmtId="0" fontId="7" fillId="2" borderId="17" xfId="0" applyFont="1" applyFill="1" applyBorder="1" applyAlignment="1">
      <alignment horizontal="center" vertical="center"/>
    </xf>
    <xf numFmtId="0" fontId="7" fillId="0" borderId="7" xfId="0" applyFont="1" applyBorder="1" applyAlignment="1">
      <alignment horizontal="center" vertical="center"/>
    </xf>
    <xf numFmtId="0" fontId="7" fillId="0" borderId="17" xfId="0" applyFont="1" applyBorder="1" applyAlignment="1">
      <alignment horizontal="center" vertical="center"/>
    </xf>
    <xf numFmtId="0" fontId="7" fillId="0" borderId="0" xfId="0" applyFont="1" applyBorder="1" applyAlignment="1">
      <alignment horizontal="center" vertical="center"/>
    </xf>
    <xf numFmtId="0" fontId="7" fillId="0" borderId="1" xfId="0" applyFont="1" applyBorder="1" applyAlignment="1">
      <alignment horizontal="center" vertical="center"/>
    </xf>
    <xf numFmtId="0" fontId="7" fillId="0" borderId="6" xfId="0" applyFont="1" applyBorder="1" applyAlignment="1">
      <alignment horizontal="center" vertical="center" wrapText="1"/>
    </xf>
    <xf numFmtId="0" fontId="7" fillId="0" borderId="2" xfId="0" applyFont="1" applyBorder="1" applyAlignment="1">
      <alignment horizontal="center" vertical="center"/>
    </xf>
    <xf numFmtId="0" fontId="10" fillId="2" borderId="6" xfId="0" applyFont="1" applyFill="1" applyBorder="1" applyAlignment="1">
      <alignment horizontal="center" vertical="center"/>
    </xf>
    <xf numFmtId="0" fontId="10" fillId="2" borderId="7" xfId="0" applyFont="1" applyFill="1" applyBorder="1" applyAlignment="1">
      <alignment horizontal="center" vertical="center"/>
    </xf>
    <xf numFmtId="0" fontId="7" fillId="2" borderId="0" xfId="0" applyFont="1" applyFill="1" applyBorder="1" applyAlignment="1" applyProtection="1">
      <alignment horizontal="left" vertical="center"/>
      <protection locked="0"/>
    </xf>
    <xf numFmtId="0" fontId="9" fillId="0" borderId="19"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8" xfId="0" applyFont="1" applyBorder="1" applyAlignment="1">
      <alignment horizontal="center" vertical="center" wrapText="1"/>
    </xf>
    <xf numFmtId="0" fontId="9" fillId="2" borderId="6" xfId="0" applyFont="1" applyFill="1" applyBorder="1" applyAlignment="1">
      <alignment vertical="center" wrapText="1"/>
    </xf>
    <xf numFmtId="0" fontId="9" fillId="2" borderId="2" xfId="0" applyFont="1" applyFill="1" applyBorder="1" applyAlignment="1">
      <alignment vertical="center" wrapText="1"/>
    </xf>
    <xf numFmtId="0" fontId="9" fillId="2" borderId="4" xfId="0" applyFont="1" applyFill="1" applyBorder="1" applyAlignment="1">
      <alignment vertical="center" wrapText="1"/>
    </xf>
    <xf numFmtId="177" fontId="9" fillId="2" borderId="6" xfId="0" applyNumberFormat="1" applyFont="1" applyFill="1" applyBorder="1" applyAlignment="1">
      <alignment vertical="center" shrinkToFit="1"/>
    </xf>
    <xf numFmtId="177" fontId="9" fillId="2" borderId="2" xfId="0" applyNumberFormat="1" applyFont="1" applyFill="1" applyBorder="1" applyAlignment="1">
      <alignment vertical="center" shrinkToFit="1"/>
    </xf>
    <xf numFmtId="177" fontId="9" fillId="2" borderId="4" xfId="0" applyNumberFormat="1" applyFont="1" applyFill="1" applyBorder="1" applyAlignment="1">
      <alignment vertical="center" shrinkToFit="1"/>
    </xf>
    <xf numFmtId="0" fontId="9" fillId="0" borderId="13" xfId="0" applyFont="1" applyBorder="1" applyAlignment="1">
      <alignment horizontal="center" vertical="center" shrinkToFit="1"/>
    </xf>
    <xf numFmtId="0" fontId="9" fillId="0" borderId="14" xfId="0" applyFont="1" applyBorder="1" applyAlignment="1">
      <alignment horizontal="center" vertical="center" shrinkToFit="1"/>
    </xf>
    <xf numFmtId="0" fontId="9" fillId="0" borderId="15" xfId="0" applyFont="1" applyBorder="1" applyAlignment="1">
      <alignment horizontal="center" vertical="center" shrinkToFit="1"/>
    </xf>
    <xf numFmtId="0" fontId="9" fillId="0" borderId="33"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20" xfId="0" applyFont="1" applyBorder="1" applyAlignment="1">
      <alignment horizontal="center" vertical="center" shrinkToFit="1"/>
    </xf>
    <xf numFmtId="0" fontId="9" fillId="0" borderId="8" xfId="0" applyFont="1" applyBorder="1" applyAlignment="1">
      <alignment horizontal="center" vertical="center" shrinkToFit="1"/>
    </xf>
    <xf numFmtId="0" fontId="9" fillId="0" borderId="0" xfId="0" applyFont="1" applyBorder="1" applyAlignment="1">
      <alignment horizontal="center" vertical="center" shrinkToFit="1"/>
    </xf>
    <xf numFmtId="0" fontId="9" fillId="2" borderId="4" xfId="0" applyFont="1" applyFill="1" applyBorder="1" applyAlignment="1">
      <alignment horizontal="center" vertical="center"/>
    </xf>
    <xf numFmtId="0" fontId="9" fillId="2" borderId="26" xfId="0" applyFont="1" applyFill="1" applyBorder="1" applyAlignment="1">
      <alignment horizontal="center" vertical="center"/>
    </xf>
    <xf numFmtId="0" fontId="9" fillId="2" borderId="30"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2" borderId="33" xfId="0" applyFont="1" applyFill="1" applyBorder="1" applyAlignment="1">
      <alignment vertical="center" wrapText="1"/>
    </xf>
    <xf numFmtId="0" fontId="9" fillId="0" borderId="13" xfId="0" applyFont="1" applyBorder="1" applyAlignment="1">
      <alignment horizontal="center" vertical="center" wrapText="1"/>
    </xf>
    <xf numFmtId="3" fontId="9" fillId="0" borderId="33" xfId="0" applyNumberFormat="1" applyFont="1" applyFill="1" applyBorder="1" applyAlignment="1">
      <alignment vertical="center" shrinkToFit="1"/>
    </xf>
    <xf numFmtId="3" fontId="9" fillId="0" borderId="2" xfId="0" applyNumberFormat="1" applyFont="1" applyFill="1" applyBorder="1" applyAlignment="1">
      <alignment vertical="center" shrinkToFit="1"/>
    </xf>
    <xf numFmtId="3" fontId="9" fillId="0" borderId="4" xfId="0" applyNumberFormat="1" applyFont="1" applyFill="1" applyBorder="1" applyAlignment="1">
      <alignment vertical="center" shrinkToFit="1"/>
    </xf>
    <xf numFmtId="177" fontId="9" fillId="2" borderId="33" xfId="0" applyNumberFormat="1" applyFont="1" applyFill="1" applyBorder="1" applyAlignment="1">
      <alignment vertical="center" shrinkToFit="1"/>
    </xf>
    <xf numFmtId="0" fontId="9" fillId="2" borderId="22" xfId="0" applyFont="1" applyFill="1" applyBorder="1" applyAlignment="1">
      <alignment horizontal="center" vertical="center"/>
    </xf>
    <xf numFmtId="0" fontId="9" fillId="2" borderId="23" xfId="0" applyFont="1" applyFill="1" applyBorder="1" applyAlignment="1">
      <alignment horizontal="center" vertical="center" wrapText="1"/>
    </xf>
    <xf numFmtId="0" fontId="9" fillId="0" borderId="27" xfId="0" applyFont="1" applyBorder="1" applyAlignment="1">
      <alignment horizontal="center" vertical="center" shrinkToFit="1"/>
    </xf>
    <xf numFmtId="0" fontId="9" fillId="0" borderId="38" xfId="0" applyFont="1" applyBorder="1" applyAlignment="1">
      <alignment horizontal="center" vertical="center" shrinkToFit="1"/>
    </xf>
    <xf numFmtId="3" fontId="9" fillId="2" borderId="34" xfId="0" applyNumberFormat="1" applyFont="1" applyFill="1" applyBorder="1" applyAlignment="1">
      <alignment vertical="center" wrapText="1" shrinkToFit="1"/>
    </xf>
    <xf numFmtId="3" fontId="9" fillId="2" borderId="65" xfId="0" applyNumberFormat="1" applyFont="1" applyFill="1" applyBorder="1" applyAlignment="1">
      <alignment vertical="center" wrapText="1" shrinkToFit="1"/>
    </xf>
    <xf numFmtId="3" fontId="9" fillId="0" borderId="62" xfId="0" applyNumberFormat="1" applyFont="1" applyFill="1" applyBorder="1" applyAlignment="1">
      <alignment horizontal="center" vertical="center" wrapText="1" shrinkToFit="1"/>
    </xf>
    <xf numFmtId="3" fontId="9" fillId="0" borderId="63" xfId="0" applyNumberFormat="1" applyFont="1" applyFill="1" applyBorder="1" applyAlignment="1">
      <alignment horizontal="center" vertical="center" wrapText="1" shrinkToFit="1"/>
    </xf>
    <xf numFmtId="3" fontId="9" fillId="0" borderId="64" xfId="0" applyNumberFormat="1" applyFont="1" applyFill="1" applyBorder="1" applyAlignment="1">
      <alignment horizontal="center" vertical="center" wrapText="1" shrinkToFit="1"/>
    </xf>
    <xf numFmtId="177" fontId="9" fillId="0" borderId="33" xfId="0" applyNumberFormat="1" applyFont="1" applyFill="1" applyBorder="1" applyAlignment="1">
      <alignment vertical="center" shrinkToFit="1"/>
    </xf>
    <xf numFmtId="177" fontId="9" fillId="0" borderId="2" xfId="0" applyNumberFormat="1" applyFont="1" applyFill="1" applyBorder="1" applyAlignment="1">
      <alignment vertical="center" shrinkToFit="1"/>
    </xf>
    <xf numFmtId="177" fontId="9" fillId="0" borderId="20" xfId="0" applyNumberFormat="1" applyFont="1" applyFill="1" applyBorder="1" applyAlignment="1">
      <alignment vertical="center" shrinkToFit="1"/>
    </xf>
    <xf numFmtId="3" fontId="9" fillId="0" borderId="20" xfId="0" applyNumberFormat="1" applyFont="1" applyFill="1" applyBorder="1" applyAlignment="1">
      <alignment vertical="center" shrinkToFit="1"/>
    </xf>
    <xf numFmtId="0" fontId="9" fillId="0" borderId="15" xfId="0" applyFont="1" applyBorder="1" applyAlignment="1">
      <alignment horizontal="center" vertical="center" wrapText="1"/>
    </xf>
    <xf numFmtId="0" fontId="9" fillId="2" borderId="20" xfId="0" applyFont="1" applyFill="1" applyBorder="1" applyAlignment="1">
      <alignment vertical="center" wrapText="1"/>
    </xf>
    <xf numFmtId="177" fontId="9" fillId="2" borderId="20" xfId="0" applyNumberFormat="1" applyFont="1" applyFill="1" applyBorder="1" applyAlignment="1">
      <alignment vertical="center" shrinkToFit="1"/>
    </xf>
    <xf numFmtId="0" fontId="9" fillId="0" borderId="13"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9" fillId="0" borderId="33" xfId="0" applyFont="1" applyFill="1" applyBorder="1" applyAlignment="1">
      <alignment vertical="center" wrapText="1"/>
    </xf>
    <xf numFmtId="0" fontId="9" fillId="0" borderId="2" xfId="0" applyFont="1" applyFill="1" applyBorder="1" applyAlignment="1">
      <alignment vertical="center" wrapText="1"/>
    </xf>
    <xf numFmtId="0" fontId="9" fillId="0" borderId="20" xfId="0" applyFont="1" applyFill="1" applyBorder="1" applyAlignment="1">
      <alignment vertical="center" wrapText="1"/>
    </xf>
    <xf numFmtId="0" fontId="9" fillId="0" borderId="3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9" fillId="0" borderId="61" xfId="0" applyFont="1" applyFill="1" applyBorder="1" applyAlignment="1">
      <alignment horizontal="center" vertical="center" wrapText="1"/>
    </xf>
    <xf numFmtId="0" fontId="9" fillId="0" borderId="24"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13" fillId="2" borderId="11" xfId="0" applyFont="1" applyFill="1" applyBorder="1" applyAlignment="1">
      <alignment horizontal="right" vertical="center"/>
    </xf>
    <xf numFmtId="0" fontId="9" fillId="0" borderId="22" xfId="0" applyFont="1" applyBorder="1" applyAlignment="1">
      <alignment horizontal="center" vertical="center" shrinkToFit="1"/>
    </xf>
    <xf numFmtId="0" fontId="9" fillId="0" borderId="16" xfId="0" applyFont="1" applyBorder="1" applyAlignment="1">
      <alignment horizontal="center" vertical="center" shrinkToFit="1"/>
    </xf>
    <xf numFmtId="0" fontId="9" fillId="0" borderId="62" xfId="0" applyFont="1" applyBorder="1" applyAlignment="1">
      <alignment horizontal="center" vertical="center" shrinkToFit="1"/>
    </xf>
    <xf numFmtId="0" fontId="9" fillId="0" borderId="63" xfId="0" applyFont="1" applyBorder="1" applyAlignment="1">
      <alignment horizontal="center" vertical="center" shrinkToFit="1"/>
    </xf>
    <xf numFmtId="0" fontId="9" fillId="0" borderId="64" xfId="0" applyFont="1" applyBorder="1" applyAlignment="1">
      <alignment horizontal="center" vertical="center" shrinkToFit="1"/>
    </xf>
    <xf numFmtId="0" fontId="9" fillId="0" borderId="26" xfId="0" applyFont="1" applyBorder="1" applyAlignment="1">
      <alignment horizontal="center" vertical="center" shrinkToFit="1"/>
    </xf>
    <xf numFmtId="0" fontId="9" fillId="0" borderId="29" xfId="0" applyFont="1" applyBorder="1" applyAlignment="1">
      <alignment horizontal="center" vertical="center" shrinkToFit="1"/>
    </xf>
    <xf numFmtId="0" fontId="9" fillId="2" borderId="26" xfId="0" applyFont="1" applyFill="1" applyBorder="1" applyAlignment="1">
      <alignment horizontal="center" vertical="center" shrinkToFit="1"/>
    </xf>
    <xf numFmtId="0" fontId="9" fillId="2" borderId="29" xfId="0" applyFont="1" applyFill="1" applyBorder="1" applyAlignment="1">
      <alignment horizontal="center" vertical="center" shrinkToFit="1"/>
    </xf>
    <xf numFmtId="0" fontId="9" fillId="0" borderId="23" xfId="0" applyFont="1" applyBorder="1" applyAlignment="1">
      <alignment horizontal="center" vertical="center" shrinkToFit="1"/>
    </xf>
    <xf numFmtId="0" fontId="9" fillId="2" borderId="21" xfId="0" applyFont="1" applyFill="1" applyBorder="1" applyAlignment="1">
      <alignment horizontal="center" vertical="center"/>
    </xf>
    <xf numFmtId="0" fontId="9" fillId="2" borderId="38" xfId="0" applyFont="1" applyFill="1" applyBorder="1" applyAlignment="1">
      <alignment horizontal="center" vertical="center" wrapText="1"/>
    </xf>
    <xf numFmtId="3" fontId="9" fillId="2" borderId="41" xfId="0" applyNumberFormat="1" applyFont="1" applyFill="1" applyBorder="1" applyAlignment="1">
      <alignment vertical="center" wrapText="1" shrinkToFit="1"/>
    </xf>
    <xf numFmtId="0" fontId="0" fillId="3" borderId="26" xfId="0" applyFill="1" applyBorder="1" applyAlignment="1">
      <alignment horizontal="center" vertical="center"/>
    </xf>
    <xf numFmtId="0" fontId="0" fillId="3" borderId="28" xfId="0" applyFill="1" applyBorder="1" applyAlignment="1">
      <alignment horizontal="center" vertical="center"/>
    </xf>
    <xf numFmtId="0" fontId="0" fillId="3" borderId="26" xfId="0" applyFill="1" applyBorder="1">
      <alignment vertical="center"/>
    </xf>
    <xf numFmtId="0" fontId="0" fillId="3" borderId="29" xfId="0" applyFill="1" applyBorder="1">
      <alignment vertical="center"/>
    </xf>
    <xf numFmtId="0" fontId="0" fillId="3" borderId="28" xfId="0" applyFill="1" applyBorder="1">
      <alignment vertical="center"/>
    </xf>
    <xf numFmtId="0" fontId="18" fillId="0" borderId="23" xfId="0" applyFont="1" applyBorder="1" applyAlignment="1">
      <alignment horizontal="center" vertical="center"/>
    </xf>
    <xf numFmtId="0" fontId="0" fillId="3" borderId="26" xfId="0" applyFill="1" applyBorder="1" applyAlignment="1">
      <alignment vertical="center" shrinkToFit="1"/>
    </xf>
    <xf numFmtId="0" fontId="0" fillId="3" borderId="29" xfId="0" applyFill="1" applyBorder="1" applyAlignment="1">
      <alignment vertical="center" shrinkToFit="1"/>
    </xf>
    <xf numFmtId="0" fontId="0" fillId="3" borderId="28" xfId="0" applyFill="1" applyBorder="1" applyAlignment="1">
      <alignment vertical="center" shrinkToFit="1"/>
    </xf>
    <xf numFmtId="0" fontId="18" fillId="0" borderId="62" xfId="0" applyFont="1" applyBorder="1" applyAlignment="1">
      <alignment horizontal="center" vertical="center"/>
    </xf>
    <xf numFmtId="0" fontId="18" fillId="0" borderId="64" xfId="0" applyFont="1" applyBorder="1" applyAlignment="1">
      <alignment horizontal="center" vertical="center"/>
    </xf>
    <xf numFmtId="0" fontId="18" fillId="0" borderId="20" xfId="0" applyFont="1" applyBorder="1" applyAlignment="1">
      <alignment horizontal="center" vertical="center"/>
    </xf>
    <xf numFmtId="0" fontId="18" fillId="0" borderId="11" xfId="0" applyFont="1" applyBorder="1" applyAlignment="1">
      <alignment horizontal="center" vertical="center"/>
    </xf>
    <xf numFmtId="0" fontId="18" fillId="0" borderId="60" xfId="0" applyFont="1" applyBorder="1" applyAlignment="1">
      <alignment horizontal="center" vertical="center" shrinkToFit="1"/>
    </xf>
    <xf numFmtId="0" fontId="18" fillId="0" borderId="32" xfId="0" applyFont="1" applyBorder="1" applyAlignment="1">
      <alignment horizontal="center" vertical="center" shrinkToFit="1"/>
    </xf>
    <xf numFmtId="0" fontId="18" fillId="0" borderId="38" xfId="0" applyFont="1" applyBorder="1" applyAlignment="1">
      <alignment horizontal="center" vertical="center"/>
    </xf>
    <xf numFmtId="0" fontId="17" fillId="0" borderId="14" xfId="0" applyFont="1" applyBorder="1" applyAlignment="1">
      <alignment horizontal="center" vertical="center"/>
    </xf>
    <xf numFmtId="0" fontId="17" fillId="0" borderId="0" xfId="0" applyFont="1" applyBorder="1" applyAlignment="1">
      <alignment horizontal="center" vertical="center"/>
    </xf>
    <xf numFmtId="0" fontId="17" fillId="0" borderId="10" xfId="0" applyFont="1" applyBorder="1" applyAlignment="1">
      <alignment horizontal="center" vertical="center"/>
    </xf>
    <xf numFmtId="0" fontId="0" fillId="3" borderId="26" xfId="0" applyFill="1" applyBorder="1" applyAlignment="1">
      <alignment horizontal="left" vertical="center"/>
    </xf>
    <xf numFmtId="0" fontId="0" fillId="3" borderId="29" xfId="0" applyFill="1" applyBorder="1" applyAlignment="1">
      <alignment horizontal="left" vertical="center"/>
    </xf>
    <xf numFmtId="0" fontId="0" fillId="3" borderId="28" xfId="0" applyFill="1" applyBorder="1" applyAlignment="1">
      <alignment horizontal="left" vertical="center"/>
    </xf>
    <xf numFmtId="0" fontId="0" fillId="3" borderId="27" xfId="0" applyFill="1" applyBorder="1" applyAlignment="1">
      <alignment horizontal="center" vertical="center"/>
    </xf>
    <xf numFmtId="0" fontId="14" fillId="3" borderId="26" xfId="0" applyFont="1" applyFill="1" applyBorder="1" applyAlignment="1">
      <alignment horizontal="center" vertical="center" shrinkToFit="1"/>
    </xf>
    <xf numFmtId="0" fontId="14" fillId="3" borderId="28" xfId="0" applyFont="1" applyFill="1" applyBorder="1" applyAlignment="1">
      <alignment horizontal="center" vertical="center" shrinkToFit="1"/>
    </xf>
    <xf numFmtId="0" fontId="14" fillId="3" borderId="26" xfId="0" applyFont="1" applyFill="1" applyBorder="1" applyAlignment="1">
      <alignment vertical="center" shrinkToFit="1"/>
    </xf>
    <xf numFmtId="0" fontId="14" fillId="3" borderId="29" xfId="0" applyFont="1" applyFill="1" applyBorder="1" applyAlignment="1">
      <alignment vertical="center" shrinkToFit="1"/>
    </xf>
    <xf numFmtId="0" fontId="14" fillId="3" borderId="28" xfId="0" applyFont="1" applyFill="1" applyBorder="1" applyAlignment="1">
      <alignment vertical="center" shrinkToFit="1"/>
    </xf>
    <xf numFmtId="0" fontId="14" fillId="3" borderId="26" xfId="0" applyFont="1" applyFill="1" applyBorder="1" applyAlignment="1">
      <alignment horizontal="left" vertical="center" shrinkToFit="1"/>
    </xf>
    <xf numFmtId="0" fontId="14" fillId="3" borderId="29" xfId="0" applyFont="1" applyFill="1" applyBorder="1" applyAlignment="1">
      <alignment horizontal="left" vertical="center" shrinkToFit="1"/>
    </xf>
    <xf numFmtId="0" fontId="14" fillId="3" borderId="28" xfId="0" applyFont="1" applyFill="1" applyBorder="1" applyAlignment="1">
      <alignment horizontal="left" vertical="center" shrinkToFit="1"/>
    </xf>
    <xf numFmtId="0" fontId="14" fillId="3" borderId="27" xfId="0" applyFont="1" applyFill="1" applyBorder="1" applyAlignment="1">
      <alignment horizontal="center" vertical="center"/>
    </xf>
    <xf numFmtId="0" fontId="6" fillId="2" borderId="27" xfId="0" applyFont="1" applyFill="1" applyBorder="1" applyAlignment="1" applyProtection="1">
      <alignment horizontal="center" vertical="center"/>
      <protection locked="0"/>
    </xf>
    <xf numFmtId="0" fontId="7" fillId="2" borderId="27" xfId="0" applyFont="1" applyFill="1" applyBorder="1" applyAlignment="1" applyProtection="1">
      <alignment horizontal="center" vertical="center" wrapText="1"/>
      <protection locked="0"/>
    </xf>
    <xf numFmtId="0" fontId="6" fillId="2" borderId="0" xfId="0" applyFont="1" applyFill="1" applyAlignment="1" applyProtection="1">
      <alignment horizontal="right" vertical="center"/>
      <protection locked="0"/>
    </xf>
    <xf numFmtId="0" fontId="7" fillId="2" borderId="0" xfId="0" applyFont="1" applyFill="1" applyAlignment="1" applyProtection="1">
      <alignment vertical="center" wrapText="1"/>
      <protection locked="0"/>
    </xf>
    <xf numFmtId="0" fontId="7" fillId="2" borderId="0" xfId="0" applyFont="1" applyFill="1" applyBorder="1" applyAlignment="1" applyProtection="1">
      <alignment vertical="center" wrapText="1"/>
      <protection locked="0"/>
    </xf>
    <xf numFmtId="0" fontId="7" fillId="2" borderId="0" xfId="0" applyFont="1" applyFill="1" applyAlignment="1" applyProtection="1">
      <alignment horizontal="center" vertical="center"/>
      <protection locked="0"/>
    </xf>
    <xf numFmtId="0" fontId="6" fillId="0" borderId="26" xfId="0" applyFont="1" applyBorder="1" applyAlignment="1">
      <alignment vertical="center"/>
    </xf>
    <xf numFmtId="0" fontId="6" fillId="0" borderId="29" xfId="0" applyFont="1" applyBorder="1" applyAlignment="1">
      <alignment vertical="center"/>
    </xf>
    <xf numFmtId="0" fontId="6" fillId="0" borderId="28" xfId="0" applyFont="1" applyBorder="1" applyAlignment="1">
      <alignment vertical="center"/>
    </xf>
    <xf numFmtId="0" fontId="7" fillId="0" borderId="26" xfId="0" applyFont="1" applyBorder="1" applyAlignment="1">
      <alignment vertical="center"/>
    </xf>
    <xf numFmtId="0" fontId="6" fillId="0" borderId="26" xfId="0" applyFont="1" applyBorder="1" applyAlignment="1">
      <alignment horizontal="left" vertical="center"/>
    </xf>
    <xf numFmtId="0" fontId="6" fillId="0" borderId="29" xfId="0" applyFont="1" applyBorder="1" applyAlignment="1">
      <alignment horizontal="left" vertical="center"/>
    </xf>
    <xf numFmtId="0" fontId="6" fillId="0" borderId="28" xfId="0" applyFont="1" applyBorder="1" applyAlignment="1">
      <alignment horizontal="left" vertical="center"/>
    </xf>
    <xf numFmtId="176" fontId="7" fillId="2" borderId="27" xfId="0" applyNumberFormat="1" applyFont="1" applyFill="1" applyBorder="1" applyAlignment="1" applyProtection="1">
      <alignment horizontal="right" vertical="center"/>
      <protection locked="0"/>
    </xf>
    <xf numFmtId="176" fontId="7" fillId="0" borderId="27" xfId="0" applyNumberFormat="1" applyFont="1" applyFill="1" applyBorder="1" applyAlignment="1">
      <alignment horizontal="right" vertical="center"/>
    </xf>
    <xf numFmtId="0" fontId="6" fillId="0" borderId="27" xfId="0" applyFont="1" applyFill="1" applyBorder="1" applyAlignment="1">
      <alignment vertical="center"/>
    </xf>
    <xf numFmtId="0" fontId="7" fillId="2" borderId="27" xfId="0" applyFont="1" applyFill="1" applyBorder="1" applyAlignment="1" applyProtection="1">
      <alignment vertical="center"/>
      <protection locked="0"/>
    </xf>
    <xf numFmtId="0" fontId="6" fillId="2" borderId="27" xfId="0" applyFont="1" applyFill="1" applyBorder="1" applyAlignment="1" applyProtection="1">
      <alignment vertical="center"/>
      <protection locked="0"/>
    </xf>
    <xf numFmtId="0" fontId="7" fillId="0" borderId="27" xfId="0" applyFont="1" applyFill="1" applyBorder="1" applyAlignment="1">
      <alignment horizontal="center" vertical="center"/>
    </xf>
    <xf numFmtId="0" fontId="7" fillId="0" borderId="0" xfId="0" applyFont="1" applyFill="1" applyAlignment="1" applyProtection="1">
      <alignment vertical="center"/>
      <protection locked="0"/>
    </xf>
    <xf numFmtId="0" fontId="6" fillId="0" borderId="27" xfId="0" applyFont="1" applyFill="1" applyBorder="1" applyAlignment="1">
      <alignment horizontal="center" vertical="center"/>
    </xf>
    <xf numFmtId="0" fontId="20" fillId="2" borderId="0" xfId="0" applyFont="1" applyFill="1" applyAlignment="1" applyProtection="1">
      <alignment horizontal="center" vertical="center"/>
      <protection locked="0"/>
    </xf>
    <xf numFmtId="0" fontId="7" fillId="2" borderId="0" xfId="0" applyFont="1" applyFill="1" applyAlignment="1" applyProtection="1">
      <alignment vertical="center"/>
      <protection locked="0"/>
    </xf>
    <xf numFmtId="0" fontId="6" fillId="0" borderId="26" xfId="0" applyFont="1" applyBorder="1" applyAlignment="1">
      <alignment horizontal="center" vertical="center"/>
    </xf>
    <xf numFmtId="0" fontId="6" fillId="0" borderId="28" xfId="0" applyFont="1" applyBorder="1" applyAlignment="1">
      <alignment horizontal="center" vertical="center"/>
    </xf>
    <xf numFmtId="0" fontId="6" fillId="0" borderId="6"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0" fontId="6" fillId="0" borderId="29" xfId="0" applyFont="1" applyBorder="1" applyAlignment="1">
      <alignment horizontal="center" vertical="center"/>
    </xf>
    <xf numFmtId="1" fontId="6" fillId="0" borderId="6" xfId="0" applyNumberFormat="1" applyFont="1" applyFill="1" applyBorder="1" applyAlignment="1" applyProtection="1">
      <alignment vertical="center" shrinkToFit="1"/>
      <protection locked="0"/>
    </xf>
    <xf numFmtId="1" fontId="6" fillId="0" borderId="7" xfId="0" applyNumberFormat="1" applyFont="1" applyFill="1" applyBorder="1" applyAlignment="1" applyProtection="1">
      <alignment vertical="center" shrinkToFit="1"/>
      <protection locked="0"/>
    </xf>
    <xf numFmtId="1" fontId="6" fillId="0" borderId="17" xfId="0" applyNumberFormat="1" applyFont="1" applyFill="1" applyBorder="1" applyAlignment="1" applyProtection="1">
      <alignment vertical="center" shrinkToFit="1"/>
      <protection locked="0"/>
    </xf>
    <xf numFmtId="1" fontId="6" fillId="0" borderId="4" xfId="0" applyNumberFormat="1" applyFont="1" applyFill="1" applyBorder="1" applyAlignment="1" applyProtection="1">
      <alignment vertical="center" shrinkToFit="1"/>
      <protection locked="0"/>
    </xf>
    <xf numFmtId="1" fontId="6" fillId="0" borderId="3" xfId="0" applyNumberFormat="1" applyFont="1" applyFill="1" applyBorder="1" applyAlignment="1" applyProtection="1">
      <alignment vertical="center" shrinkToFit="1"/>
      <protection locked="0"/>
    </xf>
    <xf numFmtId="1" fontId="6" fillId="0" borderId="5" xfId="0" applyNumberFormat="1" applyFont="1" applyFill="1" applyBorder="1" applyAlignment="1" applyProtection="1">
      <alignment vertical="center" shrinkToFit="1"/>
      <protection locked="0"/>
    </xf>
    <xf numFmtId="0" fontId="6" fillId="0" borderId="6" xfId="0" applyFont="1" applyBorder="1" applyAlignment="1">
      <alignment vertical="top" wrapText="1"/>
    </xf>
    <xf numFmtId="0" fontId="6" fillId="0" borderId="7" xfId="0" applyFont="1" applyBorder="1" applyAlignment="1">
      <alignment vertical="top" wrapText="1"/>
    </xf>
    <xf numFmtId="0" fontId="6" fillId="0" borderId="17" xfId="0" applyFont="1" applyBorder="1" applyAlignment="1">
      <alignment vertical="top" wrapText="1"/>
    </xf>
    <xf numFmtId="0" fontId="6" fillId="0" borderId="2" xfId="0" applyFont="1" applyBorder="1" applyAlignment="1">
      <alignment vertical="top" wrapText="1"/>
    </xf>
    <xf numFmtId="0" fontId="6" fillId="0" borderId="0" xfId="0" applyFont="1" applyBorder="1" applyAlignment="1">
      <alignment vertical="top" wrapText="1"/>
    </xf>
    <xf numFmtId="0" fontId="6" fillId="0" borderId="1" xfId="0" applyFont="1" applyBorder="1" applyAlignment="1">
      <alignment vertical="top" wrapText="1"/>
    </xf>
    <xf numFmtId="0" fontId="6" fillId="0" borderId="4" xfId="0" applyFont="1" applyBorder="1" applyAlignment="1">
      <alignment vertical="top" wrapText="1"/>
    </xf>
    <xf numFmtId="0" fontId="6" fillId="0" borderId="3" xfId="0" applyFont="1" applyBorder="1" applyAlignment="1">
      <alignment vertical="top" wrapText="1"/>
    </xf>
    <xf numFmtId="0" fontId="6" fillId="0" borderId="5" xfId="0" applyFont="1" applyBorder="1" applyAlignment="1">
      <alignment vertical="top" wrapText="1"/>
    </xf>
    <xf numFmtId="0" fontId="7" fillId="2" borderId="26" xfId="0" applyFont="1" applyFill="1" applyBorder="1" applyAlignment="1" applyProtection="1">
      <alignment vertical="top" wrapText="1"/>
      <protection locked="0"/>
    </xf>
    <xf numFmtId="0" fontId="7" fillId="2" borderId="29" xfId="0" applyFont="1" applyFill="1" applyBorder="1" applyAlignment="1" applyProtection="1">
      <alignment vertical="top" wrapText="1"/>
      <protection locked="0"/>
    </xf>
    <xf numFmtId="0" fontId="7" fillId="2" borderId="28" xfId="0" applyFont="1" applyFill="1" applyBorder="1" applyAlignment="1" applyProtection="1">
      <alignment vertical="top" wrapText="1"/>
      <protection locked="0"/>
    </xf>
    <xf numFmtId="0" fontId="6" fillId="2" borderId="26" xfId="0" applyFont="1" applyFill="1" applyBorder="1" applyAlignment="1">
      <alignment vertical="top" wrapText="1"/>
    </xf>
    <xf numFmtId="0" fontId="6" fillId="2" borderId="29" xfId="0" applyFont="1" applyFill="1" applyBorder="1" applyAlignment="1">
      <alignment vertical="top" wrapText="1"/>
    </xf>
    <xf numFmtId="0" fontId="6" fillId="2" borderId="28" xfId="0" applyFont="1" applyFill="1" applyBorder="1" applyAlignment="1">
      <alignment vertical="top" wrapText="1"/>
    </xf>
    <xf numFmtId="0" fontId="7" fillId="0" borderId="26" xfId="0" applyFont="1" applyFill="1" applyBorder="1" applyAlignment="1" applyProtection="1">
      <alignment vertical="center"/>
      <protection locked="0"/>
    </xf>
    <xf numFmtId="0" fontId="7" fillId="0" borderId="29" xfId="0" applyFont="1" applyFill="1" applyBorder="1" applyAlignment="1" applyProtection="1">
      <alignment vertical="center"/>
      <protection locked="0"/>
    </xf>
    <xf numFmtId="0" fontId="7" fillId="0" borderId="28" xfId="0" applyFont="1" applyFill="1" applyBorder="1" applyAlignment="1" applyProtection="1">
      <alignment vertical="center"/>
      <protection locked="0"/>
    </xf>
    <xf numFmtId="0" fontId="6" fillId="0" borderId="27" xfId="0" applyFont="1" applyFill="1" applyBorder="1" applyAlignment="1" applyProtection="1">
      <alignment vertical="center" wrapText="1"/>
      <protection locked="0"/>
    </xf>
    <xf numFmtId="0" fontId="6" fillId="0" borderId="27" xfId="0" applyFont="1" applyFill="1" applyBorder="1" applyAlignment="1" applyProtection="1">
      <alignment vertical="center" shrinkToFit="1"/>
      <protection locked="0"/>
    </xf>
    <xf numFmtId="0" fontId="6" fillId="0" borderId="27" xfId="0" applyFont="1" applyBorder="1" applyAlignment="1">
      <alignment horizontal="center" vertical="center"/>
    </xf>
    <xf numFmtId="1" fontId="6" fillId="2" borderId="6" xfId="0" applyNumberFormat="1" applyFont="1" applyFill="1" applyBorder="1" applyAlignment="1" applyProtection="1">
      <alignment vertical="center" shrinkToFit="1"/>
      <protection locked="0"/>
    </xf>
    <xf numFmtId="1" fontId="6" fillId="2" borderId="7" xfId="0" applyNumberFormat="1" applyFont="1" applyFill="1" applyBorder="1" applyAlignment="1" applyProtection="1">
      <alignment vertical="center" shrinkToFit="1"/>
      <protection locked="0"/>
    </xf>
    <xf numFmtId="1" fontId="6" fillId="2" borderId="17" xfId="0" applyNumberFormat="1" applyFont="1" applyFill="1" applyBorder="1" applyAlignment="1" applyProtection="1">
      <alignment vertical="center" shrinkToFit="1"/>
      <protection locked="0"/>
    </xf>
    <xf numFmtId="1" fontId="6" fillId="2" borderId="4" xfId="0" applyNumberFormat="1" applyFont="1" applyFill="1" applyBorder="1" applyAlignment="1" applyProtection="1">
      <alignment vertical="center" shrinkToFit="1"/>
      <protection locked="0"/>
    </xf>
    <xf numFmtId="1" fontId="6" fillId="2" borderId="3" xfId="0" applyNumberFormat="1" applyFont="1" applyFill="1" applyBorder="1" applyAlignment="1" applyProtection="1">
      <alignment vertical="center" shrinkToFit="1"/>
      <protection locked="0"/>
    </xf>
    <xf numFmtId="1" fontId="6" fillId="2" borderId="5" xfId="0" applyNumberFormat="1" applyFont="1" applyFill="1" applyBorder="1" applyAlignment="1" applyProtection="1">
      <alignment vertical="center" shrinkToFit="1"/>
      <protection locked="0"/>
    </xf>
    <xf numFmtId="182" fontId="6" fillId="0" borderId="6" xfId="0" applyNumberFormat="1" applyFont="1" applyFill="1" applyBorder="1" applyAlignment="1" applyProtection="1">
      <alignment horizontal="center" vertical="center" shrinkToFit="1"/>
      <protection locked="0"/>
    </xf>
    <xf numFmtId="182" fontId="6" fillId="0" borderId="7" xfId="0" applyNumberFormat="1" applyFont="1" applyFill="1" applyBorder="1" applyAlignment="1" applyProtection="1">
      <alignment horizontal="center" vertical="center" shrinkToFit="1"/>
      <protection locked="0"/>
    </xf>
    <xf numFmtId="182" fontId="6" fillId="0" borderId="17" xfId="0" applyNumberFormat="1" applyFont="1" applyFill="1" applyBorder="1" applyAlignment="1" applyProtection="1">
      <alignment horizontal="center" vertical="center" shrinkToFit="1"/>
      <protection locked="0"/>
    </xf>
    <xf numFmtId="182" fontId="6" fillId="0" borderId="4" xfId="0" applyNumberFormat="1" applyFont="1" applyFill="1" applyBorder="1" applyAlignment="1" applyProtection="1">
      <alignment horizontal="center" vertical="center" shrinkToFit="1"/>
      <protection locked="0"/>
    </xf>
    <xf numFmtId="182" fontId="6" fillId="0" borderId="3" xfId="0" applyNumberFormat="1" applyFont="1" applyFill="1" applyBorder="1" applyAlignment="1" applyProtection="1">
      <alignment horizontal="center" vertical="center" shrinkToFit="1"/>
      <protection locked="0"/>
    </xf>
    <xf numFmtId="182" fontId="6" fillId="0" borderId="5" xfId="0" applyNumberFormat="1" applyFont="1" applyFill="1" applyBorder="1" applyAlignment="1" applyProtection="1">
      <alignment horizontal="center" vertical="center" shrinkToFit="1"/>
      <protection locked="0"/>
    </xf>
    <xf numFmtId="0" fontId="14" fillId="0" borderId="0" xfId="0" applyFont="1" applyAlignment="1">
      <alignment horizontal="center" vertical="center"/>
    </xf>
  </cellXfs>
  <cellStyles count="4">
    <cellStyle name="標準" xfId="0" builtinId="0"/>
    <cellStyle name="標準 2" xfId="1" xr:uid="{00000000-0005-0000-0000-000003000000}"/>
    <cellStyle name="標準 2 2" xfId="2" xr:uid="{00000000-0005-0000-0000-000004000000}"/>
    <cellStyle name="標準 2 3" xfId="3" xr:uid="{00000000-0005-0000-0000-000005000000}"/>
  </cellStyles>
  <dxfs count="0"/>
  <tableStyles count="0" defaultTableStyle="TableStyleMedium9" defaultPivotStyle="PivotStyleLight16"/>
  <colors>
    <mruColors>
      <color rgb="FFCCFFFF"/>
      <color rgb="FF00FFFF"/>
      <color rgb="FFFFFF00"/>
      <color rgb="FFFFFFCC"/>
      <color rgb="FF0000FF"/>
      <color rgb="FF33CC33"/>
      <color rgb="FF00CC99"/>
      <color rgb="FFCCECFF"/>
      <color rgb="FF008000"/>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fmlaLink="$E$10" lockText="1" noThreeD="1"/>
</file>

<file path=xl/ctrlProps/ctrlProp2.xml><?xml version="1.0" encoding="utf-8"?>
<formControlPr xmlns="http://schemas.microsoft.com/office/spreadsheetml/2009/9/main" objectType="CheckBox" fmlaLink="$E$12" lockText="1" noThreeD="1"/>
</file>

<file path=xl/ctrlProps/ctrlProp3.xml><?xml version="1.0" encoding="utf-8"?>
<formControlPr xmlns="http://schemas.microsoft.com/office/spreadsheetml/2009/9/main" objectType="CheckBox" fmlaLink="$E$13" lockText="1" noThreeD="1"/>
</file>

<file path=xl/ctrlProps/ctrlProp4.xml><?xml version="1.0" encoding="utf-8"?>
<formControlPr xmlns="http://schemas.microsoft.com/office/spreadsheetml/2009/9/main" objectType="CheckBox" fmlaLink="$E$14" lockText="1" noThreeD="1"/>
</file>

<file path=xl/ctrlProps/ctrlProp5.xml><?xml version="1.0" encoding="utf-8"?>
<formControlPr xmlns="http://schemas.microsoft.com/office/spreadsheetml/2009/9/main" objectType="CheckBox" fmlaLink="$E$18" lockText="1" noThreeD="1"/>
</file>

<file path=xl/ctrlProps/ctrlProp6.xml><?xml version="1.0" encoding="utf-8"?>
<formControlPr xmlns="http://schemas.microsoft.com/office/spreadsheetml/2009/9/main" objectType="CheckBox" fmlaLink="$E$19" lockText="1" noThreeD="1"/>
</file>

<file path=xl/ctrlProps/ctrlProp7.xml><?xml version="1.0" encoding="utf-8"?>
<formControlPr xmlns="http://schemas.microsoft.com/office/spreadsheetml/2009/9/main" objectType="CheckBox" fmlaLink="$E$20" lockText="1" noThreeD="1"/>
</file>

<file path=xl/ctrlProps/ctrlProp8.xml><?xml version="1.0" encoding="utf-8"?>
<formControlPr xmlns="http://schemas.microsoft.com/office/spreadsheetml/2009/9/main" objectType="CheckBox" fmlaLink="$E$21" lockText="1" noThreeD="1"/>
</file>

<file path=xl/ctrlProps/ctrlProp9.xml><?xml version="1.0" encoding="utf-8"?>
<formControlPr xmlns="http://schemas.microsoft.com/office/spreadsheetml/2009/9/main" objectType="CheckBox" fmlaLink="$E$23" lockText="1" noThreeD="1"/>
</file>

<file path=xl/ctrlProps/ctrlProp10.xml><?xml version="1.0" encoding="utf-8"?>
<formControlPr xmlns="http://schemas.microsoft.com/office/spreadsheetml/2009/9/main" objectType="CheckBox" fmlaLink="$E$24" lockText="1" noThreeD="1"/>
</file>

<file path=xl/ctrlProps/ctrlProp11.xml><?xml version="1.0" encoding="utf-8"?>
<formControlPr xmlns="http://schemas.microsoft.com/office/spreadsheetml/2009/9/main" objectType="CheckBox" fmlaLink="$E$25" lockText="1" noThreeD="1"/>
</file>

<file path=xl/ctrlProps/ctrlProp12.xml><?xml version="1.0" encoding="utf-8"?>
<formControlPr xmlns="http://schemas.microsoft.com/office/spreadsheetml/2009/9/main" objectType="CheckBox" fmlaLink="$E$26" lockText="1" noThreeD="1"/>
</file>

<file path=xl/ctrlProps/ctrlProp13.xml><?xml version="1.0" encoding="utf-8"?>
<formControlPr xmlns="http://schemas.microsoft.com/office/spreadsheetml/2009/9/main" objectType="CheckBox" fmlaLink="$E$27" lockText="1" noThreeD="1"/>
</file>

<file path=xl/ctrlProps/ctrlProp14.xml><?xml version="1.0" encoding="utf-8"?>
<formControlPr xmlns="http://schemas.microsoft.com/office/spreadsheetml/2009/9/main" objectType="CheckBox" fmlaLink="$E$28" lockText="1" noThreeD="1"/>
</file>

<file path=xl/ctrlProps/ctrlProp15.xml><?xml version="1.0" encoding="utf-8"?>
<formControlPr xmlns="http://schemas.microsoft.com/office/spreadsheetml/2009/9/main" objectType="CheckBox" fmlaLink="$E$29" lockText="1" noThreeD="1"/>
</file>

<file path=xl/ctrlProps/ctrlProp16.xml><?xml version="1.0" encoding="utf-8"?>
<formControlPr xmlns="http://schemas.microsoft.com/office/spreadsheetml/2009/9/main" objectType="CheckBox" fmlaLink="$E$30" lockText="1" noThreeD="1"/>
</file>

<file path=xl/ctrlProps/ctrlProp17.xml><?xml version="1.0" encoding="utf-8"?>
<formControlPr xmlns="http://schemas.microsoft.com/office/spreadsheetml/2009/9/main" objectType="CheckBox" fmlaLink="$E$32" lockText="1" noThreeD="1"/>
</file>

<file path=xl/ctrlProps/ctrlProp18.xml><?xml version="1.0" encoding="utf-8"?>
<formControlPr xmlns="http://schemas.microsoft.com/office/spreadsheetml/2009/9/main" objectType="CheckBox" fmlaLink="$E$33" lockText="1" noThreeD="1"/>
</file>

<file path=xl/ctrlProps/ctrlProp19.xml><?xml version="1.0" encoding="utf-8"?>
<formControlPr xmlns="http://schemas.microsoft.com/office/spreadsheetml/2009/9/main" objectType="CheckBox" fmlaLink="$E$34" lockText="1" noThreeD="1"/>
</file>

<file path=xl/ctrlProps/ctrlProp20.xml><?xml version="1.0" encoding="utf-8"?>
<formControlPr xmlns="http://schemas.microsoft.com/office/spreadsheetml/2009/9/main" objectType="CheckBox" fmlaLink="$E$35" lockText="1" noThreeD="1"/>
</file>

<file path=xl/ctrlProps/ctrlProp21.xml><?xml version="1.0" encoding="utf-8"?>
<formControlPr xmlns="http://schemas.microsoft.com/office/spreadsheetml/2009/9/main" objectType="CheckBox" fmlaLink="$E$36" lockText="1" noThreeD="1"/>
</file>

<file path=xl/ctrlProps/ctrlProp22.xml><?xml version="1.0" encoding="utf-8"?>
<formControlPr xmlns="http://schemas.microsoft.com/office/spreadsheetml/2009/9/main" objectType="CheckBox" fmlaLink="$E$38" lockText="1" noThreeD="1"/>
</file>

<file path=xl/ctrlProps/ctrlProp23.xml><?xml version="1.0" encoding="utf-8"?>
<formControlPr xmlns="http://schemas.microsoft.com/office/spreadsheetml/2009/9/main" objectType="CheckBox" fmlaLink="$E$39" lockText="1" noThreeD="1"/>
</file>

<file path=xl/ctrlProps/ctrlProp24.xml><?xml version="1.0" encoding="utf-8"?>
<formControlPr xmlns="http://schemas.microsoft.com/office/spreadsheetml/2009/9/main" objectType="CheckBox" fmlaLink="$E$40" lockText="1" noThreeD="1"/>
</file>

<file path=xl/ctrlProps/ctrlProp25.xml><?xml version="1.0" encoding="utf-8"?>
<formControlPr xmlns="http://schemas.microsoft.com/office/spreadsheetml/2009/9/main" objectType="CheckBox" fmlaLink="$E$41" lockText="1" noThreeD="1"/>
</file>

<file path=xl/ctrlProps/ctrlProp26.xml><?xml version="1.0" encoding="utf-8"?>
<formControlPr xmlns="http://schemas.microsoft.com/office/spreadsheetml/2009/9/main" objectType="CheckBox" fmlaLink="$E$42" lockText="1" noThreeD="1"/>
</file>

<file path=xl/ctrlProps/ctrlProp27.xml><?xml version="1.0" encoding="utf-8"?>
<formControlPr xmlns="http://schemas.microsoft.com/office/spreadsheetml/2009/9/main" objectType="CheckBox" fmlaLink="$E$44" lockText="1" noThreeD="1"/>
</file>

<file path=xl/ctrlProps/ctrlProp28.xml><?xml version="1.0" encoding="utf-8"?>
<formControlPr xmlns="http://schemas.microsoft.com/office/spreadsheetml/2009/9/main" objectType="CheckBox" fmlaLink="$E$45" lockText="1" noThreeD="1"/>
</file>

<file path=xl/ctrlProps/ctrlProp29.xml><?xml version="1.0" encoding="utf-8"?>
<formControlPr xmlns="http://schemas.microsoft.com/office/spreadsheetml/2009/9/main" objectType="CheckBox" fmlaLink="$E$46" lockText="1" noThreeD="1"/>
</file>

<file path=xl/ctrlProps/ctrlProp30.xml><?xml version="1.0" encoding="utf-8"?>
<formControlPr xmlns="http://schemas.microsoft.com/office/spreadsheetml/2009/9/main" objectType="CheckBox" fmlaLink="$E$47" lockText="1" noThreeD="1"/>
</file>

<file path=xl/ctrlProps/ctrlProp31.xml><?xml version="1.0" encoding="utf-8"?>
<formControlPr xmlns="http://schemas.microsoft.com/office/spreadsheetml/2009/9/main" objectType="CheckBox" fmlaLink="$E$48" lockText="1" noThreeD="1"/>
</file>

<file path=xl/ctrlProps/ctrlProp32.xml><?xml version="1.0" encoding="utf-8"?>
<formControlPr xmlns="http://schemas.microsoft.com/office/spreadsheetml/2009/9/main" objectType="CheckBox" fmlaLink="$E$49" lockText="1" noThreeD="1"/>
</file>

<file path=xl/ctrlProps/ctrlProp33.xml><?xml version="1.0" encoding="utf-8"?>
<formControlPr xmlns="http://schemas.microsoft.com/office/spreadsheetml/2009/9/main" objectType="CheckBox" fmlaLink="$E$50" lockText="1" noThreeD="1"/>
</file>

<file path=xl/ctrlProps/ctrlProp34.xml><?xml version="1.0" encoding="utf-8"?>
<formControlPr xmlns="http://schemas.microsoft.com/office/spreadsheetml/2009/9/main" objectType="CheckBox" fmlaLink="$E$51" lockText="1" noThreeD="1"/>
</file>

<file path=xl/ctrlProps/ctrlProp35.xml><?xml version="1.0" encoding="utf-8"?>
<formControlPr xmlns="http://schemas.microsoft.com/office/spreadsheetml/2009/9/main" objectType="CheckBox" fmlaLink="$E$15"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absolute">
    <xdr:from>
      <xdr:col>17</xdr:col>
      <xdr:colOff>56744</xdr:colOff>
      <xdr:row>61</xdr:row>
      <xdr:rowOff>117543</xdr:rowOff>
    </xdr:from>
    <xdr:to>
      <xdr:col>18</xdr:col>
      <xdr:colOff>177606</xdr:colOff>
      <xdr:row>61</xdr:row>
      <xdr:rowOff>117543</xdr:rowOff>
    </xdr:to>
    <xdr:cxnSp macro="">
      <xdr:nvCxnSpPr>
        <xdr:cNvPr id="148" name="直線コネクタ 147">
          <a:extLst>
            <a:ext uri="{FF2B5EF4-FFF2-40B4-BE49-F238E27FC236}">
              <a16:creationId xmlns:a16="http://schemas.microsoft.com/office/drawing/2014/main" id="{00000000-0008-0000-0400-000094000000}"/>
            </a:ext>
          </a:extLst>
        </xdr:cNvPr>
        <xdr:cNvCxnSpPr/>
      </xdr:nvCxnSpPr>
      <xdr:spPr>
        <a:xfrm flipV="1">
          <a:off x="11179013" y="1326485"/>
          <a:ext cx="362651" cy="0"/>
        </a:xfrm>
        <a:prstGeom prst="line">
          <a:avLst/>
        </a:prstGeom>
        <a:ln w="38100">
          <a:solidFill>
            <a:srgbClr val="33CC33"/>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62</xdr:row>
      <xdr:rowOff>115916</xdr:rowOff>
    </xdr:from>
    <xdr:to>
      <xdr:col>18</xdr:col>
      <xdr:colOff>175985</xdr:colOff>
      <xdr:row>62</xdr:row>
      <xdr:rowOff>115916</xdr:rowOff>
    </xdr:to>
    <xdr:cxnSp macro="">
      <xdr:nvCxnSpPr>
        <xdr:cNvPr id="149" name="直線コネクタ 148">
          <a:extLst>
            <a:ext uri="{FF2B5EF4-FFF2-40B4-BE49-F238E27FC236}">
              <a16:creationId xmlns:a16="http://schemas.microsoft.com/office/drawing/2014/main" id="{00000000-0008-0000-0400-000095000000}"/>
            </a:ext>
          </a:extLst>
        </xdr:cNvPr>
        <xdr:cNvCxnSpPr/>
      </xdr:nvCxnSpPr>
      <xdr:spPr>
        <a:xfrm flipV="1">
          <a:off x="11177392" y="1566647"/>
          <a:ext cx="362651" cy="0"/>
        </a:xfrm>
        <a:prstGeom prst="line">
          <a:avLst/>
        </a:prstGeom>
        <a:ln w="38100">
          <a:solidFill>
            <a:srgbClr val="FFFF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63</xdr:row>
      <xdr:rowOff>115916</xdr:rowOff>
    </xdr:from>
    <xdr:to>
      <xdr:col>18</xdr:col>
      <xdr:colOff>175985</xdr:colOff>
      <xdr:row>63</xdr:row>
      <xdr:rowOff>115916</xdr:rowOff>
    </xdr:to>
    <xdr:cxnSp macro="">
      <xdr:nvCxnSpPr>
        <xdr:cNvPr id="151" name="直線コネクタ 150">
          <a:extLst>
            <a:ext uri="{FF2B5EF4-FFF2-40B4-BE49-F238E27FC236}">
              <a16:creationId xmlns:a16="http://schemas.microsoft.com/office/drawing/2014/main" id="{00000000-0008-0000-0400-000097000000}"/>
            </a:ext>
          </a:extLst>
        </xdr:cNvPr>
        <xdr:cNvCxnSpPr/>
      </xdr:nvCxnSpPr>
      <xdr:spPr>
        <a:xfrm flipV="1">
          <a:off x="11177392" y="1808435"/>
          <a:ext cx="362651" cy="0"/>
        </a:xfrm>
        <a:prstGeom prst="line">
          <a:avLst/>
        </a:prstGeom>
        <a:ln w="381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64</xdr:row>
      <xdr:rowOff>115916</xdr:rowOff>
    </xdr:from>
    <xdr:to>
      <xdr:col>18</xdr:col>
      <xdr:colOff>175985</xdr:colOff>
      <xdr:row>64</xdr:row>
      <xdr:rowOff>115916</xdr:rowOff>
    </xdr:to>
    <xdr:cxnSp macro="">
      <xdr:nvCxnSpPr>
        <xdr:cNvPr id="152" name="直線コネクタ 151">
          <a:extLst>
            <a:ext uri="{FF2B5EF4-FFF2-40B4-BE49-F238E27FC236}">
              <a16:creationId xmlns:a16="http://schemas.microsoft.com/office/drawing/2014/main" id="{00000000-0008-0000-0400-000098000000}"/>
            </a:ext>
          </a:extLst>
        </xdr:cNvPr>
        <xdr:cNvCxnSpPr/>
      </xdr:nvCxnSpPr>
      <xdr:spPr>
        <a:xfrm flipV="1">
          <a:off x="11177392" y="15106801"/>
          <a:ext cx="362651" cy="0"/>
        </a:xfrm>
        <a:prstGeom prst="line">
          <a:avLst/>
        </a:prstGeom>
        <a:ln w="38100">
          <a:solidFill>
            <a:srgbClr val="0000FF"/>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65</xdr:row>
      <xdr:rowOff>115916</xdr:rowOff>
    </xdr:from>
    <xdr:to>
      <xdr:col>18</xdr:col>
      <xdr:colOff>175985</xdr:colOff>
      <xdr:row>65</xdr:row>
      <xdr:rowOff>115916</xdr:rowOff>
    </xdr:to>
    <xdr:cxnSp macro="">
      <xdr:nvCxnSpPr>
        <xdr:cNvPr id="153" name="直線コネクタ 152">
          <a:extLst>
            <a:ext uri="{FF2B5EF4-FFF2-40B4-BE49-F238E27FC236}">
              <a16:creationId xmlns:a16="http://schemas.microsoft.com/office/drawing/2014/main" id="{00000000-0008-0000-0400-000099000000}"/>
            </a:ext>
          </a:extLst>
        </xdr:cNvPr>
        <xdr:cNvCxnSpPr/>
      </xdr:nvCxnSpPr>
      <xdr:spPr>
        <a:xfrm flipV="1">
          <a:off x="11177392" y="15348589"/>
          <a:ext cx="362651" cy="0"/>
        </a:xfrm>
        <a:prstGeom prst="line">
          <a:avLst/>
        </a:prstGeom>
        <a:ln w="381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absolute">
        <xdr:from>
          <xdr:col>2</xdr:col>
          <xdr:colOff>65942</xdr:colOff>
          <xdr:row>77</xdr:row>
          <xdr:rowOff>29307</xdr:rowOff>
        </xdr:from>
        <xdr:to>
          <xdr:col>4</xdr:col>
          <xdr:colOff>1027967</xdr:colOff>
          <xdr:row>85</xdr:row>
          <xdr:rowOff>38832</xdr:rowOff>
        </xdr:to>
        <xdr:pic>
          <xdr:nvPicPr>
            <xdr:cNvPr id="154" name="図 153">
              <a:extLst>
                <a:ext uri="{FF2B5EF4-FFF2-40B4-BE49-F238E27FC236}">
                  <a16:creationId xmlns:a16="http://schemas.microsoft.com/office/drawing/2014/main" id="{00000000-0008-0000-0400-00009A000000}"/>
                </a:ext>
              </a:extLst>
            </xdr:cNvPr>
            <xdr:cNvPicPr>
              <a:picLocks noChangeAspect="1" noChangeArrowheads="1"/>
              <a:extLst>
                <a:ext uri="{84589F7E-364E-4C9E-8A38-B11213B215E9}">
                  <a14:cameraTool cellRange="$R$59:$AB$66" spid="_x0000_s13717"/>
                </a:ext>
              </a:extLst>
            </xdr:cNvPicPr>
          </xdr:nvPicPr>
          <xdr:blipFill>
            <a:blip xmlns:r="http://schemas.openxmlformats.org/officeDocument/2006/relationships" r:embed="rId1"/>
            <a:srcRect/>
            <a:stretch>
              <a:fillRect/>
            </a:stretch>
          </xdr:blipFill>
          <xdr:spPr bwMode="auto">
            <a:xfrm>
              <a:off x="549519" y="18647019"/>
              <a:ext cx="2669198" cy="194383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17</xdr:col>
      <xdr:colOff>85397</xdr:colOff>
      <xdr:row>4</xdr:row>
      <xdr:rowOff>65690</xdr:rowOff>
    </xdr:from>
    <xdr:to>
      <xdr:col>18</xdr:col>
      <xdr:colOff>136914</xdr:colOff>
      <xdr:row>4</xdr:row>
      <xdr:rowOff>173690</xdr:rowOff>
    </xdr:to>
    <xdr:sp macro="" textlink="">
      <xdr:nvSpPr>
        <xdr:cNvPr id="134" name="正方形/長方形 133">
          <a:extLst>
            <a:ext uri="{FF2B5EF4-FFF2-40B4-BE49-F238E27FC236}">
              <a16:creationId xmlns:a16="http://schemas.microsoft.com/office/drawing/2014/main" id="{00000000-0008-0000-0400-000086000000}"/>
            </a:ext>
          </a:extLst>
        </xdr:cNvPr>
        <xdr:cNvSpPr/>
      </xdr:nvSpPr>
      <xdr:spPr>
        <a:xfrm>
          <a:off x="11039147" y="1018190"/>
          <a:ext cx="289642" cy="108000"/>
        </a:xfrm>
        <a:prstGeom prst="rect">
          <a:avLst/>
        </a:prstGeom>
        <a:noFill/>
        <a:ln>
          <a:solidFill>
            <a:srgbClr val="FFC000"/>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85397</xdr:colOff>
      <xdr:row>5</xdr:row>
      <xdr:rowOff>65690</xdr:rowOff>
    </xdr:from>
    <xdr:to>
      <xdr:col>18</xdr:col>
      <xdr:colOff>136914</xdr:colOff>
      <xdr:row>5</xdr:row>
      <xdr:rowOff>173690</xdr:rowOff>
    </xdr:to>
    <xdr:sp macro="" textlink="">
      <xdr:nvSpPr>
        <xdr:cNvPr id="140" name="正方形/長方形 139">
          <a:extLst>
            <a:ext uri="{FF2B5EF4-FFF2-40B4-BE49-F238E27FC236}">
              <a16:creationId xmlns:a16="http://schemas.microsoft.com/office/drawing/2014/main" id="{00000000-0008-0000-0400-00008C000000}"/>
            </a:ext>
          </a:extLst>
        </xdr:cNvPr>
        <xdr:cNvSpPr/>
      </xdr:nvSpPr>
      <xdr:spPr>
        <a:xfrm>
          <a:off x="11039147" y="1256315"/>
          <a:ext cx="289642" cy="108000"/>
        </a:xfrm>
        <a:prstGeom prst="rect">
          <a:avLst/>
        </a:prstGeom>
        <a:solidFill>
          <a:srgbClr val="92D050">
            <a:alpha val="30000"/>
          </a:srgbClr>
        </a:solidFill>
        <a:ln w="12700">
          <a:solidFill>
            <a:schemeClr val="tx1"/>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56744</xdr:colOff>
      <xdr:row>6</xdr:row>
      <xdr:rowOff>117543</xdr:rowOff>
    </xdr:from>
    <xdr:to>
      <xdr:col>18</xdr:col>
      <xdr:colOff>177606</xdr:colOff>
      <xdr:row>6</xdr:row>
      <xdr:rowOff>117543</xdr:rowOff>
    </xdr:to>
    <xdr:cxnSp macro="">
      <xdr:nvCxnSpPr>
        <xdr:cNvPr id="141" name="直線コネクタ 140">
          <a:extLst>
            <a:ext uri="{FF2B5EF4-FFF2-40B4-BE49-F238E27FC236}">
              <a16:creationId xmlns:a16="http://schemas.microsoft.com/office/drawing/2014/main" id="{00000000-0008-0000-0400-00008D000000}"/>
            </a:ext>
          </a:extLst>
        </xdr:cNvPr>
        <xdr:cNvCxnSpPr/>
      </xdr:nvCxnSpPr>
      <xdr:spPr>
        <a:xfrm flipV="1">
          <a:off x="11010494" y="1546293"/>
          <a:ext cx="358987" cy="0"/>
        </a:xfrm>
        <a:prstGeom prst="line">
          <a:avLst/>
        </a:prstGeom>
        <a:ln w="38100">
          <a:solidFill>
            <a:srgbClr val="00B0F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55123</xdr:colOff>
      <xdr:row>7</xdr:row>
      <xdr:rowOff>115916</xdr:rowOff>
    </xdr:from>
    <xdr:to>
      <xdr:col>18</xdr:col>
      <xdr:colOff>175985</xdr:colOff>
      <xdr:row>7</xdr:row>
      <xdr:rowOff>115916</xdr:rowOff>
    </xdr:to>
    <xdr:cxnSp macro="">
      <xdr:nvCxnSpPr>
        <xdr:cNvPr id="146" name="直線コネクタ 145">
          <a:extLst>
            <a:ext uri="{FF2B5EF4-FFF2-40B4-BE49-F238E27FC236}">
              <a16:creationId xmlns:a16="http://schemas.microsoft.com/office/drawing/2014/main" id="{00000000-0008-0000-0400-000092000000}"/>
            </a:ext>
          </a:extLst>
        </xdr:cNvPr>
        <xdr:cNvCxnSpPr/>
      </xdr:nvCxnSpPr>
      <xdr:spPr>
        <a:xfrm flipV="1">
          <a:off x="11008873" y="1782791"/>
          <a:ext cx="358987" cy="0"/>
        </a:xfrm>
        <a:prstGeom prst="line">
          <a:avLst/>
        </a:prstGeom>
        <a:ln w="38100">
          <a:solidFill>
            <a:srgbClr val="0000FF"/>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146985</xdr:colOff>
      <xdr:row>9</xdr:row>
      <xdr:rowOff>30078</xdr:rowOff>
    </xdr:from>
    <xdr:to>
      <xdr:col>18</xdr:col>
      <xdr:colOff>88860</xdr:colOff>
      <xdr:row>9</xdr:row>
      <xdr:rowOff>210078</xdr:rowOff>
    </xdr:to>
    <xdr:sp macro="" textlink="">
      <xdr:nvSpPr>
        <xdr:cNvPr id="147" name="正方形/長方形 146">
          <a:extLst>
            <a:ext uri="{FF2B5EF4-FFF2-40B4-BE49-F238E27FC236}">
              <a16:creationId xmlns:a16="http://schemas.microsoft.com/office/drawing/2014/main" id="{00000000-0008-0000-0400-000093000000}"/>
            </a:ext>
          </a:extLst>
        </xdr:cNvPr>
        <xdr:cNvSpPr>
          <a:spLocks noChangeAspect="1"/>
        </xdr:cNvSpPr>
      </xdr:nvSpPr>
      <xdr:spPr>
        <a:xfrm>
          <a:off x="11100735" y="217320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揚</a:t>
          </a:r>
        </a:p>
      </xdr:txBody>
    </xdr:sp>
    <xdr:clientData/>
  </xdr:twoCellAnchor>
  <xdr:twoCellAnchor editAs="oneCell">
    <xdr:from>
      <xdr:col>17</xdr:col>
      <xdr:colOff>146985</xdr:colOff>
      <xdr:row>10</xdr:row>
      <xdr:rowOff>30078</xdr:rowOff>
    </xdr:from>
    <xdr:to>
      <xdr:col>18</xdr:col>
      <xdr:colOff>88860</xdr:colOff>
      <xdr:row>10</xdr:row>
      <xdr:rowOff>210078</xdr:rowOff>
    </xdr:to>
    <xdr:sp macro="" textlink="">
      <xdr:nvSpPr>
        <xdr:cNvPr id="150" name="正方形/長方形 149">
          <a:extLst>
            <a:ext uri="{FF2B5EF4-FFF2-40B4-BE49-F238E27FC236}">
              <a16:creationId xmlns:a16="http://schemas.microsoft.com/office/drawing/2014/main" id="{00000000-0008-0000-0400-000096000000}"/>
            </a:ext>
          </a:extLst>
        </xdr:cNvPr>
        <xdr:cNvSpPr>
          <a:spLocks noChangeAspect="1"/>
        </xdr:cNvSpPr>
      </xdr:nvSpPr>
      <xdr:spPr>
        <a:xfrm>
          <a:off x="11100735" y="2411328"/>
          <a:ext cx="180000" cy="180000"/>
        </a:xfrm>
        <a:prstGeom prst="rect">
          <a:avLst/>
        </a:prstGeom>
        <a:solidFill>
          <a:schemeClr val="bg1">
            <a:lumMod val="8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排</a:t>
          </a:r>
        </a:p>
      </xdr:txBody>
    </xdr:sp>
    <xdr:clientData/>
  </xdr:twoCellAnchor>
  <xdr:twoCellAnchor editAs="oneCell">
    <xdr:from>
      <xdr:col>17</xdr:col>
      <xdr:colOff>146985</xdr:colOff>
      <xdr:row>11</xdr:row>
      <xdr:rowOff>30078</xdr:rowOff>
    </xdr:from>
    <xdr:to>
      <xdr:col>18</xdr:col>
      <xdr:colOff>88860</xdr:colOff>
      <xdr:row>11</xdr:row>
      <xdr:rowOff>210078</xdr:rowOff>
    </xdr:to>
    <xdr:sp macro="" textlink="">
      <xdr:nvSpPr>
        <xdr:cNvPr id="157" name="正方形/長方形 156">
          <a:extLst>
            <a:ext uri="{FF2B5EF4-FFF2-40B4-BE49-F238E27FC236}">
              <a16:creationId xmlns:a16="http://schemas.microsoft.com/office/drawing/2014/main" id="{00000000-0008-0000-0400-00009D000000}"/>
            </a:ext>
          </a:extLst>
        </xdr:cNvPr>
        <xdr:cNvSpPr>
          <a:spLocks noChangeAspect="1"/>
        </xdr:cNvSpPr>
      </xdr:nvSpPr>
      <xdr:spPr>
        <a:xfrm>
          <a:off x="11100735" y="264945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池</a:t>
          </a:r>
        </a:p>
      </xdr:txBody>
    </xdr:sp>
    <xdr:clientData/>
  </xdr:twoCellAnchor>
  <xdr:twoCellAnchor editAs="oneCell">
    <xdr:from>
      <xdr:col>17</xdr:col>
      <xdr:colOff>146985</xdr:colOff>
      <xdr:row>12</xdr:row>
      <xdr:rowOff>26672</xdr:rowOff>
    </xdr:from>
    <xdr:to>
      <xdr:col>18</xdr:col>
      <xdr:colOff>88860</xdr:colOff>
      <xdr:row>12</xdr:row>
      <xdr:rowOff>206672</xdr:rowOff>
    </xdr:to>
    <xdr:sp macro="" textlink="">
      <xdr:nvSpPr>
        <xdr:cNvPr id="158" name="正方形/長方形 157">
          <a:extLst>
            <a:ext uri="{FF2B5EF4-FFF2-40B4-BE49-F238E27FC236}">
              <a16:creationId xmlns:a16="http://schemas.microsoft.com/office/drawing/2014/main" id="{00000000-0008-0000-0400-00009E000000}"/>
            </a:ext>
          </a:extLst>
        </xdr:cNvPr>
        <xdr:cNvSpPr>
          <a:spLocks noChangeAspect="1"/>
        </xdr:cNvSpPr>
      </xdr:nvSpPr>
      <xdr:spPr>
        <a:xfrm>
          <a:off x="11100735" y="2884172"/>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ダ</a:t>
          </a:r>
        </a:p>
      </xdr:txBody>
    </xdr:sp>
    <xdr:clientData/>
  </xdr:twoCellAnchor>
  <xdr:twoCellAnchor editAs="oneCell">
    <xdr:from>
      <xdr:col>17</xdr:col>
      <xdr:colOff>146985</xdr:colOff>
      <xdr:row>13</xdr:row>
      <xdr:rowOff>30078</xdr:rowOff>
    </xdr:from>
    <xdr:to>
      <xdr:col>18</xdr:col>
      <xdr:colOff>88860</xdr:colOff>
      <xdr:row>13</xdr:row>
      <xdr:rowOff>210078</xdr:rowOff>
    </xdr:to>
    <xdr:sp macro="" textlink="">
      <xdr:nvSpPr>
        <xdr:cNvPr id="159" name="正方形/長方形 158">
          <a:extLst>
            <a:ext uri="{FF2B5EF4-FFF2-40B4-BE49-F238E27FC236}">
              <a16:creationId xmlns:a16="http://schemas.microsoft.com/office/drawing/2014/main" id="{00000000-0008-0000-0400-00009F000000}"/>
            </a:ext>
          </a:extLst>
        </xdr:cNvPr>
        <xdr:cNvSpPr>
          <a:spLocks noChangeAspect="1"/>
        </xdr:cNvSpPr>
      </xdr:nvSpPr>
      <xdr:spPr>
        <a:xfrm>
          <a:off x="11100735" y="312570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堰</a:t>
          </a:r>
        </a:p>
      </xdr:txBody>
    </xdr:sp>
    <xdr:clientData/>
  </xdr:twoCellAnchor>
  <xdr:twoCellAnchor editAs="oneCell">
    <xdr:from>
      <xdr:col>17</xdr:col>
      <xdr:colOff>131945</xdr:colOff>
      <xdr:row>17</xdr:row>
      <xdr:rowOff>21658</xdr:rowOff>
    </xdr:from>
    <xdr:to>
      <xdr:col>18</xdr:col>
      <xdr:colOff>89313</xdr:colOff>
      <xdr:row>17</xdr:row>
      <xdr:rowOff>219658</xdr:rowOff>
    </xdr:to>
    <xdr:sp macro="" textlink="">
      <xdr:nvSpPr>
        <xdr:cNvPr id="160" name="ひし形 159">
          <a:extLst>
            <a:ext uri="{FF2B5EF4-FFF2-40B4-BE49-F238E27FC236}">
              <a16:creationId xmlns:a16="http://schemas.microsoft.com/office/drawing/2014/main" id="{00000000-0008-0000-0400-0000A0000000}"/>
            </a:ext>
          </a:extLst>
        </xdr:cNvPr>
        <xdr:cNvSpPr/>
      </xdr:nvSpPr>
      <xdr:spPr>
        <a:xfrm>
          <a:off x="11085695" y="4069783"/>
          <a:ext cx="195493" cy="198000"/>
        </a:xfrm>
        <a:prstGeom prst="diamond">
          <a:avLst/>
        </a:prstGeom>
        <a:solidFill>
          <a:srgbClr val="FFCC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l"/>
          <a:r>
            <a:rPr kumimoji="1" lang="ja-JP" altLang="en-US" sz="800">
              <a:solidFill>
                <a:sysClr val="windowText" lastClr="000000"/>
              </a:solidFill>
            </a:rPr>
            <a:t>活</a:t>
          </a:r>
        </a:p>
      </xdr:txBody>
    </xdr:sp>
    <xdr:clientData/>
  </xdr:twoCellAnchor>
  <xdr:twoCellAnchor editAs="oneCell">
    <xdr:from>
      <xdr:col>17</xdr:col>
      <xdr:colOff>141976</xdr:colOff>
      <xdr:row>18</xdr:row>
      <xdr:rowOff>35091</xdr:rowOff>
    </xdr:from>
    <xdr:to>
      <xdr:col>18</xdr:col>
      <xdr:colOff>83851</xdr:colOff>
      <xdr:row>18</xdr:row>
      <xdr:rowOff>215091</xdr:rowOff>
    </xdr:to>
    <xdr:sp macro="" textlink="">
      <xdr:nvSpPr>
        <xdr:cNvPr id="161" name="二等辺三角形 160">
          <a:extLst>
            <a:ext uri="{FF2B5EF4-FFF2-40B4-BE49-F238E27FC236}">
              <a16:creationId xmlns:a16="http://schemas.microsoft.com/office/drawing/2014/main" id="{00000000-0008-0000-0400-0000A1000000}"/>
            </a:ext>
          </a:extLst>
        </xdr:cNvPr>
        <xdr:cNvSpPr/>
      </xdr:nvSpPr>
      <xdr:spPr>
        <a:xfrm>
          <a:off x="11095726" y="4321341"/>
          <a:ext cx="180000" cy="180000"/>
        </a:xfrm>
        <a:prstGeom prst="triangle">
          <a:avLst/>
        </a:prstGeom>
        <a:solidFill>
          <a:srgbClr val="7030A0"/>
        </a:solidFill>
        <a:ln w="3175">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36000" bIns="0" rtlCol="0" anchor="t">
          <a:spAutoFit/>
        </a:bodyPr>
        <a:lstStyle/>
        <a:p>
          <a:pPr algn="l"/>
          <a:endParaRPr kumimoji="1" lang="ja-JP" altLang="en-US" sz="1100"/>
        </a:p>
      </xdr:txBody>
    </xdr:sp>
    <xdr:clientData/>
  </xdr:twoCellAnchor>
  <xdr:twoCellAnchor editAs="oneCell">
    <xdr:from>
      <xdr:col>17</xdr:col>
      <xdr:colOff>57509</xdr:colOff>
      <xdr:row>19</xdr:row>
      <xdr:rowOff>122203</xdr:rowOff>
    </xdr:from>
    <xdr:to>
      <xdr:col>18</xdr:col>
      <xdr:colOff>178371</xdr:colOff>
      <xdr:row>19</xdr:row>
      <xdr:rowOff>122203</xdr:rowOff>
    </xdr:to>
    <xdr:cxnSp macro="">
      <xdr:nvCxnSpPr>
        <xdr:cNvPr id="162" name="直線コネクタ 161">
          <a:extLst>
            <a:ext uri="{FF2B5EF4-FFF2-40B4-BE49-F238E27FC236}">
              <a16:creationId xmlns:a16="http://schemas.microsoft.com/office/drawing/2014/main" id="{00000000-0008-0000-0400-0000A2000000}"/>
            </a:ext>
          </a:extLst>
        </xdr:cNvPr>
        <xdr:cNvCxnSpPr/>
      </xdr:nvCxnSpPr>
      <xdr:spPr>
        <a:xfrm flipV="1">
          <a:off x="11011259" y="4646578"/>
          <a:ext cx="358987" cy="0"/>
        </a:xfrm>
        <a:prstGeom prst="line">
          <a:avLst/>
        </a:prstGeom>
        <a:ln w="38100">
          <a:solidFill>
            <a:srgbClr val="FF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97256</xdr:colOff>
      <xdr:row>24</xdr:row>
      <xdr:rowOff>65171</xdr:rowOff>
    </xdr:from>
    <xdr:to>
      <xdr:col>18</xdr:col>
      <xdr:colOff>144624</xdr:colOff>
      <xdr:row>24</xdr:row>
      <xdr:rowOff>173171</xdr:rowOff>
    </xdr:to>
    <xdr:sp macro="" textlink="">
      <xdr:nvSpPr>
        <xdr:cNvPr id="163" name="楕円 162">
          <a:extLst>
            <a:ext uri="{FF2B5EF4-FFF2-40B4-BE49-F238E27FC236}">
              <a16:creationId xmlns:a16="http://schemas.microsoft.com/office/drawing/2014/main" id="{00000000-0008-0000-0400-0000A3000000}"/>
            </a:ext>
          </a:extLst>
        </xdr:cNvPr>
        <xdr:cNvSpPr/>
      </xdr:nvSpPr>
      <xdr:spPr>
        <a:xfrm>
          <a:off x="11051006" y="5780171"/>
          <a:ext cx="285493" cy="108000"/>
        </a:xfrm>
        <a:prstGeom prst="ellipse">
          <a:avLst/>
        </a:prstGeom>
        <a:solidFill>
          <a:schemeClr val="accent6">
            <a:alpha val="30000"/>
          </a:schemeClr>
        </a:solidFill>
        <a:ln>
          <a:solidFill>
            <a:srgbClr val="996633"/>
          </a:solid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95247</xdr:colOff>
      <xdr:row>23</xdr:row>
      <xdr:rowOff>70182</xdr:rowOff>
    </xdr:from>
    <xdr:to>
      <xdr:col>18</xdr:col>
      <xdr:colOff>142615</xdr:colOff>
      <xdr:row>23</xdr:row>
      <xdr:rowOff>178182</xdr:rowOff>
    </xdr:to>
    <xdr:sp macro="" textlink="">
      <xdr:nvSpPr>
        <xdr:cNvPr id="164" name="楕円 163">
          <a:extLst>
            <a:ext uri="{FF2B5EF4-FFF2-40B4-BE49-F238E27FC236}">
              <a16:creationId xmlns:a16="http://schemas.microsoft.com/office/drawing/2014/main" id="{00000000-0008-0000-0400-0000A4000000}"/>
            </a:ext>
          </a:extLst>
        </xdr:cNvPr>
        <xdr:cNvSpPr/>
      </xdr:nvSpPr>
      <xdr:spPr>
        <a:xfrm>
          <a:off x="11048997" y="5547057"/>
          <a:ext cx="285493" cy="108000"/>
        </a:xfrm>
        <a:prstGeom prst="ellipse">
          <a:avLst/>
        </a:prstGeom>
        <a:solidFill>
          <a:srgbClr val="FF0000">
            <a:alpha val="30000"/>
          </a:srgbClr>
        </a:solidFill>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55123</xdr:colOff>
      <xdr:row>8</xdr:row>
      <xdr:rowOff>115916</xdr:rowOff>
    </xdr:from>
    <xdr:to>
      <xdr:col>18</xdr:col>
      <xdr:colOff>175985</xdr:colOff>
      <xdr:row>8</xdr:row>
      <xdr:rowOff>115916</xdr:rowOff>
    </xdr:to>
    <xdr:cxnSp macro="">
      <xdr:nvCxnSpPr>
        <xdr:cNvPr id="165" name="直線コネクタ 164">
          <a:extLst>
            <a:ext uri="{FF2B5EF4-FFF2-40B4-BE49-F238E27FC236}">
              <a16:creationId xmlns:a16="http://schemas.microsoft.com/office/drawing/2014/main" id="{00000000-0008-0000-0400-0000A5000000}"/>
            </a:ext>
          </a:extLst>
        </xdr:cNvPr>
        <xdr:cNvCxnSpPr/>
      </xdr:nvCxnSpPr>
      <xdr:spPr>
        <a:xfrm flipV="1">
          <a:off x="11008873" y="2020916"/>
          <a:ext cx="358987" cy="0"/>
        </a:xfrm>
        <a:prstGeom prst="line">
          <a:avLst/>
        </a:prstGeom>
        <a:ln w="38100">
          <a:solidFill>
            <a:srgbClr val="008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146985</xdr:colOff>
      <xdr:row>14</xdr:row>
      <xdr:rowOff>26672</xdr:rowOff>
    </xdr:from>
    <xdr:to>
      <xdr:col>18</xdr:col>
      <xdr:colOff>88860</xdr:colOff>
      <xdr:row>14</xdr:row>
      <xdr:rowOff>206672</xdr:rowOff>
    </xdr:to>
    <xdr:sp macro="" textlink="">
      <xdr:nvSpPr>
        <xdr:cNvPr id="166" name="正方形/長方形 165">
          <a:extLst>
            <a:ext uri="{FF2B5EF4-FFF2-40B4-BE49-F238E27FC236}">
              <a16:creationId xmlns:a16="http://schemas.microsoft.com/office/drawing/2014/main" id="{00000000-0008-0000-0400-0000A6000000}"/>
            </a:ext>
          </a:extLst>
        </xdr:cNvPr>
        <xdr:cNvSpPr>
          <a:spLocks noChangeAspect="1"/>
        </xdr:cNvSpPr>
      </xdr:nvSpPr>
      <xdr:spPr>
        <a:xfrm>
          <a:off x="11100735" y="3360422"/>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管</a:t>
          </a:r>
        </a:p>
      </xdr:txBody>
    </xdr:sp>
    <xdr:clientData/>
  </xdr:twoCellAnchor>
  <xdr:twoCellAnchor editAs="oneCell">
    <xdr:from>
      <xdr:col>17</xdr:col>
      <xdr:colOff>153867</xdr:colOff>
      <xdr:row>15</xdr:row>
      <xdr:rowOff>29308</xdr:rowOff>
    </xdr:from>
    <xdr:to>
      <xdr:col>18</xdr:col>
      <xdr:colOff>92078</xdr:colOff>
      <xdr:row>15</xdr:row>
      <xdr:rowOff>209308</xdr:rowOff>
    </xdr:to>
    <xdr:sp macro="" textlink="">
      <xdr:nvSpPr>
        <xdr:cNvPr id="167" name="楕円 166">
          <a:extLst>
            <a:ext uri="{FF2B5EF4-FFF2-40B4-BE49-F238E27FC236}">
              <a16:creationId xmlns:a16="http://schemas.microsoft.com/office/drawing/2014/main" id="{00000000-0008-0000-0400-0000A7000000}"/>
            </a:ext>
          </a:extLst>
        </xdr:cNvPr>
        <xdr:cNvSpPr/>
      </xdr:nvSpPr>
      <xdr:spPr>
        <a:xfrm>
          <a:off x="11107617" y="3601183"/>
          <a:ext cx="176336" cy="180000"/>
        </a:xfrm>
        <a:prstGeom prst="ellipse">
          <a:avLst/>
        </a:prstGeom>
        <a:solidFill>
          <a:srgbClr val="CCECFF"/>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集</a:t>
          </a:r>
        </a:p>
      </xdr:txBody>
    </xdr:sp>
    <xdr:clientData/>
  </xdr:twoCellAnchor>
  <xdr:twoCellAnchor editAs="oneCell">
    <xdr:from>
      <xdr:col>17</xdr:col>
      <xdr:colOff>153867</xdr:colOff>
      <xdr:row>16</xdr:row>
      <xdr:rowOff>29308</xdr:rowOff>
    </xdr:from>
    <xdr:to>
      <xdr:col>18</xdr:col>
      <xdr:colOff>92078</xdr:colOff>
      <xdr:row>16</xdr:row>
      <xdr:rowOff>209308</xdr:rowOff>
    </xdr:to>
    <xdr:sp macro="" textlink="">
      <xdr:nvSpPr>
        <xdr:cNvPr id="168" name="楕円 167">
          <a:extLst>
            <a:ext uri="{FF2B5EF4-FFF2-40B4-BE49-F238E27FC236}">
              <a16:creationId xmlns:a16="http://schemas.microsoft.com/office/drawing/2014/main" id="{00000000-0008-0000-0400-0000A8000000}"/>
            </a:ext>
          </a:extLst>
        </xdr:cNvPr>
        <xdr:cNvSpPr/>
      </xdr:nvSpPr>
      <xdr:spPr>
        <a:xfrm>
          <a:off x="11107617" y="3839308"/>
          <a:ext cx="176336" cy="180000"/>
        </a:xfrm>
        <a:prstGeom prst="ellipse">
          <a:avLst/>
        </a:prstGeom>
        <a:solidFill>
          <a:srgbClr val="CCECFF"/>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飲</a:t>
          </a:r>
        </a:p>
      </xdr:txBody>
    </xdr:sp>
    <xdr:clientData/>
  </xdr:twoCellAnchor>
  <xdr:twoCellAnchor editAs="oneCell">
    <xdr:from>
      <xdr:col>17</xdr:col>
      <xdr:colOff>57509</xdr:colOff>
      <xdr:row>20</xdr:row>
      <xdr:rowOff>122203</xdr:rowOff>
    </xdr:from>
    <xdr:to>
      <xdr:col>18</xdr:col>
      <xdr:colOff>178371</xdr:colOff>
      <xdr:row>20</xdr:row>
      <xdr:rowOff>122203</xdr:rowOff>
    </xdr:to>
    <xdr:cxnSp macro="">
      <xdr:nvCxnSpPr>
        <xdr:cNvPr id="169" name="直線コネクタ 168">
          <a:extLst>
            <a:ext uri="{FF2B5EF4-FFF2-40B4-BE49-F238E27FC236}">
              <a16:creationId xmlns:a16="http://schemas.microsoft.com/office/drawing/2014/main" id="{00000000-0008-0000-0400-0000A9000000}"/>
            </a:ext>
          </a:extLst>
        </xdr:cNvPr>
        <xdr:cNvCxnSpPr/>
      </xdr:nvCxnSpPr>
      <xdr:spPr>
        <a:xfrm flipV="1">
          <a:off x="11011259" y="4884703"/>
          <a:ext cx="358987" cy="0"/>
        </a:xfrm>
        <a:prstGeom prst="line">
          <a:avLst/>
        </a:prstGeom>
        <a:ln w="38100">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162120</xdr:colOff>
      <xdr:row>21</xdr:row>
      <xdr:rowOff>52689</xdr:rowOff>
    </xdr:from>
    <xdr:to>
      <xdr:col>18</xdr:col>
      <xdr:colOff>66982</xdr:colOff>
      <xdr:row>21</xdr:row>
      <xdr:rowOff>198864</xdr:rowOff>
    </xdr:to>
    <xdr:grpSp>
      <xdr:nvGrpSpPr>
        <xdr:cNvPr id="170" name="グループ化 169">
          <a:extLst>
            <a:ext uri="{FF2B5EF4-FFF2-40B4-BE49-F238E27FC236}">
              <a16:creationId xmlns:a16="http://schemas.microsoft.com/office/drawing/2014/main" id="{00000000-0008-0000-0400-0000AA000000}"/>
            </a:ext>
          </a:extLst>
        </xdr:cNvPr>
        <xdr:cNvGrpSpPr/>
      </xdr:nvGrpSpPr>
      <xdr:grpSpPr>
        <a:xfrm>
          <a:off x="11115870" y="5053314"/>
          <a:ext cx="142987" cy="146175"/>
          <a:chOff x="5323637" y="2109096"/>
          <a:chExt cx="144000" cy="146175"/>
        </a:xfrm>
      </xdr:grpSpPr>
      <xdr:sp macro="" textlink="">
        <xdr:nvSpPr>
          <xdr:cNvPr id="171" name="楕円 170">
            <a:extLst>
              <a:ext uri="{FF2B5EF4-FFF2-40B4-BE49-F238E27FC236}">
                <a16:creationId xmlns:a16="http://schemas.microsoft.com/office/drawing/2014/main" id="{00000000-0008-0000-0400-0000AB000000}"/>
              </a:ext>
            </a:extLst>
          </xdr:cNvPr>
          <xdr:cNvSpPr/>
        </xdr:nvSpPr>
        <xdr:spPr>
          <a:xfrm>
            <a:off x="5323637" y="2109096"/>
            <a:ext cx="144000" cy="146175"/>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endParaRPr kumimoji="1" lang="ja-JP" altLang="en-US" sz="600">
              <a:solidFill>
                <a:sysClr val="windowText" lastClr="000000"/>
              </a:solidFill>
              <a:latin typeface="ＭＳ ゴシック" panose="020B0609070205080204" pitchFamily="49" charset="-128"/>
              <a:ea typeface="ＭＳ ゴシック" panose="020B0609070205080204" pitchFamily="49" charset="-128"/>
            </a:endParaRPr>
          </a:p>
        </xdr:txBody>
      </xdr:sp>
      <xdr:sp macro="" textlink="">
        <xdr:nvSpPr>
          <xdr:cNvPr id="172" name="二等辺三角形 171">
            <a:extLst>
              <a:ext uri="{FF2B5EF4-FFF2-40B4-BE49-F238E27FC236}">
                <a16:creationId xmlns:a16="http://schemas.microsoft.com/office/drawing/2014/main" id="{00000000-0008-0000-0400-0000AC000000}"/>
              </a:ext>
            </a:extLst>
          </xdr:cNvPr>
          <xdr:cNvSpPr/>
        </xdr:nvSpPr>
        <xdr:spPr>
          <a:xfrm>
            <a:off x="5340030" y="2112899"/>
            <a:ext cx="108000" cy="110175"/>
          </a:xfrm>
          <a:prstGeom prst="triangle">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editAs="oneCell">
    <xdr:from>
      <xdr:col>17</xdr:col>
      <xdr:colOff>162120</xdr:colOff>
      <xdr:row>22</xdr:row>
      <xdr:rowOff>52689</xdr:rowOff>
    </xdr:from>
    <xdr:to>
      <xdr:col>18</xdr:col>
      <xdr:colOff>66982</xdr:colOff>
      <xdr:row>22</xdr:row>
      <xdr:rowOff>198864</xdr:rowOff>
    </xdr:to>
    <xdr:grpSp>
      <xdr:nvGrpSpPr>
        <xdr:cNvPr id="173" name="グループ化 172">
          <a:extLst>
            <a:ext uri="{FF2B5EF4-FFF2-40B4-BE49-F238E27FC236}">
              <a16:creationId xmlns:a16="http://schemas.microsoft.com/office/drawing/2014/main" id="{00000000-0008-0000-0400-0000AD000000}"/>
            </a:ext>
          </a:extLst>
        </xdr:cNvPr>
        <xdr:cNvGrpSpPr/>
      </xdr:nvGrpSpPr>
      <xdr:grpSpPr>
        <a:xfrm>
          <a:off x="11115870" y="5291439"/>
          <a:ext cx="142987" cy="146175"/>
          <a:chOff x="5323637" y="2109096"/>
          <a:chExt cx="144000" cy="146175"/>
        </a:xfrm>
      </xdr:grpSpPr>
      <xdr:sp macro="" textlink="">
        <xdr:nvSpPr>
          <xdr:cNvPr id="174" name="楕円 173">
            <a:extLst>
              <a:ext uri="{FF2B5EF4-FFF2-40B4-BE49-F238E27FC236}">
                <a16:creationId xmlns:a16="http://schemas.microsoft.com/office/drawing/2014/main" id="{00000000-0008-0000-0400-0000AE000000}"/>
              </a:ext>
            </a:extLst>
          </xdr:cNvPr>
          <xdr:cNvSpPr/>
        </xdr:nvSpPr>
        <xdr:spPr>
          <a:xfrm>
            <a:off x="5323637" y="2109096"/>
            <a:ext cx="144000" cy="146175"/>
          </a:xfrm>
          <a:prstGeom prst="ellipse">
            <a:avLst/>
          </a:prstGeom>
          <a:solidFill>
            <a:schemeClr val="bg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endParaRPr kumimoji="1" lang="ja-JP" altLang="en-US" sz="600">
              <a:solidFill>
                <a:sysClr val="windowText" lastClr="000000"/>
              </a:solidFill>
              <a:latin typeface="ＭＳ ゴシック" panose="020B0609070205080204" pitchFamily="49" charset="-128"/>
              <a:ea typeface="ＭＳ ゴシック" panose="020B0609070205080204" pitchFamily="49" charset="-128"/>
            </a:endParaRPr>
          </a:p>
        </xdr:txBody>
      </xdr:sp>
      <xdr:sp macro="" textlink="">
        <xdr:nvSpPr>
          <xdr:cNvPr id="175" name="二等辺三角形 174">
            <a:extLst>
              <a:ext uri="{FF2B5EF4-FFF2-40B4-BE49-F238E27FC236}">
                <a16:creationId xmlns:a16="http://schemas.microsoft.com/office/drawing/2014/main" id="{00000000-0008-0000-0400-0000AF000000}"/>
              </a:ext>
            </a:extLst>
          </xdr:cNvPr>
          <xdr:cNvSpPr/>
        </xdr:nvSpPr>
        <xdr:spPr>
          <a:xfrm>
            <a:off x="5340030" y="2112899"/>
            <a:ext cx="108000" cy="110175"/>
          </a:xfrm>
          <a:prstGeom prst="triangle">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editAs="oneCell">
    <xdr:from>
      <xdr:col>17</xdr:col>
      <xdr:colOff>85397</xdr:colOff>
      <xdr:row>3</xdr:row>
      <xdr:rowOff>65690</xdr:rowOff>
    </xdr:from>
    <xdr:to>
      <xdr:col>18</xdr:col>
      <xdr:colOff>136914</xdr:colOff>
      <xdr:row>3</xdr:row>
      <xdr:rowOff>173690</xdr:rowOff>
    </xdr:to>
    <xdr:sp macro="" textlink="">
      <xdr:nvSpPr>
        <xdr:cNvPr id="176" name="正方形/長方形 175">
          <a:extLst>
            <a:ext uri="{FF2B5EF4-FFF2-40B4-BE49-F238E27FC236}">
              <a16:creationId xmlns:a16="http://schemas.microsoft.com/office/drawing/2014/main" id="{00000000-0008-0000-0400-0000B0000000}"/>
            </a:ext>
          </a:extLst>
        </xdr:cNvPr>
        <xdr:cNvSpPr/>
      </xdr:nvSpPr>
      <xdr:spPr>
        <a:xfrm>
          <a:off x="11039147" y="780065"/>
          <a:ext cx="289642" cy="108000"/>
        </a:xfrm>
        <a:prstGeom prst="rect">
          <a:avLst/>
        </a:prstGeom>
        <a:noFill/>
        <a:ln>
          <a:solidFill>
            <a:srgbClr val="FF0000"/>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142875</xdr:colOff>
      <xdr:row>26</xdr:row>
      <xdr:rowOff>38100</xdr:rowOff>
    </xdr:from>
    <xdr:to>
      <xdr:col>18</xdr:col>
      <xdr:colOff>84750</xdr:colOff>
      <xdr:row>26</xdr:row>
      <xdr:rowOff>218100</xdr:rowOff>
    </xdr:to>
    <xdr:sp macro="" textlink="">
      <xdr:nvSpPr>
        <xdr:cNvPr id="124" name="星: 5 pt 123">
          <a:extLst>
            <a:ext uri="{FF2B5EF4-FFF2-40B4-BE49-F238E27FC236}">
              <a16:creationId xmlns:a16="http://schemas.microsoft.com/office/drawing/2014/main" id="{00000000-0008-0000-0400-00007C000000}"/>
            </a:ext>
          </a:extLst>
        </xdr:cNvPr>
        <xdr:cNvSpPr/>
      </xdr:nvSpPr>
      <xdr:spPr>
        <a:xfrm>
          <a:off x="11096625" y="1943100"/>
          <a:ext cx="180000" cy="180000"/>
        </a:xfrm>
        <a:prstGeom prst="star5">
          <a:avLst/>
        </a:prstGeom>
        <a:solidFill>
          <a:srgbClr val="FFFF00"/>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17</xdr:col>
      <xdr:colOff>95250</xdr:colOff>
      <xdr:row>25</xdr:row>
      <xdr:rowOff>76200</xdr:rowOff>
    </xdr:from>
    <xdr:ext cx="286853" cy="108000"/>
    <xdr:sp macro="" textlink="">
      <xdr:nvSpPr>
        <xdr:cNvPr id="125" name="楕円 124">
          <a:extLst>
            <a:ext uri="{FF2B5EF4-FFF2-40B4-BE49-F238E27FC236}">
              <a16:creationId xmlns:a16="http://schemas.microsoft.com/office/drawing/2014/main" id="{00000000-0008-0000-0400-00007D000000}"/>
            </a:ext>
          </a:extLst>
        </xdr:cNvPr>
        <xdr:cNvSpPr/>
      </xdr:nvSpPr>
      <xdr:spPr>
        <a:xfrm>
          <a:off x="11049000" y="1981200"/>
          <a:ext cx="286853" cy="108000"/>
        </a:xfrm>
        <a:prstGeom prst="ellipse">
          <a:avLst/>
        </a:prstGeom>
        <a:solidFill>
          <a:srgbClr val="00FFFF">
            <a:alpha val="29804"/>
          </a:srgbClr>
        </a:solidFill>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oneCellAnchor>
  <mc:AlternateContent xmlns:mc="http://schemas.openxmlformats.org/markup-compatibility/2006">
    <mc:Choice xmlns:a14="http://schemas.microsoft.com/office/drawing/2010/main" Requires="a14">
      <xdr:twoCellAnchor editAs="oneCell">
        <xdr:from>
          <xdr:col>1</xdr:col>
          <xdr:colOff>152399</xdr:colOff>
          <xdr:row>5</xdr:row>
          <xdr:rowOff>142115</xdr:rowOff>
        </xdr:from>
        <xdr:to>
          <xdr:col>4</xdr:col>
          <xdr:colOff>523874</xdr:colOff>
          <xdr:row>27</xdr:row>
          <xdr:rowOff>66674</xdr:rowOff>
        </xdr:to>
        <xdr:pic>
          <xdr:nvPicPr>
            <xdr:cNvPr id="126" name="図 125">
              <a:extLst>
                <a:ext uri="{FF2B5EF4-FFF2-40B4-BE49-F238E27FC236}">
                  <a16:creationId xmlns:a16="http://schemas.microsoft.com/office/drawing/2014/main" id="{00000000-0008-0000-0400-00007E000000}"/>
                </a:ext>
              </a:extLst>
            </xdr:cNvPr>
            <xdr:cNvPicPr>
              <a:picLocks noChangeAspect="1" noChangeArrowheads="1"/>
              <a:extLst>
                <a:ext uri="{84589F7E-364E-4C9E-8A38-B11213B215E9}">
                  <a14:cameraTool cellRange="$R$3:$AB$27" spid="_x0000_s13718"/>
                </a:ext>
              </a:extLst>
            </xdr:cNvPicPr>
          </xdr:nvPicPr>
          <xdr:blipFill>
            <a:blip xmlns:r="http://schemas.openxmlformats.org/officeDocument/2006/relationships" r:embed="rId2"/>
            <a:srcRect/>
            <a:stretch>
              <a:fillRect/>
            </a:stretch>
          </xdr:blipFill>
          <xdr:spPr bwMode="auto">
            <a:xfrm>
              <a:off x="390524" y="1332740"/>
              <a:ext cx="2276475" cy="516330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88284</xdr:colOff>
      <xdr:row>5</xdr:row>
      <xdr:rowOff>190499</xdr:rowOff>
    </xdr:from>
    <xdr:to>
      <xdr:col>17</xdr:col>
      <xdr:colOff>0</xdr:colOff>
      <xdr:row>9</xdr:row>
      <xdr:rowOff>0</xdr:rowOff>
    </xdr:to>
    <xdr:sp macro="" textlink="">
      <xdr:nvSpPr>
        <xdr:cNvPr id="2" name="大かっこ 1">
          <a:extLst>
            <a:ext uri="{FF2B5EF4-FFF2-40B4-BE49-F238E27FC236}">
              <a16:creationId xmlns:a16="http://schemas.microsoft.com/office/drawing/2014/main" id="{00000000-0008-0000-0500-000002000000}"/>
            </a:ext>
          </a:extLst>
        </xdr:cNvPr>
        <xdr:cNvSpPr/>
      </xdr:nvSpPr>
      <xdr:spPr>
        <a:xfrm>
          <a:off x="88284" y="1142999"/>
          <a:ext cx="3150216" cy="571501"/>
        </a:xfrm>
        <a:prstGeom prst="bracketPair">
          <a:avLst>
            <a:gd name="adj" fmla="val 10163"/>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219075</xdr:colOff>
          <xdr:row>9</xdr:row>
          <xdr:rowOff>0</xdr:rowOff>
        </xdr:from>
        <xdr:to>
          <xdr:col>3</xdr:col>
          <xdr:colOff>447675</xdr:colOff>
          <xdr:row>10</xdr:row>
          <xdr:rowOff>0</xdr:rowOff>
        </xdr:to>
        <xdr:sp macro="" textlink="">
          <xdr:nvSpPr>
            <xdr:cNvPr id="18433" name="Check Box 1" hidden="1">
              <a:extLst>
                <a:ext uri="{63B3BB69-23CF-44E3-9099-C40C66FF867C}">
                  <a14:compatExt spid="_x0000_s18433"/>
                </a:ext>
                <a:ext uri="{FF2B5EF4-FFF2-40B4-BE49-F238E27FC236}">
                  <a16:creationId xmlns:a16="http://schemas.microsoft.com/office/drawing/2014/main" id="{00000000-0008-0000-0900-00000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11</xdr:row>
          <xdr:rowOff>0</xdr:rowOff>
        </xdr:from>
        <xdr:to>
          <xdr:col>3</xdr:col>
          <xdr:colOff>447675</xdr:colOff>
          <xdr:row>12</xdr:row>
          <xdr:rowOff>0</xdr:rowOff>
        </xdr:to>
        <xdr:sp macro="" textlink="">
          <xdr:nvSpPr>
            <xdr:cNvPr id="18435" name="Check Box 3" hidden="1">
              <a:extLst>
                <a:ext uri="{63B3BB69-23CF-44E3-9099-C40C66FF867C}">
                  <a14:compatExt spid="_x0000_s18435"/>
                </a:ext>
                <a:ext uri="{FF2B5EF4-FFF2-40B4-BE49-F238E27FC236}">
                  <a16:creationId xmlns:a16="http://schemas.microsoft.com/office/drawing/2014/main" id="{00000000-0008-0000-0900-00000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12</xdr:row>
          <xdr:rowOff>0</xdr:rowOff>
        </xdr:from>
        <xdr:to>
          <xdr:col>3</xdr:col>
          <xdr:colOff>447675</xdr:colOff>
          <xdr:row>13</xdr:row>
          <xdr:rowOff>0</xdr:rowOff>
        </xdr:to>
        <xdr:sp macro="" textlink="">
          <xdr:nvSpPr>
            <xdr:cNvPr id="18436" name="Check Box 4" hidden="1">
              <a:extLst>
                <a:ext uri="{63B3BB69-23CF-44E3-9099-C40C66FF867C}">
                  <a14:compatExt spid="_x0000_s18436"/>
                </a:ext>
                <a:ext uri="{FF2B5EF4-FFF2-40B4-BE49-F238E27FC236}">
                  <a16:creationId xmlns:a16="http://schemas.microsoft.com/office/drawing/2014/main" id="{00000000-0008-0000-0900-00000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13</xdr:row>
          <xdr:rowOff>0</xdr:rowOff>
        </xdr:from>
        <xdr:to>
          <xdr:col>3</xdr:col>
          <xdr:colOff>447675</xdr:colOff>
          <xdr:row>14</xdr:row>
          <xdr:rowOff>0</xdr:rowOff>
        </xdr:to>
        <xdr:sp macro="" textlink="">
          <xdr:nvSpPr>
            <xdr:cNvPr id="18437" name="Check Box 5" hidden="1">
              <a:extLst>
                <a:ext uri="{63B3BB69-23CF-44E3-9099-C40C66FF867C}">
                  <a14:compatExt spid="_x0000_s18437"/>
                </a:ext>
                <a:ext uri="{FF2B5EF4-FFF2-40B4-BE49-F238E27FC236}">
                  <a16:creationId xmlns:a16="http://schemas.microsoft.com/office/drawing/2014/main" id="{00000000-0008-0000-0900-00000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17</xdr:row>
          <xdr:rowOff>0</xdr:rowOff>
        </xdr:from>
        <xdr:to>
          <xdr:col>3</xdr:col>
          <xdr:colOff>447675</xdr:colOff>
          <xdr:row>18</xdr:row>
          <xdr:rowOff>0</xdr:rowOff>
        </xdr:to>
        <xdr:sp macro="" textlink="">
          <xdr:nvSpPr>
            <xdr:cNvPr id="18439" name="Check Box 7" hidden="1">
              <a:extLst>
                <a:ext uri="{63B3BB69-23CF-44E3-9099-C40C66FF867C}">
                  <a14:compatExt spid="_x0000_s18439"/>
                </a:ext>
                <a:ext uri="{FF2B5EF4-FFF2-40B4-BE49-F238E27FC236}">
                  <a16:creationId xmlns:a16="http://schemas.microsoft.com/office/drawing/2014/main" id="{00000000-0008-0000-0900-00000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18</xdr:row>
          <xdr:rowOff>0</xdr:rowOff>
        </xdr:from>
        <xdr:to>
          <xdr:col>3</xdr:col>
          <xdr:colOff>447675</xdr:colOff>
          <xdr:row>19</xdr:row>
          <xdr:rowOff>0</xdr:rowOff>
        </xdr:to>
        <xdr:sp macro="" textlink="">
          <xdr:nvSpPr>
            <xdr:cNvPr id="18440" name="Check Box 8" hidden="1">
              <a:extLst>
                <a:ext uri="{63B3BB69-23CF-44E3-9099-C40C66FF867C}">
                  <a14:compatExt spid="_x0000_s18440"/>
                </a:ext>
                <a:ext uri="{FF2B5EF4-FFF2-40B4-BE49-F238E27FC236}">
                  <a16:creationId xmlns:a16="http://schemas.microsoft.com/office/drawing/2014/main" id="{00000000-0008-0000-0900-00000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19</xdr:row>
          <xdr:rowOff>0</xdr:rowOff>
        </xdr:from>
        <xdr:to>
          <xdr:col>3</xdr:col>
          <xdr:colOff>447675</xdr:colOff>
          <xdr:row>20</xdr:row>
          <xdr:rowOff>0</xdr:rowOff>
        </xdr:to>
        <xdr:sp macro="" textlink="">
          <xdr:nvSpPr>
            <xdr:cNvPr id="18441" name="Check Box 9" hidden="1">
              <a:extLst>
                <a:ext uri="{63B3BB69-23CF-44E3-9099-C40C66FF867C}">
                  <a14:compatExt spid="_x0000_s18441"/>
                </a:ext>
                <a:ext uri="{FF2B5EF4-FFF2-40B4-BE49-F238E27FC236}">
                  <a16:creationId xmlns:a16="http://schemas.microsoft.com/office/drawing/2014/main" id="{00000000-0008-0000-0900-00000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20</xdr:row>
          <xdr:rowOff>0</xdr:rowOff>
        </xdr:from>
        <xdr:to>
          <xdr:col>3</xdr:col>
          <xdr:colOff>447675</xdr:colOff>
          <xdr:row>21</xdr:row>
          <xdr:rowOff>0</xdr:rowOff>
        </xdr:to>
        <xdr:sp macro="" textlink="">
          <xdr:nvSpPr>
            <xdr:cNvPr id="18442" name="Check Box 10" hidden="1">
              <a:extLst>
                <a:ext uri="{63B3BB69-23CF-44E3-9099-C40C66FF867C}">
                  <a14:compatExt spid="_x0000_s18442"/>
                </a:ext>
                <a:ext uri="{FF2B5EF4-FFF2-40B4-BE49-F238E27FC236}">
                  <a16:creationId xmlns:a16="http://schemas.microsoft.com/office/drawing/2014/main" id="{00000000-0008-0000-0900-00000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22</xdr:row>
          <xdr:rowOff>0</xdr:rowOff>
        </xdr:from>
        <xdr:to>
          <xdr:col>3</xdr:col>
          <xdr:colOff>447675</xdr:colOff>
          <xdr:row>23</xdr:row>
          <xdr:rowOff>0</xdr:rowOff>
        </xdr:to>
        <xdr:sp macro="" textlink="">
          <xdr:nvSpPr>
            <xdr:cNvPr id="18443" name="Check Box 11" hidden="1">
              <a:extLst>
                <a:ext uri="{63B3BB69-23CF-44E3-9099-C40C66FF867C}">
                  <a14:compatExt spid="_x0000_s18443"/>
                </a:ext>
                <a:ext uri="{FF2B5EF4-FFF2-40B4-BE49-F238E27FC236}">
                  <a16:creationId xmlns:a16="http://schemas.microsoft.com/office/drawing/2014/main" id="{00000000-0008-0000-0900-00000B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23</xdr:row>
          <xdr:rowOff>0</xdr:rowOff>
        </xdr:from>
        <xdr:to>
          <xdr:col>3</xdr:col>
          <xdr:colOff>447675</xdr:colOff>
          <xdr:row>24</xdr:row>
          <xdr:rowOff>0</xdr:rowOff>
        </xdr:to>
        <xdr:sp macro="" textlink="">
          <xdr:nvSpPr>
            <xdr:cNvPr id="18444" name="Check Box 12" hidden="1">
              <a:extLst>
                <a:ext uri="{63B3BB69-23CF-44E3-9099-C40C66FF867C}">
                  <a14:compatExt spid="_x0000_s18444"/>
                </a:ext>
                <a:ext uri="{FF2B5EF4-FFF2-40B4-BE49-F238E27FC236}">
                  <a16:creationId xmlns:a16="http://schemas.microsoft.com/office/drawing/2014/main" id="{00000000-0008-0000-0900-00000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24</xdr:row>
          <xdr:rowOff>0</xdr:rowOff>
        </xdr:from>
        <xdr:to>
          <xdr:col>3</xdr:col>
          <xdr:colOff>447675</xdr:colOff>
          <xdr:row>25</xdr:row>
          <xdr:rowOff>0</xdr:rowOff>
        </xdr:to>
        <xdr:sp macro="" textlink="">
          <xdr:nvSpPr>
            <xdr:cNvPr id="18445" name="Check Box 13" hidden="1">
              <a:extLst>
                <a:ext uri="{63B3BB69-23CF-44E3-9099-C40C66FF867C}">
                  <a14:compatExt spid="_x0000_s18445"/>
                </a:ext>
                <a:ext uri="{FF2B5EF4-FFF2-40B4-BE49-F238E27FC236}">
                  <a16:creationId xmlns:a16="http://schemas.microsoft.com/office/drawing/2014/main" id="{00000000-0008-0000-0900-00000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25</xdr:row>
          <xdr:rowOff>0</xdr:rowOff>
        </xdr:from>
        <xdr:to>
          <xdr:col>3</xdr:col>
          <xdr:colOff>447675</xdr:colOff>
          <xdr:row>26</xdr:row>
          <xdr:rowOff>0</xdr:rowOff>
        </xdr:to>
        <xdr:sp macro="" textlink="">
          <xdr:nvSpPr>
            <xdr:cNvPr id="18446" name="Check Box 14" hidden="1">
              <a:extLst>
                <a:ext uri="{63B3BB69-23CF-44E3-9099-C40C66FF867C}">
                  <a14:compatExt spid="_x0000_s18446"/>
                </a:ext>
                <a:ext uri="{FF2B5EF4-FFF2-40B4-BE49-F238E27FC236}">
                  <a16:creationId xmlns:a16="http://schemas.microsoft.com/office/drawing/2014/main" id="{00000000-0008-0000-0900-00000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26</xdr:row>
          <xdr:rowOff>0</xdr:rowOff>
        </xdr:from>
        <xdr:to>
          <xdr:col>3</xdr:col>
          <xdr:colOff>447675</xdr:colOff>
          <xdr:row>27</xdr:row>
          <xdr:rowOff>0</xdr:rowOff>
        </xdr:to>
        <xdr:sp macro="" textlink="">
          <xdr:nvSpPr>
            <xdr:cNvPr id="18447" name="Check Box 15" hidden="1">
              <a:extLst>
                <a:ext uri="{63B3BB69-23CF-44E3-9099-C40C66FF867C}">
                  <a14:compatExt spid="_x0000_s18447"/>
                </a:ext>
                <a:ext uri="{FF2B5EF4-FFF2-40B4-BE49-F238E27FC236}">
                  <a16:creationId xmlns:a16="http://schemas.microsoft.com/office/drawing/2014/main" id="{00000000-0008-0000-0900-00000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27</xdr:row>
          <xdr:rowOff>0</xdr:rowOff>
        </xdr:from>
        <xdr:to>
          <xdr:col>3</xdr:col>
          <xdr:colOff>447675</xdr:colOff>
          <xdr:row>28</xdr:row>
          <xdr:rowOff>0</xdr:rowOff>
        </xdr:to>
        <xdr:sp macro="" textlink="">
          <xdr:nvSpPr>
            <xdr:cNvPr id="18448" name="Check Box 16" hidden="1">
              <a:extLst>
                <a:ext uri="{63B3BB69-23CF-44E3-9099-C40C66FF867C}">
                  <a14:compatExt spid="_x0000_s18448"/>
                </a:ext>
                <a:ext uri="{FF2B5EF4-FFF2-40B4-BE49-F238E27FC236}">
                  <a16:creationId xmlns:a16="http://schemas.microsoft.com/office/drawing/2014/main" id="{00000000-0008-0000-0900-00001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28</xdr:row>
          <xdr:rowOff>0</xdr:rowOff>
        </xdr:from>
        <xdr:to>
          <xdr:col>3</xdr:col>
          <xdr:colOff>447675</xdr:colOff>
          <xdr:row>29</xdr:row>
          <xdr:rowOff>0</xdr:rowOff>
        </xdr:to>
        <xdr:sp macro="" textlink="">
          <xdr:nvSpPr>
            <xdr:cNvPr id="18449" name="Check Box 17" hidden="1">
              <a:extLst>
                <a:ext uri="{63B3BB69-23CF-44E3-9099-C40C66FF867C}">
                  <a14:compatExt spid="_x0000_s18449"/>
                </a:ext>
                <a:ext uri="{FF2B5EF4-FFF2-40B4-BE49-F238E27FC236}">
                  <a16:creationId xmlns:a16="http://schemas.microsoft.com/office/drawing/2014/main" id="{00000000-0008-0000-0900-00001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29</xdr:row>
          <xdr:rowOff>0</xdr:rowOff>
        </xdr:from>
        <xdr:to>
          <xdr:col>3</xdr:col>
          <xdr:colOff>447675</xdr:colOff>
          <xdr:row>30</xdr:row>
          <xdr:rowOff>0</xdr:rowOff>
        </xdr:to>
        <xdr:sp macro="" textlink="">
          <xdr:nvSpPr>
            <xdr:cNvPr id="18450" name="Check Box 18" hidden="1">
              <a:extLst>
                <a:ext uri="{63B3BB69-23CF-44E3-9099-C40C66FF867C}">
                  <a14:compatExt spid="_x0000_s18450"/>
                </a:ext>
                <a:ext uri="{FF2B5EF4-FFF2-40B4-BE49-F238E27FC236}">
                  <a16:creationId xmlns:a16="http://schemas.microsoft.com/office/drawing/2014/main" id="{00000000-0008-0000-0900-00001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31</xdr:row>
          <xdr:rowOff>0</xdr:rowOff>
        </xdr:from>
        <xdr:to>
          <xdr:col>3</xdr:col>
          <xdr:colOff>447675</xdr:colOff>
          <xdr:row>32</xdr:row>
          <xdr:rowOff>0</xdr:rowOff>
        </xdr:to>
        <xdr:sp macro="" textlink="">
          <xdr:nvSpPr>
            <xdr:cNvPr id="18451" name="Check Box 19" hidden="1">
              <a:extLst>
                <a:ext uri="{63B3BB69-23CF-44E3-9099-C40C66FF867C}">
                  <a14:compatExt spid="_x0000_s18451"/>
                </a:ext>
                <a:ext uri="{FF2B5EF4-FFF2-40B4-BE49-F238E27FC236}">
                  <a16:creationId xmlns:a16="http://schemas.microsoft.com/office/drawing/2014/main" id="{00000000-0008-0000-0900-00001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32</xdr:row>
          <xdr:rowOff>0</xdr:rowOff>
        </xdr:from>
        <xdr:to>
          <xdr:col>3</xdr:col>
          <xdr:colOff>447675</xdr:colOff>
          <xdr:row>33</xdr:row>
          <xdr:rowOff>0</xdr:rowOff>
        </xdr:to>
        <xdr:sp macro="" textlink="">
          <xdr:nvSpPr>
            <xdr:cNvPr id="18452" name="Check Box 20" hidden="1">
              <a:extLst>
                <a:ext uri="{63B3BB69-23CF-44E3-9099-C40C66FF867C}">
                  <a14:compatExt spid="_x0000_s18452"/>
                </a:ext>
                <a:ext uri="{FF2B5EF4-FFF2-40B4-BE49-F238E27FC236}">
                  <a16:creationId xmlns:a16="http://schemas.microsoft.com/office/drawing/2014/main" id="{00000000-0008-0000-0900-00001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33</xdr:row>
          <xdr:rowOff>0</xdr:rowOff>
        </xdr:from>
        <xdr:to>
          <xdr:col>3</xdr:col>
          <xdr:colOff>447675</xdr:colOff>
          <xdr:row>34</xdr:row>
          <xdr:rowOff>0</xdr:rowOff>
        </xdr:to>
        <xdr:sp macro="" textlink="">
          <xdr:nvSpPr>
            <xdr:cNvPr id="18453" name="Check Box 21" hidden="1">
              <a:extLst>
                <a:ext uri="{63B3BB69-23CF-44E3-9099-C40C66FF867C}">
                  <a14:compatExt spid="_x0000_s18453"/>
                </a:ext>
                <a:ext uri="{FF2B5EF4-FFF2-40B4-BE49-F238E27FC236}">
                  <a16:creationId xmlns:a16="http://schemas.microsoft.com/office/drawing/2014/main" id="{00000000-0008-0000-0900-00001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34</xdr:row>
          <xdr:rowOff>0</xdr:rowOff>
        </xdr:from>
        <xdr:to>
          <xdr:col>3</xdr:col>
          <xdr:colOff>447675</xdr:colOff>
          <xdr:row>34</xdr:row>
          <xdr:rowOff>161925</xdr:rowOff>
        </xdr:to>
        <xdr:sp macro="" textlink="">
          <xdr:nvSpPr>
            <xdr:cNvPr id="18454" name="Check Box 22" hidden="1">
              <a:extLst>
                <a:ext uri="{63B3BB69-23CF-44E3-9099-C40C66FF867C}">
                  <a14:compatExt spid="_x0000_s18454"/>
                </a:ext>
                <a:ext uri="{FF2B5EF4-FFF2-40B4-BE49-F238E27FC236}">
                  <a16:creationId xmlns:a16="http://schemas.microsoft.com/office/drawing/2014/main" id="{00000000-0008-0000-0900-00001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35</xdr:row>
          <xdr:rowOff>0</xdr:rowOff>
        </xdr:from>
        <xdr:to>
          <xdr:col>3</xdr:col>
          <xdr:colOff>447675</xdr:colOff>
          <xdr:row>36</xdr:row>
          <xdr:rowOff>0</xdr:rowOff>
        </xdr:to>
        <xdr:sp macro="" textlink="">
          <xdr:nvSpPr>
            <xdr:cNvPr id="18455" name="Check Box 23" hidden="1">
              <a:extLst>
                <a:ext uri="{63B3BB69-23CF-44E3-9099-C40C66FF867C}">
                  <a14:compatExt spid="_x0000_s18455"/>
                </a:ext>
                <a:ext uri="{FF2B5EF4-FFF2-40B4-BE49-F238E27FC236}">
                  <a16:creationId xmlns:a16="http://schemas.microsoft.com/office/drawing/2014/main" id="{00000000-0008-0000-0900-00001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37</xdr:row>
          <xdr:rowOff>0</xdr:rowOff>
        </xdr:from>
        <xdr:to>
          <xdr:col>3</xdr:col>
          <xdr:colOff>447675</xdr:colOff>
          <xdr:row>38</xdr:row>
          <xdr:rowOff>0</xdr:rowOff>
        </xdr:to>
        <xdr:sp macro="" textlink="">
          <xdr:nvSpPr>
            <xdr:cNvPr id="18456" name="Check Box 24" hidden="1">
              <a:extLst>
                <a:ext uri="{63B3BB69-23CF-44E3-9099-C40C66FF867C}">
                  <a14:compatExt spid="_x0000_s18456"/>
                </a:ext>
                <a:ext uri="{FF2B5EF4-FFF2-40B4-BE49-F238E27FC236}">
                  <a16:creationId xmlns:a16="http://schemas.microsoft.com/office/drawing/2014/main" id="{00000000-0008-0000-0900-00001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38</xdr:row>
          <xdr:rowOff>0</xdr:rowOff>
        </xdr:from>
        <xdr:to>
          <xdr:col>3</xdr:col>
          <xdr:colOff>447675</xdr:colOff>
          <xdr:row>39</xdr:row>
          <xdr:rowOff>0</xdr:rowOff>
        </xdr:to>
        <xdr:sp macro="" textlink="">
          <xdr:nvSpPr>
            <xdr:cNvPr id="18457" name="Check Box 25" hidden="1">
              <a:extLst>
                <a:ext uri="{63B3BB69-23CF-44E3-9099-C40C66FF867C}">
                  <a14:compatExt spid="_x0000_s18457"/>
                </a:ext>
                <a:ext uri="{FF2B5EF4-FFF2-40B4-BE49-F238E27FC236}">
                  <a16:creationId xmlns:a16="http://schemas.microsoft.com/office/drawing/2014/main" id="{00000000-0008-0000-0900-00001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39</xdr:row>
          <xdr:rowOff>0</xdr:rowOff>
        </xdr:from>
        <xdr:to>
          <xdr:col>3</xdr:col>
          <xdr:colOff>447675</xdr:colOff>
          <xdr:row>40</xdr:row>
          <xdr:rowOff>0</xdr:rowOff>
        </xdr:to>
        <xdr:sp macro="" textlink="">
          <xdr:nvSpPr>
            <xdr:cNvPr id="18458" name="Check Box 26" hidden="1">
              <a:extLst>
                <a:ext uri="{63B3BB69-23CF-44E3-9099-C40C66FF867C}">
                  <a14:compatExt spid="_x0000_s18458"/>
                </a:ext>
                <a:ext uri="{FF2B5EF4-FFF2-40B4-BE49-F238E27FC236}">
                  <a16:creationId xmlns:a16="http://schemas.microsoft.com/office/drawing/2014/main" id="{00000000-0008-0000-0900-00001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40</xdr:row>
          <xdr:rowOff>0</xdr:rowOff>
        </xdr:from>
        <xdr:to>
          <xdr:col>3</xdr:col>
          <xdr:colOff>447675</xdr:colOff>
          <xdr:row>41</xdr:row>
          <xdr:rowOff>0</xdr:rowOff>
        </xdr:to>
        <xdr:sp macro="" textlink="">
          <xdr:nvSpPr>
            <xdr:cNvPr id="18460" name="Check Box 28" hidden="1">
              <a:extLst>
                <a:ext uri="{63B3BB69-23CF-44E3-9099-C40C66FF867C}">
                  <a14:compatExt spid="_x0000_s18460"/>
                </a:ext>
                <a:ext uri="{FF2B5EF4-FFF2-40B4-BE49-F238E27FC236}">
                  <a16:creationId xmlns:a16="http://schemas.microsoft.com/office/drawing/2014/main" id="{00000000-0008-0000-0900-00001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41</xdr:row>
          <xdr:rowOff>0</xdr:rowOff>
        </xdr:from>
        <xdr:to>
          <xdr:col>3</xdr:col>
          <xdr:colOff>447675</xdr:colOff>
          <xdr:row>42</xdr:row>
          <xdr:rowOff>0</xdr:rowOff>
        </xdr:to>
        <xdr:sp macro="" textlink="">
          <xdr:nvSpPr>
            <xdr:cNvPr id="18461" name="Check Box 29" hidden="1">
              <a:extLst>
                <a:ext uri="{63B3BB69-23CF-44E3-9099-C40C66FF867C}">
                  <a14:compatExt spid="_x0000_s18461"/>
                </a:ext>
                <a:ext uri="{FF2B5EF4-FFF2-40B4-BE49-F238E27FC236}">
                  <a16:creationId xmlns:a16="http://schemas.microsoft.com/office/drawing/2014/main" id="{00000000-0008-0000-0900-00001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43</xdr:row>
          <xdr:rowOff>0</xdr:rowOff>
        </xdr:from>
        <xdr:to>
          <xdr:col>3</xdr:col>
          <xdr:colOff>447675</xdr:colOff>
          <xdr:row>44</xdr:row>
          <xdr:rowOff>0</xdr:rowOff>
        </xdr:to>
        <xdr:sp macro="" textlink="">
          <xdr:nvSpPr>
            <xdr:cNvPr id="18462" name="Check Box 30" hidden="1">
              <a:extLst>
                <a:ext uri="{63B3BB69-23CF-44E3-9099-C40C66FF867C}">
                  <a14:compatExt spid="_x0000_s18462"/>
                </a:ext>
                <a:ext uri="{FF2B5EF4-FFF2-40B4-BE49-F238E27FC236}">
                  <a16:creationId xmlns:a16="http://schemas.microsoft.com/office/drawing/2014/main" id="{00000000-0008-0000-0900-00001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43</xdr:row>
          <xdr:rowOff>171450</xdr:rowOff>
        </xdr:from>
        <xdr:to>
          <xdr:col>3</xdr:col>
          <xdr:colOff>447675</xdr:colOff>
          <xdr:row>45</xdr:row>
          <xdr:rowOff>0</xdr:rowOff>
        </xdr:to>
        <xdr:sp macro="" textlink="">
          <xdr:nvSpPr>
            <xdr:cNvPr id="18463" name="Check Box 31" hidden="1">
              <a:extLst>
                <a:ext uri="{63B3BB69-23CF-44E3-9099-C40C66FF867C}">
                  <a14:compatExt spid="_x0000_s18463"/>
                </a:ext>
                <a:ext uri="{FF2B5EF4-FFF2-40B4-BE49-F238E27FC236}">
                  <a16:creationId xmlns:a16="http://schemas.microsoft.com/office/drawing/2014/main" id="{00000000-0008-0000-0900-00001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45</xdr:row>
          <xdr:rowOff>0</xdr:rowOff>
        </xdr:from>
        <xdr:to>
          <xdr:col>3</xdr:col>
          <xdr:colOff>447675</xdr:colOff>
          <xdr:row>46</xdr:row>
          <xdr:rowOff>0</xdr:rowOff>
        </xdr:to>
        <xdr:sp macro="" textlink="">
          <xdr:nvSpPr>
            <xdr:cNvPr id="18464" name="Check Box 32" hidden="1">
              <a:extLst>
                <a:ext uri="{63B3BB69-23CF-44E3-9099-C40C66FF867C}">
                  <a14:compatExt spid="_x0000_s18464"/>
                </a:ext>
                <a:ext uri="{FF2B5EF4-FFF2-40B4-BE49-F238E27FC236}">
                  <a16:creationId xmlns:a16="http://schemas.microsoft.com/office/drawing/2014/main" id="{00000000-0008-0000-0900-00002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46</xdr:row>
          <xdr:rowOff>0</xdr:rowOff>
        </xdr:from>
        <xdr:to>
          <xdr:col>3</xdr:col>
          <xdr:colOff>447675</xdr:colOff>
          <xdr:row>47</xdr:row>
          <xdr:rowOff>0</xdr:rowOff>
        </xdr:to>
        <xdr:sp macro="" textlink="">
          <xdr:nvSpPr>
            <xdr:cNvPr id="18465" name="Check Box 33" hidden="1">
              <a:extLst>
                <a:ext uri="{63B3BB69-23CF-44E3-9099-C40C66FF867C}">
                  <a14:compatExt spid="_x0000_s18465"/>
                </a:ext>
                <a:ext uri="{FF2B5EF4-FFF2-40B4-BE49-F238E27FC236}">
                  <a16:creationId xmlns:a16="http://schemas.microsoft.com/office/drawing/2014/main" id="{00000000-0008-0000-0900-00002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47</xdr:row>
          <xdr:rowOff>0</xdr:rowOff>
        </xdr:from>
        <xdr:to>
          <xdr:col>3</xdr:col>
          <xdr:colOff>447675</xdr:colOff>
          <xdr:row>48</xdr:row>
          <xdr:rowOff>0</xdr:rowOff>
        </xdr:to>
        <xdr:sp macro="" textlink="">
          <xdr:nvSpPr>
            <xdr:cNvPr id="18466" name="Check Box 34" hidden="1">
              <a:extLst>
                <a:ext uri="{63B3BB69-23CF-44E3-9099-C40C66FF867C}">
                  <a14:compatExt spid="_x0000_s18466"/>
                </a:ext>
                <a:ext uri="{FF2B5EF4-FFF2-40B4-BE49-F238E27FC236}">
                  <a16:creationId xmlns:a16="http://schemas.microsoft.com/office/drawing/2014/main" id="{00000000-0008-0000-0900-00002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47</xdr:row>
          <xdr:rowOff>171450</xdr:rowOff>
        </xdr:from>
        <xdr:to>
          <xdr:col>3</xdr:col>
          <xdr:colOff>447675</xdr:colOff>
          <xdr:row>49</xdr:row>
          <xdr:rowOff>0</xdr:rowOff>
        </xdr:to>
        <xdr:sp macro="" textlink="">
          <xdr:nvSpPr>
            <xdr:cNvPr id="18467" name="Check Box 35" hidden="1">
              <a:extLst>
                <a:ext uri="{63B3BB69-23CF-44E3-9099-C40C66FF867C}">
                  <a14:compatExt spid="_x0000_s18467"/>
                </a:ext>
                <a:ext uri="{FF2B5EF4-FFF2-40B4-BE49-F238E27FC236}">
                  <a16:creationId xmlns:a16="http://schemas.microsoft.com/office/drawing/2014/main" id="{00000000-0008-0000-0900-00002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49</xdr:row>
          <xdr:rowOff>0</xdr:rowOff>
        </xdr:from>
        <xdr:to>
          <xdr:col>3</xdr:col>
          <xdr:colOff>447675</xdr:colOff>
          <xdr:row>50</xdr:row>
          <xdr:rowOff>0</xdr:rowOff>
        </xdr:to>
        <xdr:sp macro="" textlink="">
          <xdr:nvSpPr>
            <xdr:cNvPr id="18468" name="Check Box 36" hidden="1">
              <a:extLst>
                <a:ext uri="{63B3BB69-23CF-44E3-9099-C40C66FF867C}">
                  <a14:compatExt spid="_x0000_s18468"/>
                </a:ext>
                <a:ext uri="{FF2B5EF4-FFF2-40B4-BE49-F238E27FC236}">
                  <a16:creationId xmlns:a16="http://schemas.microsoft.com/office/drawing/2014/main" id="{00000000-0008-0000-0900-00002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50</xdr:row>
          <xdr:rowOff>0</xdr:rowOff>
        </xdr:from>
        <xdr:to>
          <xdr:col>3</xdr:col>
          <xdr:colOff>447675</xdr:colOff>
          <xdr:row>51</xdr:row>
          <xdr:rowOff>0</xdr:rowOff>
        </xdr:to>
        <xdr:sp macro="" textlink="">
          <xdr:nvSpPr>
            <xdr:cNvPr id="18469" name="Check Box 37" hidden="1">
              <a:extLst>
                <a:ext uri="{63B3BB69-23CF-44E3-9099-C40C66FF867C}">
                  <a14:compatExt spid="_x0000_s18469"/>
                </a:ext>
                <a:ext uri="{FF2B5EF4-FFF2-40B4-BE49-F238E27FC236}">
                  <a16:creationId xmlns:a16="http://schemas.microsoft.com/office/drawing/2014/main" id="{00000000-0008-0000-0900-00002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14</xdr:row>
          <xdr:rowOff>0</xdr:rowOff>
        </xdr:from>
        <xdr:to>
          <xdr:col>3</xdr:col>
          <xdr:colOff>447675</xdr:colOff>
          <xdr:row>15</xdr:row>
          <xdr:rowOff>171450</xdr:rowOff>
        </xdr:to>
        <xdr:sp macro="" textlink="">
          <xdr:nvSpPr>
            <xdr:cNvPr id="18470" name="Check Box 38" hidden="1">
              <a:extLst>
                <a:ext uri="{63B3BB69-23CF-44E3-9099-C40C66FF867C}">
                  <a14:compatExt spid="_x0000_s18470"/>
                </a:ext>
                <a:ext uri="{FF2B5EF4-FFF2-40B4-BE49-F238E27FC236}">
                  <a16:creationId xmlns:a16="http://schemas.microsoft.com/office/drawing/2014/main" id="{00000000-0008-0000-0900-00002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a:solidFill>
            <a:srgbClr val="FF0000"/>
          </a:solidFill>
        </a:ln>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2.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8.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38F90-C057-41F3-9D68-8AF6A420B811}">
  <dimension ref="A1:BM289"/>
  <sheetViews>
    <sheetView showGridLines="0" showZeros="0" tabSelected="1" view="pageBreakPreview" zoomScaleNormal="100" zoomScaleSheetLayoutView="100" workbookViewId="0">
      <pane ySplit="2" topLeftCell="A3" activePane="bottomLeft" state="frozen"/>
      <selection activeCell="N14" sqref="N14:T14"/>
      <selection pane="bottomLeft" activeCell="E1" sqref="E1"/>
    </sheetView>
  </sheetViews>
  <sheetFormatPr defaultRowHeight="15" customHeight="1" x14ac:dyDescent="0.15"/>
  <cols>
    <col min="1" max="1" width="2.5" style="1" customWidth="1"/>
    <col min="2" max="3" width="7.5" style="181" bestFit="1" customWidth="1"/>
    <col min="4" max="235" width="2.5" style="1" customWidth="1"/>
    <col min="236" max="16384" width="9" style="1"/>
  </cols>
  <sheetData>
    <row r="1" spans="2:36" ht="15" customHeight="1" x14ac:dyDescent="0.15">
      <c r="B1" s="391" t="s">
        <v>206</v>
      </c>
      <c r="C1" s="391"/>
    </row>
    <row r="2" spans="2:36" ht="15" customHeight="1" x14ac:dyDescent="0.15">
      <c r="B2" s="180" t="s">
        <v>204</v>
      </c>
      <c r="C2" s="180" t="s">
        <v>205</v>
      </c>
    </row>
    <row r="3" spans="2:36" ht="15" customHeight="1" x14ac:dyDescent="0.15">
      <c r="E3" s="1" t="s">
        <v>87</v>
      </c>
    </row>
    <row r="5" spans="2:36" ht="15" customHeight="1" x14ac:dyDescent="0.15">
      <c r="E5" s="156"/>
      <c r="F5" s="157"/>
      <c r="G5" s="157"/>
      <c r="H5" s="157"/>
      <c r="I5" s="157"/>
      <c r="J5" s="157"/>
      <c r="K5" s="157"/>
      <c r="L5" s="157"/>
      <c r="M5" s="157"/>
      <c r="N5" s="157"/>
      <c r="O5" s="157"/>
      <c r="P5" s="157"/>
      <c r="Q5" s="157"/>
      <c r="R5" s="157"/>
      <c r="S5" s="157"/>
      <c r="T5" s="157"/>
      <c r="U5" s="157"/>
      <c r="V5" s="157"/>
      <c r="W5" s="157"/>
      <c r="X5" s="157"/>
      <c r="Y5" s="157"/>
      <c r="Z5" s="157"/>
      <c r="AA5" s="157"/>
      <c r="AB5" s="157"/>
      <c r="AC5" s="157"/>
      <c r="AD5" s="157"/>
      <c r="AE5" s="157"/>
      <c r="AF5" s="157"/>
      <c r="AG5" s="157"/>
      <c r="AH5" s="157"/>
      <c r="AI5" s="157"/>
      <c r="AJ5" s="158"/>
    </row>
    <row r="6" spans="2:36" ht="15" customHeight="1" x14ac:dyDescent="0.15">
      <c r="E6" s="159"/>
      <c r="F6" s="36"/>
      <c r="G6" s="36"/>
      <c r="H6" s="36"/>
      <c r="I6" s="36"/>
      <c r="J6" s="36"/>
      <c r="K6" s="36"/>
      <c r="L6" s="36"/>
      <c r="M6" s="36"/>
      <c r="N6" s="36"/>
      <c r="O6" s="36"/>
      <c r="P6" s="36"/>
      <c r="Q6" s="36"/>
      <c r="R6" s="36"/>
      <c r="S6" s="36"/>
      <c r="T6" s="36"/>
      <c r="U6" s="36"/>
      <c r="V6" s="36"/>
      <c r="W6" s="292" t="s">
        <v>88</v>
      </c>
      <c r="X6" s="290"/>
      <c r="Y6" s="290"/>
      <c r="Z6" s="290"/>
      <c r="AA6" s="290"/>
      <c r="AB6" s="291"/>
      <c r="AC6" s="287" t="s">
        <v>54</v>
      </c>
      <c r="AD6" s="288"/>
      <c r="AE6" s="288"/>
      <c r="AF6" s="288"/>
      <c r="AG6" s="288"/>
      <c r="AH6" s="288"/>
      <c r="AI6" s="289"/>
      <c r="AJ6" s="160"/>
    </row>
    <row r="7" spans="2:36" ht="15" customHeight="1" x14ac:dyDescent="0.15">
      <c r="E7" s="159"/>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160"/>
    </row>
    <row r="8" spans="2:36" ht="15" customHeight="1" x14ac:dyDescent="0.15">
      <c r="E8" s="159"/>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160"/>
    </row>
    <row r="9" spans="2:36" ht="15" customHeight="1" x14ac:dyDescent="0.15">
      <c r="E9" s="159"/>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160"/>
    </row>
    <row r="10" spans="2:36" ht="15" customHeight="1" x14ac:dyDescent="0.15">
      <c r="E10" s="159"/>
      <c r="F10" s="36"/>
      <c r="G10" s="36"/>
      <c r="H10" s="36"/>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160"/>
    </row>
    <row r="11" spans="2:36" ht="15" customHeight="1" x14ac:dyDescent="0.15">
      <c r="E11" s="161"/>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162"/>
    </row>
    <row r="12" spans="2:36" ht="15" customHeight="1" x14ac:dyDescent="0.15">
      <c r="E12" s="161"/>
      <c r="F12" s="48"/>
      <c r="G12" s="48"/>
      <c r="H12" s="48"/>
      <c r="I12" s="48"/>
      <c r="J12" s="48"/>
      <c r="K12" s="48"/>
      <c r="L12" s="48"/>
      <c r="M12" s="48"/>
      <c r="N12" s="48"/>
      <c r="O12" s="48"/>
      <c r="P12" s="48"/>
      <c r="Q12" s="48"/>
      <c r="R12" s="48"/>
      <c r="S12" s="48"/>
      <c r="T12" s="48"/>
      <c r="U12" s="48"/>
      <c r="V12" s="48"/>
      <c r="W12" s="48"/>
      <c r="X12" s="48"/>
      <c r="Y12" s="48"/>
      <c r="Z12" s="48"/>
      <c r="AA12" s="48"/>
      <c r="AB12" s="48"/>
      <c r="AC12" s="48"/>
      <c r="AD12" s="48"/>
      <c r="AE12" s="48"/>
      <c r="AF12" s="48"/>
      <c r="AG12" s="48"/>
      <c r="AH12" s="48"/>
      <c r="AI12" s="48"/>
      <c r="AJ12" s="162"/>
    </row>
    <row r="13" spans="2:36" ht="15" customHeight="1" x14ac:dyDescent="0.15">
      <c r="E13" s="161"/>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48"/>
      <c r="AH13" s="48"/>
      <c r="AI13" s="48"/>
      <c r="AJ13" s="162"/>
    </row>
    <row r="14" spans="2:36" ht="15" customHeight="1" x14ac:dyDescent="0.15">
      <c r="E14" s="161"/>
      <c r="F14" s="48"/>
      <c r="G14" s="48"/>
      <c r="H14" s="48"/>
      <c r="I14" s="48"/>
      <c r="J14" s="48"/>
      <c r="K14" s="48"/>
      <c r="L14" s="48"/>
      <c r="M14" s="48"/>
      <c r="N14" s="48"/>
      <c r="O14" s="48"/>
      <c r="P14" s="48"/>
      <c r="Q14" s="48"/>
      <c r="R14" s="48"/>
      <c r="S14" s="48"/>
      <c r="T14" s="48"/>
      <c r="U14" s="48"/>
      <c r="V14" s="48"/>
      <c r="W14" s="48"/>
      <c r="X14" s="48"/>
      <c r="Y14" s="48"/>
      <c r="Z14" s="48"/>
      <c r="AA14" s="48"/>
      <c r="AB14" s="48"/>
      <c r="AC14" s="48"/>
      <c r="AD14" s="48"/>
      <c r="AE14" s="48"/>
      <c r="AF14" s="48"/>
      <c r="AG14" s="48"/>
      <c r="AH14" s="48"/>
      <c r="AI14" s="48"/>
      <c r="AJ14" s="162"/>
    </row>
    <row r="15" spans="2:36" ht="15" customHeight="1" x14ac:dyDescent="0.15">
      <c r="E15" s="161"/>
      <c r="F15" s="48"/>
      <c r="G15" s="48"/>
      <c r="H15" s="48"/>
      <c r="I15" s="48"/>
      <c r="J15" s="48"/>
      <c r="K15" s="48"/>
      <c r="L15" s="48"/>
      <c r="M15" s="48"/>
      <c r="N15" s="48"/>
      <c r="O15" s="48"/>
      <c r="P15" s="48"/>
      <c r="Q15" s="48"/>
      <c r="R15" s="48"/>
      <c r="S15" s="48"/>
      <c r="T15" s="48"/>
      <c r="U15" s="48"/>
      <c r="V15" s="48"/>
      <c r="W15" s="48"/>
      <c r="X15" s="48"/>
      <c r="Y15" s="48"/>
      <c r="Z15" s="48"/>
      <c r="AA15" s="48"/>
      <c r="AB15" s="48"/>
      <c r="AC15" s="48"/>
      <c r="AD15" s="48"/>
      <c r="AE15" s="48"/>
      <c r="AF15" s="48"/>
      <c r="AG15" s="48"/>
      <c r="AH15" s="48"/>
      <c r="AI15" s="48"/>
      <c r="AJ15" s="162"/>
    </row>
    <row r="16" spans="2:36" ht="15" customHeight="1" x14ac:dyDescent="0.15">
      <c r="E16" s="161"/>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48"/>
      <c r="AH16" s="48"/>
      <c r="AI16" s="48"/>
      <c r="AJ16" s="162"/>
    </row>
    <row r="17" spans="5:36" ht="15" customHeight="1" x14ac:dyDescent="0.15">
      <c r="E17" s="161"/>
      <c r="F17" s="48"/>
      <c r="G17" s="48"/>
      <c r="H17" s="48"/>
      <c r="I17" s="48"/>
      <c r="J17" s="48"/>
      <c r="K17" s="48"/>
      <c r="L17" s="48"/>
      <c r="M17" s="48"/>
      <c r="N17" s="48"/>
      <c r="O17" s="48"/>
      <c r="P17" s="48"/>
      <c r="Q17" s="48"/>
      <c r="R17" s="48"/>
      <c r="S17" s="48"/>
      <c r="T17" s="48"/>
      <c r="U17" s="48"/>
      <c r="V17" s="48"/>
      <c r="W17" s="48"/>
      <c r="X17" s="48"/>
      <c r="Y17" s="48"/>
      <c r="Z17" s="48"/>
      <c r="AA17" s="48"/>
      <c r="AB17" s="48"/>
      <c r="AC17" s="48"/>
      <c r="AD17" s="48"/>
      <c r="AE17" s="48"/>
      <c r="AF17" s="48"/>
      <c r="AG17" s="48"/>
      <c r="AH17" s="48"/>
      <c r="AI17" s="48"/>
      <c r="AJ17" s="162"/>
    </row>
    <row r="18" spans="5:36" ht="15" customHeight="1" x14ac:dyDescent="0.15">
      <c r="E18" s="161"/>
      <c r="F18" s="48"/>
      <c r="G18" s="48"/>
      <c r="H18" s="48"/>
      <c r="I18" s="48"/>
      <c r="J18" s="48"/>
      <c r="K18" s="48"/>
      <c r="L18" s="48"/>
      <c r="M18" s="48"/>
      <c r="N18" s="48"/>
      <c r="O18" s="48"/>
      <c r="P18" s="48"/>
      <c r="Q18" s="48"/>
      <c r="R18" s="48"/>
      <c r="S18" s="48"/>
      <c r="T18" s="48"/>
      <c r="U18" s="48"/>
      <c r="V18" s="48"/>
      <c r="W18" s="48"/>
      <c r="X18" s="48"/>
      <c r="Y18" s="48"/>
      <c r="Z18" s="48"/>
      <c r="AA18" s="48"/>
      <c r="AB18" s="48"/>
      <c r="AC18" s="48"/>
      <c r="AD18" s="48"/>
      <c r="AE18" s="48"/>
      <c r="AF18" s="48"/>
      <c r="AG18" s="48"/>
      <c r="AH18" s="48"/>
      <c r="AI18" s="48"/>
      <c r="AJ18" s="162"/>
    </row>
    <row r="19" spans="5:36" ht="15" customHeight="1" x14ac:dyDescent="0.15">
      <c r="E19" s="383" t="s">
        <v>194</v>
      </c>
      <c r="F19" s="384"/>
      <c r="G19" s="384"/>
      <c r="H19" s="384"/>
      <c r="I19" s="384"/>
      <c r="J19" s="384"/>
      <c r="K19" s="384"/>
      <c r="L19" s="384"/>
      <c r="M19" s="384"/>
      <c r="N19" s="384"/>
      <c r="O19" s="384"/>
      <c r="P19" s="384"/>
      <c r="Q19" s="384"/>
      <c r="R19" s="384"/>
      <c r="S19" s="384"/>
      <c r="T19" s="384"/>
      <c r="U19" s="384"/>
      <c r="V19" s="384"/>
      <c r="W19" s="384"/>
      <c r="X19" s="384"/>
      <c r="Y19" s="384"/>
      <c r="Z19" s="384"/>
      <c r="AA19" s="384"/>
      <c r="AB19" s="384"/>
      <c r="AC19" s="384"/>
      <c r="AD19" s="384"/>
      <c r="AE19" s="384"/>
      <c r="AF19" s="384"/>
      <c r="AG19" s="384"/>
      <c r="AH19" s="384"/>
      <c r="AI19" s="384"/>
      <c r="AJ19" s="385"/>
    </row>
    <row r="20" spans="5:36" ht="15" customHeight="1" x14ac:dyDescent="0.15">
      <c r="E20" s="383"/>
      <c r="F20" s="384"/>
      <c r="G20" s="384"/>
      <c r="H20" s="384"/>
      <c r="I20" s="384"/>
      <c r="J20" s="384"/>
      <c r="K20" s="384"/>
      <c r="L20" s="384"/>
      <c r="M20" s="384"/>
      <c r="N20" s="384"/>
      <c r="O20" s="384"/>
      <c r="P20" s="384"/>
      <c r="Q20" s="384"/>
      <c r="R20" s="384"/>
      <c r="S20" s="384"/>
      <c r="T20" s="384"/>
      <c r="U20" s="384"/>
      <c r="V20" s="384"/>
      <c r="W20" s="384"/>
      <c r="X20" s="384"/>
      <c r="Y20" s="384"/>
      <c r="Z20" s="384"/>
      <c r="AA20" s="384"/>
      <c r="AB20" s="384"/>
      <c r="AC20" s="384"/>
      <c r="AD20" s="384"/>
      <c r="AE20" s="384"/>
      <c r="AF20" s="384"/>
      <c r="AG20" s="384"/>
      <c r="AH20" s="384"/>
      <c r="AI20" s="384"/>
      <c r="AJ20" s="385"/>
    </row>
    <row r="21" spans="5:36" ht="15" customHeight="1" x14ac:dyDescent="0.15">
      <c r="E21" s="386" t="s">
        <v>89</v>
      </c>
      <c r="F21" s="387"/>
      <c r="G21" s="387"/>
      <c r="H21" s="387"/>
      <c r="I21" s="387"/>
      <c r="J21" s="387"/>
      <c r="K21" s="387"/>
      <c r="L21" s="387"/>
      <c r="M21" s="387"/>
      <c r="N21" s="387"/>
      <c r="O21" s="387"/>
      <c r="P21" s="387"/>
      <c r="Q21" s="387"/>
      <c r="R21" s="387"/>
      <c r="S21" s="387"/>
      <c r="T21" s="387"/>
      <c r="U21" s="387"/>
      <c r="V21" s="387"/>
      <c r="W21" s="387"/>
      <c r="X21" s="387"/>
      <c r="Y21" s="387"/>
      <c r="Z21" s="387"/>
      <c r="AA21" s="387"/>
      <c r="AB21" s="387"/>
      <c r="AC21" s="387"/>
      <c r="AD21" s="387"/>
      <c r="AE21" s="387"/>
      <c r="AF21" s="387"/>
      <c r="AG21" s="387"/>
      <c r="AH21" s="387"/>
      <c r="AI21" s="387"/>
      <c r="AJ21" s="388"/>
    </row>
    <row r="22" spans="5:36" ht="15" customHeight="1" x14ac:dyDescent="0.15">
      <c r="E22" s="163"/>
      <c r="F22" s="164"/>
      <c r="G22" s="164"/>
      <c r="H22" s="164"/>
      <c r="I22" s="164"/>
      <c r="J22" s="164"/>
      <c r="K22" s="164"/>
      <c r="L22" s="164"/>
      <c r="M22" s="164"/>
      <c r="N22" s="164"/>
      <c r="O22" s="164"/>
      <c r="P22" s="164"/>
      <c r="Q22" s="164"/>
      <c r="R22" s="164"/>
      <c r="S22" s="164"/>
      <c r="T22" s="164"/>
      <c r="U22" s="164"/>
      <c r="V22" s="164"/>
      <c r="W22" s="164"/>
      <c r="X22" s="164"/>
      <c r="Y22" s="164"/>
      <c r="Z22" s="164"/>
      <c r="AA22" s="164"/>
      <c r="AB22" s="164"/>
      <c r="AC22" s="164"/>
      <c r="AD22" s="164"/>
      <c r="AE22" s="164"/>
      <c r="AF22" s="164"/>
      <c r="AG22" s="164"/>
      <c r="AH22" s="164"/>
      <c r="AI22" s="164"/>
      <c r="AJ22" s="165"/>
    </row>
    <row r="23" spans="5:36" ht="15" customHeight="1" x14ac:dyDescent="0.15">
      <c r="E23" s="161"/>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162"/>
    </row>
    <row r="24" spans="5:36" ht="15" customHeight="1" x14ac:dyDescent="0.15">
      <c r="E24" s="161"/>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162"/>
    </row>
    <row r="25" spans="5:36" ht="15" customHeight="1" x14ac:dyDescent="0.15">
      <c r="E25" s="161"/>
      <c r="F25" s="48"/>
      <c r="G25" s="48"/>
      <c r="H25" s="48"/>
      <c r="I25" s="48"/>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162"/>
    </row>
    <row r="26" spans="5:36" ht="15" customHeight="1" x14ac:dyDescent="0.15">
      <c r="E26" s="161"/>
      <c r="F26" s="48"/>
      <c r="G26" s="48"/>
      <c r="H26" s="48"/>
      <c r="I26" s="48"/>
      <c r="J26" s="48"/>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8"/>
      <c r="AJ26" s="162"/>
    </row>
    <row r="27" spans="5:36" ht="15" customHeight="1" x14ac:dyDescent="0.15">
      <c r="E27" s="161"/>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162"/>
    </row>
    <row r="28" spans="5:36" ht="15" customHeight="1" x14ac:dyDescent="0.15">
      <c r="E28" s="161"/>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162"/>
    </row>
    <row r="29" spans="5:36" ht="15" customHeight="1" x14ac:dyDescent="0.15">
      <c r="E29" s="161"/>
      <c r="F29" s="48"/>
      <c r="G29" s="48"/>
      <c r="H29" s="48"/>
      <c r="I29" s="48"/>
      <c r="J29" s="48"/>
      <c r="K29" s="48"/>
      <c r="L29" s="48"/>
      <c r="M29" s="48"/>
      <c r="N29" s="48"/>
      <c r="O29" s="48"/>
      <c r="P29" s="48"/>
      <c r="Q29" s="48"/>
      <c r="R29" s="48"/>
      <c r="S29" s="48"/>
      <c r="T29" s="48"/>
      <c r="U29" s="48"/>
      <c r="V29" s="48"/>
      <c r="W29" s="48"/>
      <c r="X29" s="48"/>
      <c r="Y29" s="48"/>
      <c r="Z29" s="48"/>
      <c r="AA29" s="48"/>
      <c r="AB29" s="48"/>
      <c r="AC29" s="48"/>
      <c r="AD29" s="48"/>
      <c r="AE29" s="48"/>
      <c r="AF29" s="48"/>
      <c r="AG29" s="48"/>
      <c r="AH29" s="48"/>
      <c r="AI29" s="48"/>
      <c r="AJ29" s="162"/>
    </row>
    <row r="30" spans="5:36" ht="15" customHeight="1" x14ac:dyDescent="0.15">
      <c r="E30" s="161"/>
      <c r="F30" s="48"/>
      <c r="G30" s="48"/>
      <c r="H30" s="48"/>
      <c r="I30" s="48"/>
      <c r="J30" s="36"/>
      <c r="K30" s="36"/>
      <c r="L30" s="36"/>
      <c r="M30" s="36"/>
      <c r="N30" s="36"/>
      <c r="O30" s="36"/>
      <c r="P30" s="36"/>
      <c r="Q30" s="36"/>
      <c r="R30" s="36"/>
      <c r="S30" s="36"/>
      <c r="T30" s="36"/>
      <c r="U30" s="36"/>
      <c r="V30" s="36"/>
      <c r="W30" s="48"/>
      <c r="X30" s="48"/>
      <c r="Y30" s="48"/>
      <c r="Z30" s="48"/>
      <c r="AA30" s="48"/>
      <c r="AB30" s="48"/>
      <c r="AC30" s="48"/>
      <c r="AD30" s="48"/>
      <c r="AE30" s="48"/>
      <c r="AF30" s="48"/>
      <c r="AG30" s="48"/>
      <c r="AH30" s="48"/>
      <c r="AI30" s="48"/>
      <c r="AJ30" s="162"/>
    </row>
    <row r="31" spans="5:36" ht="15" customHeight="1" x14ac:dyDescent="0.15">
      <c r="E31" s="161"/>
      <c r="F31" s="48"/>
      <c r="G31" s="48"/>
      <c r="H31" s="48"/>
      <c r="I31" s="48"/>
      <c r="J31" s="36"/>
      <c r="K31" s="36"/>
      <c r="L31" s="36"/>
      <c r="M31" s="36"/>
      <c r="N31" s="166" t="s">
        <v>90</v>
      </c>
      <c r="O31" s="48"/>
      <c r="P31" s="48"/>
      <c r="Q31" s="48"/>
      <c r="R31" s="48"/>
      <c r="S31" s="48"/>
      <c r="T31" s="48"/>
      <c r="U31" s="48"/>
      <c r="V31" s="48"/>
      <c r="W31" s="48"/>
      <c r="X31" s="48"/>
      <c r="Y31" s="48"/>
      <c r="Z31" s="48"/>
      <c r="AA31" s="48"/>
      <c r="AB31" s="48"/>
      <c r="AC31" s="48"/>
      <c r="AD31" s="48"/>
      <c r="AE31" s="48"/>
      <c r="AF31" s="48"/>
      <c r="AG31" s="48"/>
      <c r="AH31" s="48"/>
      <c r="AI31" s="48"/>
      <c r="AJ31" s="162"/>
    </row>
    <row r="32" spans="5:36" ht="15" customHeight="1" x14ac:dyDescent="0.15">
      <c r="E32" s="161"/>
      <c r="F32" s="48"/>
      <c r="G32" s="48"/>
      <c r="H32" s="48"/>
      <c r="I32" s="48"/>
      <c r="J32" s="36"/>
      <c r="K32" s="36"/>
      <c r="L32" s="36"/>
      <c r="M32" s="36"/>
      <c r="N32" s="48"/>
      <c r="O32" s="48"/>
      <c r="P32" s="48"/>
      <c r="Q32" s="48"/>
      <c r="R32" s="48"/>
      <c r="S32" s="48"/>
      <c r="T32" s="48"/>
      <c r="U32" s="48"/>
      <c r="V32" s="48"/>
      <c r="W32" s="48"/>
      <c r="X32" s="48"/>
      <c r="Y32" s="48"/>
      <c r="Z32" s="48"/>
      <c r="AA32" s="48"/>
      <c r="AB32" s="48"/>
      <c r="AC32" s="48"/>
      <c r="AD32" s="48"/>
      <c r="AE32" s="48"/>
      <c r="AF32" s="48"/>
      <c r="AG32" s="48"/>
      <c r="AH32" s="48"/>
      <c r="AI32" s="48"/>
      <c r="AJ32" s="162"/>
    </row>
    <row r="33" spans="2:36" ht="15" customHeight="1" x14ac:dyDescent="0.15">
      <c r="B33" s="180" t="s">
        <v>203</v>
      </c>
      <c r="C33" s="180"/>
      <c r="E33" s="161"/>
      <c r="F33" s="48"/>
      <c r="G33" s="48"/>
      <c r="H33" s="48"/>
      <c r="I33" s="48"/>
      <c r="J33" s="36"/>
      <c r="K33" s="36"/>
      <c r="L33" s="36"/>
      <c r="M33" s="36"/>
      <c r="N33" s="48"/>
      <c r="O33" s="48"/>
      <c r="P33" s="287"/>
      <c r="Q33" s="289"/>
      <c r="R33" s="292" t="s">
        <v>71</v>
      </c>
      <c r="S33" s="290"/>
      <c r="T33" s="290"/>
      <c r="U33" s="290"/>
      <c r="V33" s="290"/>
      <c r="W33" s="290"/>
      <c r="X33" s="290"/>
      <c r="Y33" s="291"/>
      <c r="Z33" s="48"/>
      <c r="AA33" s="48"/>
      <c r="AB33" s="48"/>
      <c r="AC33" s="48"/>
      <c r="AD33" s="48"/>
      <c r="AE33" s="48"/>
      <c r="AF33" s="48"/>
      <c r="AG33" s="48"/>
      <c r="AH33" s="48"/>
      <c r="AI33" s="48"/>
      <c r="AJ33" s="162"/>
    </row>
    <row r="34" spans="2:36" ht="15" customHeight="1" x14ac:dyDescent="0.15">
      <c r="B34" s="180"/>
      <c r="C34" s="180" t="s">
        <v>203</v>
      </c>
      <c r="E34" s="161"/>
      <c r="F34" s="48"/>
      <c r="G34" s="48"/>
      <c r="H34" s="48"/>
      <c r="I34" s="48"/>
      <c r="J34" s="48"/>
      <c r="K34" s="48"/>
      <c r="L34" s="48"/>
      <c r="M34" s="48"/>
      <c r="N34" s="48"/>
      <c r="O34" s="48"/>
      <c r="P34" s="389"/>
      <c r="Q34" s="390"/>
      <c r="R34" s="376" t="s">
        <v>72</v>
      </c>
      <c r="S34" s="377"/>
      <c r="T34" s="377"/>
      <c r="U34" s="377"/>
      <c r="V34" s="377"/>
      <c r="W34" s="377"/>
      <c r="X34" s="377"/>
      <c r="Y34" s="378"/>
      <c r="Z34" s="48"/>
      <c r="AA34" s="48"/>
      <c r="AB34" s="48"/>
      <c r="AC34" s="48"/>
      <c r="AD34" s="48"/>
      <c r="AE34" s="48"/>
      <c r="AF34" s="48"/>
      <c r="AG34" s="48"/>
      <c r="AH34" s="48"/>
      <c r="AI34" s="48"/>
      <c r="AJ34" s="162"/>
    </row>
    <row r="35" spans="2:36" ht="15" customHeight="1" x14ac:dyDescent="0.15">
      <c r="E35" s="161"/>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162"/>
    </row>
    <row r="36" spans="2:36" ht="15" customHeight="1" x14ac:dyDescent="0.15">
      <c r="E36" s="161"/>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162"/>
    </row>
    <row r="37" spans="2:36" ht="15" customHeight="1" x14ac:dyDescent="0.15">
      <c r="E37" s="161"/>
      <c r="F37" s="48"/>
      <c r="G37" s="48"/>
      <c r="H37" s="48"/>
      <c r="I37" s="48"/>
      <c r="J37" s="48"/>
      <c r="K37" s="48"/>
      <c r="L37" s="48"/>
      <c r="M37" s="48"/>
      <c r="N37" s="48"/>
      <c r="O37" s="48"/>
      <c r="P37" s="48"/>
      <c r="Q37" s="48"/>
      <c r="R37" s="48"/>
      <c r="S37" s="48"/>
      <c r="T37" s="48"/>
      <c r="U37" s="48"/>
      <c r="V37" s="48"/>
      <c r="W37" s="48"/>
      <c r="X37" s="48"/>
      <c r="Y37" s="48"/>
      <c r="Z37" s="48"/>
      <c r="AA37" s="48"/>
      <c r="AB37" s="48"/>
      <c r="AC37" s="48"/>
      <c r="AD37" s="48"/>
      <c r="AE37" s="48"/>
      <c r="AF37" s="48"/>
      <c r="AG37" s="48"/>
      <c r="AH37" s="48"/>
      <c r="AI37" s="48"/>
      <c r="AJ37" s="162"/>
    </row>
    <row r="38" spans="2:36" ht="15" customHeight="1" x14ac:dyDescent="0.15">
      <c r="E38" s="161"/>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162"/>
    </row>
    <row r="39" spans="2:36" ht="15" customHeight="1" x14ac:dyDescent="0.15">
      <c r="E39" s="161"/>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c r="AE39" s="48"/>
      <c r="AF39" s="48"/>
      <c r="AG39" s="48"/>
      <c r="AH39" s="48"/>
      <c r="AI39" s="48"/>
      <c r="AJ39" s="162"/>
    </row>
    <row r="40" spans="2:36" ht="15" customHeight="1" x14ac:dyDescent="0.15">
      <c r="E40" s="161"/>
      <c r="F40" s="48"/>
      <c r="G40" s="48"/>
      <c r="H40" s="48"/>
      <c r="I40" s="48"/>
      <c r="J40" s="48"/>
      <c r="K40" s="48"/>
      <c r="L40" s="48"/>
      <c r="M40" s="48"/>
      <c r="N40" s="48"/>
      <c r="O40" s="48"/>
      <c r="P40" s="48"/>
      <c r="Q40" s="48"/>
      <c r="R40" s="48"/>
      <c r="S40" s="48"/>
      <c r="T40" s="48"/>
      <c r="U40" s="48"/>
      <c r="V40" s="48"/>
      <c r="W40" s="48"/>
      <c r="X40" s="48"/>
      <c r="Y40" s="48"/>
      <c r="Z40" s="48"/>
      <c r="AA40" s="48"/>
      <c r="AB40" s="48"/>
      <c r="AC40" s="48"/>
      <c r="AD40" s="48"/>
      <c r="AE40" s="48"/>
      <c r="AF40" s="48"/>
      <c r="AG40" s="48"/>
      <c r="AH40" s="48"/>
      <c r="AI40" s="48"/>
      <c r="AJ40" s="162"/>
    </row>
    <row r="41" spans="2:36" ht="15" customHeight="1" x14ac:dyDescent="0.15">
      <c r="E41" s="161"/>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162"/>
    </row>
    <row r="42" spans="2:36" ht="15" customHeight="1" x14ac:dyDescent="0.15">
      <c r="E42" s="161"/>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162"/>
    </row>
    <row r="43" spans="2:36" ht="15" customHeight="1" x14ac:dyDescent="0.15">
      <c r="E43" s="161"/>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162"/>
    </row>
    <row r="44" spans="2:36" ht="15" customHeight="1" x14ac:dyDescent="0.15">
      <c r="E44" s="161"/>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c r="AF44" s="48"/>
      <c r="AG44" s="48"/>
      <c r="AH44" s="48"/>
      <c r="AI44" s="48"/>
      <c r="AJ44" s="162"/>
    </row>
    <row r="45" spans="2:36" ht="15" customHeight="1" x14ac:dyDescent="0.15">
      <c r="E45" s="161"/>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162"/>
    </row>
    <row r="46" spans="2:36" ht="15" customHeight="1" x14ac:dyDescent="0.15">
      <c r="B46" s="180" t="s">
        <v>203</v>
      </c>
      <c r="C46" s="180" t="s">
        <v>203</v>
      </c>
      <c r="E46" s="161"/>
      <c r="F46" s="48"/>
      <c r="G46" s="48"/>
      <c r="H46" s="48"/>
      <c r="I46" s="42" t="s">
        <v>93</v>
      </c>
      <c r="J46" s="42"/>
      <c r="K46" s="42"/>
      <c r="L46" s="42"/>
      <c r="M46" s="42"/>
      <c r="N46" s="42"/>
      <c r="O46" s="42"/>
      <c r="P46" s="379"/>
      <c r="Q46" s="379"/>
      <c r="R46" s="379"/>
      <c r="S46" s="379"/>
      <c r="T46" s="379"/>
      <c r="U46" s="379"/>
      <c r="V46" s="379"/>
      <c r="W46" s="379"/>
      <c r="X46" s="379"/>
      <c r="Y46" s="379"/>
      <c r="Z46" s="379"/>
      <c r="AA46" s="379"/>
      <c r="AB46" s="379"/>
      <c r="AC46" s="379"/>
      <c r="AD46" s="379"/>
      <c r="AE46" s="379"/>
      <c r="AF46" s="379"/>
      <c r="AG46" s="36"/>
      <c r="AH46" s="36"/>
      <c r="AI46" s="36"/>
      <c r="AJ46" s="160"/>
    </row>
    <row r="47" spans="2:36" ht="15" customHeight="1" x14ac:dyDescent="0.15">
      <c r="E47" s="161"/>
      <c r="F47" s="48"/>
      <c r="G47" s="48"/>
      <c r="H47" s="48"/>
      <c r="I47" s="36"/>
      <c r="J47" s="36"/>
      <c r="K47" s="36"/>
      <c r="L47" s="36"/>
      <c r="M47" s="36"/>
      <c r="N47" s="36"/>
      <c r="O47" s="36"/>
      <c r="P47" s="36"/>
      <c r="Q47" s="36"/>
      <c r="R47" s="36"/>
      <c r="S47" s="36"/>
      <c r="T47" s="36"/>
      <c r="U47" s="36"/>
      <c r="V47" s="36"/>
      <c r="W47" s="36"/>
      <c r="X47" s="36"/>
      <c r="Y47" s="36"/>
      <c r="Z47" s="36"/>
      <c r="AA47" s="36"/>
      <c r="AB47" s="36"/>
      <c r="AC47" s="36"/>
      <c r="AD47" s="36"/>
      <c r="AE47" s="36"/>
      <c r="AF47" s="36"/>
      <c r="AG47" s="36"/>
      <c r="AH47" s="36"/>
      <c r="AI47" s="36"/>
      <c r="AJ47" s="160"/>
    </row>
    <row r="48" spans="2:36" ht="15" customHeight="1" x14ac:dyDescent="0.15">
      <c r="B48" s="180" t="s">
        <v>203</v>
      </c>
      <c r="C48" s="180" t="s">
        <v>203</v>
      </c>
      <c r="E48" s="161"/>
      <c r="F48" s="48"/>
      <c r="G48" s="48"/>
      <c r="H48" s="48"/>
      <c r="I48" s="42" t="s">
        <v>92</v>
      </c>
      <c r="J48" s="42"/>
      <c r="K48" s="42"/>
      <c r="L48" s="42"/>
      <c r="M48" s="42"/>
      <c r="N48" s="42"/>
      <c r="O48" s="42"/>
      <c r="P48" s="42"/>
      <c r="Q48" s="42"/>
      <c r="R48" s="42"/>
      <c r="S48" s="42"/>
      <c r="T48" s="42"/>
      <c r="U48" s="379"/>
      <c r="V48" s="379"/>
      <c r="W48" s="379"/>
      <c r="X48" s="379"/>
      <c r="Y48" s="379"/>
      <c r="Z48" s="379"/>
      <c r="AA48" s="379"/>
      <c r="AB48" s="379"/>
      <c r="AC48" s="379"/>
      <c r="AD48" s="379"/>
      <c r="AE48" s="379"/>
      <c r="AF48" s="379"/>
      <c r="AG48" s="36"/>
      <c r="AH48" s="36"/>
      <c r="AI48" s="36"/>
      <c r="AJ48" s="160"/>
    </row>
    <row r="49" spans="2:36" ht="15" customHeight="1" x14ac:dyDescent="0.15">
      <c r="E49" s="159"/>
      <c r="F49" s="36"/>
      <c r="G49" s="36"/>
      <c r="H49" s="36"/>
      <c r="I49" s="36"/>
      <c r="J49" s="36"/>
      <c r="K49" s="36"/>
      <c r="L49" s="36"/>
      <c r="M49" s="36"/>
      <c r="N49" s="36"/>
      <c r="O49" s="36"/>
      <c r="P49" s="36"/>
      <c r="Q49" s="36"/>
      <c r="R49" s="36"/>
      <c r="S49" s="36"/>
      <c r="T49" s="36"/>
      <c r="U49" s="36"/>
      <c r="V49" s="36"/>
      <c r="W49" s="36"/>
      <c r="X49" s="36"/>
      <c r="Y49" s="36"/>
      <c r="Z49" s="36"/>
      <c r="AA49" s="36"/>
      <c r="AB49" s="36"/>
      <c r="AC49" s="36"/>
      <c r="AD49" s="36"/>
      <c r="AE49" s="36"/>
      <c r="AF49" s="36"/>
      <c r="AG49" s="36"/>
      <c r="AH49" s="36"/>
      <c r="AI49" s="36"/>
      <c r="AJ49" s="160"/>
    </row>
    <row r="50" spans="2:36" ht="15" customHeight="1" x14ac:dyDescent="0.15">
      <c r="E50" s="139"/>
      <c r="F50" s="36"/>
      <c r="G50" s="36"/>
      <c r="H50" s="36"/>
      <c r="I50" s="36"/>
      <c r="J50" s="36"/>
      <c r="K50" s="36"/>
      <c r="L50" s="36"/>
      <c r="M50" s="36"/>
      <c r="N50" s="36"/>
      <c r="O50" s="36"/>
      <c r="P50" s="36"/>
      <c r="Q50" s="36"/>
      <c r="R50" s="36"/>
      <c r="S50" s="36"/>
      <c r="T50" s="36"/>
      <c r="U50" s="36"/>
      <c r="V50" s="36"/>
      <c r="W50" s="36"/>
      <c r="X50" s="36"/>
      <c r="Y50" s="36"/>
      <c r="Z50" s="36"/>
      <c r="AA50" s="36"/>
      <c r="AB50" s="36"/>
      <c r="AC50" s="36"/>
      <c r="AD50" s="36"/>
      <c r="AE50" s="36"/>
      <c r="AF50" s="36"/>
      <c r="AG50" s="36"/>
      <c r="AH50" s="36"/>
      <c r="AI50" s="36"/>
      <c r="AJ50" s="160"/>
    </row>
    <row r="51" spans="2:36" ht="15" customHeight="1" x14ac:dyDescent="0.15">
      <c r="E51" s="167"/>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168"/>
    </row>
    <row r="53" spans="2:36" ht="15" customHeight="1" x14ac:dyDescent="0.15">
      <c r="E53" s="49" t="s">
        <v>91</v>
      </c>
    </row>
    <row r="54" spans="2:36" ht="15" customHeight="1" x14ac:dyDescent="0.15">
      <c r="E54" s="155" t="s">
        <v>187</v>
      </c>
    </row>
    <row r="55" spans="2:36" ht="3.75" customHeight="1" x14ac:dyDescent="0.15">
      <c r="E55" s="155"/>
    </row>
    <row r="56" spans="2:36" ht="15" customHeight="1" x14ac:dyDescent="0.15">
      <c r="B56" s="180" t="s">
        <v>203</v>
      </c>
      <c r="C56" s="180" t="s">
        <v>203</v>
      </c>
      <c r="E56" s="292" t="s">
        <v>190</v>
      </c>
      <c r="F56" s="290"/>
      <c r="G56" s="290"/>
      <c r="H56" s="290"/>
      <c r="I56" s="290"/>
      <c r="J56" s="290"/>
      <c r="K56" s="290"/>
      <c r="L56" s="290"/>
      <c r="M56" s="290"/>
      <c r="N56" s="291"/>
      <c r="O56" s="380"/>
      <c r="P56" s="381"/>
      <c r="Q56" s="381"/>
      <c r="R56" s="381"/>
      <c r="S56" s="381"/>
      <c r="T56" s="381"/>
      <c r="U56" s="381"/>
      <c r="V56" s="381"/>
      <c r="W56" s="381"/>
      <c r="X56" s="381"/>
      <c r="Y56" s="381"/>
      <c r="Z56" s="381"/>
      <c r="AA56" s="381"/>
      <c r="AB56" s="381"/>
      <c r="AC56" s="381"/>
      <c r="AD56" s="381"/>
      <c r="AE56" s="381"/>
      <c r="AF56" s="381"/>
      <c r="AG56" s="381"/>
      <c r="AH56" s="381"/>
      <c r="AI56" s="381"/>
      <c r="AJ56" s="382"/>
    </row>
    <row r="57" spans="2:36" ht="15" customHeight="1" x14ac:dyDescent="0.15">
      <c r="B57" s="416" t="s">
        <v>203</v>
      </c>
      <c r="C57" s="416" t="s">
        <v>203</v>
      </c>
      <c r="E57" s="357" t="s">
        <v>1</v>
      </c>
      <c r="F57" s="351"/>
      <c r="G57" s="351"/>
      <c r="H57" s="351"/>
      <c r="I57" s="351"/>
      <c r="J57" s="351"/>
      <c r="K57" s="351"/>
      <c r="L57" s="351"/>
      <c r="M57" s="351"/>
      <c r="N57" s="352"/>
      <c r="O57" s="370" t="s">
        <v>95</v>
      </c>
      <c r="P57" s="371"/>
      <c r="Q57" s="371"/>
      <c r="R57" s="439"/>
      <c r="S57" s="439"/>
      <c r="T57" s="439"/>
      <c r="U57" s="439"/>
      <c r="V57" s="439"/>
      <c r="W57" s="439"/>
      <c r="X57" s="439"/>
      <c r="Y57" s="439"/>
      <c r="Z57" s="439"/>
      <c r="AA57" s="439"/>
      <c r="AB57" s="439"/>
      <c r="AC57" s="439"/>
      <c r="AD57" s="439"/>
      <c r="AE57" s="439"/>
      <c r="AF57" s="439"/>
      <c r="AG57" s="439"/>
      <c r="AH57" s="439"/>
      <c r="AI57" s="439"/>
      <c r="AJ57" s="440"/>
    </row>
    <row r="58" spans="2:36" ht="15" customHeight="1" x14ac:dyDescent="0.15">
      <c r="B58" s="418"/>
      <c r="C58" s="418"/>
      <c r="E58" s="347" t="s">
        <v>94</v>
      </c>
      <c r="F58" s="348"/>
      <c r="G58" s="348"/>
      <c r="H58" s="348"/>
      <c r="I58" s="348"/>
      <c r="J58" s="348"/>
      <c r="K58" s="348"/>
      <c r="L58" s="348"/>
      <c r="M58" s="348"/>
      <c r="N58" s="349"/>
      <c r="O58" s="38"/>
      <c r="P58" s="39"/>
      <c r="Q58" s="39"/>
      <c r="R58" s="441">
        <f>P46</f>
        <v>0</v>
      </c>
      <c r="S58" s="441"/>
      <c r="T58" s="441"/>
      <c r="U58" s="441"/>
      <c r="V58" s="441"/>
      <c r="W58" s="441"/>
      <c r="X58" s="441"/>
      <c r="Y58" s="441"/>
      <c r="Z58" s="441"/>
      <c r="AA58" s="441"/>
      <c r="AB58" s="441"/>
      <c r="AC58" s="441"/>
      <c r="AD58" s="441"/>
      <c r="AE58" s="441"/>
      <c r="AF58" s="441"/>
      <c r="AG58" s="441"/>
      <c r="AH58" s="441"/>
      <c r="AI58" s="441"/>
      <c r="AJ58" s="442"/>
    </row>
    <row r="59" spans="2:36" ht="15" customHeight="1" x14ac:dyDescent="0.15">
      <c r="B59" s="180" t="s">
        <v>203</v>
      </c>
      <c r="C59" s="180" t="s">
        <v>203</v>
      </c>
      <c r="E59" s="372" t="s">
        <v>8</v>
      </c>
      <c r="F59" s="359"/>
      <c r="G59" s="359"/>
      <c r="H59" s="359"/>
      <c r="I59" s="359"/>
      <c r="J59" s="359"/>
      <c r="K59" s="359"/>
      <c r="L59" s="359"/>
      <c r="M59" s="359"/>
      <c r="N59" s="360"/>
      <c r="O59" s="373">
        <f>U48</f>
        <v>0</v>
      </c>
      <c r="P59" s="374"/>
      <c r="Q59" s="374"/>
      <c r="R59" s="374"/>
      <c r="S59" s="374"/>
      <c r="T59" s="374"/>
      <c r="U59" s="374"/>
      <c r="V59" s="374"/>
      <c r="W59" s="374"/>
      <c r="X59" s="374"/>
      <c r="Y59" s="374"/>
      <c r="Z59" s="374"/>
      <c r="AA59" s="374"/>
      <c r="AB59" s="374"/>
      <c r="AC59" s="374"/>
      <c r="AD59" s="374"/>
      <c r="AE59" s="374"/>
      <c r="AF59" s="374"/>
      <c r="AG59" s="374"/>
      <c r="AH59" s="374"/>
      <c r="AI59" s="374"/>
      <c r="AJ59" s="375"/>
    </row>
    <row r="60" spans="2:36" ht="15" customHeight="1" x14ac:dyDescent="0.15">
      <c r="B60" s="416" t="s">
        <v>203</v>
      </c>
      <c r="C60" s="416" t="s">
        <v>203</v>
      </c>
      <c r="E60" s="357" t="s">
        <v>9</v>
      </c>
      <c r="F60" s="351"/>
      <c r="G60" s="351"/>
      <c r="H60" s="351"/>
      <c r="I60" s="351"/>
      <c r="J60" s="351"/>
      <c r="K60" s="351"/>
      <c r="L60" s="351"/>
      <c r="M60" s="351"/>
      <c r="N60" s="352"/>
      <c r="O60" s="370" t="s">
        <v>95</v>
      </c>
      <c r="P60" s="371"/>
      <c r="Q60" s="371"/>
      <c r="R60" s="439"/>
      <c r="S60" s="439"/>
      <c r="T60" s="439"/>
      <c r="U60" s="439"/>
      <c r="V60" s="439"/>
      <c r="W60" s="439"/>
      <c r="X60" s="439"/>
      <c r="Y60" s="439"/>
      <c r="Z60" s="439"/>
      <c r="AA60" s="439"/>
      <c r="AB60" s="439"/>
      <c r="AC60" s="439"/>
      <c r="AD60" s="439"/>
      <c r="AE60" s="439"/>
      <c r="AF60" s="439"/>
      <c r="AG60" s="439"/>
      <c r="AH60" s="439"/>
      <c r="AI60" s="439"/>
      <c r="AJ60" s="440"/>
    </row>
    <row r="61" spans="2:36" ht="15" customHeight="1" x14ac:dyDescent="0.15">
      <c r="B61" s="418"/>
      <c r="C61" s="418"/>
      <c r="E61" s="347"/>
      <c r="F61" s="348"/>
      <c r="G61" s="348"/>
      <c r="H61" s="348"/>
      <c r="I61" s="348"/>
      <c r="J61" s="348"/>
      <c r="K61" s="348"/>
      <c r="L61" s="348"/>
      <c r="M61" s="348"/>
      <c r="N61" s="349"/>
      <c r="O61" s="38"/>
      <c r="P61" s="39"/>
      <c r="Q61" s="39"/>
      <c r="R61" s="437"/>
      <c r="S61" s="437"/>
      <c r="T61" s="437"/>
      <c r="U61" s="437"/>
      <c r="V61" s="437"/>
      <c r="W61" s="437"/>
      <c r="X61" s="437"/>
      <c r="Y61" s="437"/>
      <c r="Z61" s="437"/>
      <c r="AA61" s="437"/>
      <c r="AB61" s="437"/>
      <c r="AC61" s="437"/>
      <c r="AD61" s="437"/>
      <c r="AE61" s="437"/>
      <c r="AF61" s="437"/>
      <c r="AG61" s="437"/>
      <c r="AH61" s="437"/>
      <c r="AI61" s="437"/>
      <c r="AJ61" s="438"/>
    </row>
    <row r="62" spans="2:36" ht="15" customHeight="1" x14ac:dyDescent="0.15">
      <c r="B62" s="416" t="s">
        <v>203</v>
      </c>
      <c r="C62" s="416" t="s">
        <v>203</v>
      </c>
      <c r="E62" s="350" t="s">
        <v>96</v>
      </c>
      <c r="F62" s="351"/>
      <c r="G62" s="351"/>
      <c r="H62" s="351"/>
      <c r="I62" s="351"/>
      <c r="J62" s="351"/>
      <c r="K62" s="351"/>
      <c r="L62" s="351"/>
      <c r="M62" s="351"/>
      <c r="N62" s="352"/>
      <c r="O62" s="357" t="s">
        <v>100</v>
      </c>
      <c r="P62" s="351"/>
      <c r="Q62" s="351"/>
      <c r="R62" s="351"/>
      <c r="S62" s="351"/>
      <c r="T62" s="351"/>
      <c r="U62" s="352"/>
      <c r="V62" s="141" t="s">
        <v>101</v>
      </c>
      <c r="W62" s="344"/>
      <c r="X62" s="344"/>
      <c r="Y62" s="37" t="s">
        <v>102</v>
      </c>
      <c r="Z62" s="358"/>
      <c r="AA62" s="358"/>
      <c r="AB62" s="358"/>
      <c r="AC62" s="359"/>
      <c r="AD62" s="359"/>
      <c r="AE62" s="359"/>
      <c r="AF62" s="359"/>
      <c r="AG62" s="359"/>
      <c r="AH62" s="359"/>
      <c r="AI62" s="359"/>
      <c r="AJ62" s="360"/>
    </row>
    <row r="63" spans="2:36" ht="15" customHeight="1" x14ac:dyDescent="0.15">
      <c r="B63" s="417"/>
      <c r="C63" s="417"/>
      <c r="E63" s="353"/>
      <c r="F63" s="354"/>
      <c r="G63" s="354"/>
      <c r="H63" s="354"/>
      <c r="I63" s="354"/>
      <c r="J63" s="354"/>
      <c r="K63" s="354"/>
      <c r="L63" s="354"/>
      <c r="M63" s="354"/>
      <c r="N63" s="355"/>
      <c r="O63" s="356"/>
      <c r="P63" s="354"/>
      <c r="Q63" s="354"/>
      <c r="R63" s="354"/>
      <c r="S63" s="354"/>
      <c r="T63" s="354"/>
      <c r="U63" s="355"/>
      <c r="V63" s="361"/>
      <c r="W63" s="362"/>
      <c r="X63" s="362"/>
      <c r="Y63" s="362"/>
      <c r="Z63" s="362"/>
      <c r="AA63" s="362"/>
      <c r="AB63" s="362"/>
      <c r="AC63" s="362"/>
      <c r="AD63" s="362"/>
      <c r="AE63" s="362"/>
      <c r="AF63" s="362"/>
      <c r="AG63" s="362"/>
      <c r="AH63" s="362"/>
      <c r="AI63" s="362"/>
      <c r="AJ63" s="363"/>
    </row>
    <row r="64" spans="2:36" ht="15" customHeight="1" x14ac:dyDescent="0.15">
      <c r="B64" s="417"/>
      <c r="C64" s="417"/>
      <c r="E64" s="353"/>
      <c r="F64" s="354"/>
      <c r="G64" s="354"/>
      <c r="H64" s="354"/>
      <c r="I64" s="354"/>
      <c r="J64" s="354"/>
      <c r="K64" s="354"/>
      <c r="L64" s="354"/>
      <c r="M64" s="354"/>
      <c r="N64" s="355"/>
      <c r="O64" s="347"/>
      <c r="P64" s="348"/>
      <c r="Q64" s="348"/>
      <c r="R64" s="348"/>
      <c r="S64" s="348"/>
      <c r="T64" s="348"/>
      <c r="U64" s="349"/>
      <c r="V64" s="364"/>
      <c r="W64" s="365"/>
      <c r="X64" s="365"/>
      <c r="Y64" s="365"/>
      <c r="Z64" s="365"/>
      <c r="AA64" s="365"/>
      <c r="AB64" s="365"/>
      <c r="AC64" s="365"/>
      <c r="AD64" s="365"/>
      <c r="AE64" s="365"/>
      <c r="AF64" s="365"/>
      <c r="AG64" s="365"/>
      <c r="AH64" s="365"/>
      <c r="AI64" s="365"/>
      <c r="AJ64" s="366"/>
    </row>
    <row r="65" spans="2:36" ht="15" customHeight="1" x14ac:dyDescent="0.15">
      <c r="B65" s="417"/>
      <c r="C65" s="417"/>
      <c r="E65" s="356"/>
      <c r="F65" s="354"/>
      <c r="G65" s="354"/>
      <c r="H65" s="354"/>
      <c r="I65" s="354"/>
      <c r="J65" s="354"/>
      <c r="K65" s="354"/>
      <c r="L65" s="354"/>
      <c r="M65" s="354"/>
      <c r="N65" s="355"/>
      <c r="O65" s="345" t="s">
        <v>97</v>
      </c>
      <c r="P65" s="345"/>
      <c r="Q65" s="345"/>
      <c r="R65" s="345"/>
      <c r="S65" s="345"/>
      <c r="T65" s="345"/>
      <c r="U65" s="345"/>
      <c r="V65" s="346"/>
      <c r="W65" s="344"/>
      <c r="X65" s="344"/>
      <c r="Y65" s="169" t="s">
        <v>102</v>
      </c>
      <c r="Z65" s="344"/>
      <c r="AA65" s="344"/>
      <c r="AB65" s="169" t="s">
        <v>102</v>
      </c>
      <c r="AC65" s="288"/>
      <c r="AD65" s="288"/>
      <c r="AE65" s="288"/>
      <c r="AF65" s="435"/>
      <c r="AG65" s="435"/>
      <c r="AH65" s="435"/>
      <c r="AI65" s="435"/>
      <c r="AJ65" s="436"/>
    </row>
    <row r="66" spans="2:36" ht="15" customHeight="1" x14ac:dyDescent="0.15">
      <c r="B66" s="417"/>
      <c r="C66" s="417"/>
      <c r="E66" s="356"/>
      <c r="F66" s="354"/>
      <c r="G66" s="354"/>
      <c r="H66" s="354"/>
      <c r="I66" s="354"/>
      <c r="J66" s="354"/>
      <c r="K66" s="354"/>
      <c r="L66" s="354"/>
      <c r="M66" s="354"/>
      <c r="N66" s="355"/>
      <c r="O66" s="345" t="s">
        <v>99</v>
      </c>
      <c r="P66" s="345"/>
      <c r="Q66" s="345"/>
      <c r="R66" s="345"/>
      <c r="S66" s="345"/>
      <c r="T66" s="345"/>
      <c r="U66" s="345"/>
      <c r="V66" s="346"/>
      <c r="W66" s="344"/>
      <c r="X66" s="344"/>
      <c r="Y66" s="169" t="s">
        <v>102</v>
      </c>
      <c r="Z66" s="344"/>
      <c r="AA66" s="344"/>
      <c r="AB66" s="169" t="s">
        <v>102</v>
      </c>
      <c r="AC66" s="288"/>
      <c r="AD66" s="288"/>
      <c r="AE66" s="288"/>
      <c r="AF66" s="435"/>
      <c r="AG66" s="435"/>
      <c r="AH66" s="435"/>
      <c r="AI66" s="435"/>
      <c r="AJ66" s="436"/>
    </row>
    <row r="67" spans="2:36" ht="15" customHeight="1" x14ac:dyDescent="0.15">
      <c r="B67" s="418"/>
      <c r="C67" s="418"/>
      <c r="E67" s="347"/>
      <c r="F67" s="348"/>
      <c r="G67" s="348"/>
      <c r="H67" s="348"/>
      <c r="I67" s="348"/>
      <c r="J67" s="348"/>
      <c r="K67" s="348"/>
      <c r="L67" s="348"/>
      <c r="M67" s="348"/>
      <c r="N67" s="349"/>
      <c r="O67" s="345" t="s">
        <v>98</v>
      </c>
      <c r="P67" s="345"/>
      <c r="Q67" s="345"/>
      <c r="R67" s="345"/>
      <c r="S67" s="345"/>
      <c r="T67" s="345"/>
      <c r="U67" s="345"/>
      <c r="V67" s="315"/>
      <c r="W67" s="316"/>
      <c r="X67" s="316"/>
      <c r="Y67" s="316"/>
      <c r="Z67" s="316"/>
      <c r="AA67" s="316"/>
      <c r="AB67" s="316"/>
      <c r="AC67" s="316"/>
      <c r="AD67" s="316"/>
      <c r="AE67" s="316"/>
      <c r="AF67" s="316"/>
      <c r="AG67" s="316"/>
      <c r="AH67" s="316"/>
      <c r="AI67" s="316"/>
      <c r="AJ67" s="317"/>
    </row>
    <row r="68" spans="2:36" ht="15" customHeight="1" x14ac:dyDescent="0.15">
      <c r="B68" s="180" t="s">
        <v>203</v>
      </c>
      <c r="C68" s="180" t="s">
        <v>203</v>
      </c>
      <c r="E68" s="345" t="s">
        <v>10</v>
      </c>
      <c r="F68" s="345"/>
      <c r="G68" s="345"/>
      <c r="H68" s="345"/>
      <c r="I68" s="345"/>
      <c r="J68" s="345"/>
      <c r="K68" s="345"/>
      <c r="L68" s="345"/>
      <c r="M68" s="345"/>
      <c r="N68" s="345"/>
      <c r="O68" s="367"/>
      <c r="P68" s="368"/>
      <c r="Q68" s="368"/>
      <c r="R68" s="368"/>
      <c r="S68" s="368"/>
      <c r="T68" s="368"/>
      <c r="U68" s="368"/>
      <c r="V68" s="368"/>
      <c r="W68" s="368"/>
      <c r="X68" s="368"/>
      <c r="Y68" s="368"/>
      <c r="Z68" s="368"/>
      <c r="AA68" s="368"/>
      <c r="AB68" s="368"/>
      <c r="AC68" s="368"/>
      <c r="AD68" s="368"/>
      <c r="AE68" s="368"/>
      <c r="AF68" s="368"/>
      <c r="AG68" s="368"/>
      <c r="AH68" s="368"/>
      <c r="AI68" s="368"/>
      <c r="AJ68" s="369"/>
    </row>
    <row r="69" spans="2:36" ht="15" customHeight="1" x14ac:dyDescent="0.15">
      <c r="B69" s="416" t="s">
        <v>203</v>
      </c>
      <c r="C69" s="416" t="s">
        <v>203</v>
      </c>
      <c r="E69" s="357" t="s">
        <v>6</v>
      </c>
      <c r="F69" s="351"/>
      <c r="G69" s="351"/>
      <c r="H69" s="351"/>
      <c r="I69" s="351"/>
      <c r="J69" s="351"/>
      <c r="K69" s="351"/>
      <c r="L69" s="351"/>
      <c r="M69" s="351"/>
      <c r="N69" s="352"/>
      <c r="O69" s="370" t="s">
        <v>95</v>
      </c>
      <c r="P69" s="371"/>
      <c r="Q69" s="371"/>
      <c r="R69" s="439"/>
      <c r="S69" s="439"/>
      <c r="T69" s="439"/>
      <c r="U69" s="439"/>
      <c r="V69" s="439"/>
      <c r="W69" s="439"/>
      <c r="X69" s="439"/>
      <c r="Y69" s="439"/>
      <c r="Z69" s="439"/>
      <c r="AA69" s="439"/>
      <c r="AB69" s="439"/>
      <c r="AC69" s="439"/>
      <c r="AD69" s="439"/>
      <c r="AE69" s="439"/>
      <c r="AF69" s="439"/>
      <c r="AG69" s="439"/>
      <c r="AH69" s="439"/>
      <c r="AI69" s="439"/>
      <c r="AJ69" s="440"/>
    </row>
    <row r="70" spans="2:36" ht="15" customHeight="1" x14ac:dyDescent="0.15">
      <c r="B70" s="418"/>
      <c r="C70" s="418"/>
      <c r="E70" s="347" t="s">
        <v>103</v>
      </c>
      <c r="F70" s="348"/>
      <c r="G70" s="348"/>
      <c r="H70" s="348"/>
      <c r="I70" s="348"/>
      <c r="J70" s="348"/>
      <c r="K70" s="348"/>
      <c r="L70" s="348"/>
      <c r="M70" s="348"/>
      <c r="N70" s="349"/>
      <c r="O70" s="38"/>
      <c r="P70" s="39"/>
      <c r="Q70" s="39"/>
      <c r="R70" s="437"/>
      <c r="S70" s="437"/>
      <c r="T70" s="437"/>
      <c r="U70" s="437"/>
      <c r="V70" s="437"/>
      <c r="W70" s="437"/>
      <c r="X70" s="437"/>
      <c r="Y70" s="437"/>
      <c r="Z70" s="437"/>
      <c r="AA70" s="437"/>
      <c r="AB70" s="437"/>
      <c r="AC70" s="437"/>
      <c r="AD70" s="437"/>
      <c r="AE70" s="437"/>
      <c r="AF70" s="437"/>
      <c r="AG70" s="437"/>
      <c r="AH70" s="437"/>
      <c r="AI70" s="437"/>
      <c r="AJ70" s="438"/>
    </row>
    <row r="71" spans="2:36" ht="15" customHeight="1" x14ac:dyDescent="0.15">
      <c r="B71" s="416" t="s">
        <v>203</v>
      </c>
      <c r="C71" s="416" t="s">
        <v>203</v>
      </c>
      <c r="E71" s="350" t="s">
        <v>11</v>
      </c>
      <c r="F71" s="351"/>
      <c r="G71" s="351"/>
      <c r="H71" s="351"/>
      <c r="I71" s="351"/>
      <c r="J71" s="351"/>
      <c r="K71" s="351"/>
      <c r="L71" s="351"/>
      <c r="M71" s="351"/>
      <c r="N71" s="352"/>
      <c r="O71" s="357" t="s">
        <v>100</v>
      </c>
      <c r="P71" s="351"/>
      <c r="Q71" s="351"/>
      <c r="R71" s="351"/>
      <c r="S71" s="351"/>
      <c r="T71" s="351"/>
      <c r="U71" s="352"/>
      <c r="V71" s="141" t="s">
        <v>101</v>
      </c>
      <c r="W71" s="344"/>
      <c r="X71" s="344"/>
      <c r="Y71" s="37" t="s">
        <v>102</v>
      </c>
      <c r="Z71" s="358"/>
      <c r="AA71" s="358"/>
      <c r="AB71" s="358"/>
      <c r="AC71" s="359"/>
      <c r="AD71" s="359"/>
      <c r="AE71" s="359"/>
      <c r="AF71" s="359"/>
      <c r="AG71" s="359"/>
      <c r="AH71" s="359"/>
      <c r="AI71" s="359"/>
      <c r="AJ71" s="360"/>
    </row>
    <row r="72" spans="2:36" ht="15" customHeight="1" x14ac:dyDescent="0.15">
      <c r="B72" s="417"/>
      <c r="C72" s="417"/>
      <c r="E72" s="353"/>
      <c r="F72" s="354"/>
      <c r="G72" s="354"/>
      <c r="H72" s="354"/>
      <c r="I72" s="354"/>
      <c r="J72" s="354"/>
      <c r="K72" s="354"/>
      <c r="L72" s="354"/>
      <c r="M72" s="354"/>
      <c r="N72" s="355"/>
      <c r="O72" s="356"/>
      <c r="P72" s="354"/>
      <c r="Q72" s="354"/>
      <c r="R72" s="354"/>
      <c r="S72" s="354"/>
      <c r="T72" s="354"/>
      <c r="U72" s="355"/>
      <c r="V72" s="361"/>
      <c r="W72" s="362"/>
      <c r="X72" s="362"/>
      <c r="Y72" s="362"/>
      <c r="Z72" s="362"/>
      <c r="AA72" s="362"/>
      <c r="AB72" s="362"/>
      <c r="AC72" s="362"/>
      <c r="AD72" s="362"/>
      <c r="AE72" s="362"/>
      <c r="AF72" s="362"/>
      <c r="AG72" s="362"/>
      <c r="AH72" s="362"/>
      <c r="AI72" s="362"/>
      <c r="AJ72" s="363"/>
    </row>
    <row r="73" spans="2:36" ht="15" customHeight="1" x14ac:dyDescent="0.15">
      <c r="B73" s="417"/>
      <c r="C73" s="417"/>
      <c r="E73" s="353"/>
      <c r="F73" s="354"/>
      <c r="G73" s="354"/>
      <c r="H73" s="354"/>
      <c r="I73" s="354"/>
      <c r="J73" s="354"/>
      <c r="K73" s="354"/>
      <c r="L73" s="354"/>
      <c r="M73" s="354"/>
      <c r="N73" s="355"/>
      <c r="O73" s="347"/>
      <c r="P73" s="348"/>
      <c r="Q73" s="348"/>
      <c r="R73" s="348"/>
      <c r="S73" s="348"/>
      <c r="T73" s="348"/>
      <c r="U73" s="349"/>
      <c r="V73" s="364"/>
      <c r="W73" s="365"/>
      <c r="X73" s="365"/>
      <c r="Y73" s="365"/>
      <c r="Z73" s="365"/>
      <c r="AA73" s="365"/>
      <c r="AB73" s="365"/>
      <c r="AC73" s="365"/>
      <c r="AD73" s="365"/>
      <c r="AE73" s="365"/>
      <c r="AF73" s="365"/>
      <c r="AG73" s="365"/>
      <c r="AH73" s="365"/>
      <c r="AI73" s="365"/>
      <c r="AJ73" s="366"/>
    </row>
    <row r="74" spans="2:36" ht="15" customHeight="1" x14ac:dyDescent="0.15">
      <c r="B74" s="417"/>
      <c r="C74" s="417"/>
      <c r="E74" s="356"/>
      <c r="F74" s="354"/>
      <c r="G74" s="354"/>
      <c r="H74" s="354"/>
      <c r="I74" s="354"/>
      <c r="J74" s="354"/>
      <c r="K74" s="354"/>
      <c r="L74" s="354"/>
      <c r="M74" s="354"/>
      <c r="N74" s="355"/>
      <c r="O74" s="345" t="s">
        <v>97</v>
      </c>
      <c r="P74" s="345"/>
      <c r="Q74" s="345"/>
      <c r="R74" s="345"/>
      <c r="S74" s="345"/>
      <c r="T74" s="345"/>
      <c r="U74" s="345"/>
      <c r="V74" s="346"/>
      <c r="W74" s="344"/>
      <c r="X74" s="344"/>
      <c r="Y74" s="169" t="s">
        <v>102</v>
      </c>
      <c r="Z74" s="344"/>
      <c r="AA74" s="344"/>
      <c r="AB74" s="169" t="s">
        <v>102</v>
      </c>
      <c r="AC74" s="288"/>
      <c r="AD74" s="288"/>
      <c r="AE74" s="288"/>
      <c r="AF74" s="435"/>
      <c r="AG74" s="435"/>
      <c r="AH74" s="435"/>
      <c r="AI74" s="435"/>
      <c r="AJ74" s="436"/>
    </row>
    <row r="75" spans="2:36" ht="15" customHeight="1" x14ac:dyDescent="0.15">
      <c r="B75" s="417"/>
      <c r="C75" s="417"/>
      <c r="E75" s="356"/>
      <c r="F75" s="354"/>
      <c r="G75" s="354"/>
      <c r="H75" s="354"/>
      <c r="I75" s="354"/>
      <c r="J75" s="354"/>
      <c r="K75" s="354"/>
      <c r="L75" s="354"/>
      <c r="M75" s="354"/>
      <c r="N75" s="355"/>
      <c r="O75" s="345" t="s">
        <v>99</v>
      </c>
      <c r="P75" s="345"/>
      <c r="Q75" s="345"/>
      <c r="R75" s="345"/>
      <c r="S75" s="345"/>
      <c r="T75" s="345"/>
      <c r="U75" s="345"/>
      <c r="V75" s="346"/>
      <c r="W75" s="344"/>
      <c r="X75" s="344"/>
      <c r="Y75" s="169" t="s">
        <v>102</v>
      </c>
      <c r="Z75" s="344"/>
      <c r="AA75" s="344"/>
      <c r="AB75" s="169" t="s">
        <v>102</v>
      </c>
      <c r="AC75" s="288"/>
      <c r="AD75" s="288"/>
      <c r="AE75" s="288"/>
      <c r="AF75" s="435"/>
      <c r="AG75" s="435"/>
      <c r="AH75" s="435"/>
      <c r="AI75" s="435"/>
      <c r="AJ75" s="436"/>
    </row>
    <row r="76" spans="2:36" ht="15" customHeight="1" x14ac:dyDescent="0.15">
      <c r="B76" s="418"/>
      <c r="C76" s="418"/>
      <c r="E76" s="347"/>
      <c r="F76" s="348"/>
      <c r="G76" s="348"/>
      <c r="H76" s="348"/>
      <c r="I76" s="348"/>
      <c r="J76" s="348"/>
      <c r="K76" s="348"/>
      <c r="L76" s="348"/>
      <c r="M76" s="348"/>
      <c r="N76" s="349"/>
      <c r="O76" s="345" t="s">
        <v>98</v>
      </c>
      <c r="P76" s="345"/>
      <c r="Q76" s="345"/>
      <c r="R76" s="345"/>
      <c r="S76" s="345"/>
      <c r="T76" s="345"/>
      <c r="U76" s="345"/>
      <c r="V76" s="315"/>
      <c r="W76" s="316"/>
      <c r="X76" s="316"/>
      <c r="Y76" s="316"/>
      <c r="Z76" s="316"/>
      <c r="AA76" s="316"/>
      <c r="AB76" s="316"/>
      <c r="AC76" s="316"/>
      <c r="AD76" s="316"/>
      <c r="AE76" s="316"/>
      <c r="AF76" s="316"/>
      <c r="AG76" s="316"/>
      <c r="AH76" s="316"/>
      <c r="AI76" s="316"/>
      <c r="AJ76" s="317"/>
    </row>
    <row r="77" spans="2:36" s="13" customFormat="1" ht="15" customHeight="1" x14ac:dyDescent="0.15">
      <c r="B77" s="182"/>
      <c r="C77" s="182"/>
      <c r="E77" s="40"/>
      <c r="F77" s="40"/>
      <c r="G77" s="40"/>
      <c r="H77" s="40"/>
      <c r="I77" s="40"/>
      <c r="J77" s="40"/>
      <c r="K77" s="40"/>
      <c r="L77" s="40"/>
      <c r="M77" s="40"/>
      <c r="N77" s="40"/>
      <c r="O77" s="40"/>
      <c r="P77" s="40"/>
      <c r="Q77" s="40"/>
      <c r="R77" s="40"/>
      <c r="S77" s="40"/>
      <c r="T77" s="40"/>
      <c r="U77" s="40"/>
      <c r="V77" s="170"/>
      <c r="W77" s="170"/>
      <c r="X77" s="170"/>
      <c r="Y77" s="170"/>
      <c r="Z77" s="170"/>
      <c r="AA77" s="170"/>
      <c r="AB77" s="170"/>
      <c r="AC77" s="170"/>
      <c r="AD77" s="170"/>
      <c r="AE77" s="170"/>
      <c r="AF77" s="170"/>
      <c r="AG77" s="170"/>
      <c r="AH77" s="170"/>
      <c r="AI77" s="170"/>
      <c r="AJ77" s="170"/>
    </row>
    <row r="78" spans="2:36" ht="15" customHeight="1" x14ac:dyDescent="0.15">
      <c r="E78" s="155" t="s">
        <v>191</v>
      </c>
    </row>
    <row r="79" spans="2:36" ht="3.75" customHeight="1" x14ac:dyDescent="0.15"/>
    <row r="80" spans="2:36" ht="15" customHeight="1" x14ac:dyDescent="0.15">
      <c r="E80" s="292" t="s">
        <v>104</v>
      </c>
      <c r="F80" s="290"/>
      <c r="G80" s="290"/>
      <c r="H80" s="290"/>
      <c r="I80" s="290"/>
      <c r="J80" s="290"/>
      <c r="K80" s="290"/>
      <c r="L80" s="290"/>
      <c r="M80" s="290"/>
      <c r="N80" s="290"/>
      <c r="O80" s="290"/>
      <c r="P80" s="290"/>
      <c r="Q80" s="290"/>
      <c r="R80" s="291"/>
      <c r="S80" s="292" t="s">
        <v>192</v>
      </c>
      <c r="T80" s="290"/>
      <c r="U80" s="290"/>
      <c r="V80" s="290"/>
      <c r="W80" s="290"/>
      <c r="X80" s="290"/>
      <c r="Y80" s="291"/>
      <c r="Z80" s="292" t="s">
        <v>105</v>
      </c>
      <c r="AA80" s="290"/>
      <c r="AB80" s="290"/>
      <c r="AC80" s="290"/>
      <c r="AD80" s="290"/>
      <c r="AE80" s="290"/>
      <c r="AF80" s="290"/>
      <c r="AG80" s="290"/>
      <c r="AH80" s="290"/>
      <c r="AI80" s="290"/>
      <c r="AJ80" s="291"/>
    </row>
    <row r="81" spans="2:36" ht="15" customHeight="1" x14ac:dyDescent="0.15">
      <c r="B81" s="434" t="s">
        <v>207</v>
      </c>
      <c r="C81" s="434" t="s">
        <v>207</v>
      </c>
      <c r="E81" s="338"/>
      <c r="F81" s="339"/>
      <c r="G81" s="339"/>
      <c r="H81" s="339"/>
      <c r="I81" s="339"/>
      <c r="J81" s="339"/>
      <c r="K81" s="339"/>
      <c r="L81" s="339"/>
      <c r="M81" s="339"/>
      <c r="N81" s="339"/>
      <c r="O81" s="339"/>
      <c r="P81" s="339"/>
      <c r="Q81" s="339"/>
      <c r="R81" s="340"/>
      <c r="S81" s="338"/>
      <c r="T81" s="339"/>
      <c r="U81" s="339"/>
      <c r="V81" s="339"/>
      <c r="W81" s="339"/>
      <c r="X81" s="339"/>
      <c r="Y81" s="340"/>
      <c r="Z81" s="338"/>
      <c r="AA81" s="339"/>
      <c r="AB81" s="339"/>
      <c r="AC81" s="339"/>
      <c r="AD81" s="339"/>
      <c r="AE81" s="339"/>
      <c r="AF81" s="339"/>
      <c r="AG81" s="339"/>
      <c r="AH81" s="339"/>
      <c r="AI81" s="339"/>
      <c r="AJ81" s="340"/>
    </row>
    <row r="82" spans="2:36" ht="15" customHeight="1" x14ac:dyDescent="0.15">
      <c r="B82" s="391"/>
      <c r="C82" s="391"/>
      <c r="E82" s="338"/>
      <c r="F82" s="339"/>
      <c r="G82" s="339"/>
      <c r="H82" s="339"/>
      <c r="I82" s="339"/>
      <c r="J82" s="339"/>
      <c r="K82" s="339"/>
      <c r="L82" s="339"/>
      <c r="M82" s="339"/>
      <c r="N82" s="339"/>
      <c r="O82" s="339"/>
      <c r="P82" s="339"/>
      <c r="Q82" s="339"/>
      <c r="R82" s="340"/>
      <c r="S82" s="338"/>
      <c r="T82" s="339"/>
      <c r="U82" s="339"/>
      <c r="V82" s="339"/>
      <c r="W82" s="339"/>
      <c r="X82" s="339"/>
      <c r="Y82" s="340"/>
      <c r="Z82" s="338"/>
      <c r="AA82" s="339"/>
      <c r="AB82" s="339"/>
      <c r="AC82" s="339"/>
      <c r="AD82" s="339"/>
      <c r="AE82" s="339"/>
      <c r="AF82" s="339"/>
      <c r="AG82" s="339"/>
      <c r="AH82" s="339"/>
      <c r="AI82" s="339"/>
      <c r="AJ82" s="340"/>
    </row>
    <row r="83" spans="2:36" ht="15" customHeight="1" x14ac:dyDescent="0.15">
      <c r="B83" s="391"/>
      <c r="C83" s="391"/>
      <c r="E83" s="338"/>
      <c r="F83" s="339"/>
      <c r="G83" s="339"/>
      <c r="H83" s="339"/>
      <c r="I83" s="339"/>
      <c r="J83" s="339"/>
      <c r="K83" s="339"/>
      <c r="L83" s="339"/>
      <c r="M83" s="339"/>
      <c r="N83" s="339"/>
      <c r="O83" s="339"/>
      <c r="P83" s="339"/>
      <c r="Q83" s="339"/>
      <c r="R83" s="340"/>
      <c r="S83" s="338"/>
      <c r="T83" s="339"/>
      <c r="U83" s="339"/>
      <c r="V83" s="339"/>
      <c r="W83" s="339"/>
      <c r="X83" s="339"/>
      <c r="Y83" s="340"/>
      <c r="Z83" s="338"/>
      <c r="AA83" s="339"/>
      <c r="AB83" s="339"/>
      <c r="AC83" s="339"/>
      <c r="AD83" s="339"/>
      <c r="AE83" s="339"/>
      <c r="AF83" s="339"/>
      <c r="AG83" s="339"/>
      <c r="AH83" s="339"/>
      <c r="AI83" s="339"/>
      <c r="AJ83" s="340"/>
    </row>
    <row r="84" spans="2:36" ht="15" customHeight="1" x14ac:dyDescent="0.15">
      <c r="B84" s="391"/>
      <c r="C84" s="391"/>
      <c r="E84" s="338"/>
      <c r="F84" s="339"/>
      <c r="G84" s="339"/>
      <c r="H84" s="339"/>
      <c r="I84" s="339"/>
      <c r="J84" s="339"/>
      <c r="K84" s="339"/>
      <c r="L84" s="339"/>
      <c r="M84" s="339"/>
      <c r="N84" s="339"/>
      <c r="O84" s="339"/>
      <c r="P84" s="339"/>
      <c r="Q84" s="339"/>
      <c r="R84" s="340"/>
      <c r="S84" s="338"/>
      <c r="T84" s="339"/>
      <c r="U84" s="339"/>
      <c r="V84" s="339"/>
      <c r="W84" s="339"/>
      <c r="X84" s="339"/>
      <c r="Y84" s="340"/>
      <c r="Z84" s="338"/>
      <c r="AA84" s="339"/>
      <c r="AB84" s="339"/>
      <c r="AC84" s="339"/>
      <c r="AD84" s="339"/>
      <c r="AE84" s="339"/>
      <c r="AF84" s="339"/>
      <c r="AG84" s="339"/>
      <c r="AH84" s="339"/>
      <c r="AI84" s="339"/>
      <c r="AJ84" s="340"/>
    </row>
    <row r="85" spans="2:36" ht="15" customHeight="1" x14ac:dyDescent="0.15">
      <c r="B85" s="391"/>
      <c r="C85" s="391"/>
      <c r="E85" s="338"/>
      <c r="F85" s="339"/>
      <c r="G85" s="339"/>
      <c r="H85" s="339"/>
      <c r="I85" s="339"/>
      <c r="J85" s="339"/>
      <c r="K85" s="339"/>
      <c r="L85" s="339"/>
      <c r="M85" s="339"/>
      <c r="N85" s="339"/>
      <c r="O85" s="339"/>
      <c r="P85" s="339"/>
      <c r="Q85" s="339"/>
      <c r="R85" s="340"/>
      <c r="S85" s="338"/>
      <c r="T85" s="339"/>
      <c r="U85" s="339"/>
      <c r="V85" s="339"/>
      <c r="W85" s="339"/>
      <c r="X85" s="339"/>
      <c r="Y85" s="340"/>
      <c r="Z85" s="338"/>
      <c r="AA85" s="339"/>
      <c r="AB85" s="339"/>
      <c r="AC85" s="339"/>
      <c r="AD85" s="339"/>
      <c r="AE85" s="339"/>
      <c r="AF85" s="339"/>
      <c r="AG85" s="339"/>
      <c r="AH85" s="339"/>
      <c r="AI85" s="339"/>
      <c r="AJ85" s="340"/>
    </row>
    <row r="86" spans="2:36" ht="15" customHeight="1" x14ac:dyDescent="0.15">
      <c r="B86" s="391"/>
      <c r="C86" s="391"/>
      <c r="E86" s="338"/>
      <c r="F86" s="339"/>
      <c r="G86" s="339"/>
      <c r="H86" s="339"/>
      <c r="I86" s="339"/>
      <c r="J86" s="339"/>
      <c r="K86" s="339"/>
      <c r="L86" s="339"/>
      <c r="M86" s="339"/>
      <c r="N86" s="339"/>
      <c r="O86" s="339"/>
      <c r="P86" s="339"/>
      <c r="Q86" s="339"/>
      <c r="R86" s="340"/>
      <c r="S86" s="338"/>
      <c r="T86" s="339"/>
      <c r="U86" s="339"/>
      <c r="V86" s="339"/>
      <c r="W86" s="339"/>
      <c r="X86" s="339"/>
      <c r="Y86" s="340"/>
      <c r="Z86" s="338"/>
      <c r="AA86" s="339"/>
      <c r="AB86" s="339"/>
      <c r="AC86" s="339"/>
      <c r="AD86" s="339"/>
      <c r="AE86" s="339"/>
      <c r="AF86" s="339"/>
      <c r="AG86" s="339"/>
      <c r="AH86" s="339"/>
      <c r="AI86" s="339"/>
      <c r="AJ86" s="340"/>
    </row>
    <row r="87" spans="2:36" ht="15" customHeight="1" x14ac:dyDescent="0.15">
      <c r="B87" s="391"/>
      <c r="C87" s="391"/>
      <c r="E87" s="338"/>
      <c r="F87" s="339"/>
      <c r="G87" s="339"/>
      <c r="H87" s="339"/>
      <c r="I87" s="339"/>
      <c r="J87" s="339"/>
      <c r="K87" s="339"/>
      <c r="L87" s="339"/>
      <c r="M87" s="339"/>
      <c r="N87" s="339"/>
      <c r="O87" s="339"/>
      <c r="P87" s="339"/>
      <c r="Q87" s="339"/>
      <c r="R87" s="340"/>
      <c r="S87" s="338"/>
      <c r="T87" s="339"/>
      <c r="U87" s="339"/>
      <c r="V87" s="339"/>
      <c r="W87" s="339"/>
      <c r="X87" s="339"/>
      <c r="Y87" s="340"/>
      <c r="Z87" s="338"/>
      <c r="AA87" s="339"/>
      <c r="AB87" s="339"/>
      <c r="AC87" s="339"/>
      <c r="AD87" s="339"/>
      <c r="AE87" s="339"/>
      <c r="AF87" s="339"/>
      <c r="AG87" s="339"/>
      <c r="AH87" s="339"/>
      <c r="AI87" s="339"/>
      <c r="AJ87" s="340"/>
    </row>
    <row r="88" spans="2:36" ht="15" customHeight="1" x14ac:dyDescent="0.15">
      <c r="B88" s="391"/>
      <c r="C88" s="391"/>
      <c r="E88" s="338"/>
      <c r="F88" s="339"/>
      <c r="G88" s="339"/>
      <c r="H88" s="339"/>
      <c r="I88" s="339"/>
      <c r="J88" s="339"/>
      <c r="K88" s="339"/>
      <c r="L88" s="339"/>
      <c r="M88" s="339"/>
      <c r="N88" s="339"/>
      <c r="O88" s="339"/>
      <c r="P88" s="339"/>
      <c r="Q88" s="339"/>
      <c r="R88" s="340"/>
      <c r="S88" s="338"/>
      <c r="T88" s="339"/>
      <c r="U88" s="339"/>
      <c r="V88" s="339"/>
      <c r="W88" s="339"/>
      <c r="X88" s="339"/>
      <c r="Y88" s="340"/>
      <c r="Z88" s="338"/>
      <c r="AA88" s="339"/>
      <c r="AB88" s="339"/>
      <c r="AC88" s="339"/>
      <c r="AD88" s="339"/>
      <c r="AE88" s="339"/>
      <c r="AF88" s="339"/>
      <c r="AG88" s="339"/>
      <c r="AH88" s="339"/>
      <c r="AI88" s="339"/>
      <c r="AJ88" s="340"/>
    </row>
    <row r="89" spans="2:36" ht="15" customHeight="1" x14ac:dyDescent="0.15">
      <c r="B89" s="391"/>
      <c r="C89" s="391"/>
      <c r="E89" s="338"/>
      <c r="F89" s="339"/>
      <c r="G89" s="339"/>
      <c r="H89" s="339"/>
      <c r="I89" s="339"/>
      <c r="J89" s="339"/>
      <c r="K89" s="339"/>
      <c r="L89" s="339"/>
      <c r="M89" s="339"/>
      <c r="N89" s="339"/>
      <c r="O89" s="339"/>
      <c r="P89" s="339"/>
      <c r="Q89" s="339"/>
      <c r="R89" s="340"/>
      <c r="S89" s="338"/>
      <c r="T89" s="339"/>
      <c r="U89" s="339"/>
      <c r="V89" s="339"/>
      <c r="W89" s="339"/>
      <c r="X89" s="339"/>
      <c r="Y89" s="340"/>
      <c r="Z89" s="338"/>
      <c r="AA89" s="339"/>
      <c r="AB89" s="339"/>
      <c r="AC89" s="339"/>
      <c r="AD89" s="339"/>
      <c r="AE89" s="339"/>
      <c r="AF89" s="339"/>
      <c r="AG89" s="339"/>
      <c r="AH89" s="339"/>
      <c r="AI89" s="339"/>
      <c r="AJ89" s="340"/>
    </row>
    <row r="90" spans="2:36" ht="15" customHeight="1" x14ac:dyDescent="0.15">
      <c r="B90" s="391"/>
      <c r="C90" s="391"/>
      <c r="E90" s="338"/>
      <c r="F90" s="339"/>
      <c r="G90" s="339"/>
      <c r="H90" s="339"/>
      <c r="I90" s="339"/>
      <c r="J90" s="339"/>
      <c r="K90" s="339"/>
      <c r="L90" s="339"/>
      <c r="M90" s="339"/>
      <c r="N90" s="339"/>
      <c r="O90" s="339"/>
      <c r="P90" s="339"/>
      <c r="Q90" s="339"/>
      <c r="R90" s="340"/>
      <c r="S90" s="338"/>
      <c r="T90" s="339"/>
      <c r="U90" s="339"/>
      <c r="V90" s="339"/>
      <c r="W90" s="339"/>
      <c r="X90" s="339"/>
      <c r="Y90" s="340"/>
      <c r="Z90" s="338"/>
      <c r="AA90" s="339"/>
      <c r="AB90" s="339"/>
      <c r="AC90" s="339"/>
      <c r="AD90" s="339"/>
      <c r="AE90" s="339"/>
      <c r="AF90" s="339"/>
      <c r="AG90" s="339"/>
      <c r="AH90" s="339"/>
      <c r="AI90" s="339"/>
      <c r="AJ90" s="340"/>
    </row>
    <row r="92" spans="2:36" ht="15" customHeight="1" x14ac:dyDescent="0.15">
      <c r="E92" s="155" t="s">
        <v>193</v>
      </c>
    </row>
    <row r="93" spans="2:36" ht="3.75" customHeight="1" x14ac:dyDescent="0.15"/>
    <row r="94" spans="2:36" ht="15" customHeight="1" x14ac:dyDescent="0.15">
      <c r="B94" s="391" t="s">
        <v>203</v>
      </c>
      <c r="C94" s="391" t="s">
        <v>203</v>
      </c>
      <c r="F94" s="138"/>
      <c r="G94" s="1" t="s">
        <v>113</v>
      </c>
      <c r="R94" s="138"/>
      <c r="S94" s="1" t="s">
        <v>118</v>
      </c>
    </row>
    <row r="95" spans="2:36" ht="15" customHeight="1" x14ac:dyDescent="0.15">
      <c r="B95" s="391"/>
      <c r="C95" s="391"/>
      <c r="F95" s="138"/>
      <c r="G95" s="1" t="s">
        <v>114</v>
      </c>
      <c r="R95" s="138"/>
      <c r="S95" s="1" t="s">
        <v>119</v>
      </c>
    </row>
    <row r="96" spans="2:36" ht="15" customHeight="1" x14ac:dyDescent="0.15">
      <c r="B96" s="391"/>
      <c r="C96" s="391"/>
      <c r="F96" s="138"/>
      <c r="G96" s="1" t="s">
        <v>115</v>
      </c>
      <c r="R96" s="138"/>
      <c r="S96" s="1" t="s">
        <v>120</v>
      </c>
    </row>
    <row r="97" spans="2:38" ht="15" customHeight="1" x14ac:dyDescent="0.15">
      <c r="B97" s="391"/>
      <c r="C97" s="391"/>
      <c r="F97" s="138"/>
      <c r="G97" s="1" t="s">
        <v>116</v>
      </c>
      <c r="R97" s="138"/>
      <c r="S97" s="1" t="s">
        <v>121</v>
      </c>
    </row>
    <row r="98" spans="2:38" ht="15" customHeight="1" x14ac:dyDescent="0.15">
      <c r="B98" s="391"/>
      <c r="C98" s="391"/>
      <c r="F98" s="138"/>
      <c r="G98" s="1" t="s">
        <v>117</v>
      </c>
      <c r="R98" s="138"/>
      <c r="S98" s="1" t="s">
        <v>122</v>
      </c>
    </row>
    <row r="99" spans="2:38" ht="7.5" customHeight="1" x14ac:dyDescent="0.15"/>
    <row r="100" spans="2:38" ht="15" customHeight="1" x14ac:dyDescent="0.15">
      <c r="E100" s="49" t="s">
        <v>106</v>
      </c>
      <c r="F100" s="49"/>
      <c r="G100" s="49"/>
      <c r="H100" s="49"/>
      <c r="I100" s="49"/>
      <c r="J100" s="49"/>
      <c r="K100" s="49"/>
      <c r="L100" s="49"/>
      <c r="M100" s="49"/>
      <c r="N100" s="49"/>
      <c r="O100" s="49"/>
      <c r="P100" s="49"/>
      <c r="Q100" s="49"/>
      <c r="R100" s="49"/>
      <c r="S100" s="49"/>
      <c r="T100" s="49"/>
      <c r="U100" s="49"/>
      <c r="V100" s="49"/>
      <c r="W100" s="49"/>
      <c r="X100" s="49"/>
      <c r="Y100" s="49"/>
      <c r="Z100" s="49"/>
      <c r="AA100" s="49"/>
      <c r="AB100" s="49"/>
      <c r="AC100" s="49"/>
      <c r="AD100" s="49"/>
      <c r="AE100" s="49"/>
      <c r="AF100" s="49"/>
      <c r="AG100" s="49"/>
      <c r="AH100" s="49"/>
      <c r="AI100" s="49"/>
      <c r="AJ100" s="49"/>
      <c r="AK100" s="49"/>
      <c r="AL100" s="49"/>
    </row>
    <row r="101" spans="2:38" ht="15" customHeight="1" x14ac:dyDescent="0.15">
      <c r="E101" s="49" t="s">
        <v>107</v>
      </c>
      <c r="F101" s="49"/>
      <c r="G101" s="49"/>
      <c r="H101" s="49"/>
      <c r="I101" s="49"/>
      <c r="J101" s="49"/>
      <c r="K101" s="49"/>
      <c r="L101" s="49"/>
      <c r="N101" s="49"/>
      <c r="O101" s="49"/>
      <c r="P101" s="49"/>
      <c r="Q101" s="49"/>
      <c r="R101" s="49"/>
      <c r="S101" s="49"/>
      <c r="T101" s="49"/>
      <c r="U101" s="49"/>
      <c r="V101" s="49"/>
      <c r="W101" s="49"/>
      <c r="X101" s="49"/>
      <c r="Y101" s="49"/>
      <c r="Z101" s="49"/>
      <c r="AA101" s="49"/>
      <c r="AB101" s="49"/>
      <c r="AC101" s="49"/>
      <c r="AD101" s="49"/>
      <c r="AE101" s="49"/>
      <c r="AF101" s="49"/>
      <c r="AG101" s="49"/>
      <c r="AH101" s="49"/>
      <c r="AI101" s="49"/>
      <c r="AJ101" s="49"/>
      <c r="AK101" s="49"/>
      <c r="AL101" s="49"/>
    </row>
    <row r="102" spans="2:38" ht="15" customHeight="1" x14ac:dyDescent="0.15">
      <c r="E102" s="49" t="s">
        <v>108</v>
      </c>
      <c r="F102" s="49"/>
      <c r="G102" s="49"/>
      <c r="H102" s="49"/>
      <c r="I102" s="49"/>
      <c r="J102" s="49"/>
      <c r="K102" s="49"/>
      <c r="L102" s="49"/>
      <c r="M102" s="49"/>
      <c r="N102" s="49"/>
      <c r="O102" s="49"/>
      <c r="P102" s="49"/>
      <c r="Q102" s="49"/>
      <c r="R102" s="49"/>
      <c r="S102" s="49"/>
      <c r="T102" s="49"/>
      <c r="U102" s="49"/>
      <c r="V102" s="49"/>
      <c r="W102" s="49"/>
      <c r="X102" s="49"/>
      <c r="Y102" s="49"/>
      <c r="Z102" s="49"/>
      <c r="AA102" s="49"/>
      <c r="AB102" s="49"/>
      <c r="AC102" s="49"/>
      <c r="AD102" s="49"/>
      <c r="AE102" s="49"/>
      <c r="AF102" s="49"/>
      <c r="AG102" s="49"/>
      <c r="AH102" s="49"/>
      <c r="AI102" s="49"/>
      <c r="AJ102" s="49"/>
      <c r="AK102" s="49"/>
      <c r="AL102" s="49"/>
    </row>
    <row r="103" spans="2:38" ht="15" customHeight="1" x14ac:dyDescent="0.15">
      <c r="E103" s="49" t="s">
        <v>109</v>
      </c>
      <c r="F103" s="49"/>
      <c r="G103" s="49"/>
      <c r="H103" s="49"/>
      <c r="I103" s="49"/>
      <c r="J103" s="49"/>
      <c r="K103" s="49"/>
      <c r="L103" s="49"/>
      <c r="M103" s="49"/>
      <c r="N103" s="49"/>
      <c r="O103" s="49"/>
      <c r="P103" s="49"/>
      <c r="Q103" s="49"/>
      <c r="R103" s="49"/>
      <c r="S103" s="49"/>
      <c r="T103" s="49"/>
      <c r="U103" s="49"/>
      <c r="V103" s="49"/>
      <c r="W103" s="49"/>
      <c r="X103" s="49"/>
      <c r="Y103" s="49"/>
      <c r="Z103" s="49"/>
      <c r="AA103" s="49"/>
      <c r="AB103" s="49"/>
      <c r="AC103" s="49"/>
      <c r="AD103" s="49"/>
      <c r="AE103" s="49"/>
      <c r="AF103" s="49"/>
      <c r="AG103" s="49"/>
      <c r="AH103" s="49"/>
      <c r="AI103" s="49"/>
      <c r="AJ103" s="49"/>
      <c r="AK103" s="49"/>
      <c r="AL103" s="49"/>
    </row>
    <row r="104" spans="2:38" ht="15" customHeight="1" x14ac:dyDescent="0.15">
      <c r="E104" s="49" t="s">
        <v>110</v>
      </c>
      <c r="F104" s="49"/>
      <c r="G104" s="49"/>
      <c r="H104" s="49"/>
      <c r="I104" s="49"/>
      <c r="J104" s="49"/>
      <c r="K104" s="49"/>
      <c r="L104" s="49"/>
      <c r="M104" s="49"/>
      <c r="N104" s="49"/>
      <c r="O104" s="49"/>
      <c r="P104" s="49"/>
      <c r="Q104" s="49"/>
      <c r="R104" s="49"/>
      <c r="S104" s="49"/>
      <c r="T104" s="49"/>
      <c r="U104" s="49"/>
      <c r="V104" s="49"/>
      <c r="W104" s="49"/>
      <c r="X104" s="49"/>
      <c r="Y104" s="49"/>
      <c r="Z104" s="49"/>
      <c r="AA104" s="49"/>
      <c r="AB104" s="49"/>
      <c r="AC104" s="49"/>
      <c r="AD104" s="49"/>
      <c r="AE104" s="49"/>
      <c r="AF104" s="49"/>
      <c r="AG104" s="49"/>
      <c r="AH104" s="49"/>
      <c r="AI104" s="49"/>
      <c r="AJ104" s="49"/>
      <c r="AK104" s="49"/>
      <c r="AL104" s="49"/>
    </row>
    <row r="105" spans="2:38" ht="15" customHeight="1" x14ac:dyDescent="0.15">
      <c r="E105" s="49" t="s">
        <v>111</v>
      </c>
      <c r="F105" s="49"/>
      <c r="G105" s="49"/>
      <c r="H105" s="49"/>
      <c r="I105" s="49"/>
      <c r="J105" s="49"/>
      <c r="K105" s="49"/>
      <c r="L105" s="49"/>
      <c r="M105" s="49"/>
      <c r="N105" s="49"/>
      <c r="O105" s="49"/>
      <c r="P105" s="49"/>
      <c r="Q105" s="49"/>
      <c r="R105" s="49"/>
      <c r="S105" s="49"/>
      <c r="T105" s="49"/>
      <c r="U105" s="49"/>
      <c r="V105" s="49"/>
      <c r="W105" s="49"/>
      <c r="X105" s="49"/>
      <c r="Y105" s="49"/>
      <c r="Z105" s="49"/>
      <c r="AA105" s="49"/>
      <c r="AB105" s="49"/>
      <c r="AC105" s="49"/>
      <c r="AD105" s="49"/>
      <c r="AE105" s="49"/>
      <c r="AF105" s="49"/>
      <c r="AG105" s="49"/>
      <c r="AH105" s="49"/>
      <c r="AI105" s="49"/>
      <c r="AJ105" s="49"/>
      <c r="AK105" s="49"/>
      <c r="AL105" s="49"/>
    </row>
    <row r="106" spans="2:38" ht="15" customHeight="1" x14ac:dyDescent="0.15">
      <c r="E106" s="49" t="s">
        <v>112</v>
      </c>
      <c r="F106" s="49"/>
      <c r="G106" s="49"/>
      <c r="H106" s="49"/>
      <c r="I106" s="49"/>
      <c r="J106" s="49"/>
      <c r="K106" s="49"/>
      <c r="L106" s="49"/>
    </row>
    <row r="107" spans="2:38" ht="15" customHeight="1" x14ac:dyDescent="0.15">
      <c r="E107" s="49" t="s">
        <v>123</v>
      </c>
    </row>
    <row r="109" spans="2:38" ht="15" customHeight="1" x14ac:dyDescent="0.15">
      <c r="E109" s="155" t="s">
        <v>188</v>
      </c>
    </row>
    <row r="110" spans="2:38" ht="3.75" customHeight="1" x14ac:dyDescent="0.15"/>
    <row r="111" spans="2:38" ht="15" customHeight="1" x14ac:dyDescent="0.15">
      <c r="B111" s="180" t="s">
        <v>203</v>
      </c>
      <c r="C111" s="180" t="s">
        <v>203</v>
      </c>
      <c r="E111" s="341" t="s">
        <v>189</v>
      </c>
      <c r="F111" s="341"/>
      <c r="G111" s="341"/>
      <c r="H111" s="341"/>
      <c r="I111" s="341"/>
      <c r="J111" s="342"/>
      <c r="K111" s="342"/>
      <c r="L111" s="342"/>
      <c r="M111" s="342"/>
      <c r="N111" s="342"/>
      <c r="O111" s="342"/>
      <c r="P111" s="342"/>
      <c r="Q111" s="342"/>
      <c r="R111" s="342"/>
      <c r="S111" s="342"/>
      <c r="T111" s="342"/>
      <c r="U111" s="342"/>
      <c r="V111" s="342"/>
      <c r="W111" s="342"/>
      <c r="X111" s="342"/>
      <c r="Y111" s="341" t="s">
        <v>337</v>
      </c>
      <c r="Z111" s="341"/>
      <c r="AA111" s="341"/>
      <c r="AB111" s="341"/>
      <c r="AC111" s="341"/>
      <c r="AD111" s="341"/>
      <c r="AE111" s="343"/>
      <c r="AF111" s="343"/>
      <c r="AG111" s="343"/>
      <c r="AH111" s="343"/>
      <c r="AI111" s="341" t="s">
        <v>124</v>
      </c>
      <c r="AJ111" s="341"/>
    </row>
    <row r="112" spans="2:38" ht="15" customHeight="1" x14ac:dyDescent="0.15">
      <c r="E112" s="335" t="s">
        <v>208</v>
      </c>
      <c r="F112" s="336"/>
      <c r="G112" s="336"/>
      <c r="H112" s="336"/>
      <c r="I112" s="336"/>
      <c r="J112" s="336"/>
      <c r="K112" s="336"/>
      <c r="L112" s="336"/>
      <c r="M112" s="336"/>
      <c r="N112" s="336"/>
      <c r="O112" s="336"/>
      <c r="P112" s="336"/>
      <c r="Q112" s="336"/>
      <c r="R112" s="336"/>
      <c r="S112" s="336"/>
      <c r="T112" s="336"/>
      <c r="U112" s="336"/>
      <c r="V112" s="336"/>
      <c r="W112" s="336"/>
      <c r="X112" s="336"/>
      <c r="Y112" s="336"/>
      <c r="Z112" s="336"/>
      <c r="AA112" s="336"/>
      <c r="AB112" s="336"/>
      <c r="AC112" s="336"/>
      <c r="AD112" s="336"/>
      <c r="AE112" s="336"/>
      <c r="AF112" s="336"/>
      <c r="AG112" s="336"/>
      <c r="AH112" s="336"/>
      <c r="AI112" s="336"/>
      <c r="AJ112" s="337"/>
    </row>
    <row r="113" spans="1:45" ht="75" customHeight="1" x14ac:dyDescent="0.15">
      <c r="B113" s="180" t="s">
        <v>203</v>
      </c>
      <c r="C113" s="180" t="s">
        <v>203</v>
      </c>
      <c r="E113" s="495" t="s">
        <v>218</v>
      </c>
      <c r="F113" s="429"/>
      <c r="G113" s="429"/>
      <c r="H113" s="429"/>
      <c r="I113" s="429"/>
      <c r="J113" s="429"/>
      <c r="K113" s="429"/>
      <c r="L113" s="429"/>
      <c r="M113" s="429"/>
      <c r="N113" s="429"/>
      <c r="O113" s="429"/>
      <c r="P113" s="429"/>
      <c r="Q113" s="429"/>
      <c r="R113" s="429"/>
      <c r="S113" s="429"/>
      <c r="T113" s="429"/>
      <c r="U113" s="429"/>
      <c r="V113" s="429"/>
      <c r="W113" s="429"/>
      <c r="X113" s="429"/>
      <c r="Y113" s="429"/>
      <c r="Z113" s="429"/>
      <c r="AA113" s="429"/>
      <c r="AB113" s="429"/>
      <c r="AC113" s="429"/>
      <c r="AD113" s="429"/>
      <c r="AE113" s="429"/>
      <c r="AF113" s="429"/>
      <c r="AG113" s="429"/>
      <c r="AH113" s="429"/>
      <c r="AI113" s="429"/>
      <c r="AJ113" s="430"/>
    </row>
    <row r="115" spans="1:45" ht="15" customHeight="1" x14ac:dyDescent="0.15">
      <c r="E115" s="155" t="s">
        <v>215</v>
      </c>
    </row>
    <row r="116" spans="1:45" ht="4.5" customHeight="1" x14ac:dyDescent="0.15"/>
    <row r="117" spans="1:45" ht="162" customHeight="1" x14ac:dyDescent="0.15">
      <c r="B117" s="180" t="s">
        <v>203</v>
      </c>
      <c r="C117" s="180" t="s">
        <v>203</v>
      </c>
      <c r="E117" s="443" t="s">
        <v>219</v>
      </c>
      <c r="F117" s="431"/>
      <c r="G117" s="431"/>
      <c r="H117" s="431"/>
      <c r="I117" s="431"/>
      <c r="J117" s="431"/>
      <c r="K117" s="431"/>
      <c r="L117" s="431"/>
      <c r="M117" s="431"/>
      <c r="N117" s="431"/>
      <c r="O117" s="431"/>
      <c r="P117" s="431"/>
      <c r="Q117" s="431"/>
      <c r="R117" s="431"/>
      <c r="S117" s="431"/>
      <c r="T117" s="431"/>
      <c r="U117" s="431"/>
      <c r="V117" s="431"/>
      <c r="W117" s="431"/>
      <c r="X117" s="431"/>
      <c r="Y117" s="431"/>
      <c r="Z117" s="431"/>
      <c r="AA117" s="431"/>
      <c r="AB117" s="431"/>
      <c r="AC117" s="431"/>
      <c r="AD117" s="431"/>
      <c r="AE117" s="431"/>
      <c r="AF117" s="431"/>
      <c r="AG117" s="431"/>
      <c r="AH117" s="431"/>
      <c r="AI117" s="431"/>
      <c r="AJ117" s="432"/>
    </row>
    <row r="119" spans="1:45" ht="15" customHeight="1" x14ac:dyDescent="0.15">
      <c r="E119" s="155" t="s">
        <v>216</v>
      </c>
    </row>
    <row r="120" spans="1:45" ht="4.5" customHeight="1" x14ac:dyDescent="0.15"/>
    <row r="121" spans="1:45" ht="108" customHeight="1" x14ac:dyDescent="0.15">
      <c r="B121" s="180" t="s">
        <v>203</v>
      </c>
      <c r="C121" s="180" t="s">
        <v>203</v>
      </c>
      <c r="E121" s="443" t="s">
        <v>357</v>
      </c>
      <c r="F121" s="431"/>
      <c r="G121" s="431"/>
      <c r="H121" s="431"/>
      <c r="I121" s="431"/>
      <c r="J121" s="431"/>
      <c r="K121" s="431"/>
      <c r="L121" s="431"/>
      <c r="M121" s="431"/>
      <c r="N121" s="431"/>
      <c r="O121" s="431"/>
      <c r="P121" s="431"/>
      <c r="Q121" s="431"/>
      <c r="R121" s="431"/>
      <c r="S121" s="431"/>
      <c r="T121" s="431"/>
      <c r="U121" s="431"/>
      <c r="V121" s="431"/>
      <c r="W121" s="431"/>
      <c r="X121" s="431"/>
      <c r="Y121" s="431"/>
      <c r="Z121" s="431"/>
      <c r="AA121" s="431"/>
      <c r="AB121" s="431"/>
      <c r="AC121" s="431"/>
      <c r="AD121" s="431"/>
      <c r="AE121" s="431"/>
      <c r="AF121" s="431"/>
      <c r="AG121" s="431"/>
      <c r="AH121" s="431"/>
      <c r="AI121" s="431"/>
      <c r="AJ121" s="432"/>
    </row>
    <row r="122" spans="1:45" s="13" customFormat="1" ht="15" customHeight="1" x14ac:dyDescent="0.15">
      <c r="B122" s="182"/>
      <c r="C122" s="182"/>
      <c r="E122" s="9"/>
      <c r="F122" s="9"/>
      <c r="G122" s="9"/>
      <c r="H122" s="9"/>
      <c r="I122" s="9"/>
      <c r="J122" s="9"/>
      <c r="K122" s="9"/>
      <c r="L122" s="9"/>
      <c r="M122" s="9"/>
      <c r="N122" s="9"/>
      <c r="O122" s="9"/>
      <c r="P122" s="9"/>
      <c r="Q122" s="9"/>
      <c r="R122" s="9"/>
      <c r="S122" s="9"/>
      <c r="T122" s="9"/>
      <c r="U122" s="9"/>
      <c r="V122" s="9"/>
      <c r="W122" s="9"/>
      <c r="X122" s="9"/>
      <c r="Y122" s="9"/>
      <c r="Z122" s="9"/>
      <c r="AA122" s="9"/>
      <c r="AB122" s="9"/>
      <c r="AC122" s="9"/>
      <c r="AD122" s="9"/>
      <c r="AE122" s="9"/>
      <c r="AF122" s="9"/>
      <c r="AG122" s="9"/>
      <c r="AH122" s="9"/>
      <c r="AI122" s="9"/>
      <c r="AJ122" s="9"/>
    </row>
    <row r="123" spans="1:45" ht="15" customHeight="1" x14ac:dyDescent="0.15">
      <c r="E123" s="171" t="s">
        <v>195</v>
      </c>
      <c r="F123" s="36"/>
      <c r="G123" s="36"/>
      <c r="H123" s="36"/>
      <c r="I123" s="36"/>
      <c r="J123" s="36"/>
      <c r="K123" s="36"/>
      <c r="L123" s="36"/>
      <c r="M123" s="36"/>
      <c r="N123" s="36"/>
      <c r="O123" s="36"/>
      <c r="P123" s="36"/>
      <c r="Q123" s="36"/>
      <c r="R123" s="36"/>
      <c r="S123" s="36"/>
      <c r="T123" s="36"/>
      <c r="U123" s="36"/>
      <c r="V123" s="36"/>
      <c r="W123" s="36"/>
      <c r="X123" s="36"/>
      <c r="Y123" s="36"/>
      <c r="Z123" s="36"/>
      <c r="AA123" s="36"/>
      <c r="AB123" s="36"/>
      <c r="AC123" s="36"/>
      <c r="AD123" s="36"/>
      <c r="AE123" s="36"/>
      <c r="AF123" s="36"/>
      <c r="AG123" s="36"/>
      <c r="AH123" s="36"/>
      <c r="AI123" s="36"/>
      <c r="AJ123" s="36"/>
      <c r="AK123" s="36"/>
      <c r="AL123" s="36"/>
      <c r="AM123" s="36"/>
      <c r="AN123" s="36"/>
      <c r="AO123" s="36"/>
      <c r="AP123" s="36"/>
      <c r="AQ123" s="36"/>
      <c r="AR123" s="36"/>
      <c r="AS123" s="36"/>
    </row>
    <row r="124" spans="1:45" ht="7.5" customHeight="1" x14ac:dyDescent="0.15"/>
    <row r="125" spans="1:45" ht="15" customHeight="1" x14ac:dyDescent="0.15">
      <c r="E125" s="183" t="s">
        <v>211</v>
      </c>
      <c r="F125" s="41"/>
      <c r="G125" s="41"/>
      <c r="H125" s="41"/>
      <c r="I125" s="41"/>
      <c r="J125" s="41"/>
      <c r="K125" s="41"/>
      <c r="L125" s="41"/>
      <c r="M125" s="41"/>
      <c r="N125" s="41"/>
      <c r="O125" s="41"/>
      <c r="P125" s="41"/>
      <c r="Q125" s="41"/>
      <c r="R125" s="36"/>
      <c r="S125" s="41"/>
      <c r="T125" s="41"/>
      <c r="U125" s="41"/>
      <c r="V125" s="41"/>
      <c r="W125" s="41"/>
      <c r="X125" s="41"/>
      <c r="Y125" s="41"/>
      <c r="Z125" s="41"/>
      <c r="AA125" s="41"/>
      <c r="AB125" s="41"/>
      <c r="AC125" s="41"/>
      <c r="AD125" s="41"/>
      <c r="AE125" s="41"/>
      <c r="AF125" s="41"/>
      <c r="AG125" s="41"/>
      <c r="AH125" s="41"/>
      <c r="AI125" s="41"/>
      <c r="AJ125" s="41"/>
    </row>
    <row r="126" spans="1:45" s="36" customFormat="1" ht="7.5" customHeight="1" x14ac:dyDescent="0.15">
      <c r="A126" s="176"/>
      <c r="B126" s="177"/>
      <c r="C126" s="177"/>
      <c r="D126" s="176"/>
      <c r="E126" s="41"/>
      <c r="F126" s="202"/>
      <c r="G126" s="41"/>
      <c r="H126" s="41"/>
      <c r="I126" s="41"/>
      <c r="J126" s="41"/>
      <c r="K126" s="41"/>
      <c r="L126" s="41"/>
      <c r="M126" s="41"/>
      <c r="N126" s="41"/>
      <c r="O126" s="41"/>
      <c r="P126" s="41"/>
      <c r="Q126" s="41"/>
      <c r="R126" s="176"/>
      <c r="S126" s="41"/>
      <c r="T126" s="41"/>
      <c r="U126" s="41"/>
      <c r="V126" s="41"/>
      <c r="W126" s="41"/>
      <c r="X126" s="41"/>
      <c r="Y126" s="41"/>
      <c r="Z126" s="41"/>
      <c r="AA126" s="41"/>
      <c r="AB126" s="41"/>
      <c r="AC126" s="41"/>
      <c r="AD126" s="41"/>
      <c r="AE126" s="41"/>
      <c r="AF126" s="41"/>
      <c r="AG126" s="41"/>
      <c r="AH126" s="41"/>
      <c r="AI126" s="41"/>
      <c r="AJ126" s="41"/>
    </row>
    <row r="127" spans="1:45" ht="15" customHeight="1" x14ac:dyDescent="0.15">
      <c r="B127" s="180" t="s">
        <v>203</v>
      </c>
      <c r="C127" s="180"/>
      <c r="E127" s="342"/>
      <c r="F127" s="216" t="s">
        <v>249</v>
      </c>
      <c r="G127" s="206"/>
      <c r="H127" s="206"/>
      <c r="I127" s="217"/>
      <c r="J127" s="217"/>
      <c r="K127" s="217"/>
      <c r="L127" s="217"/>
      <c r="M127" s="217"/>
      <c r="N127" s="217"/>
      <c r="O127" s="217"/>
      <c r="P127" s="217"/>
      <c r="Q127" s="217"/>
      <c r="R127" s="217"/>
      <c r="S127" s="217"/>
      <c r="T127" s="217"/>
      <c r="U127" s="217"/>
      <c r="V127" s="217"/>
      <c r="W127" s="217"/>
      <c r="X127" s="217"/>
      <c r="Y127" s="217"/>
      <c r="Z127" s="217"/>
      <c r="AA127" s="217"/>
      <c r="AB127" s="217"/>
      <c r="AC127" s="217"/>
      <c r="AD127" s="217"/>
      <c r="AE127" s="217"/>
      <c r="AF127" s="217"/>
      <c r="AG127" s="217"/>
      <c r="AH127" s="217"/>
      <c r="AI127" s="217"/>
      <c r="AJ127" s="218"/>
    </row>
    <row r="128" spans="1:45" ht="15" customHeight="1" x14ac:dyDescent="0.15">
      <c r="B128" s="177"/>
      <c r="C128" s="177"/>
      <c r="E128" s="342"/>
      <c r="F128" s="8" t="s">
        <v>250</v>
      </c>
      <c r="G128" s="8"/>
      <c r="H128" s="176"/>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219"/>
    </row>
    <row r="129" spans="1:41" ht="15" customHeight="1" x14ac:dyDescent="0.15">
      <c r="B129" s="177"/>
      <c r="C129" s="177"/>
      <c r="E129" s="342"/>
      <c r="F129" s="220" t="s">
        <v>251</v>
      </c>
      <c r="G129" s="220"/>
      <c r="H129" s="42"/>
      <c r="I129" s="220"/>
      <c r="J129" s="220"/>
      <c r="K129" s="220"/>
      <c r="L129" s="220"/>
      <c r="M129" s="220"/>
      <c r="N129" s="220"/>
      <c r="O129" s="220"/>
      <c r="P129" s="220"/>
      <c r="Q129" s="220"/>
      <c r="R129" s="220"/>
      <c r="S129" s="220"/>
      <c r="T129" s="220"/>
      <c r="U129" s="220"/>
      <c r="V129" s="220"/>
      <c r="W129" s="220"/>
      <c r="X129" s="220"/>
      <c r="Y129" s="220"/>
      <c r="Z129" s="220"/>
      <c r="AA129" s="220"/>
      <c r="AB129" s="220"/>
      <c r="AC129" s="220"/>
      <c r="AD129" s="220"/>
      <c r="AE129" s="220"/>
      <c r="AF129" s="220"/>
      <c r="AG129" s="220"/>
      <c r="AH129" s="220"/>
      <c r="AI129" s="220"/>
      <c r="AJ129" s="221"/>
    </row>
    <row r="130" spans="1:41" ht="15" customHeight="1" x14ac:dyDescent="0.15">
      <c r="B130" s="180" t="s">
        <v>203</v>
      </c>
      <c r="C130" s="180"/>
      <c r="E130" s="342"/>
      <c r="F130" s="225" t="s">
        <v>252</v>
      </c>
      <c r="G130" s="216"/>
      <c r="H130" s="206"/>
      <c r="I130" s="216"/>
      <c r="J130" s="216"/>
      <c r="K130" s="216"/>
      <c r="L130" s="216"/>
      <c r="M130" s="216"/>
      <c r="N130" s="216"/>
      <c r="O130" s="216"/>
      <c r="P130" s="216"/>
      <c r="Q130" s="216"/>
      <c r="R130" s="216"/>
      <c r="S130" s="216"/>
      <c r="T130" s="216"/>
      <c r="U130" s="216"/>
      <c r="V130" s="216"/>
      <c r="W130" s="216"/>
      <c r="X130" s="216"/>
      <c r="Y130" s="216"/>
      <c r="Z130" s="216"/>
      <c r="AA130" s="216"/>
      <c r="AB130" s="216"/>
      <c r="AC130" s="216"/>
      <c r="AD130" s="216"/>
      <c r="AE130" s="216"/>
      <c r="AF130" s="216"/>
      <c r="AG130" s="216"/>
      <c r="AH130" s="216"/>
      <c r="AI130" s="216"/>
      <c r="AJ130" s="226"/>
    </row>
    <row r="131" spans="1:41" ht="15" customHeight="1" x14ac:dyDescent="0.15">
      <c r="B131" s="200"/>
      <c r="C131" s="200"/>
      <c r="E131" s="342"/>
      <c r="F131" s="224" t="s">
        <v>253</v>
      </c>
      <c r="G131" s="220"/>
      <c r="H131" s="220"/>
      <c r="I131" s="220"/>
      <c r="J131" s="220"/>
      <c r="K131" s="220"/>
      <c r="L131" s="220"/>
      <c r="M131" s="220"/>
      <c r="N131" s="220"/>
      <c r="O131" s="220"/>
      <c r="P131" s="220"/>
      <c r="Q131" s="220"/>
      <c r="R131" s="220"/>
      <c r="S131" s="220"/>
      <c r="T131" s="220"/>
      <c r="U131" s="220"/>
      <c r="V131" s="220"/>
      <c r="W131" s="220"/>
      <c r="X131" s="220"/>
      <c r="Y131" s="220"/>
      <c r="Z131" s="220"/>
      <c r="AA131" s="220"/>
      <c r="AB131" s="220"/>
      <c r="AC131" s="220"/>
      <c r="AD131" s="220"/>
      <c r="AE131" s="220"/>
      <c r="AF131" s="220"/>
      <c r="AG131" s="220"/>
      <c r="AH131" s="220"/>
      <c r="AI131" s="220"/>
      <c r="AJ131" s="221"/>
    </row>
    <row r="132" spans="1:41" ht="15" customHeight="1" x14ac:dyDescent="0.15">
      <c r="B132" s="282" t="s">
        <v>203</v>
      </c>
      <c r="C132" s="282"/>
      <c r="E132" s="274"/>
      <c r="F132" s="207" t="s">
        <v>254</v>
      </c>
      <c r="G132" s="222"/>
      <c r="H132" s="222"/>
      <c r="I132" s="222"/>
      <c r="J132" s="222"/>
      <c r="K132" s="222"/>
      <c r="L132" s="222"/>
      <c r="M132" s="222"/>
      <c r="N132" s="222"/>
      <c r="O132" s="222"/>
      <c r="P132" s="222"/>
      <c r="Q132" s="222"/>
      <c r="R132" s="222"/>
      <c r="S132" s="222"/>
      <c r="T132" s="222"/>
      <c r="U132" s="222"/>
      <c r="V132" s="222"/>
      <c r="W132" s="222"/>
      <c r="X132" s="222"/>
      <c r="Y132" s="222"/>
      <c r="Z132" s="222"/>
      <c r="AA132" s="222"/>
      <c r="AB132" s="222"/>
      <c r="AC132" s="222"/>
      <c r="AD132" s="222"/>
      <c r="AE132" s="222"/>
      <c r="AF132" s="222"/>
      <c r="AG132" s="222"/>
      <c r="AH132" s="222"/>
      <c r="AI132" s="222"/>
      <c r="AJ132" s="223"/>
    </row>
    <row r="133" spans="1:41" ht="15" customHeight="1" x14ac:dyDescent="0.15">
      <c r="B133" s="200"/>
      <c r="C133" s="200"/>
      <c r="E133" s="227" t="s">
        <v>255</v>
      </c>
      <c r="F133" s="207" t="s">
        <v>256</v>
      </c>
      <c r="G133" s="222"/>
      <c r="H133" s="228"/>
      <c r="I133" s="228"/>
      <c r="J133" s="228"/>
      <c r="K133" s="228"/>
      <c r="L133" s="228"/>
      <c r="M133" s="228"/>
      <c r="N133" s="228"/>
      <c r="O133" s="228"/>
      <c r="P133" s="228"/>
      <c r="Q133" s="228"/>
      <c r="R133" s="228"/>
      <c r="S133" s="228"/>
      <c r="T133" s="228"/>
      <c r="U133" s="228"/>
      <c r="V133" s="228"/>
      <c r="W133" s="228"/>
      <c r="X133" s="228"/>
      <c r="Y133" s="228"/>
      <c r="Z133" s="228"/>
      <c r="AA133" s="228"/>
      <c r="AB133" s="228"/>
      <c r="AC133" s="228"/>
      <c r="AD133" s="228"/>
      <c r="AE133" s="228"/>
      <c r="AF133" s="228"/>
      <c r="AG133" s="228"/>
      <c r="AH133" s="228"/>
      <c r="AI133" s="228"/>
      <c r="AJ133" s="229"/>
    </row>
    <row r="134" spans="1:41" ht="15" customHeight="1" x14ac:dyDescent="0.15">
      <c r="B134" s="177"/>
      <c r="C134" s="177"/>
      <c r="E134" s="41"/>
      <c r="F134" s="185" t="s">
        <v>257</v>
      </c>
      <c r="G134" s="8"/>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row>
    <row r="135" spans="1:41" ht="15" customHeight="1" x14ac:dyDescent="0.15">
      <c r="B135" s="177"/>
      <c r="C135" s="177"/>
      <c r="E135" s="41"/>
      <c r="F135" s="184"/>
      <c r="G135" s="8"/>
      <c r="H135" s="9"/>
      <c r="I135" s="9"/>
      <c r="J135" s="9"/>
      <c r="K135" s="9"/>
      <c r="L135" s="9"/>
      <c r="M135" s="9"/>
      <c r="N135" s="9"/>
      <c r="O135" s="9"/>
      <c r="P135" s="9"/>
      <c r="Q135" s="9"/>
      <c r="R135" s="9"/>
      <c r="S135" s="9"/>
      <c r="T135" s="9"/>
      <c r="U135" s="9"/>
      <c r="V135" s="9"/>
      <c r="W135" s="9"/>
      <c r="X135" s="9"/>
      <c r="Y135" s="9"/>
      <c r="Z135" s="9"/>
      <c r="AA135" s="9"/>
      <c r="AB135" s="9"/>
      <c r="AC135" s="9"/>
      <c r="AD135" s="9"/>
      <c r="AE135" s="9"/>
      <c r="AF135" s="9"/>
      <c r="AG135" s="9"/>
      <c r="AH135" s="9"/>
      <c r="AI135" s="9"/>
      <c r="AJ135" s="9"/>
    </row>
    <row r="136" spans="1:41" ht="15" customHeight="1" x14ac:dyDescent="0.15">
      <c r="E136" s="41" t="s">
        <v>209</v>
      </c>
      <c r="F136" s="41"/>
      <c r="G136" s="41"/>
      <c r="H136" s="41"/>
      <c r="I136" s="41"/>
      <c r="J136" s="41"/>
      <c r="K136" s="41"/>
      <c r="L136" s="41"/>
      <c r="M136" s="41"/>
      <c r="N136" s="41"/>
      <c r="O136" s="41"/>
      <c r="P136" s="41"/>
      <c r="Q136" s="41"/>
      <c r="R136" s="36"/>
      <c r="S136" s="41"/>
      <c r="T136" s="41"/>
      <c r="U136" s="41"/>
      <c r="V136" s="41"/>
      <c r="W136" s="41"/>
      <c r="X136" s="41"/>
      <c r="Y136" s="41"/>
      <c r="Z136" s="41"/>
      <c r="AA136" s="41"/>
      <c r="AB136" s="41"/>
      <c r="AC136" s="41"/>
      <c r="AD136" s="41"/>
      <c r="AE136" s="41"/>
      <c r="AF136" s="41"/>
      <c r="AG136" s="41"/>
      <c r="AH136" s="41"/>
      <c r="AI136" s="41"/>
      <c r="AJ136" s="41"/>
    </row>
    <row r="137" spans="1:41" s="36" customFormat="1" ht="7.5" customHeight="1" x14ac:dyDescent="0.15">
      <c r="A137" s="176"/>
      <c r="B137" s="177"/>
      <c r="C137" s="177"/>
      <c r="D137" s="176"/>
      <c r="E137" s="41"/>
      <c r="F137" s="41"/>
      <c r="G137" s="41"/>
      <c r="H137" s="41"/>
      <c r="I137" s="41"/>
      <c r="J137" s="41"/>
      <c r="K137" s="41"/>
      <c r="L137" s="41"/>
      <c r="M137" s="41"/>
      <c r="N137" s="41"/>
      <c r="O137" s="41"/>
      <c r="P137" s="41"/>
      <c r="Q137" s="41"/>
      <c r="R137" s="176"/>
      <c r="S137" s="41"/>
      <c r="T137" s="41"/>
      <c r="U137" s="41"/>
      <c r="V137" s="41"/>
      <c r="W137" s="41"/>
      <c r="X137" s="41"/>
      <c r="Y137" s="41"/>
      <c r="Z137" s="41"/>
      <c r="AA137" s="41"/>
      <c r="AB137" s="41"/>
      <c r="AC137" s="41"/>
      <c r="AD137" s="41"/>
      <c r="AE137" s="41"/>
      <c r="AF137" s="41"/>
      <c r="AG137" s="41"/>
      <c r="AH137" s="41"/>
      <c r="AI137" s="41"/>
      <c r="AJ137" s="41"/>
    </row>
    <row r="138" spans="1:41" ht="121.5" customHeight="1" x14ac:dyDescent="0.15">
      <c r="B138" s="180" t="s">
        <v>203</v>
      </c>
      <c r="C138" s="180"/>
      <c r="E138" s="433" t="s">
        <v>210</v>
      </c>
      <c r="F138" s="433"/>
      <c r="G138" s="433"/>
      <c r="H138" s="433"/>
      <c r="I138" s="433"/>
      <c r="J138" s="433"/>
      <c r="K138" s="433"/>
      <c r="L138" s="433"/>
      <c r="M138" s="433"/>
      <c r="N138" s="433"/>
      <c r="O138" s="433"/>
      <c r="P138" s="433"/>
      <c r="Q138" s="433"/>
      <c r="R138" s="433"/>
      <c r="S138" s="433"/>
      <c r="T138" s="433"/>
      <c r="U138" s="433"/>
      <c r="V138" s="433"/>
      <c r="W138" s="433"/>
      <c r="X138" s="433"/>
      <c r="Y138" s="433"/>
      <c r="Z138" s="433"/>
      <c r="AA138" s="433"/>
      <c r="AB138" s="433"/>
      <c r="AC138" s="433"/>
      <c r="AD138" s="433"/>
      <c r="AE138" s="433"/>
      <c r="AF138" s="433"/>
      <c r="AG138" s="433"/>
      <c r="AH138" s="433"/>
      <c r="AI138" s="433"/>
      <c r="AJ138" s="433"/>
    </row>
    <row r="139" spans="1:41" ht="15" customHeight="1" x14ac:dyDescent="0.15">
      <c r="E139" s="41"/>
      <c r="F139" s="43"/>
      <c r="G139" s="43"/>
      <c r="H139" s="43"/>
      <c r="I139" s="43"/>
      <c r="J139" s="41"/>
      <c r="K139" s="41"/>
      <c r="L139" s="41"/>
      <c r="M139" s="41"/>
      <c r="N139" s="41"/>
      <c r="O139" s="41"/>
      <c r="P139" s="41"/>
      <c r="Q139" s="41"/>
      <c r="R139" s="36"/>
      <c r="S139" s="41"/>
      <c r="T139" s="41"/>
      <c r="U139" s="41"/>
      <c r="V139" s="41"/>
      <c r="W139" s="41"/>
      <c r="X139" s="41"/>
      <c r="Y139" s="41"/>
      <c r="Z139" s="41"/>
      <c r="AA139" s="41"/>
      <c r="AB139" s="41"/>
      <c r="AC139" s="41"/>
      <c r="AD139" s="41"/>
      <c r="AE139" s="41"/>
      <c r="AF139" s="41"/>
      <c r="AG139" s="41"/>
      <c r="AH139" s="41"/>
      <c r="AI139" s="41"/>
      <c r="AJ139" s="41"/>
      <c r="AK139" s="36"/>
      <c r="AL139" s="36"/>
      <c r="AM139" s="36"/>
      <c r="AN139" s="36"/>
      <c r="AO139" s="36"/>
    </row>
    <row r="140" spans="1:41" ht="15" customHeight="1" x14ac:dyDescent="0.15">
      <c r="E140" s="41" t="s">
        <v>212</v>
      </c>
    </row>
    <row r="141" spans="1:41" ht="7.5" customHeight="1" x14ac:dyDescent="0.15">
      <c r="E141" s="41"/>
    </row>
    <row r="142" spans="1:41" ht="15" customHeight="1" x14ac:dyDescent="0.15">
      <c r="B142" s="391" t="s">
        <v>203</v>
      </c>
      <c r="C142" s="391"/>
      <c r="E142" s="292" t="s">
        <v>131</v>
      </c>
      <c r="F142" s="290"/>
      <c r="G142" s="290"/>
      <c r="H142" s="290"/>
      <c r="I142" s="290"/>
      <c r="J142" s="290"/>
      <c r="K142" s="290"/>
      <c r="L142" s="290"/>
      <c r="M142" s="290"/>
      <c r="N142" s="291"/>
      <c r="O142" s="292" t="s">
        <v>132</v>
      </c>
      <c r="P142" s="290"/>
      <c r="Q142" s="290"/>
      <c r="R142" s="290"/>
      <c r="S142" s="290"/>
      <c r="T142" s="290"/>
      <c r="U142" s="290"/>
      <c r="V142" s="290"/>
      <c r="W142" s="290"/>
      <c r="X142" s="290"/>
      <c r="Y142" s="290"/>
      <c r="Z142" s="290"/>
      <c r="AA142" s="291"/>
      <c r="AB142" s="292" t="s">
        <v>128</v>
      </c>
      <c r="AC142" s="290"/>
      <c r="AD142" s="292" t="s">
        <v>129</v>
      </c>
      <c r="AE142" s="291"/>
      <c r="AF142" s="292" t="s">
        <v>40</v>
      </c>
      <c r="AG142" s="290"/>
      <c r="AH142" s="290"/>
      <c r="AI142" s="290"/>
      <c r="AJ142" s="291"/>
    </row>
    <row r="143" spans="1:41" ht="15" customHeight="1" x14ac:dyDescent="0.15">
      <c r="B143" s="391"/>
      <c r="C143" s="391"/>
      <c r="E143" s="479" t="s">
        <v>265</v>
      </c>
      <c r="F143" s="480"/>
      <c r="G143" s="480"/>
      <c r="H143" s="480"/>
      <c r="I143" s="480"/>
      <c r="J143" s="480"/>
      <c r="K143" s="480"/>
      <c r="L143" s="480"/>
      <c r="M143" s="480"/>
      <c r="N143" s="481"/>
      <c r="O143" s="315"/>
      <c r="P143" s="316"/>
      <c r="Q143" s="316"/>
      <c r="R143" s="316"/>
      <c r="S143" s="316"/>
      <c r="T143" s="316"/>
      <c r="U143" s="316"/>
      <c r="V143" s="316"/>
      <c r="W143" s="316"/>
      <c r="X143" s="316"/>
      <c r="Y143" s="316"/>
      <c r="Z143" s="316"/>
      <c r="AA143" s="317"/>
      <c r="AB143" s="318"/>
      <c r="AC143" s="319"/>
      <c r="AD143" s="292" t="s">
        <v>133</v>
      </c>
      <c r="AE143" s="291"/>
      <c r="AF143" s="412"/>
      <c r="AG143" s="413"/>
      <c r="AH143" s="413"/>
      <c r="AI143" s="413"/>
      <c r="AJ143" s="414"/>
    </row>
    <row r="144" spans="1:41" ht="15" customHeight="1" x14ac:dyDescent="0.15">
      <c r="B144" s="391"/>
      <c r="C144" s="391"/>
      <c r="E144" s="479" t="s">
        <v>266</v>
      </c>
      <c r="F144" s="480"/>
      <c r="G144" s="480"/>
      <c r="H144" s="480"/>
      <c r="I144" s="480"/>
      <c r="J144" s="480"/>
      <c r="K144" s="480"/>
      <c r="L144" s="480"/>
      <c r="M144" s="480"/>
      <c r="N144" s="481"/>
      <c r="O144" s="315"/>
      <c r="P144" s="316"/>
      <c r="Q144" s="316"/>
      <c r="R144" s="316"/>
      <c r="S144" s="316"/>
      <c r="T144" s="316"/>
      <c r="U144" s="316"/>
      <c r="V144" s="316"/>
      <c r="W144" s="316"/>
      <c r="X144" s="316"/>
      <c r="Y144" s="316"/>
      <c r="Z144" s="316"/>
      <c r="AA144" s="317"/>
      <c r="AB144" s="318"/>
      <c r="AC144" s="319"/>
      <c r="AD144" s="292" t="s">
        <v>130</v>
      </c>
      <c r="AE144" s="291"/>
      <c r="AF144" s="412"/>
      <c r="AG144" s="413"/>
      <c r="AH144" s="413"/>
      <c r="AI144" s="413"/>
      <c r="AJ144" s="414"/>
    </row>
    <row r="145" spans="2:41" ht="15" customHeight="1" x14ac:dyDescent="0.15">
      <c r="B145" s="391"/>
      <c r="C145" s="391"/>
      <c r="E145" s="492" t="s">
        <v>235</v>
      </c>
      <c r="F145" s="493"/>
      <c r="G145" s="493"/>
      <c r="H145" s="493"/>
      <c r="I145" s="493"/>
      <c r="J145" s="493"/>
      <c r="K145" s="493"/>
      <c r="L145" s="493"/>
      <c r="M145" s="493"/>
      <c r="N145" s="494"/>
      <c r="O145" s="485"/>
      <c r="P145" s="486"/>
      <c r="Q145" s="486"/>
      <c r="R145" s="486"/>
      <c r="S145" s="486"/>
      <c r="T145" s="486"/>
      <c r="U145" s="486"/>
      <c r="V145" s="486"/>
      <c r="W145" s="486"/>
      <c r="X145" s="486"/>
      <c r="Y145" s="486"/>
      <c r="Z145" s="486"/>
      <c r="AA145" s="487"/>
      <c r="AB145" s="488"/>
      <c r="AC145" s="489"/>
      <c r="AD145" s="490"/>
      <c r="AE145" s="491"/>
      <c r="AF145" s="204"/>
      <c r="AG145" s="204"/>
      <c r="AH145" s="204"/>
      <c r="AI145" s="204"/>
      <c r="AJ145" s="205"/>
    </row>
    <row r="146" spans="2:41" ht="15" customHeight="1" x14ac:dyDescent="0.15">
      <c r="B146" s="391"/>
      <c r="C146" s="391"/>
      <c r="E146" s="172"/>
      <c r="F146" s="187"/>
      <c r="G146" s="420"/>
      <c r="H146" s="420"/>
      <c r="I146" s="420"/>
      <c r="J146" s="420"/>
      <c r="K146" s="420"/>
      <c r="L146" s="420"/>
      <c r="M146" s="420"/>
      <c r="N146" s="421"/>
      <c r="O146" s="328"/>
      <c r="P146" s="329"/>
      <c r="Q146" s="329"/>
      <c r="R146" s="329"/>
      <c r="S146" s="329"/>
      <c r="T146" s="329"/>
      <c r="U146" s="329"/>
      <c r="V146" s="329"/>
      <c r="W146" s="329"/>
      <c r="X146" s="329"/>
      <c r="Y146" s="329"/>
      <c r="Z146" s="329"/>
      <c r="AA146" s="330"/>
      <c r="AB146" s="331"/>
      <c r="AC146" s="332"/>
      <c r="AD146" s="333" t="s">
        <v>134</v>
      </c>
      <c r="AE146" s="334"/>
      <c r="AF146" s="419"/>
      <c r="AG146" s="420"/>
      <c r="AH146" s="420"/>
      <c r="AI146" s="420"/>
      <c r="AJ146" s="421"/>
    </row>
    <row r="147" spans="2:41" ht="15" customHeight="1" x14ac:dyDescent="0.15">
      <c r="B147" s="391"/>
      <c r="C147" s="391"/>
      <c r="E147" s="172"/>
      <c r="F147" s="187"/>
      <c r="G147" s="420"/>
      <c r="H147" s="420"/>
      <c r="I147" s="420"/>
      <c r="J147" s="420"/>
      <c r="K147" s="420"/>
      <c r="L147" s="420"/>
      <c r="M147" s="420"/>
      <c r="N147" s="421"/>
      <c r="O147" s="328"/>
      <c r="P147" s="329"/>
      <c r="Q147" s="329"/>
      <c r="R147" s="329"/>
      <c r="S147" s="329"/>
      <c r="T147" s="329"/>
      <c r="U147" s="329"/>
      <c r="V147" s="329"/>
      <c r="W147" s="329"/>
      <c r="X147" s="329"/>
      <c r="Y147" s="329"/>
      <c r="Z147" s="329"/>
      <c r="AA147" s="330"/>
      <c r="AB147" s="331"/>
      <c r="AC147" s="332"/>
      <c r="AD147" s="333" t="s">
        <v>134</v>
      </c>
      <c r="AE147" s="334"/>
      <c r="AF147" s="419"/>
      <c r="AG147" s="420"/>
      <c r="AH147" s="420"/>
      <c r="AI147" s="420"/>
      <c r="AJ147" s="421"/>
    </row>
    <row r="148" spans="2:41" ht="15" customHeight="1" x14ac:dyDescent="0.15">
      <c r="B148" s="391"/>
      <c r="C148" s="391"/>
      <c r="E148" s="173"/>
      <c r="F148" s="188"/>
      <c r="G148" s="422"/>
      <c r="H148" s="422"/>
      <c r="I148" s="422"/>
      <c r="J148" s="422"/>
      <c r="K148" s="422"/>
      <c r="L148" s="422"/>
      <c r="M148" s="422"/>
      <c r="N148" s="423"/>
      <c r="O148" s="321"/>
      <c r="P148" s="322"/>
      <c r="Q148" s="322"/>
      <c r="R148" s="322"/>
      <c r="S148" s="322"/>
      <c r="T148" s="322"/>
      <c r="U148" s="322"/>
      <c r="V148" s="322"/>
      <c r="W148" s="322"/>
      <c r="X148" s="322"/>
      <c r="Y148" s="322"/>
      <c r="Z148" s="322"/>
      <c r="AA148" s="323"/>
      <c r="AB148" s="324"/>
      <c r="AC148" s="325"/>
      <c r="AD148" s="326" t="s">
        <v>134</v>
      </c>
      <c r="AE148" s="327"/>
      <c r="AF148" s="424"/>
      <c r="AG148" s="422"/>
      <c r="AH148" s="422"/>
      <c r="AI148" s="422"/>
      <c r="AJ148" s="423"/>
    </row>
    <row r="149" spans="2:41" ht="15" customHeight="1" x14ac:dyDescent="0.15">
      <c r="E149" s="41"/>
      <c r="F149" s="43" t="s">
        <v>213</v>
      </c>
      <c r="G149" s="43"/>
      <c r="H149" s="43"/>
      <c r="I149" s="43"/>
      <c r="J149" s="41"/>
      <c r="K149" s="41"/>
      <c r="L149" s="41"/>
      <c r="M149" s="41"/>
      <c r="N149" s="41"/>
      <c r="O149" s="41"/>
      <c r="P149" s="41"/>
      <c r="Q149" s="41"/>
      <c r="R149" s="36"/>
      <c r="S149" s="41"/>
      <c r="T149" s="41"/>
      <c r="U149" s="41"/>
      <c r="V149" s="41"/>
      <c r="W149" s="41"/>
      <c r="X149" s="41"/>
      <c r="Y149" s="41"/>
      <c r="Z149" s="41"/>
      <c r="AA149" s="41"/>
      <c r="AB149" s="41"/>
      <c r="AC149" s="41"/>
      <c r="AD149" s="41"/>
      <c r="AE149" s="41"/>
      <c r="AF149" s="41"/>
      <c r="AG149" s="41"/>
      <c r="AH149" s="41"/>
      <c r="AI149" s="41"/>
      <c r="AJ149" s="41"/>
      <c r="AK149" s="36"/>
      <c r="AL149" s="36"/>
      <c r="AM149" s="36"/>
      <c r="AN149" s="36"/>
      <c r="AO149" s="36"/>
    </row>
    <row r="151" spans="2:41" ht="15" customHeight="1" x14ac:dyDescent="0.15">
      <c r="E151" s="155" t="s">
        <v>214</v>
      </c>
    </row>
    <row r="152" spans="2:41" ht="7.5" customHeight="1" x14ac:dyDescent="0.15"/>
    <row r="153" spans="2:41" ht="15" customHeight="1" x14ac:dyDescent="0.15">
      <c r="E153" s="1" t="s">
        <v>260</v>
      </c>
    </row>
    <row r="154" spans="2:41" ht="7.5" customHeight="1" x14ac:dyDescent="0.15"/>
    <row r="155" spans="2:41" ht="15" customHeight="1" x14ac:dyDescent="0.15">
      <c r="E155" s="415" t="s">
        <v>131</v>
      </c>
      <c r="F155" s="415"/>
      <c r="G155" s="415"/>
      <c r="H155" s="415"/>
      <c r="I155" s="415"/>
      <c r="J155" s="415"/>
      <c r="K155" s="415"/>
      <c r="L155" s="415"/>
      <c r="M155" s="415"/>
      <c r="N155" s="415"/>
      <c r="O155" s="292" t="s">
        <v>132</v>
      </c>
      <c r="P155" s="290"/>
      <c r="Q155" s="290"/>
      <c r="R155" s="290"/>
      <c r="S155" s="290"/>
      <c r="T155" s="290"/>
      <c r="U155" s="290"/>
      <c r="V155" s="290"/>
      <c r="W155" s="290"/>
      <c r="X155" s="290"/>
      <c r="Y155" s="290"/>
      <c r="Z155" s="290"/>
      <c r="AA155" s="291"/>
      <c r="AB155" s="292" t="s">
        <v>128</v>
      </c>
      <c r="AC155" s="290"/>
      <c r="AD155" s="292" t="s">
        <v>129</v>
      </c>
      <c r="AE155" s="291"/>
      <c r="AF155" s="292" t="s">
        <v>40</v>
      </c>
      <c r="AG155" s="290"/>
      <c r="AH155" s="290"/>
      <c r="AI155" s="290"/>
      <c r="AJ155" s="291"/>
    </row>
    <row r="156" spans="2:41" ht="15" customHeight="1" x14ac:dyDescent="0.15">
      <c r="B156" s="416"/>
      <c r="C156" s="416" t="s">
        <v>203</v>
      </c>
      <c r="E156" s="479" t="s">
        <v>234</v>
      </c>
      <c r="F156" s="480"/>
      <c r="G156" s="480"/>
      <c r="H156" s="480"/>
      <c r="I156" s="480"/>
      <c r="J156" s="480"/>
      <c r="K156" s="480"/>
      <c r="L156" s="480"/>
      <c r="M156" s="480"/>
      <c r="N156" s="481"/>
      <c r="O156" s="315"/>
      <c r="P156" s="316"/>
      <c r="Q156" s="316"/>
      <c r="R156" s="316"/>
      <c r="S156" s="316"/>
      <c r="T156" s="316"/>
      <c r="U156" s="316"/>
      <c r="V156" s="316"/>
      <c r="W156" s="316"/>
      <c r="X156" s="316"/>
      <c r="Y156" s="316"/>
      <c r="Z156" s="316"/>
      <c r="AA156" s="317"/>
      <c r="AB156" s="318"/>
      <c r="AC156" s="319"/>
      <c r="AD156" s="292" t="s">
        <v>133</v>
      </c>
      <c r="AE156" s="291"/>
      <c r="AF156" s="412"/>
      <c r="AG156" s="413"/>
      <c r="AH156" s="413"/>
      <c r="AI156" s="413"/>
      <c r="AJ156" s="414"/>
    </row>
    <row r="157" spans="2:41" ht="15" customHeight="1" x14ac:dyDescent="0.15">
      <c r="B157" s="418"/>
      <c r="C157" s="418"/>
      <c r="E157" s="479" t="s">
        <v>261</v>
      </c>
      <c r="F157" s="480"/>
      <c r="G157" s="480"/>
      <c r="H157" s="480"/>
      <c r="I157" s="480"/>
      <c r="J157" s="480"/>
      <c r="K157" s="480"/>
      <c r="L157" s="480"/>
      <c r="M157" s="480"/>
      <c r="N157" s="481"/>
      <c r="O157" s="315"/>
      <c r="P157" s="316"/>
      <c r="Q157" s="316"/>
      <c r="R157" s="316"/>
      <c r="S157" s="316"/>
      <c r="T157" s="316"/>
      <c r="U157" s="316"/>
      <c r="V157" s="316"/>
      <c r="W157" s="316"/>
      <c r="X157" s="316"/>
      <c r="Y157" s="316"/>
      <c r="Z157" s="316"/>
      <c r="AA157" s="317"/>
      <c r="AB157" s="318"/>
      <c r="AC157" s="319"/>
      <c r="AD157" s="292" t="s">
        <v>130</v>
      </c>
      <c r="AE157" s="291"/>
      <c r="AF157" s="412"/>
      <c r="AG157" s="413"/>
      <c r="AH157" s="413"/>
      <c r="AI157" s="413"/>
      <c r="AJ157" s="414"/>
    </row>
    <row r="159" spans="2:41" ht="15" customHeight="1" x14ac:dyDescent="0.15">
      <c r="E159" s="1" t="s">
        <v>258</v>
      </c>
    </row>
    <row r="160" spans="2:41" ht="7.5" customHeight="1" x14ac:dyDescent="0.15"/>
    <row r="161" spans="2:36" ht="15" customHeight="1" x14ac:dyDescent="0.15">
      <c r="E161" s="415" t="s">
        <v>136</v>
      </c>
      <c r="F161" s="415"/>
      <c r="G161" s="415"/>
      <c r="H161" s="415"/>
      <c r="I161" s="415"/>
      <c r="J161" s="415"/>
      <c r="K161" s="415"/>
      <c r="L161" s="415"/>
      <c r="M161" s="415"/>
      <c r="N161" s="415"/>
      <c r="O161" s="292" t="s">
        <v>132</v>
      </c>
      <c r="P161" s="290"/>
      <c r="Q161" s="290"/>
      <c r="R161" s="290"/>
      <c r="S161" s="290"/>
      <c r="T161" s="290"/>
      <c r="U161" s="290"/>
      <c r="V161" s="290"/>
      <c r="W161" s="290"/>
      <c r="X161" s="290"/>
      <c r="Y161" s="290"/>
      <c r="Z161" s="290"/>
      <c r="AA161" s="291"/>
      <c r="AB161" s="292" t="s">
        <v>128</v>
      </c>
      <c r="AC161" s="290"/>
      <c r="AD161" s="292" t="s">
        <v>129</v>
      </c>
      <c r="AE161" s="291"/>
      <c r="AF161" s="292" t="s">
        <v>40</v>
      </c>
      <c r="AG161" s="290"/>
      <c r="AH161" s="290"/>
      <c r="AI161" s="290"/>
      <c r="AJ161" s="291"/>
    </row>
    <row r="162" spans="2:36" ht="15" customHeight="1" x14ac:dyDescent="0.15">
      <c r="B162" s="391"/>
      <c r="C162" s="391" t="s">
        <v>203</v>
      </c>
      <c r="E162" s="411"/>
      <c r="F162" s="411"/>
      <c r="G162" s="411"/>
      <c r="H162" s="411"/>
      <c r="I162" s="411"/>
      <c r="J162" s="411"/>
      <c r="K162" s="411"/>
      <c r="L162" s="411"/>
      <c r="M162" s="411"/>
      <c r="N162" s="411"/>
      <c r="O162" s="315"/>
      <c r="P162" s="316"/>
      <c r="Q162" s="316"/>
      <c r="R162" s="316"/>
      <c r="S162" s="316"/>
      <c r="T162" s="316"/>
      <c r="U162" s="316"/>
      <c r="V162" s="316"/>
      <c r="W162" s="316"/>
      <c r="X162" s="316"/>
      <c r="Y162" s="316"/>
      <c r="Z162" s="316"/>
      <c r="AA162" s="317"/>
      <c r="AB162" s="318"/>
      <c r="AC162" s="319"/>
      <c r="AD162" s="287" t="s">
        <v>134</v>
      </c>
      <c r="AE162" s="289"/>
      <c r="AF162" s="412"/>
      <c r="AG162" s="413"/>
      <c r="AH162" s="413"/>
      <c r="AI162" s="413"/>
      <c r="AJ162" s="414"/>
    </row>
    <row r="163" spans="2:36" ht="15" customHeight="1" x14ac:dyDescent="0.15">
      <c r="B163" s="391"/>
      <c r="C163" s="391"/>
      <c r="E163" s="411"/>
      <c r="F163" s="411"/>
      <c r="G163" s="411"/>
      <c r="H163" s="411"/>
      <c r="I163" s="411"/>
      <c r="J163" s="411"/>
      <c r="K163" s="411"/>
      <c r="L163" s="411"/>
      <c r="M163" s="411"/>
      <c r="N163" s="411"/>
      <c r="O163" s="315"/>
      <c r="P163" s="316"/>
      <c r="Q163" s="316"/>
      <c r="R163" s="316"/>
      <c r="S163" s="316"/>
      <c r="T163" s="316"/>
      <c r="U163" s="316"/>
      <c r="V163" s="316"/>
      <c r="W163" s="316"/>
      <c r="X163" s="316"/>
      <c r="Y163" s="316"/>
      <c r="Z163" s="316"/>
      <c r="AA163" s="317"/>
      <c r="AB163" s="318"/>
      <c r="AC163" s="319"/>
      <c r="AD163" s="287" t="s">
        <v>134</v>
      </c>
      <c r="AE163" s="289"/>
      <c r="AF163" s="412"/>
      <c r="AG163" s="413"/>
      <c r="AH163" s="413"/>
      <c r="AI163" s="413"/>
      <c r="AJ163" s="414"/>
    </row>
    <row r="164" spans="2:36" ht="15" customHeight="1" x14ac:dyDescent="0.15">
      <c r="B164" s="391"/>
      <c r="C164" s="391"/>
      <c r="E164" s="411"/>
      <c r="F164" s="411"/>
      <c r="G164" s="411"/>
      <c r="H164" s="411"/>
      <c r="I164" s="411"/>
      <c r="J164" s="411"/>
      <c r="K164" s="411"/>
      <c r="L164" s="411"/>
      <c r="M164" s="411"/>
      <c r="N164" s="411"/>
      <c r="O164" s="315"/>
      <c r="P164" s="316"/>
      <c r="Q164" s="316"/>
      <c r="R164" s="316"/>
      <c r="S164" s="316"/>
      <c r="T164" s="316"/>
      <c r="U164" s="316"/>
      <c r="V164" s="316"/>
      <c r="W164" s="316"/>
      <c r="X164" s="316"/>
      <c r="Y164" s="316"/>
      <c r="Z164" s="316"/>
      <c r="AA164" s="317"/>
      <c r="AB164" s="318"/>
      <c r="AC164" s="319"/>
      <c r="AD164" s="287" t="s">
        <v>134</v>
      </c>
      <c r="AE164" s="289"/>
      <c r="AF164" s="412"/>
      <c r="AG164" s="413"/>
      <c r="AH164" s="413"/>
      <c r="AI164" s="413"/>
      <c r="AJ164" s="414"/>
    </row>
    <row r="165" spans="2:36" ht="15" customHeight="1" x14ac:dyDescent="0.15">
      <c r="B165" s="391"/>
      <c r="C165" s="391"/>
      <c r="E165" s="411"/>
      <c r="F165" s="411"/>
      <c r="G165" s="411"/>
      <c r="H165" s="411"/>
      <c r="I165" s="411"/>
      <c r="J165" s="411"/>
      <c r="K165" s="411"/>
      <c r="L165" s="411"/>
      <c r="M165" s="411"/>
      <c r="N165" s="411"/>
      <c r="O165" s="315"/>
      <c r="P165" s="316"/>
      <c r="Q165" s="316"/>
      <c r="R165" s="316"/>
      <c r="S165" s="316"/>
      <c r="T165" s="316"/>
      <c r="U165" s="316"/>
      <c r="V165" s="316"/>
      <c r="W165" s="316"/>
      <c r="X165" s="316"/>
      <c r="Y165" s="316"/>
      <c r="Z165" s="316"/>
      <c r="AA165" s="317"/>
      <c r="AB165" s="318"/>
      <c r="AC165" s="319"/>
      <c r="AD165" s="287" t="s">
        <v>134</v>
      </c>
      <c r="AE165" s="289"/>
      <c r="AF165" s="412"/>
      <c r="AG165" s="413"/>
      <c r="AH165" s="413"/>
      <c r="AI165" s="413"/>
      <c r="AJ165" s="414"/>
    </row>
    <row r="166" spans="2:36" ht="15" customHeight="1" x14ac:dyDescent="0.15">
      <c r="B166" s="391"/>
      <c r="C166" s="391"/>
      <c r="E166" s="411"/>
      <c r="F166" s="411"/>
      <c r="G166" s="411"/>
      <c r="H166" s="411"/>
      <c r="I166" s="411"/>
      <c r="J166" s="411"/>
      <c r="K166" s="411"/>
      <c r="L166" s="411"/>
      <c r="M166" s="411"/>
      <c r="N166" s="411"/>
      <c r="O166" s="315"/>
      <c r="P166" s="316"/>
      <c r="Q166" s="316"/>
      <c r="R166" s="316"/>
      <c r="S166" s="316"/>
      <c r="T166" s="316"/>
      <c r="U166" s="316"/>
      <c r="V166" s="316"/>
      <c r="W166" s="316"/>
      <c r="X166" s="316"/>
      <c r="Y166" s="316"/>
      <c r="Z166" s="316"/>
      <c r="AA166" s="317"/>
      <c r="AB166" s="318"/>
      <c r="AC166" s="319"/>
      <c r="AD166" s="287" t="s">
        <v>134</v>
      </c>
      <c r="AE166" s="289"/>
      <c r="AF166" s="412"/>
      <c r="AG166" s="413"/>
      <c r="AH166" s="413"/>
      <c r="AI166" s="413"/>
      <c r="AJ166" s="414"/>
    </row>
    <row r="168" spans="2:36" ht="15" customHeight="1" x14ac:dyDescent="0.15">
      <c r="E168" s="1" t="s">
        <v>259</v>
      </c>
    </row>
    <row r="169" spans="2:36" ht="7.5" customHeight="1" x14ac:dyDescent="0.15"/>
    <row r="170" spans="2:36" ht="15" customHeight="1" x14ac:dyDescent="0.15">
      <c r="E170" s="415" t="s">
        <v>136</v>
      </c>
      <c r="F170" s="415"/>
      <c r="G170" s="415"/>
      <c r="H170" s="415"/>
      <c r="I170" s="415"/>
      <c r="J170" s="415"/>
      <c r="K170" s="415"/>
      <c r="L170" s="415"/>
      <c r="M170" s="415"/>
      <c r="N170" s="415"/>
      <c r="O170" s="292" t="s">
        <v>132</v>
      </c>
      <c r="P170" s="290"/>
      <c r="Q170" s="290"/>
      <c r="R170" s="290"/>
      <c r="S170" s="290"/>
      <c r="T170" s="290"/>
      <c r="U170" s="290"/>
      <c r="V170" s="290"/>
      <c r="W170" s="290"/>
      <c r="X170" s="290"/>
      <c r="Y170" s="290"/>
      <c r="Z170" s="290"/>
      <c r="AA170" s="291"/>
      <c r="AB170" s="292" t="s">
        <v>128</v>
      </c>
      <c r="AC170" s="290"/>
      <c r="AD170" s="292" t="s">
        <v>129</v>
      </c>
      <c r="AE170" s="291"/>
      <c r="AF170" s="292" t="s">
        <v>40</v>
      </c>
      <c r="AG170" s="290"/>
      <c r="AH170" s="290"/>
      <c r="AI170" s="290"/>
      <c r="AJ170" s="291"/>
    </row>
    <row r="171" spans="2:36" ht="15" customHeight="1" x14ac:dyDescent="0.15">
      <c r="B171" s="391"/>
      <c r="C171" s="391" t="s">
        <v>203</v>
      </c>
      <c r="E171" s="411"/>
      <c r="F171" s="411"/>
      <c r="G171" s="411"/>
      <c r="H171" s="411"/>
      <c r="I171" s="411"/>
      <c r="J171" s="411"/>
      <c r="K171" s="411"/>
      <c r="L171" s="411"/>
      <c r="M171" s="411"/>
      <c r="N171" s="411"/>
      <c r="O171" s="315"/>
      <c r="P171" s="316"/>
      <c r="Q171" s="316"/>
      <c r="R171" s="316"/>
      <c r="S171" s="316"/>
      <c r="T171" s="316"/>
      <c r="U171" s="316"/>
      <c r="V171" s="316"/>
      <c r="W171" s="316"/>
      <c r="X171" s="316"/>
      <c r="Y171" s="316"/>
      <c r="Z171" s="316"/>
      <c r="AA171" s="317"/>
      <c r="AB171" s="318"/>
      <c r="AC171" s="319"/>
      <c r="AD171" s="287" t="s">
        <v>134</v>
      </c>
      <c r="AE171" s="289"/>
      <c r="AF171" s="412"/>
      <c r="AG171" s="413"/>
      <c r="AH171" s="413"/>
      <c r="AI171" s="413"/>
      <c r="AJ171" s="414"/>
    </row>
    <row r="172" spans="2:36" ht="15" customHeight="1" x14ac:dyDescent="0.15">
      <c r="B172" s="391"/>
      <c r="C172" s="391"/>
      <c r="E172" s="411"/>
      <c r="F172" s="411"/>
      <c r="G172" s="411"/>
      <c r="H172" s="411"/>
      <c r="I172" s="411"/>
      <c r="J172" s="411"/>
      <c r="K172" s="411"/>
      <c r="L172" s="411"/>
      <c r="M172" s="411"/>
      <c r="N172" s="411"/>
      <c r="O172" s="315"/>
      <c r="P172" s="316"/>
      <c r="Q172" s="316"/>
      <c r="R172" s="316"/>
      <c r="S172" s="316"/>
      <c r="T172" s="316"/>
      <c r="U172" s="316"/>
      <c r="V172" s="316"/>
      <c r="W172" s="316"/>
      <c r="X172" s="316"/>
      <c r="Y172" s="316"/>
      <c r="Z172" s="316"/>
      <c r="AA172" s="317"/>
      <c r="AB172" s="318"/>
      <c r="AC172" s="319"/>
      <c r="AD172" s="287" t="s">
        <v>134</v>
      </c>
      <c r="AE172" s="289"/>
      <c r="AF172" s="412"/>
      <c r="AG172" s="413"/>
      <c r="AH172" s="413"/>
      <c r="AI172" s="413"/>
      <c r="AJ172" s="414"/>
    </row>
    <row r="173" spans="2:36" ht="15" customHeight="1" x14ac:dyDescent="0.15">
      <c r="B173" s="391"/>
      <c r="C173" s="391"/>
      <c r="E173" s="411"/>
      <c r="F173" s="411"/>
      <c r="G173" s="411"/>
      <c r="H173" s="411"/>
      <c r="I173" s="411"/>
      <c r="J173" s="411"/>
      <c r="K173" s="411"/>
      <c r="L173" s="411"/>
      <c r="M173" s="411"/>
      <c r="N173" s="411"/>
      <c r="O173" s="315"/>
      <c r="P173" s="316"/>
      <c r="Q173" s="316"/>
      <c r="R173" s="316"/>
      <c r="S173" s="316"/>
      <c r="T173" s="316"/>
      <c r="U173" s="316"/>
      <c r="V173" s="316"/>
      <c r="W173" s="316"/>
      <c r="X173" s="316"/>
      <c r="Y173" s="316"/>
      <c r="Z173" s="316"/>
      <c r="AA173" s="317"/>
      <c r="AB173" s="318"/>
      <c r="AC173" s="319"/>
      <c r="AD173" s="287" t="s">
        <v>134</v>
      </c>
      <c r="AE173" s="289"/>
      <c r="AF173" s="412"/>
      <c r="AG173" s="413"/>
      <c r="AH173" s="413"/>
      <c r="AI173" s="413"/>
      <c r="AJ173" s="414"/>
    </row>
    <row r="174" spans="2:36" ht="15" customHeight="1" x14ac:dyDescent="0.15">
      <c r="B174" s="391"/>
      <c r="C174" s="391"/>
      <c r="E174" s="411"/>
      <c r="F174" s="411"/>
      <c r="G174" s="411"/>
      <c r="H174" s="411"/>
      <c r="I174" s="411"/>
      <c r="J174" s="411"/>
      <c r="K174" s="411"/>
      <c r="L174" s="411"/>
      <c r="M174" s="411"/>
      <c r="N174" s="411"/>
      <c r="O174" s="315"/>
      <c r="P174" s="316"/>
      <c r="Q174" s="316"/>
      <c r="R174" s="316"/>
      <c r="S174" s="316"/>
      <c r="T174" s="316"/>
      <c r="U174" s="316"/>
      <c r="V174" s="316"/>
      <c r="W174" s="316"/>
      <c r="X174" s="316"/>
      <c r="Y174" s="316"/>
      <c r="Z174" s="316"/>
      <c r="AA174" s="317"/>
      <c r="AB174" s="318"/>
      <c r="AC174" s="319"/>
      <c r="AD174" s="287" t="s">
        <v>134</v>
      </c>
      <c r="AE174" s="289"/>
      <c r="AF174" s="412"/>
      <c r="AG174" s="413"/>
      <c r="AH174" s="413"/>
      <c r="AI174" s="413"/>
      <c r="AJ174" s="414"/>
    </row>
    <row r="175" spans="2:36" ht="15" customHeight="1" x14ac:dyDescent="0.15">
      <c r="B175" s="391"/>
      <c r="C175" s="391"/>
      <c r="E175" s="411"/>
      <c r="F175" s="411"/>
      <c r="G175" s="411"/>
      <c r="H175" s="411"/>
      <c r="I175" s="411"/>
      <c r="J175" s="411"/>
      <c r="K175" s="411"/>
      <c r="L175" s="411"/>
      <c r="M175" s="411"/>
      <c r="N175" s="411"/>
      <c r="O175" s="315"/>
      <c r="P175" s="316"/>
      <c r="Q175" s="316"/>
      <c r="R175" s="316"/>
      <c r="S175" s="316"/>
      <c r="T175" s="316"/>
      <c r="U175" s="316"/>
      <c r="V175" s="316"/>
      <c r="W175" s="316"/>
      <c r="X175" s="316"/>
      <c r="Y175" s="316"/>
      <c r="Z175" s="316"/>
      <c r="AA175" s="317"/>
      <c r="AB175" s="318"/>
      <c r="AC175" s="319"/>
      <c r="AD175" s="287" t="s">
        <v>134</v>
      </c>
      <c r="AE175" s="289"/>
      <c r="AF175" s="412"/>
      <c r="AG175" s="413"/>
      <c r="AH175" s="413"/>
      <c r="AI175" s="413"/>
      <c r="AJ175" s="414"/>
    </row>
    <row r="176" spans="2:36" ht="15" customHeight="1" x14ac:dyDescent="0.15">
      <c r="E176" s="41"/>
      <c r="F176" s="43" t="s">
        <v>236</v>
      </c>
      <c r="G176" s="43"/>
    </row>
    <row r="177" spans="2:36" ht="15" customHeight="1" x14ac:dyDescent="0.15">
      <c r="E177" s="41"/>
      <c r="F177" s="43" t="s">
        <v>288</v>
      </c>
      <c r="G177" s="43"/>
    </row>
    <row r="178" spans="2:36" ht="15" customHeight="1" x14ac:dyDescent="0.15">
      <c r="E178" s="202"/>
      <c r="F178" s="201"/>
      <c r="G178" s="201"/>
    </row>
    <row r="179" spans="2:36" ht="15" customHeight="1" x14ac:dyDescent="0.15">
      <c r="E179" s="202" t="s">
        <v>277</v>
      </c>
      <c r="F179" s="201"/>
      <c r="G179" s="201"/>
    </row>
    <row r="180" spans="2:36" ht="7.5" customHeight="1" x14ac:dyDescent="0.15">
      <c r="E180" s="279"/>
      <c r="F180" s="280"/>
      <c r="G180" s="280"/>
    </row>
    <row r="181" spans="2:36" ht="27" customHeight="1" x14ac:dyDescent="0.15">
      <c r="B181" s="391"/>
      <c r="C181" s="391" t="s">
        <v>203</v>
      </c>
      <c r="E181" s="415" t="s">
        <v>131</v>
      </c>
      <c r="F181" s="415"/>
      <c r="G181" s="415"/>
      <c r="H181" s="415"/>
      <c r="I181" s="415"/>
      <c r="J181" s="415"/>
      <c r="K181" s="415"/>
      <c r="L181" s="415"/>
      <c r="M181" s="415"/>
      <c r="N181" s="415"/>
      <c r="O181" s="292" t="s">
        <v>274</v>
      </c>
      <c r="P181" s="290"/>
      <c r="Q181" s="290"/>
      <c r="R181" s="290"/>
      <c r="S181" s="290"/>
      <c r="T181" s="290"/>
      <c r="U181" s="290"/>
      <c r="V181" s="291"/>
      <c r="W181" s="472" t="s">
        <v>318</v>
      </c>
      <c r="X181" s="472"/>
      <c r="Y181" s="472"/>
      <c r="Z181" s="472"/>
      <c r="AA181" s="472"/>
      <c r="AB181" s="472"/>
      <c r="AC181" s="472"/>
      <c r="AD181" s="415" t="s">
        <v>275</v>
      </c>
      <c r="AE181" s="415"/>
      <c r="AF181" s="415"/>
      <c r="AG181" s="415"/>
      <c r="AH181" s="415"/>
      <c r="AI181" s="415"/>
      <c r="AJ181" s="415"/>
    </row>
    <row r="182" spans="2:36" ht="15" customHeight="1" x14ac:dyDescent="0.15">
      <c r="B182" s="391"/>
      <c r="C182" s="391"/>
      <c r="E182" s="473" t="s">
        <v>381</v>
      </c>
      <c r="F182" s="474"/>
      <c r="G182" s="474"/>
      <c r="H182" s="474"/>
      <c r="I182" s="474"/>
      <c r="J182" s="474"/>
      <c r="K182" s="474"/>
      <c r="L182" s="474"/>
      <c r="M182" s="474"/>
      <c r="N182" s="474"/>
      <c r="O182" s="474"/>
      <c r="P182" s="474"/>
      <c r="Q182" s="474"/>
      <c r="R182" s="474"/>
      <c r="S182" s="474"/>
      <c r="T182" s="474"/>
      <c r="U182" s="474"/>
      <c r="V182" s="474"/>
      <c r="W182" s="474"/>
      <c r="X182" s="474"/>
      <c r="Y182" s="474"/>
      <c r="Z182" s="474"/>
      <c r="AA182" s="474"/>
      <c r="AB182" s="474"/>
      <c r="AC182" s="474"/>
      <c r="AD182" s="474"/>
      <c r="AE182" s="474"/>
      <c r="AF182" s="474"/>
      <c r="AG182" s="474"/>
      <c r="AH182" s="474"/>
      <c r="AI182" s="474"/>
      <c r="AJ182" s="475"/>
    </row>
    <row r="183" spans="2:36" ht="15" customHeight="1" x14ac:dyDescent="0.15">
      <c r="B183" s="391"/>
      <c r="C183" s="391"/>
      <c r="E183" s="479" t="s">
        <v>234</v>
      </c>
      <c r="F183" s="480"/>
      <c r="G183" s="480"/>
      <c r="H183" s="480"/>
      <c r="I183" s="480"/>
      <c r="J183" s="480"/>
      <c r="K183" s="480"/>
      <c r="L183" s="480"/>
      <c r="M183" s="480"/>
      <c r="N183" s="481"/>
      <c r="O183" s="412"/>
      <c r="P183" s="413"/>
      <c r="Q183" s="413"/>
      <c r="R183" s="413"/>
      <c r="S183" s="413"/>
      <c r="T183" s="413"/>
      <c r="U183" s="413"/>
      <c r="V183" s="414"/>
      <c r="W183" s="287"/>
      <c r="X183" s="288"/>
      <c r="Y183" s="288"/>
      <c r="Z183" s="288"/>
      <c r="AA183" s="288"/>
      <c r="AB183" s="288"/>
      <c r="AC183" s="289"/>
      <c r="AD183" s="411"/>
      <c r="AE183" s="411"/>
      <c r="AF183" s="411"/>
      <c r="AG183" s="411"/>
      <c r="AH183" s="411"/>
      <c r="AI183" s="411"/>
      <c r="AJ183" s="411"/>
    </row>
    <row r="184" spans="2:36" ht="15" customHeight="1" x14ac:dyDescent="0.15">
      <c r="B184" s="391"/>
      <c r="C184" s="391"/>
      <c r="E184" s="479" t="s">
        <v>261</v>
      </c>
      <c r="F184" s="480"/>
      <c r="G184" s="480"/>
      <c r="H184" s="480"/>
      <c r="I184" s="480"/>
      <c r="J184" s="480"/>
      <c r="K184" s="480"/>
      <c r="L184" s="480"/>
      <c r="M184" s="480"/>
      <c r="N184" s="481"/>
      <c r="O184" s="412"/>
      <c r="P184" s="413"/>
      <c r="Q184" s="413"/>
      <c r="R184" s="413"/>
      <c r="S184" s="413"/>
      <c r="T184" s="413"/>
      <c r="U184" s="413"/>
      <c r="V184" s="414"/>
      <c r="W184" s="287"/>
      <c r="X184" s="288"/>
      <c r="Y184" s="288"/>
      <c r="Z184" s="288"/>
      <c r="AA184" s="288"/>
      <c r="AB184" s="288"/>
      <c r="AC184" s="289"/>
      <c r="AD184" s="411"/>
      <c r="AE184" s="411"/>
      <c r="AF184" s="411"/>
      <c r="AG184" s="411"/>
      <c r="AH184" s="411"/>
      <c r="AI184" s="411"/>
      <c r="AJ184" s="411"/>
    </row>
    <row r="185" spans="2:36" ht="15" customHeight="1" x14ac:dyDescent="0.15">
      <c r="B185" s="391"/>
      <c r="C185" s="391"/>
      <c r="E185" s="473" t="s">
        <v>382</v>
      </c>
      <c r="F185" s="474"/>
      <c r="G185" s="474"/>
      <c r="H185" s="474"/>
      <c r="I185" s="474"/>
      <c r="J185" s="474"/>
      <c r="K185" s="474"/>
      <c r="L185" s="474"/>
      <c r="M185" s="474"/>
      <c r="N185" s="474"/>
      <c r="O185" s="474"/>
      <c r="P185" s="474"/>
      <c r="Q185" s="474"/>
      <c r="R185" s="474"/>
      <c r="S185" s="474"/>
      <c r="T185" s="474"/>
      <c r="U185" s="474"/>
      <c r="V185" s="474"/>
      <c r="W185" s="474"/>
      <c r="X185" s="474"/>
      <c r="Y185" s="474"/>
      <c r="Z185" s="474"/>
      <c r="AA185" s="474"/>
      <c r="AB185" s="474"/>
      <c r="AC185" s="474"/>
      <c r="AD185" s="474"/>
      <c r="AE185" s="474"/>
      <c r="AF185" s="474"/>
      <c r="AG185" s="474"/>
      <c r="AH185" s="474"/>
      <c r="AI185" s="474"/>
      <c r="AJ185" s="475"/>
    </row>
    <row r="186" spans="2:36" ht="15" customHeight="1" x14ac:dyDescent="0.15">
      <c r="B186" s="391"/>
      <c r="C186" s="391"/>
      <c r="E186" s="476"/>
      <c r="F186" s="477"/>
      <c r="G186" s="477"/>
      <c r="H186" s="477"/>
      <c r="I186" s="477"/>
      <c r="J186" s="477"/>
      <c r="K186" s="477"/>
      <c r="L186" s="477"/>
      <c r="M186" s="477"/>
      <c r="N186" s="478"/>
      <c r="O186" s="412"/>
      <c r="P186" s="413"/>
      <c r="Q186" s="413"/>
      <c r="R186" s="413"/>
      <c r="S186" s="413"/>
      <c r="T186" s="413"/>
      <c r="U186" s="413"/>
      <c r="V186" s="414"/>
      <c r="W186" s="482"/>
      <c r="X186" s="483"/>
      <c r="Y186" s="483"/>
      <c r="Z186" s="483"/>
      <c r="AA186" s="483"/>
      <c r="AB186" s="483"/>
      <c r="AC186" s="484"/>
      <c r="AD186" s="411"/>
      <c r="AE186" s="411"/>
      <c r="AF186" s="411"/>
      <c r="AG186" s="411"/>
      <c r="AH186" s="411"/>
      <c r="AI186" s="411"/>
      <c r="AJ186" s="411"/>
    </row>
    <row r="187" spans="2:36" ht="15" customHeight="1" x14ac:dyDescent="0.15">
      <c r="B187" s="391"/>
      <c r="C187" s="391"/>
      <c r="E187" s="476"/>
      <c r="F187" s="477"/>
      <c r="G187" s="477"/>
      <c r="H187" s="477"/>
      <c r="I187" s="477"/>
      <c r="J187" s="477"/>
      <c r="K187" s="477"/>
      <c r="L187" s="477"/>
      <c r="M187" s="477"/>
      <c r="N187" s="478"/>
      <c r="O187" s="412"/>
      <c r="P187" s="413"/>
      <c r="Q187" s="413"/>
      <c r="R187" s="413"/>
      <c r="S187" s="413"/>
      <c r="T187" s="413"/>
      <c r="U187" s="413"/>
      <c r="V187" s="414"/>
      <c r="W187" s="482"/>
      <c r="X187" s="483"/>
      <c r="Y187" s="483"/>
      <c r="Z187" s="483"/>
      <c r="AA187" s="483"/>
      <c r="AB187" s="483"/>
      <c r="AC187" s="484"/>
      <c r="AD187" s="411"/>
      <c r="AE187" s="411"/>
      <c r="AF187" s="411"/>
      <c r="AG187" s="411"/>
      <c r="AH187" s="411"/>
      <c r="AI187" s="411"/>
      <c r="AJ187" s="411"/>
    </row>
    <row r="188" spans="2:36" ht="15" customHeight="1" x14ac:dyDescent="0.15">
      <c r="B188" s="391"/>
      <c r="C188" s="391"/>
      <c r="E188" s="476"/>
      <c r="F188" s="477"/>
      <c r="G188" s="477"/>
      <c r="H188" s="477"/>
      <c r="I188" s="477"/>
      <c r="J188" s="477"/>
      <c r="K188" s="477"/>
      <c r="L188" s="477"/>
      <c r="M188" s="477"/>
      <c r="N188" s="478"/>
      <c r="O188" s="412"/>
      <c r="P188" s="413"/>
      <c r="Q188" s="413"/>
      <c r="R188" s="413"/>
      <c r="S188" s="413"/>
      <c r="T188" s="413"/>
      <c r="U188" s="413"/>
      <c r="V188" s="414"/>
      <c r="W188" s="482"/>
      <c r="X188" s="483"/>
      <c r="Y188" s="483"/>
      <c r="Z188" s="483"/>
      <c r="AA188" s="483"/>
      <c r="AB188" s="483"/>
      <c r="AC188" s="484"/>
      <c r="AD188" s="411"/>
      <c r="AE188" s="411"/>
      <c r="AF188" s="411"/>
      <c r="AG188" s="411"/>
      <c r="AH188" s="411"/>
      <c r="AI188" s="411"/>
      <c r="AJ188" s="411"/>
    </row>
    <row r="189" spans="2:36" ht="15" customHeight="1" x14ac:dyDescent="0.15">
      <c r="B189" s="391"/>
      <c r="C189" s="391"/>
      <c r="E189" s="476"/>
      <c r="F189" s="477"/>
      <c r="G189" s="477"/>
      <c r="H189" s="477"/>
      <c r="I189" s="477"/>
      <c r="J189" s="477"/>
      <c r="K189" s="477"/>
      <c r="L189" s="477"/>
      <c r="M189" s="477"/>
      <c r="N189" s="478"/>
      <c r="O189" s="412"/>
      <c r="P189" s="413"/>
      <c r="Q189" s="413"/>
      <c r="R189" s="413"/>
      <c r="S189" s="413"/>
      <c r="T189" s="413"/>
      <c r="U189" s="413"/>
      <c r="V189" s="414"/>
      <c r="W189" s="482"/>
      <c r="X189" s="483"/>
      <c r="Y189" s="483"/>
      <c r="Z189" s="483"/>
      <c r="AA189" s="483"/>
      <c r="AB189" s="483"/>
      <c r="AC189" s="484"/>
      <c r="AD189" s="411"/>
      <c r="AE189" s="411"/>
      <c r="AF189" s="411"/>
      <c r="AG189" s="411"/>
      <c r="AH189" s="411"/>
      <c r="AI189" s="411"/>
      <c r="AJ189" s="411"/>
    </row>
    <row r="190" spans="2:36" ht="15" customHeight="1" x14ac:dyDescent="0.15">
      <c r="B190" s="391"/>
      <c r="C190" s="391"/>
      <c r="E190" s="476"/>
      <c r="F190" s="477"/>
      <c r="G190" s="477"/>
      <c r="H190" s="477"/>
      <c r="I190" s="477"/>
      <c r="J190" s="477"/>
      <c r="K190" s="477"/>
      <c r="L190" s="477"/>
      <c r="M190" s="477"/>
      <c r="N190" s="478"/>
      <c r="O190" s="412"/>
      <c r="P190" s="413"/>
      <c r="Q190" s="413"/>
      <c r="R190" s="413"/>
      <c r="S190" s="413"/>
      <c r="T190" s="413"/>
      <c r="U190" s="413"/>
      <c r="V190" s="414"/>
      <c r="W190" s="482"/>
      <c r="X190" s="483"/>
      <c r="Y190" s="483"/>
      <c r="Z190" s="483"/>
      <c r="AA190" s="483"/>
      <c r="AB190" s="483"/>
      <c r="AC190" s="484"/>
      <c r="AD190" s="411"/>
      <c r="AE190" s="411"/>
      <c r="AF190" s="411"/>
      <c r="AG190" s="411"/>
      <c r="AH190" s="411"/>
      <c r="AI190" s="411"/>
      <c r="AJ190" s="411"/>
    </row>
    <row r="191" spans="2:36" ht="15" customHeight="1" x14ac:dyDescent="0.15">
      <c r="B191" s="391"/>
      <c r="C191" s="391"/>
      <c r="E191" s="473" t="s">
        <v>383</v>
      </c>
      <c r="F191" s="474"/>
      <c r="G191" s="474"/>
      <c r="H191" s="474"/>
      <c r="I191" s="474"/>
      <c r="J191" s="474"/>
      <c r="K191" s="474"/>
      <c r="L191" s="474"/>
      <c r="M191" s="474"/>
      <c r="N191" s="474"/>
      <c r="O191" s="474"/>
      <c r="P191" s="474"/>
      <c r="Q191" s="474"/>
      <c r="R191" s="474"/>
      <c r="S191" s="474"/>
      <c r="T191" s="474"/>
      <c r="U191" s="474"/>
      <c r="V191" s="474"/>
      <c r="W191" s="474"/>
      <c r="X191" s="474"/>
      <c r="Y191" s="474"/>
      <c r="Z191" s="474"/>
      <c r="AA191" s="474"/>
      <c r="AB191" s="474"/>
      <c r="AC191" s="474"/>
      <c r="AD191" s="474"/>
      <c r="AE191" s="474"/>
      <c r="AF191" s="474"/>
      <c r="AG191" s="474"/>
      <c r="AH191" s="474"/>
      <c r="AI191" s="474"/>
      <c r="AJ191" s="475"/>
    </row>
    <row r="192" spans="2:36" ht="15" customHeight="1" x14ac:dyDescent="0.15">
      <c r="B192" s="391"/>
      <c r="C192" s="391"/>
      <c r="E192" s="476"/>
      <c r="F192" s="477"/>
      <c r="G192" s="477"/>
      <c r="H192" s="477"/>
      <c r="I192" s="477"/>
      <c r="J192" s="477"/>
      <c r="K192" s="477"/>
      <c r="L192" s="477"/>
      <c r="M192" s="477"/>
      <c r="N192" s="478"/>
      <c r="O192" s="412"/>
      <c r="P192" s="413"/>
      <c r="Q192" s="413"/>
      <c r="R192" s="413"/>
      <c r="S192" s="413"/>
      <c r="T192" s="413"/>
      <c r="U192" s="413"/>
      <c r="V192" s="414"/>
      <c r="W192" s="287"/>
      <c r="X192" s="288"/>
      <c r="Y192" s="288"/>
      <c r="Z192" s="288"/>
      <c r="AA192" s="288"/>
      <c r="AB192" s="288"/>
      <c r="AC192" s="289"/>
      <c r="AD192" s="411"/>
      <c r="AE192" s="411"/>
      <c r="AF192" s="411"/>
      <c r="AG192" s="411"/>
      <c r="AH192" s="411"/>
      <c r="AI192" s="411"/>
      <c r="AJ192" s="411"/>
    </row>
    <row r="193" spans="2:65" ht="15" customHeight="1" x14ac:dyDescent="0.15">
      <c r="B193" s="391"/>
      <c r="C193" s="391"/>
      <c r="E193" s="476"/>
      <c r="F193" s="477"/>
      <c r="G193" s="477"/>
      <c r="H193" s="477"/>
      <c r="I193" s="477"/>
      <c r="J193" s="477"/>
      <c r="K193" s="477"/>
      <c r="L193" s="477"/>
      <c r="M193" s="477"/>
      <c r="N193" s="478"/>
      <c r="O193" s="412"/>
      <c r="P193" s="413"/>
      <c r="Q193" s="413"/>
      <c r="R193" s="413"/>
      <c r="S193" s="413"/>
      <c r="T193" s="413"/>
      <c r="U193" s="413"/>
      <c r="V193" s="414"/>
      <c r="W193" s="287"/>
      <c r="X193" s="288"/>
      <c r="Y193" s="288"/>
      <c r="Z193" s="288"/>
      <c r="AA193" s="288"/>
      <c r="AB193" s="288"/>
      <c r="AC193" s="289"/>
      <c r="AD193" s="411"/>
      <c r="AE193" s="411"/>
      <c r="AF193" s="411"/>
      <c r="AG193" s="411"/>
      <c r="AH193" s="411"/>
      <c r="AI193" s="411"/>
      <c r="AJ193" s="411"/>
    </row>
    <row r="194" spans="2:65" ht="15" customHeight="1" x14ac:dyDescent="0.15">
      <c r="B194" s="391"/>
      <c r="C194" s="391"/>
      <c r="E194" s="476"/>
      <c r="F194" s="477"/>
      <c r="G194" s="477"/>
      <c r="H194" s="477"/>
      <c r="I194" s="477"/>
      <c r="J194" s="477"/>
      <c r="K194" s="477"/>
      <c r="L194" s="477"/>
      <c r="M194" s="477"/>
      <c r="N194" s="478"/>
      <c r="O194" s="412"/>
      <c r="P194" s="413"/>
      <c r="Q194" s="413"/>
      <c r="R194" s="413"/>
      <c r="S194" s="413"/>
      <c r="T194" s="413"/>
      <c r="U194" s="413"/>
      <c r="V194" s="414"/>
      <c r="W194" s="287"/>
      <c r="X194" s="288"/>
      <c r="Y194" s="288"/>
      <c r="Z194" s="288"/>
      <c r="AA194" s="288"/>
      <c r="AB194" s="288"/>
      <c r="AC194" s="289"/>
      <c r="AD194" s="411"/>
      <c r="AE194" s="411"/>
      <c r="AF194" s="411"/>
      <c r="AG194" s="411"/>
      <c r="AH194" s="411"/>
      <c r="AI194" s="411"/>
      <c r="AJ194" s="411"/>
    </row>
    <row r="195" spans="2:65" ht="15" customHeight="1" x14ac:dyDescent="0.15">
      <c r="B195" s="391"/>
      <c r="C195" s="391"/>
      <c r="E195" s="476"/>
      <c r="F195" s="477"/>
      <c r="G195" s="477"/>
      <c r="H195" s="477"/>
      <c r="I195" s="477"/>
      <c r="J195" s="477"/>
      <c r="K195" s="477"/>
      <c r="L195" s="477"/>
      <c r="M195" s="477"/>
      <c r="N195" s="478"/>
      <c r="O195" s="412"/>
      <c r="P195" s="413"/>
      <c r="Q195" s="413"/>
      <c r="R195" s="413"/>
      <c r="S195" s="413"/>
      <c r="T195" s="413"/>
      <c r="U195" s="413"/>
      <c r="V195" s="414"/>
      <c r="W195" s="287"/>
      <c r="X195" s="288"/>
      <c r="Y195" s="288"/>
      <c r="Z195" s="288"/>
      <c r="AA195" s="288"/>
      <c r="AB195" s="288"/>
      <c r="AC195" s="289"/>
      <c r="AD195" s="411"/>
      <c r="AE195" s="411"/>
      <c r="AF195" s="411"/>
      <c r="AG195" s="411"/>
      <c r="AH195" s="411"/>
      <c r="AI195" s="411"/>
      <c r="AJ195" s="411"/>
    </row>
    <row r="196" spans="2:65" ht="15" customHeight="1" x14ac:dyDescent="0.15">
      <c r="B196" s="391"/>
      <c r="C196" s="391"/>
      <c r="E196" s="476"/>
      <c r="F196" s="477"/>
      <c r="G196" s="477"/>
      <c r="H196" s="477"/>
      <c r="I196" s="477"/>
      <c r="J196" s="477"/>
      <c r="K196" s="477"/>
      <c r="L196" s="477"/>
      <c r="M196" s="477"/>
      <c r="N196" s="478"/>
      <c r="O196" s="412"/>
      <c r="P196" s="413"/>
      <c r="Q196" s="413"/>
      <c r="R196" s="413"/>
      <c r="S196" s="413"/>
      <c r="T196" s="413"/>
      <c r="U196" s="413"/>
      <c r="V196" s="414"/>
      <c r="W196" s="287"/>
      <c r="X196" s="288"/>
      <c r="Y196" s="288"/>
      <c r="Z196" s="288"/>
      <c r="AA196" s="288"/>
      <c r="AB196" s="288"/>
      <c r="AC196" s="289"/>
      <c r="AD196" s="411"/>
      <c r="AE196" s="411"/>
      <c r="AF196" s="411"/>
      <c r="AG196" s="411"/>
      <c r="AH196" s="411"/>
      <c r="AI196" s="411"/>
      <c r="AJ196" s="411"/>
    </row>
    <row r="197" spans="2:65" ht="15" customHeight="1" x14ac:dyDescent="0.15">
      <c r="E197" s="202"/>
      <c r="F197" s="199" t="s">
        <v>284</v>
      </c>
      <c r="G197" s="199"/>
      <c r="H197" s="49"/>
      <c r="I197" s="238"/>
      <c r="J197" s="238"/>
      <c r="K197" s="239"/>
      <c r="L197" s="237"/>
      <c r="M197" s="237"/>
      <c r="N197" s="237"/>
      <c r="O197" s="237"/>
      <c r="P197" s="237"/>
      <c r="Q197" s="237"/>
      <c r="R197" s="237"/>
      <c r="S197" s="237"/>
      <c r="T197" s="237"/>
      <c r="U197" s="237"/>
      <c r="V197" s="237"/>
      <c r="W197" s="237"/>
      <c r="X197" s="237"/>
      <c r="Y197" s="237"/>
      <c r="Z197" s="237"/>
      <c r="AA197" s="237"/>
      <c r="AB197" s="237"/>
      <c r="AC197" s="237"/>
      <c r="AD197" s="237"/>
      <c r="AE197" s="237"/>
      <c r="AF197" s="237"/>
      <c r="AG197" s="237"/>
      <c r="AH197" s="237"/>
      <c r="AI197" s="237"/>
      <c r="AJ197" s="237"/>
    </row>
    <row r="198" spans="2:65" ht="15" customHeight="1" x14ac:dyDescent="0.15">
      <c r="E198" s="237"/>
      <c r="F198" s="238" t="s">
        <v>285</v>
      </c>
      <c r="G198" s="238"/>
      <c r="H198" s="238"/>
      <c r="I198" s="238"/>
      <c r="J198" s="238"/>
      <c r="K198" s="239"/>
      <c r="L198" s="237"/>
      <c r="M198" s="237"/>
      <c r="N198" s="237"/>
      <c r="O198" s="237"/>
      <c r="P198" s="237"/>
      <c r="Q198" s="237"/>
      <c r="R198" s="237"/>
      <c r="S198" s="237"/>
      <c r="T198" s="237"/>
      <c r="U198" s="237"/>
      <c r="V198" s="237"/>
      <c r="W198" s="237"/>
      <c r="X198" s="237"/>
      <c r="Y198" s="237"/>
      <c r="Z198" s="237"/>
      <c r="AA198" s="237"/>
      <c r="AB198" s="237"/>
      <c r="AC198" s="237"/>
      <c r="AD198" s="237"/>
      <c r="AE198" s="237"/>
      <c r="AF198" s="237"/>
      <c r="AG198" s="237"/>
      <c r="AH198" s="237"/>
      <c r="AI198" s="237"/>
      <c r="AJ198" s="237"/>
    </row>
    <row r="200" spans="2:65" ht="15" customHeight="1" x14ac:dyDescent="0.15">
      <c r="E200" s="155" t="s">
        <v>278</v>
      </c>
      <c r="AC200" s="501" t="s">
        <v>140</v>
      </c>
      <c r="AD200" s="501"/>
      <c r="AE200" s="501"/>
      <c r="AF200" s="501"/>
      <c r="AG200" s="501"/>
      <c r="AH200" s="501"/>
      <c r="AI200" s="501"/>
      <c r="AJ200" s="501"/>
    </row>
    <row r="201" spans="2:65" ht="7.5" customHeight="1" x14ac:dyDescent="0.15">
      <c r="AC201" s="320"/>
      <c r="AD201" s="320"/>
      <c r="AE201" s="320"/>
      <c r="AF201" s="320"/>
      <c r="AG201" s="320"/>
      <c r="AH201" s="320"/>
      <c r="AI201" s="320"/>
      <c r="AJ201" s="320"/>
      <c r="AS201" s="36"/>
      <c r="AT201" s="36"/>
      <c r="AU201" s="36"/>
      <c r="AV201" s="36"/>
      <c r="AW201" s="36"/>
      <c r="AX201" s="36"/>
      <c r="AY201" s="36"/>
      <c r="AZ201" s="36"/>
      <c r="BA201" s="36"/>
      <c r="BB201" s="36"/>
      <c r="BC201" s="36"/>
      <c r="BD201" s="36"/>
      <c r="BE201" s="36"/>
      <c r="BF201" s="36"/>
      <c r="BG201" s="36"/>
      <c r="BH201" s="36"/>
      <c r="BI201" s="36"/>
      <c r="BJ201" s="36"/>
      <c r="BK201" s="36"/>
      <c r="BL201" s="36"/>
      <c r="BM201" s="36"/>
    </row>
    <row r="202" spans="2:65" ht="15" customHeight="1" x14ac:dyDescent="0.15">
      <c r="E202" s="312" t="s">
        <v>279</v>
      </c>
      <c r="F202" s="313"/>
      <c r="G202" s="313"/>
      <c r="H202" s="313"/>
      <c r="I202" s="313"/>
      <c r="J202" s="313"/>
      <c r="K202" s="313"/>
      <c r="L202" s="314"/>
      <c r="M202" s="312" t="s">
        <v>5</v>
      </c>
      <c r="N202" s="313"/>
      <c r="O202" s="313"/>
      <c r="P202" s="314"/>
      <c r="Q202" s="312" t="s">
        <v>7</v>
      </c>
      <c r="R202" s="313"/>
      <c r="S202" s="313"/>
      <c r="T202" s="314"/>
      <c r="U202" s="312" t="s">
        <v>138</v>
      </c>
      <c r="V202" s="313"/>
      <c r="W202" s="313"/>
      <c r="X202" s="314"/>
      <c r="Y202" s="312" t="s">
        <v>280</v>
      </c>
      <c r="Z202" s="313"/>
      <c r="AA202" s="313"/>
      <c r="AB202" s="314"/>
      <c r="AC202" s="312" t="s">
        <v>0</v>
      </c>
      <c r="AD202" s="313"/>
      <c r="AE202" s="313"/>
      <c r="AF202" s="313"/>
      <c r="AG202" s="313"/>
      <c r="AH202" s="313"/>
      <c r="AI202" s="313"/>
      <c r="AJ202" s="314"/>
      <c r="AK202" s="49"/>
      <c r="AL202" s="49"/>
      <c r="AM202" s="49"/>
      <c r="AN202" s="49"/>
      <c r="AO202" s="49"/>
      <c r="AP202" s="49"/>
      <c r="AQ202" s="49"/>
      <c r="AR202" s="49"/>
      <c r="AS202" s="140"/>
      <c r="AT202" s="36"/>
      <c r="AU202" s="36"/>
      <c r="AV202" s="36"/>
      <c r="AW202" s="36"/>
      <c r="AX202" s="36"/>
      <c r="AY202" s="36"/>
      <c r="AZ202" s="36"/>
      <c r="BA202" s="36"/>
      <c r="BB202" s="36"/>
      <c r="BC202" s="36"/>
      <c r="BD202" s="36"/>
      <c r="BE202" s="36"/>
      <c r="BF202" s="36"/>
      <c r="BG202" s="36"/>
      <c r="BH202" s="36"/>
      <c r="BI202" s="36"/>
      <c r="BJ202" s="36"/>
      <c r="BK202" s="36"/>
      <c r="BL202" s="36"/>
      <c r="BM202" s="36"/>
    </row>
    <row r="203" spans="2:65" ht="15" customHeight="1" x14ac:dyDescent="0.15">
      <c r="B203" s="283"/>
      <c r="C203" s="283" t="s">
        <v>203</v>
      </c>
      <c r="E203" s="408"/>
      <c r="F203" s="409"/>
      <c r="G203" s="409"/>
      <c r="H203" s="409"/>
      <c r="I203" s="409"/>
      <c r="J203" s="409"/>
      <c r="K203" s="409"/>
      <c r="L203" s="410"/>
      <c r="M203" s="306" t="s">
        <v>4</v>
      </c>
      <c r="N203" s="307"/>
      <c r="O203" s="307"/>
      <c r="P203" s="308"/>
      <c r="Q203" s="306" t="s">
        <v>2</v>
      </c>
      <c r="R203" s="307"/>
      <c r="S203" s="307"/>
      <c r="T203" s="308"/>
      <c r="U203" s="306" t="s">
        <v>139</v>
      </c>
      <c r="V203" s="307"/>
      <c r="W203" s="307"/>
      <c r="X203" s="308"/>
      <c r="Y203" s="306" t="s">
        <v>3</v>
      </c>
      <c r="Z203" s="307"/>
      <c r="AA203" s="307"/>
      <c r="AB203" s="308"/>
      <c r="AC203" s="309"/>
      <c r="AD203" s="310"/>
      <c r="AE203" s="310"/>
      <c r="AF203" s="310"/>
      <c r="AG203" s="310"/>
      <c r="AH203" s="310"/>
      <c r="AI203" s="310"/>
      <c r="AJ203" s="311"/>
      <c r="AK203" s="49"/>
      <c r="AL203" s="49"/>
      <c r="AM203" s="49"/>
      <c r="AN203" s="49"/>
      <c r="AO203" s="49"/>
      <c r="AP203" s="49"/>
      <c r="AQ203" s="49"/>
      <c r="AR203" s="49"/>
      <c r="AS203" s="140"/>
      <c r="AT203" s="36"/>
      <c r="AU203" s="36"/>
      <c r="AV203" s="36"/>
      <c r="AW203" s="36"/>
      <c r="AX203" s="36"/>
      <c r="AY203" s="36"/>
      <c r="AZ203" s="36"/>
      <c r="BA203" s="36"/>
      <c r="BB203" s="36"/>
      <c r="BC203" s="36"/>
      <c r="BD203" s="36"/>
      <c r="BE203" s="36"/>
      <c r="BF203" s="36"/>
      <c r="BG203" s="36"/>
      <c r="BH203" s="36"/>
      <c r="BI203" s="36"/>
      <c r="BJ203" s="36"/>
      <c r="BK203" s="36"/>
      <c r="BL203" s="36"/>
      <c r="BM203" s="36"/>
    </row>
    <row r="204" spans="2:65" ht="15" customHeight="1" x14ac:dyDescent="0.15">
      <c r="B204" s="283"/>
      <c r="C204" s="283"/>
      <c r="E204" s="208" t="s">
        <v>224</v>
      </c>
      <c r="F204" s="209"/>
      <c r="G204" s="209"/>
      <c r="H204" s="209"/>
      <c r="I204" s="209"/>
      <c r="J204" s="209"/>
      <c r="K204" s="209"/>
      <c r="L204" s="210"/>
      <c r="M204" s="395">
        <f>M205+M209+M213+M217</f>
        <v>0</v>
      </c>
      <c r="N204" s="396"/>
      <c r="O204" s="396"/>
      <c r="P204" s="397"/>
      <c r="Q204" s="395">
        <f t="shared" ref="Q204" si="0">Q205+Q209+Q213+Q217</f>
        <v>0</v>
      </c>
      <c r="R204" s="396"/>
      <c r="S204" s="396"/>
      <c r="T204" s="397"/>
      <c r="U204" s="395">
        <f t="shared" ref="U204" si="1">U205+U209+U213+U217</f>
        <v>0</v>
      </c>
      <c r="V204" s="396"/>
      <c r="W204" s="396"/>
      <c r="X204" s="397"/>
      <c r="Y204" s="395">
        <f t="shared" ref="Y204" si="2">Y205+Y209+Y213+Y217</f>
        <v>0</v>
      </c>
      <c r="Z204" s="396"/>
      <c r="AA204" s="396"/>
      <c r="AB204" s="397"/>
      <c r="AC204" s="498"/>
      <c r="AD204" s="499"/>
      <c r="AE204" s="499"/>
      <c r="AF204" s="499"/>
      <c r="AG204" s="499"/>
      <c r="AH204" s="499"/>
      <c r="AI204" s="499"/>
      <c r="AJ204" s="500"/>
      <c r="AK204" s="174"/>
      <c r="AL204" s="174"/>
      <c r="AM204" s="49"/>
      <c r="AN204" s="49"/>
      <c r="AO204" s="49"/>
      <c r="AP204" s="49"/>
      <c r="AQ204" s="49"/>
      <c r="AR204" s="49"/>
      <c r="AS204" s="191"/>
      <c r="AT204" s="176"/>
      <c r="AU204" s="176"/>
      <c r="AV204" s="176"/>
      <c r="AW204" s="176"/>
      <c r="AX204" s="176"/>
      <c r="AY204" s="176"/>
      <c r="AZ204" s="176"/>
      <c r="BA204" s="176"/>
      <c r="BB204" s="176"/>
      <c r="BC204" s="176"/>
      <c r="BD204" s="176"/>
      <c r="BE204" s="176"/>
      <c r="BF204" s="176"/>
      <c r="BG204" s="176"/>
      <c r="BH204" s="176"/>
      <c r="BI204" s="176"/>
      <c r="BJ204" s="176"/>
      <c r="BK204" s="176"/>
      <c r="BL204" s="176"/>
      <c r="BM204" s="176"/>
    </row>
    <row r="205" spans="2:65" ht="15" customHeight="1" x14ac:dyDescent="0.15">
      <c r="B205" s="416" t="s">
        <v>389</v>
      </c>
      <c r="C205" s="416"/>
      <c r="E205" s="303" t="s">
        <v>221</v>
      </c>
      <c r="F205" s="304"/>
      <c r="G205" s="304"/>
      <c r="H205" s="304"/>
      <c r="I205" s="304"/>
      <c r="J205" s="304"/>
      <c r="K205" s="304"/>
      <c r="L205" s="305"/>
      <c r="M205" s="398">
        <f>SUM(M206:P208)</f>
        <v>0</v>
      </c>
      <c r="N205" s="399"/>
      <c r="O205" s="399"/>
      <c r="P205" s="400"/>
      <c r="Q205" s="398">
        <f t="shared" ref="Q205" si="3">SUM(Q206:T208)</f>
        <v>0</v>
      </c>
      <c r="R205" s="399"/>
      <c r="S205" s="399"/>
      <c r="T205" s="400"/>
      <c r="U205" s="398">
        <f t="shared" ref="U205" si="4">SUM(U206:X208)</f>
        <v>0</v>
      </c>
      <c r="V205" s="399"/>
      <c r="W205" s="399"/>
      <c r="X205" s="400"/>
      <c r="Y205" s="398">
        <f t="shared" ref="Y205" si="5">SUM(Y206:AB208)</f>
        <v>0</v>
      </c>
      <c r="Z205" s="399"/>
      <c r="AA205" s="399"/>
      <c r="AB205" s="400"/>
      <c r="AC205" s="405"/>
      <c r="AD205" s="406"/>
      <c r="AE205" s="406"/>
      <c r="AF205" s="406"/>
      <c r="AG205" s="406"/>
      <c r="AH205" s="406"/>
      <c r="AI205" s="406"/>
      <c r="AJ205" s="407"/>
      <c r="AK205" s="49"/>
      <c r="AL205" s="49"/>
      <c r="AM205" s="49"/>
      <c r="AN205" s="49"/>
      <c r="AO205" s="49"/>
      <c r="AP205" s="49"/>
      <c r="AQ205" s="49"/>
      <c r="AR205" s="49"/>
      <c r="AS205" s="140"/>
      <c r="AT205" s="36"/>
      <c r="AU205" s="36"/>
      <c r="AV205" s="36"/>
      <c r="AW205" s="36"/>
      <c r="AX205" s="36"/>
      <c r="AY205" s="36"/>
      <c r="AZ205" s="36"/>
      <c r="BA205" s="36"/>
      <c r="BB205" s="36"/>
      <c r="BC205" s="36"/>
      <c r="BD205" s="36"/>
      <c r="BE205" s="36"/>
      <c r="BF205" s="36"/>
      <c r="BG205" s="36"/>
      <c r="BH205" s="36"/>
      <c r="BI205" s="36"/>
      <c r="BJ205" s="36"/>
      <c r="BK205" s="36"/>
      <c r="BL205" s="36"/>
      <c r="BM205" s="36"/>
    </row>
    <row r="206" spans="2:65" ht="15" customHeight="1" x14ac:dyDescent="0.15">
      <c r="B206" s="417"/>
      <c r="C206" s="417"/>
      <c r="E206" s="275"/>
      <c r="F206" s="276"/>
      <c r="G206" s="496"/>
      <c r="H206" s="496"/>
      <c r="I206" s="496"/>
      <c r="J206" s="496"/>
      <c r="K206" s="496"/>
      <c r="L206" s="497"/>
      <c r="M206" s="398">
        <f>SUM(Q206:AB206)</f>
        <v>0</v>
      </c>
      <c r="N206" s="399"/>
      <c r="O206" s="399"/>
      <c r="P206" s="400"/>
      <c r="Q206" s="401"/>
      <c r="R206" s="402"/>
      <c r="S206" s="402"/>
      <c r="T206" s="403"/>
      <c r="U206" s="401"/>
      <c r="V206" s="402"/>
      <c r="W206" s="402"/>
      <c r="X206" s="403"/>
      <c r="Y206" s="401"/>
      <c r="Z206" s="402"/>
      <c r="AA206" s="402"/>
      <c r="AB206" s="403"/>
      <c r="AC206" s="404"/>
      <c r="AD206" s="296"/>
      <c r="AE206" s="296"/>
      <c r="AF206" s="296"/>
      <c r="AG206" s="296"/>
      <c r="AH206" s="296"/>
      <c r="AI206" s="296"/>
      <c r="AJ206" s="297"/>
      <c r="AK206" s="49"/>
      <c r="AL206" s="49"/>
      <c r="AM206" s="49"/>
      <c r="AN206" s="49"/>
      <c r="AO206" s="49"/>
      <c r="AP206" s="49"/>
      <c r="AQ206" s="49"/>
      <c r="AR206" s="49"/>
      <c r="AS206" s="140"/>
      <c r="AT206" s="36"/>
      <c r="AU206" s="36"/>
      <c r="AV206" s="36"/>
      <c r="AW206" s="36"/>
      <c r="AX206" s="36"/>
      <c r="AY206" s="36"/>
      <c r="AZ206" s="36"/>
      <c r="BA206" s="36"/>
      <c r="BB206" s="36"/>
      <c r="BC206" s="36"/>
      <c r="BD206" s="36"/>
      <c r="BE206" s="36"/>
      <c r="BF206" s="36"/>
      <c r="BG206" s="36"/>
      <c r="BH206" s="36"/>
      <c r="BI206" s="36"/>
      <c r="BJ206" s="36"/>
      <c r="BK206" s="36"/>
      <c r="BL206" s="36"/>
      <c r="BM206" s="36"/>
    </row>
    <row r="207" spans="2:65" ht="15" customHeight="1" x14ac:dyDescent="0.15">
      <c r="B207" s="417"/>
      <c r="C207" s="417"/>
      <c r="E207" s="275"/>
      <c r="F207" s="276"/>
      <c r="G207" s="496"/>
      <c r="H207" s="496"/>
      <c r="I207" s="496"/>
      <c r="J207" s="496"/>
      <c r="K207" s="496"/>
      <c r="L207" s="497"/>
      <c r="M207" s="398">
        <f t="shared" ref="M207:M208" si="6">SUM(Q207:AB207)</f>
        <v>0</v>
      </c>
      <c r="N207" s="399"/>
      <c r="O207" s="399"/>
      <c r="P207" s="400"/>
      <c r="Q207" s="401"/>
      <c r="R207" s="402"/>
      <c r="S207" s="402"/>
      <c r="T207" s="403"/>
      <c r="U207" s="401"/>
      <c r="V207" s="402"/>
      <c r="W207" s="402"/>
      <c r="X207" s="403"/>
      <c r="Y207" s="401"/>
      <c r="Z207" s="402"/>
      <c r="AA207" s="402"/>
      <c r="AB207" s="403"/>
      <c r="AC207" s="404"/>
      <c r="AD207" s="296"/>
      <c r="AE207" s="296"/>
      <c r="AF207" s="296"/>
      <c r="AG207" s="296"/>
      <c r="AH207" s="296"/>
      <c r="AI207" s="296"/>
      <c r="AJ207" s="297"/>
      <c r="AK207" s="49"/>
      <c r="AL207" s="49"/>
      <c r="AM207" s="49"/>
      <c r="AN207" s="49"/>
      <c r="AO207" s="49"/>
      <c r="AP207" s="49"/>
      <c r="AQ207" s="49"/>
      <c r="AR207" s="49"/>
      <c r="AS207" s="140"/>
      <c r="AT207" s="36"/>
      <c r="AU207" s="36"/>
      <c r="AV207" s="36"/>
      <c r="AW207" s="36"/>
      <c r="AX207" s="36"/>
      <c r="AY207" s="36"/>
      <c r="AZ207" s="36"/>
      <c r="BA207" s="36"/>
      <c r="BB207" s="36"/>
      <c r="BC207" s="36"/>
      <c r="BD207" s="36"/>
      <c r="BE207" s="36"/>
      <c r="BF207" s="36"/>
      <c r="BG207" s="36"/>
      <c r="BH207" s="36"/>
      <c r="BI207" s="36"/>
      <c r="BJ207" s="36"/>
      <c r="BK207" s="36"/>
      <c r="BL207" s="36"/>
      <c r="BM207" s="36"/>
    </row>
    <row r="208" spans="2:65" ht="15" customHeight="1" x14ac:dyDescent="0.15">
      <c r="B208" s="417"/>
      <c r="C208" s="417"/>
      <c r="E208" s="275"/>
      <c r="F208" s="276"/>
      <c r="G208" s="496"/>
      <c r="H208" s="496"/>
      <c r="I208" s="496"/>
      <c r="J208" s="496"/>
      <c r="K208" s="496"/>
      <c r="L208" s="497"/>
      <c r="M208" s="398">
        <f t="shared" si="6"/>
        <v>0</v>
      </c>
      <c r="N208" s="399"/>
      <c r="O208" s="399"/>
      <c r="P208" s="400"/>
      <c r="Q208" s="401"/>
      <c r="R208" s="402"/>
      <c r="S208" s="402"/>
      <c r="T208" s="403"/>
      <c r="U208" s="401"/>
      <c r="V208" s="402"/>
      <c r="W208" s="402"/>
      <c r="X208" s="403"/>
      <c r="Y208" s="401"/>
      <c r="Z208" s="402"/>
      <c r="AA208" s="402"/>
      <c r="AB208" s="403"/>
      <c r="AC208" s="404"/>
      <c r="AD208" s="296"/>
      <c r="AE208" s="296"/>
      <c r="AF208" s="296"/>
      <c r="AG208" s="296"/>
      <c r="AH208" s="296"/>
      <c r="AI208" s="296"/>
      <c r="AJ208" s="297"/>
      <c r="AK208" s="49"/>
      <c r="AL208" s="49"/>
      <c r="AM208" s="49"/>
      <c r="AN208" s="49"/>
      <c r="AO208" s="49"/>
      <c r="AP208" s="49"/>
      <c r="AQ208" s="49"/>
      <c r="AR208" s="49"/>
      <c r="AS208" s="140"/>
      <c r="AT208" s="36"/>
      <c r="AU208" s="36"/>
      <c r="AV208" s="36"/>
      <c r="AW208" s="36"/>
      <c r="AX208" s="36"/>
      <c r="AY208" s="36"/>
      <c r="AZ208" s="36"/>
      <c r="BA208" s="36"/>
      <c r="BB208" s="36"/>
      <c r="BC208" s="36"/>
      <c r="BD208" s="36"/>
      <c r="BE208" s="36"/>
      <c r="BF208" s="36"/>
      <c r="BG208" s="36"/>
      <c r="BH208" s="36"/>
      <c r="BI208" s="36"/>
      <c r="BJ208" s="36"/>
      <c r="BK208" s="36"/>
      <c r="BL208" s="36"/>
      <c r="BM208" s="36"/>
    </row>
    <row r="209" spans="2:65" ht="15" customHeight="1" x14ac:dyDescent="0.15">
      <c r="B209" s="417"/>
      <c r="C209" s="417"/>
      <c r="E209" s="299" t="s">
        <v>222</v>
      </c>
      <c r="F209" s="300"/>
      <c r="G209" s="300"/>
      <c r="H209" s="300"/>
      <c r="I209" s="300"/>
      <c r="J209" s="300"/>
      <c r="K209" s="300"/>
      <c r="L209" s="301"/>
      <c r="M209" s="398">
        <f>SUM(M210:P212)</f>
        <v>0</v>
      </c>
      <c r="N209" s="399"/>
      <c r="O209" s="399"/>
      <c r="P209" s="400"/>
      <c r="Q209" s="398">
        <f t="shared" ref="Q209" si="7">SUM(Q210:T212)</f>
        <v>0</v>
      </c>
      <c r="R209" s="399"/>
      <c r="S209" s="399"/>
      <c r="T209" s="400"/>
      <c r="U209" s="398">
        <f t="shared" ref="U209" si="8">SUM(U210:X212)</f>
        <v>0</v>
      </c>
      <c r="V209" s="399"/>
      <c r="W209" s="399"/>
      <c r="X209" s="400"/>
      <c r="Y209" s="398">
        <f t="shared" ref="Y209" si="9">SUM(Y210:AB212)</f>
        <v>0</v>
      </c>
      <c r="Z209" s="399"/>
      <c r="AA209" s="399"/>
      <c r="AB209" s="400"/>
      <c r="AC209" s="405"/>
      <c r="AD209" s="406"/>
      <c r="AE209" s="406"/>
      <c r="AF209" s="406"/>
      <c r="AG209" s="406"/>
      <c r="AH209" s="406"/>
      <c r="AI209" s="406"/>
      <c r="AJ209" s="407"/>
      <c r="AK209" s="49"/>
      <c r="AL209" s="49"/>
      <c r="AM209" s="49"/>
      <c r="AN209" s="49"/>
      <c r="AO209" s="49"/>
      <c r="AP209" s="49"/>
      <c r="AQ209" s="49"/>
      <c r="AR209" s="49"/>
      <c r="AS209" s="140"/>
      <c r="AT209" s="36"/>
      <c r="AU209" s="36"/>
      <c r="AV209" s="36"/>
      <c r="AW209" s="36"/>
      <c r="AX209" s="36"/>
      <c r="AY209" s="36"/>
      <c r="AZ209" s="36"/>
      <c r="BA209" s="36"/>
      <c r="BB209" s="36"/>
      <c r="BC209" s="36"/>
      <c r="BD209" s="36"/>
      <c r="BE209" s="36"/>
      <c r="BF209" s="36"/>
      <c r="BG209" s="36"/>
      <c r="BH209" s="36"/>
      <c r="BI209" s="36"/>
      <c r="BJ209" s="36"/>
      <c r="BK209" s="36"/>
      <c r="BL209" s="36"/>
      <c r="BM209" s="36"/>
    </row>
    <row r="210" spans="2:65" ht="15" customHeight="1" x14ac:dyDescent="0.15">
      <c r="B210" s="417"/>
      <c r="C210" s="417"/>
      <c r="E210" s="277"/>
      <c r="F210" s="278"/>
      <c r="G210" s="496"/>
      <c r="H210" s="496"/>
      <c r="I210" s="496"/>
      <c r="J210" s="496"/>
      <c r="K210" s="496"/>
      <c r="L210" s="497"/>
      <c r="M210" s="398">
        <f>SUM(Q210:AB210)</f>
        <v>0</v>
      </c>
      <c r="N210" s="399"/>
      <c r="O210" s="399"/>
      <c r="P210" s="400"/>
      <c r="Q210" s="401"/>
      <c r="R210" s="402"/>
      <c r="S210" s="402"/>
      <c r="T210" s="403"/>
      <c r="U210" s="401"/>
      <c r="V210" s="402"/>
      <c r="W210" s="402"/>
      <c r="X210" s="403"/>
      <c r="Y210" s="401"/>
      <c r="Z210" s="402"/>
      <c r="AA210" s="402"/>
      <c r="AB210" s="403"/>
      <c r="AC210" s="404"/>
      <c r="AD210" s="296"/>
      <c r="AE210" s="296"/>
      <c r="AF210" s="296"/>
      <c r="AG210" s="296"/>
      <c r="AH210" s="296"/>
      <c r="AI210" s="296"/>
      <c r="AJ210" s="297"/>
      <c r="AK210" s="49"/>
      <c r="AL210" s="49"/>
      <c r="AM210" s="49"/>
      <c r="AN210" s="49"/>
      <c r="AO210" s="49"/>
      <c r="AP210" s="49"/>
      <c r="AQ210" s="49"/>
      <c r="AR210" s="49"/>
      <c r="AS210" s="140"/>
      <c r="AT210" s="36"/>
      <c r="AU210" s="36"/>
      <c r="AV210" s="36"/>
      <c r="AW210" s="36"/>
      <c r="AX210" s="36"/>
      <c r="AY210" s="36"/>
      <c r="AZ210" s="36"/>
      <c r="BA210" s="36"/>
      <c r="BB210" s="36"/>
      <c r="BC210" s="36"/>
      <c r="BD210" s="36"/>
      <c r="BE210" s="36"/>
      <c r="BF210" s="36"/>
      <c r="BG210" s="36"/>
      <c r="BH210" s="36"/>
      <c r="BI210" s="36"/>
      <c r="BJ210" s="36"/>
      <c r="BK210" s="36"/>
      <c r="BL210" s="36"/>
      <c r="BM210" s="36"/>
    </row>
    <row r="211" spans="2:65" ht="15" customHeight="1" x14ac:dyDescent="0.15">
      <c r="B211" s="417"/>
      <c r="C211" s="417"/>
      <c r="E211" s="277"/>
      <c r="F211" s="278"/>
      <c r="G211" s="496"/>
      <c r="H211" s="496"/>
      <c r="I211" s="496"/>
      <c r="J211" s="496"/>
      <c r="K211" s="496"/>
      <c r="L211" s="497"/>
      <c r="M211" s="398">
        <f t="shared" ref="M211:M212" si="10">SUM(Q211:AB211)</f>
        <v>0</v>
      </c>
      <c r="N211" s="399"/>
      <c r="O211" s="399"/>
      <c r="P211" s="400"/>
      <c r="Q211" s="401"/>
      <c r="R211" s="402"/>
      <c r="S211" s="402"/>
      <c r="T211" s="403"/>
      <c r="U211" s="401"/>
      <c r="V211" s="402"/>
      <c r="W211" s="402"/>
      <c r="X211" s="403"/>
      <c r="Y211" s="401"/>
      <c r="Z211" s="402"/>
      <c r="AA211" s="402"/>
      <c r="AB211" s="403"/>
      <c r="AC211" s="404"/>
      <c r="AD211" s="296"/>
      <c r="AE211" s="296"/>
      <c r="AF211" s="296"/>
      <c r="AG211" s="296"/>
      <c r="AH211" s="296"/>
      <c r="AI211" s="296"/>
      <c r="AJ211" s="297"/>
      <c r="AK211" s="49"/>
      <c r="AL211" s="49"/>
      <c r="AM211" s="49"/>
      <c r="AN211" s="49"/>
      <c r="AO211" s="49"/>
      <c r="AP211" s="49"/>
      <c r="AQ211" s="49"/>
      <c r="AR211" s="49"/>
      <c r="AS211" s="140"/>
      <c r="AT211" s="36"/>
      <c r="AU211" s="36"/>
      <c r="AV211" s="36"/>
      <c r="AW211" s="36"/>
      <c r="AX211" s="36"/>
      <c r="AY211" s="36"/>
      <c r="AZ211" s="36"/>
      <c r="BA211" s="36"/>
      <c r="BB211" s="36"/>
      <c r="BC211" s="36"/>
      <c r="BD211" s="36"/>
      <c r="BE211" s="36"/>
      <c r="BF211" s="36"/>
      <c r="BG211" s="36"/>
      <c r="BH211" s="36"/>
      <c r="BI211" s="36"/>
      <c r="BJ211" s="36"/>
      <c r="BK211" s="36"/>
      <c r="BL211" s="36"/>
      <c r="BM211" s="36"/>
    </row>
    <row r="212" spans="2:65" ht="15" customHeight="1" x14ac:dyDescent="0.15">
      <c r="B212" s="417"/>
      <c r="C212" s="417"/>
      <c r="E212" s="277"/>
      <c r="F212" s="278"/>
      <c r="G212" s="496"/>
      <c r="H212" s="496"/>
      <c r="I212" s="496"/>
      <c r="J212" s="496"/>
      <c r="K212" s="496"/>
      <c r="L212" s="497"/>
      <c r="M212" s="398">
        <f t="shared" si="10"/>
        <v>0</v>
      </c>
      <c r="N212" s="399"/>
      <c r="O212" s="399"/>
      <c r="P212" s="400"/>
      <c r="Q212" s="401"/>
      <c r="R212" s="402"/>
      <c r="S212" s="402"/>
      <c r="T212" s="403"/>
      <c r="U212" s="401"/>
      <c r="V212" s="402"/>
      <c r="W212" s="402"/>
      <c r="X212" s="403"/>
      <c r="Y212" s="401"/>
      <c r="Z212" s="402"/>
      <c r="AA212" s="402"/>
      <c r="AB212" s="403"/>
      <c r="AC212" s="404"/>
      <c r="AD212" s="296"/>
      <c r="AE212" s="296"/>
      <c r="AF212" s="296"/>
      <c r="AG212" s="296"/>
      <c r="AH212" s="296"/>
      <c r="AI212" s="296"/>
      <c r="AJ212" s="297"/>
      <c r="AK212" s="49"/>
      <c r="AL212" s="49"/>
      <c r="AM212" s="49"/>
      <c r="AN212" s="49"/>
      <c r="AO212" s="49"/>
      <c r="AP212" s="49"/>
      <c r="AQ212" s="49"/>
      <c r="AR212" s="49"/>
      <c r="AS212" s="140"/>
      <c r="AT212" s="36"/>
      <c r="AU212" s="36"/>
      <c r="AV212" s="36"/>
      <c r="AW212" s="36"/>
      <c r="AX212" s="36"/>
      <c r="AY212" s="36"/>
      <c r="AZ212" s="36"/>
      <c r="BA212" s="36"/>
      <c r="BB212" s="36"/>
      <c r="BC212" s="36"/>
      <c r="BD212" s="36"/>
      <c r="BE212" s="36"/>
      <c r="BF212" s="36"/>
      <c r="BG212" s="36"/>
      <c r="BH212" s="36"/>
      <c r="BI212" s="36"/>
      <c r="BJ212" s="36"/>
      <c r="BK212" s="36"/>
      <c r="BL212" s="36"/>
      <c r="BM212" s="36"/>
    </row>
    <row r="213" spans="2:65" ht="27" customHeight="1" x14ac:dyDescent="0.15">
      <c r="B213" s="417"/>
      <c r="C213" s="417"/>
      <c r="E213" s="502" t="s">
        <v>223</v>
      </c>
      <c r="F213" s="503"/>
      <c r="G213" s="503"/>
      <c r="H213" s="503"/>
      <c r="I213" s="503"/>
      <c r="J213" s="503"/>
      <c r="K213" s="503"/>
      <c r="L213" s="504"/>
      <c r="M213" s="505">
        <f>SUM(M214:P216)</f>
        <v>0</v>
      </c>
      <c r="N213" s="506"/>
      <c r="O213" s="506"/>
      <c r="P213" s="507"/>
      <c r="Q213" s="505">
        <f t="shared" ref="Q213" si="11">SUM(Q214:T216)</f>
        <v>0</v>
      </c>
      <c r="R213" s="506"/>
      <c r="S213" s="506"/>
      <c r="T213" s="507"/>
      <c r="U213" s="505">
        <f t="shared" ref="U213" si="12">SUM(U214:X216)</f>
        <v>0</v>
      </c>
      <c r="V213" s="506"/>
      <c r="W213" s="506"/>
      <c r="X213" s="507"/>
      <c r="Y213" s="505">
        <f t="shared" ref="Y213" si="13">SUM(Y214:AB216)</f>
        <v>0</v>
      </c>
      <c r="Z213" s="506"/>
      <c r="AA213" s="506"/>
      <c r="AB213" s="507"/>
      <c r="AC213" s="510"/>
      <c r="AD213" s="511"/>
      <c r="AE213" s="511"/>
      <c r="AF213" s="511"/>
      <c r="AG213" s="511"/>
      <c r="AH213" s="511"/>
      <c r="AI213" s="511"/>
      <c r="AJ213" s="512"/>
      <c r="AK213" s="49"/>
      <c r="AL213" s="49"/>
      <c r="AM213" s="49"/>
      <c r="AN213" s="49"/>
      <c r="AO213" s="49"/>
      <c r="AP213" s="49"/>
      <c r="AQ213" s="49"/>
      <c r="AR213" s="49"/>
      <c r="AS213" s="49"/>
    </row>
    <row r="214" spans="2:65" ht="15" customHeight="1" x14ac:dyDescent="0.15">
      <c r="B214" s="417"/>
      <c r="C214" s="417"/>
      <c r="E214" s="277"/>
      <c r="F214" s="278"/>
      <c r="G214" s="496"/>
      <c r="H214" s="496"/>
      <c r="I214" s="496"/>
      <c r="J214" s="496"/>
      <c r="K214" s="496"/>
      <c r="L214" s="497"/>
      <c r="M214" s="398">
        <f>SUM(Q214:AB214)</f>
        <v>0</v>
      </c>
      <c r="N214" s="399"/>
      <c r="O214" s="399"/>
      <c r="P214" s="400"/>
      <c r="Q214" s="401"/>
      <c r="R214" s="402"/>
      <c r="S214" s="402"/>
      <c r="T214" s="403"/>
      <c r="U214" s="401"/>
      <c r="V214" s="402"/>
      <c r="W214" s="402"/>
      <c r="X214" s="403"/>
      <c r="Y214" s="401"/>
      <c r="Z214" s="402"/>
      <c r="AA214" s="402"/>
      <c r="AB214" s="403"/>
      <c r="AC214" s="404"/>
      <c r="AD214" s="296"/>
      <c r="AE214" s="296"/>
      <c r="AF214" s="296"/>
      <c r="AG214" s="296"/>
      <c r="AH214" s="296"/>
      <c r="AI214" s="296"/>
      <c r="AJ214" s="297"/>
      <c r="AK214" s="49"/>
      <c r="AL214" s="49"/>
      <c r="AM214" s="49"/>
      <c r="AN214" s="49"/>
      <c r="AO214" s="49"/>
      <c r="AP214" s="49"/>
      <c r="AQ214" s="49"/>
      <c r="AR214" s="49"/>
      <c r="AS214" s="49"/>
    </row>
    <row r="215" spans="2:65" ht="15" customHeight="1" x14ac:dyDescent="0.15">
      <c r="B215" s="417"/>
      <c r="C215" s="417"/>
      <c r="E215" s="277"/>
      <c r="F215" s="278"/>
      <c r="G215" s="496"/>
      <c r="H215" s="496"/>
      <c r="I215" s="496"/>
      <c r="J215" s="496"/>
      <c r="K215" s="496"/>
      <c r="L215" s="497"/>
      <c r="M215" s="398">
        <f t="shared" ref="M215:M216" si="14">SUM(Q215:AB215)</f>
        <v>0</v>
      </c>
      <c r="N215" s="399"/>
      <c r="O215" s="399"/>
      <c r="P215" s="400"/>
      <c r="Q215" s="401"/>
      <c r="R215" s="402"/>
      <c r="S215" s="402"/>
      <c r="T215" s="403"/>
      <c r="U215" s="401"/>
      <c r="V215" s="402"/>
      <c r="W215" s="402"/>
      <c r="X215" s="403"/>
      <c r="Y215" s="401"/>
      <c r="Z215" s="402"/>
      <c r="AA215" s="402"/>
      <c r="AB215" s="403"/>
      <c r="AC215" s="404"/>
      <c r="AD215" s="296"/>
      <c r="AE215" s="296"/>
      <c r="AF215" s="296"/>
      <c r="AG215" s="296"/>
      <c r="AH215" s="296"/>
      <c r="AI215" s="296"/>
      <c r="AJ215" s="297"/>
      <c r="AK215" s="49"/>
      <c r="AL215" s="49"/>
      <c r="AM215" s="49"/>
      <c r="AN215" s="49"/>
      <c r="AO215" s="49"/>
      <c r="AP215" s="49"/>
      <c r="AQ215" s="49"/>
      <c r="AR215" s="49"/>
      <c r="AS215" s="49"/>
    </row>
    <row r="216" spans="2:65" ht="15" customHeight="1" x14ac:dyDescent="0.15">
      <c r="B216" s="417"/>
      <c r="C216" s="417"/>
      <c r="E216" s="277"/>
      <c r="F216" s="278"/>
      <c r="G216" s="496"/>
      <c r="H216" s="496"/>
      <c r="I216" s="496"/>
      <c r="J216" s="496"/>
      <c r="K216" s="496"/>
      <c r="L216" s="497"/>
      <c r="M216" s="398">
        <f t="shared" si="14"/>
        <v>0</v>
      </c>
      <c r="N216" s="399"/>
      <c r="O216" s="399"/>
      <c r="P216" s="400"/>
      <c r="Q216" s="401"/>
      <c r="R216" s="402"/>
      <c r="S216" s="402"/>
      <c r="T216" s="403"/>
      <c r="U216" s="401"/>
      <c r="V216" s="402"/>
      <c r="W216" s="402"/>
      <c r="X216" s="403"/>
      <c r="Y216" s="401"/>
      <c r="Z216" s="402"/>
      <c r="AA216" s="402"/>
      <c r="AB216" s="403"/>
      <c r="AC216" s="404"/>
      <c r="AD216" s="296"/>
      <c r="AE216" s="296"/>
      <c r="AF216" s="296"/>
      <c r="AG216" s="296"/>
      <c r="AH216" s="296"/>
      <c r="AI216" s="296"/>
      <c r="AJ216" s="297"/>
      <c r="AK216" s="49"/>
      <c r="AL216" s="49"/>
      <c r="AM216" s="49"/>
      <c r="AN216" s="49"/>
      <c r="AO216" s="49"/>
      <c r="AP216" s="49"/>
      <c r="AQ216" s="49"/>
      <c r="AR216" s="49"/>
      <c r="AS216" s="49"/>
    </row>
    <row r="217" spans="2:65" ht="15" customHeight="1" x14ac:dyDescent="0.15">
      <c r="B217" s="417"/>
      <c r="C217" s="417"/>
      <c r="E217" s="502" t="s">
        <v>287</v>
      </c>
      <c r="F217" s="503"/>
      <c r="G217" s="503"/>
      <c r="H217" s="503"/>
      <c r="I217" s="503"/>
      <c r="J217" s="503"/>
      <c r="K217" s="503"/>
      <c r="L217" s="504"/>
      <c r="M217" s="398">
        <f>SUM(M218:P220)</f>
        <v>0</v>
      </c>
      <c r="N217" s="399"/>
      <c r="O217" s="399"/>
      <c r="P217" s="400"/>
      <c r="Q217" s="398">
        <f t="shared" ref="Q217" si="15">SUM(Q218:T220)</f>
        <v>0</v>
      </c>
      <c r="R217" s="399"/>
      <c r="S217" s="399"/>
      <c r="T217" s="400"/>
      <c r="U217" s="398">
        <f t="shared" ref="U217" si="16">SUM(U218:X220)</f>
        <v>0</v>
      </c>
      <c r="V217" s="399"/>
      <c r="W217" s="399"/>
      <c r="X217" s="400"/>
      <c r="Y217" s="398">
        <f t="shared" ref="Y217" si="17">SUM(Y218:AB220)</f>
        <v>0</v>
      </c>
      <c r="Z217" s="399"/>
      <c r="AA217" s="399"/>
      <c r="AB217" s="400"/>
      <c r="AC217" s="405"/>
      <c r="AD217" s="406"/>
      <c r="AE217" s="406"/>
      <c r="AF217" s="406"/>
      <c r="AG217" s="406"/>
      <c r="AH217" s="406"/>
      <c r="AI217" s="406"/>
      <c r="AJ217" s="407"/>
      <c r="AK217" s="49"/>
      <c r="AL217" s="49"/>
      <c r="AM217" s="49"/>
      <c r="AN217" s="49"/>
      <c r="AO217" s="49"/>
      <c r="AP217" s="49"/>
      <c r="AQ217" s="49"/>
      <c r="AR217" s="49"/>
      <c r="AS217" s="49"/>
    </row>
    <row r="218" spans="2:65" ht="15" customHeight="1" x14ac:dyDescent="0.15">
      <c r="B218" s="417"/>
      <c r="C218" s="417"/>
      <c r="E218" s="277"/>
      <c r="F218" s="278"/>
      <c r="G218" s="496"/>
      <c r="H218" s="496"/>
      <c r="I218" s="496"/>
      <c r="J218" s="496"/>
      <c r="K218" s="496"/>
      <c r="L218" s="497"/>
      <c r="M218" s="398">
        <f>SUM(Q218:AB218)</f>
        <v>0</v>
      </c>
      <c r="N218" s="399"/>
      <c r="O218" s="399"/>
      <c r="P218" s="400"/>
      <c r="Q218" s="401"/>
      <c r="R218" s="402"/>
      <c r="S218" s="402"/>
      <c r="T218" s="403"/>
      <c r="U218" s="401"/>
      <c r="V218" s="402"/>
      <c r="W218" s="402"/>
      <c r="X218" s="403"/>
      <c r="Y218" s="401"/>
      <c r="Z218" s="402"/>
      <c r="AA218" s="402"/>
      <c r="AB218" s="403"/>
      <c r="AC218" s="404"/>
      <c r="AD218" s="296"/>
      <c r="AE218" s="296"/>
      <c r="AF218" s="296"/>
      <c r="AG218" s="296"/>
      <c r="AH218" s="296"/>
      <c r="AI218" s="296"/>
      <c r="AJ218" s="297"/>
      <c r="AK218" s="49"/>
      <c r="AL218" s="49"/>
      <c r="AM218" s="49"/>
      <c r="AN218" s="49"/>
      <c r="AO218" s="49"/>
      <c r="AP218" s="49"/>
      <c r="AQ218" s="49"/>
      <c r="AR218" s="49"/>
      <c r="AS218" s="49"/>
    </row>
    <row r="219" spans="2:65" ht="15" customHeight="1" x14ac:dyDescent="0.15">
      <c r="B219" s="417"/>
      <c r="C219" s="417"/>
      <c r="E219" s="277"/>
      <c r="F219" s="278"/>
      <c r="G219" s="496"/>
      <c r="H219" s="496"/>
      <c r="I219" s="496"/>
      <c r="J219" s="496"/>
      <c r="K219" s="496"/>
      <c r="L219" s="497"/>
      <c r="M219" s="398">
        <f t="shared" ref="M219:M220" si="18">SUM(Q219:AB219)</f>
        <v>0</v>
      </c>
      <c r="N219" s="399"/>
      <c r="O219" s="399"/>
      <c r="P219" s="400"/>
      <c r="Q219" s="401"/>
      <c r="R219" s="402"/>
      <c r="S219" s="402"/>
      <c r="T219" s="403"/>
      <c r="U219" s="401"/>
      <c r="V219" s="402"/>
      <c r="W219" s="402"/>
      <c r="X219" s="403"/>
      <c r="Y219" s="401"/>
      <c r="Z219" s="402"/>
      <c r="AA219" s="402"/>
      <c r="AB219" s="403"/>
      <c r="AC219" s="404"/>
      <c r="AD219" s="296"/>
      <c r="AE219" s="296"/>
      <c r="AF219" s="296"/>
      <c r="AG219" s="296"/>
      <c r="AH219" s="296"/>
      <c r="AI219" s="296"/>
      <c r="AJ219" s="297"/>
      <c r="AK219" s="49"/>
      <c r="AL219" s="49"/>
      <c r="AM219" s="49"/>
      <c r="AN219" s="49"/>
      <c r="AO219" s="49"/>
      <c r="AP219" s="49"/>
      <c r="AQ219" s="49"/>
      <c r="AR219" s="49"/>
      <c r="AS219" s="49"/>
    </row>
    <row r="220" spans="2:65" ht="15" customHeight="1" x14ac:dyDescent="0.15">
      <c r="B220" s="418"/>
      <c r="C220" s="418"/>
      <c r="E220" s="277"/>
      <c r="F220" s="278"/>
      <c r="G220" s="496"/>
      <c r="H220" s="496"/>
      <c r="I220" s="496"/>
      <c r="J220" s="496"/>
      <c r="K220" s="496"/>
      <c r="L220" s="497"/>
      <c r="M220" s="398">
        <f t="shared" si="18"/>
        <v>0</v>
      </c>
      <c r="N220" s="399"/>
      <c r="O220" s="399"/>
      <c r="P220" s="400"/>
      <c r="Q220" s="401"/>
      <c r="R220" s="402"/>
      <c r="S220" s="402"/>
      <c r="T220" s="403"/>
      <c r="U220" s="401"/>
      <c r="V220" s="402"/>
      <c r="W220" s="402"/>
      <c r="X220" s="403"/>
      <c r="Y220" s="401"/>
      <c r="Z220" s="402"/>
      <c r="AA220" s="402"/>
      <c r="AB220" s="403"/>
      <c r="AC220" s="404"/>
      <c r="AD220" s="296"/>
      <c r="AE220" s="296"/>
      <c r="AF220" s="296"/>
      <c r="AG220" s="296"/>
      <c r="AH220" s="296"/>
      <c r="AI220" s="296"/>
      <c r="AJ220" s="297"/>
      <c r="AK220" s="49"/>
      <c r="AL220" s="49"/>
      <c r="AM220" s="49"/>
      <c r="AN220" s="49"/>
      <c r="AO220" s="49"/>
      <c r="AP220" s="49"/>
      <c r="AQ220" s="49"/>
      <c r="AR220" s="49"/>
      <c r="AS220" s="49"/>
    </row>
    <row r="221" spans="2:65" ht="15" customHeight="1" x14ac:dyDescent="0.15">
      <c r="B221" s="416"/>
      <c r="C221" s="416" t="s">
        <v>389</v>
      </c>
      <c r="E221" s="508" t="s">
        <v>137</v>
      </c>
      <c r="F221" s="508"/>
      <c r="G221" s="508"/>
      <c r="H221" s="508"/>
      <c r="I221" s="508"/>
      <c r="J221" s="508"/>
      <c r="K221" s="508"/>
      <c r="L221" s="508"/>
      <c r="M221" s="509">
        <f>M222+M226+M230+M234</f>
        <v>0</v>
      </c>
      <c r="N221" s="509"/>
      <c r="O221" s="509"/>
      <c r="P221" s="509"/>
      <c r="Q221" s="509">
        <f t="shared" ref="Q221" si="19">Q222+Q226+Q230+Q234</f>
        <v>0</v>
      </c>
      <c r="R221" s="509"/>
      <c r="S221" s="509"/>
      <c r="T221" s="509"/>
      <c r="U221" s="509">
        <f t="shared" ref="U221" si="20">U222+U226+U230+U234</f>
        <v>0</v>
      </c>
      <c r="V221" s="509"/>
      <c r="W221" s="509"/>
      <c r="X221" s="509"/>
      <c r="Y221" s="509">
        <f t="shared" ref="Y221" si="21">Y222+Y226+Y230+Y234</f>
        <v>0</v>
      </c>
      <c r="Z221" s="509"/>
      <c r="AA221" s="509"/>
      <c r="AB221" s="509"/>
      <c r="AC221" s="391"/>
      <c r="AD221" s="391"/>
      <c r="AE221" s="391"/>
      <c r="AF221" s="391"/>
      <c r="AG221" s="391"/>
      <c r="AH221" s="391"/>
      <c r="AI221" s="391"/>
      <c r="AJ221" s="391"/>
      <c r="AK221" s="174"/>
      <c r="AL221" s="174"/>
      <c r="AM221" s="49"/>
      <c r="AN221" s="49"/>
      <c r="AO221" s="49"/>
      <c r="AP221" s="49"/>
      <c r="AQ221" s="49"/>
      <c r="AR221" s="49"/>
      <c r="AS221" s="49"/>
    </row>
    <row r="222" spans="2:65" ht="27" customHeight="1" x14ac:dyDescent="0.15">
      <c r="B222" s="417"/>
      <c r="C222" s="417"/>
      <c r="E222" s="502" t="s">
        <v>240</v>
      </c>
      <c r="F222" s="300"/>
      <c r="G222" s="300"/>
      <c r="H222" s="300"/>
      <c r="I222" s="300"/>
      <c r="J222" s="300"/>
      <c r="K222" s="300"/>
      <c r="L222" s="301"/>
      <c r="M222" s="505">
        <f>SUM(M223:P225)</f>
        <v>0</v>
      </c>
      <c r="N222" s="506"/>
      <c r="O222" s="506"/>
      <c r="P222" s="507"/>
      <c r="Q222" s="505">
        <f t="shared" ref="Q222" si="22">SUM(Q223:T225)</f>
        <v>0</v>
      </c>
      <c r="R222" s="506"/>
      <c r="S222" s="506"/>
      <c r="T222" s="507"/>
      <c r="U222" s="505">
        <f t="shared" ref="U222" si="23">SUM(U223:X225)</f>
        <v>0</v>
      </c>
      <c r="V222" s="506"/>
      <c r="W222" s="506"/>
      <c r="X222" s="507"/>
      <c r="Y222" s="505">
        <f t="shared" ref="Y222" si="24">SUM(Y223:AB225)</f>
        <v>0</v>
      </c>
      <c r="Z222" s="506"/>
      <c r="AA222" s="506"/>
      <c r="AB222" s="507"/>
      <c r="AC222" s="510"/>
      <c r="AD222" s="511"/>
      <c r="AE222" s="511"/>
      <c r="AF222" s="511"/>
      <c r="AG222" s="511"/>
      <c r="AH222" s="511"/>
      <c r="AI222" s="511"/>
      <c r="AJ222" s="512"/>
      <c r="AK222" s="49"/>
      <c r="AL222" s="49"/>
      <c r="AM222" s="49"/>
      <c r="AN222" s="49"/>
      <c r="AO222" s="49"/>
      <c r="AP222" s="49"/>
      <c r="AQ222" s="49"/>
      <c r="AR222" s="49"/>
      <c r="AS222" s="49"/>
    </row>
    <row r="223" spans="2:65" ht="15" customHeight="1" x14ac:dyDescent="0.15">
      <c r="B223" s="417"/>
      <c r="C223" s="417"/>
      <c r="E223" s="277"/>
      <c r="F223" s="278"/>
      <c r="G223" s="513"/>
      <c r="H223" s="513"/>
      <c r="I223" s="513"/>
      <c r="J223" s="513"/>
      <c r="K223" s="513"/>
      <c r="L223" s="298"/>
      <c r="M223" s="398">
        <f>SUM(Q223:AB223)</f>
        <v>0</v>
      </c>
      <c r="N223" s="399"/>
      <c r="O223" s="399"/>
      <c r="P223" s="400"/>
      <c r="Q223" s="401"/>
      <c r="R223" s="402"/>
      <c r="S223" s="402"/>
      <c r="T223" s="403"/>
      <c r="U223" s="401"/>
      <c r="V223" s="402"/>
      <c r="W223" s="402"/>
      <c r="X223" s="403"/>
      <c r="Y223" s="401"/>
      <c r="Z223" s="402"/>
      <c r="AA223" s="402"/>
      <c r="AB223" s="403"/>
      <c r="AC223" s="404"/>
      <c r="AD223" s="296"/>
      <c r="AE223" s="296"/>
      <c r="AF223" s="296"/>
      <c r="AG223" s="296"/>
      <c r="AH223" s="296"/>
      <c r="AI223" s="296"/>
      <c r="AJ223" s="297"/>
      <c r="AK223" s="49"/>
      <c r="AL223" s="49"/>
      <c r="AM223" s="49"/>
      <c r="AN223" s="49"/>
      <c r="AO223" s="49"/>
      <c r="AP223" s="49"/>
      <c r="AQ223" s="49"/>
      <c r="AR223" s="49"/>
      <c r="AS223" s="49"/>
    </row>
    <row r="224" spans="2:65" ht="15" customHeight="1" x14ac:dyDescent="0.15">
      <c r="B224" s="417"/>
      <c r="C224" s="417"/>
      <c r="E224" s="277"/>
      <c r="F224" s="278"/>
      <c r="G224" s="513"/>
      <c r="H224" s="513"/>
      <c r="I224" s="513"/>
      <c r="J224" s="513"/>
      <c r="K224" s="513"/>
      <c r="L224" s="298"/>
      <c r="M224" s="398">
        <f t="shared" ref="M224:M225" si="25">SUM(Q224:AB224)</f>
        <v>0</v>
      </c>
      <c r="N224" s="399"/>
      <c r="O224" s="399"/>
      <c r="P224" s="400"/>
      <c r="Q224" s="401"/>
      <c r="R224" s="402"/>
      <c r="S224" s="402"/>
      <c r="T224" s="403"/>
      <c r="U224" s="401"/>
      <c r="V224" s="402"/>
      <c r="W224" s="402"/>
      <c r="X224" s="403"/>
      <c r="Y224" s="401"/>
      <c r="Z224" s="402"/>
      <c r="AA224" s="402"/>
      <c r="AB224" s="403"/>
      <c r="AC224" s="404"/>
      <c r="AD224" s="296"/>
      <c r="AE224" s="296"/>
      <c r="AF224" s="296"/>
      <c r="AG224" s="296"/>
      <c r="AH224" s="296"/>
      <c r="AI224" s="296"/>
      <c r="AJ224" s="297"/>
      <c r="AK224" s="49"/>
      <c r="AL224" s="49"/>
      <c r="AM224" s="49"/>
      <c r="AN224" s="49"/>
      <c r="AO224" s="49"/>
      <c r="AP224" s="49"/>
      <c r="AQ224" s="49"/>
      <c r="AR224" s="49"/>
      <c r="AS224" s="49"/>
    </row>
    <row r="225" spans="2:57" ht="15" customHeight="1" x14ac:dyDescent="0.15">
      <c r="B225" s="417"/>
      <c r="C225" s="417"/>
      <c r="E225" s="277"/>
      <c r="F225" s="278"/>
      <c r="G225" s="513"/>
      <c r="H225" s="513"/>
      <c r="I225" s="513"/>
      <c r="J225" s="513"/>
      <c r="K225" s="513"/>
      <c r="L225" s="298"/>
      <c r="M225" s="398">
        <f t="shared" si="25"/>
        <v>0</v>
      </c>
      <c r="N225" s="399"/>
      <c r="O225" s="399"/>
      <c r="P225" s="400"/>
      <c r="Q225" s="401"/>
      <c r="R225" s="402"/>
      <c r="S225" s="402"/>
      <c r="T225" s="403"/>
      <c r="U225" s="401"/>
      <c r="V225" s="402"/>
      <c r="W225" s="402"/>
      <c r="X225" s="403"/>
      <c r="Y225" s="401"/>
      <c r="Z225" s="402"/>
      <c r="AA225" s="402"/>
      <c r="AB225" s="403"/>
      <c r="AC225" s="404"/>
      <c r="AD225" s="296"/>
      <c r="AE225" s="296"/>
      <c r="AF225" s="296"/>
      <c r="AG225" s="296"/>
      <c r="AH225" s="296"/>
      <c r="AI225" s="296"/>
      <c r="AJ225" s="297"/>
      <c r="AK225" s="49"/>
      <c r="AL225" s="49"/>
      <c r="AM225" s="49"/>
      <c r="AN225" s="49"/>
      <c r="AO225" s="49"/>
      <c r="AP225" s="49"/>
      <c r="AQ225" s="49"/>
      <c r="AR225" s="49"/>
      <c r="AS225" s="49"/>
    </row>
    <row r="226" spans="2:57" ht="27" customHeight="1" x14ac:dyDescent="0.15">
      <c r="B226" s="417"/>
      <c r="C226" s="417"/>
      <c r="E226" s="502" t="s">
        <v>239</v>
      </c>
      <c r="F226" s="300"/>
      <c r="G226" s="300"/>
      <c r="H226" s="300"/>
      <c r="I226" s="300"/>
      <c r="J226" s="300"/>
      <c r="K226" s="300"/>
      <c r="L226" s="301"/>
      <c r="M226" s="505">
        <f>SUM(M227:P229)</f>
        <v>0</v>
      </c>
      <c r="N226" s="506"/>
      <c r="O226" s="506"/>
      <c r="P226" s="507"/>
      <c r="Q226" s="505">
        <f t="shared" ref="Q226" si="26">SUM(Q227:T229)</f>
        <v>0</v>
      </c>
      <c r="R226" s="506"/>
      <c r="S226" s="506"/>
      <c r="T226" s="507"/>
      <c r="U226" s="505">
        <f t="shared" ref="U226" si="27">SUM(U227:X229)</f>
        <v>0</v>
      </c>
      <c r="V226" s="506"/>
      <c r="W226" s="506"/>
      <c r="X226" s="507"/>
      <c r="Y226" s="505">
        <f t="shared" ref="Y226" si="28">SUM(Y227:AB229)</f>
        <v>0</v>
      </c>
      <c r="Z226" s="506"/>
      <c r="AA226" s="506"/>
      <c r="AB226" s="507"/>
      <c r="AC226" s="510"/>
      <c r="AD226" s="511"/>
      <c r="AE226" s="511"/>
      <c r="AF226" s="511"/>
      <c r="AG226" s="511"/>
      <c r="AH226" s="511"/>
      <c r="AI226" s="511"/>
      <c r="AJ226" s="512"/>
      <c r="AK226" s="49"/>
      <c r="AL226" s="49"/>
      <c r="AM226" s="49"/>
      <c r="AN226" s="49"/>
      <c r="AO226" s="49"/>
      <c r="AP226" s="49"/>
      <c r="AQ226" s="49"/>
      <c r="AR226" s="49"/>
      <c r="AS226" s="49"/>
    </row>
    <row r="227" spans="2:57" ht="15" customHeight="1" x14ac:dyDescent="0.15">
      <c r="B227" s="417"/>
      <c r="C227" s="417"/>
      <c r="E227" s="277"/>
      <c r="F227" s="278"/>
      <c r="G227" s="513"/>
      <c r="H227" s="513"/>
      <c r="I227" s="513"/>
      <c r="J227" s="513"/>
      <c r="K227" s="513"/>
      <c r="L227" s="298"/>
      <c r="M227" s="398">
        <f>SUM(Q227:AB227)</f>
        <v>0</v>
      </c>
      <c r="N227" s="399"/>
      <c r="O227" s="399"/>
      <c r="P227" s="400"/>
      <c r="Q227" s="401"/>
      <c r="R227" s="402"/>
      <c r="S227" s="402"/>
      <c r="T227" s="403"/>
      <c r="U227" s="401"/>
      <c r="V227" s="402"/>
      <c r="W227" s="402"/>
      <c r="X227" s="403"/>
      <c r="Y227" s="401"/>
      <c r="Z227" s="402"/>
      <c r="AA227" s="402"/>
      <c r="AB227" s="403"/>
      <c r="AC227" s="404"/>
      <c r="AD227" s="296"/>
      <c r="AE227" s="296"/>
      <c r="AF227" s="296"/>
      <c r="AG227" s="296"/>
      <c r="AH227" s="296"/>
      <c r="AI227" s="296"/>
      <c r="AJ227" s="297"/>
      <c r="AK227" s="49"/>
      <c r="AL227" s="49"/>
      <c r="AM227" s="49"/>
      <c r="AN227" s="49"/>
      <c r="AO227" s="49"/>
      <c r="AP227" s="49"/>
      <c r="AQ227" s="49"/>
      <c r="AR227" s="49"/>
      <c r="AS227" s="49"/>
    </row>
    <row r="228" spans="2:57" ht="15" customHeight="1" x14ac:dyDescent="0.15">
      <c r="B228" s="417"/>
      <c r="C228" s="417"/>
      <c r="E228" s="277"/>
      <c r="F228" s="278"/>
      <c r="G228" s="513"/>
      <c r="H228" s="513"/>
      <c r="I228" s="513"/>
      <c r="J228" s="513"/>
      <c r="K228" s="513"/>
      <c r="L228" s="298"/>
      <c r="M228" s="398">
        <f t="shared" ref="M228:M229" si="29">SUM(Q228:AB228)</f>
        <v>0</v>
      </c>
      <c r="N228" s="399"/>
      <c r="O228" s="399"/>
      <c r="P228" s="400"/>
      <c r="Q228" s="401"/>
      <c r="R228" s="402"/>
      <c r="S228" s="402"/>
      <c r="T228" s="403"/>
      <c r="U228" s="401"/>
      <c r="V228" s="402"/>
      <c r="W228" s="402"/>
      <c r="X228" s="403"/>
      <c r="Y228" s="401"/>
      <c r="Z228" s="402"/>
      <c r="AA228" s="402"/>
      <c r="AB228" s="403"/>
      <c r="AC228" s="404"/>
      <c r="AD228" s="296"/>
      <c r="AE228" s="296"/>
      <c r="AF228" s="296"/>
      <c r="AG228" s="296"/>
      <c r="AH228" s="296"/>
      <c r="AI228" s="296"/>
      <c r="AJ228" s="297"/>
      <c r="AK228" s="49"/>
      <c r="AL228" s="49"/>
      <c r="AM228" s="49"/>
      <c r="AN228" s="49"/>
      <c r="AO228" s="49"/>
      <c r="AP228" s="49"/>
      <c r="AQ228" s="49"/>
      <c r="AR228" s="49"/>
      <c r="AS228" s="49"/>
    </row>
    <row r="229" spans="2:57" ht="15" customHeight="1" x14ac:dyDescent="0.15">
      <c r="B229" s="417"/>
      <c r="C229" s="417"/>
      <c r="E229" s="277"/>
      <c r="F229" s="278"/>
      <c r="G229" s="513"/>
      <c r="H229" s="513"/>
      <c r="I229" s="513"/>
      <c r="J229" s="513"/>
      <c r="K229" s="513"/>
      <c r="L229" s="298"/>
      <c r="M229" s="398">
        <f t="shared" si="29"/>
        <v>0</v>
      </c>
      <c r="N229" s="399"/>
      <c r="O229" s="399"/>
      <c r="P229" s="400"/>
      <c r="Q229" s="401"/>
      <c r="R229" s="402"/>
      <c r="S229" s="402"/>
      <c r="T229" s="403"/>
      <c r="U229" s="401"/>
      <c r="V229" s="402"/>
      <c r="W229" s="402"/>
      <c r="X229" s="403"/>
      <c r="Y229" s="401"/>
      <c r="Z229" s="402"/>
      <c r="AA229" s="402"/>
      <c r="AB229" s="403"/>
      <c r="AC229" s="404"/>
      <c r="AD229" s="296"/>
      <c r="AE229" s="296"/>
      <c r="AF229" s="296"/>
      <c r="AG229" s="296"/>
      <c r="AH229" s="296"/>
      <c r="AI229" s="296"/>
      <c r="AJ229" s="297"/>
      <c r="AK229" s="49"/>
      <c r="AL229" s="49"/>
      <c r="AM229" s="49"/>
      <c r="AN229" s="49"/>
      <c r="AO229" s="49"/>
      <c r="AP229" s="49"/>
      <c r="AQ229" s="49"/>
      <c r="AR229" s="49"/>
      <c r="AS229" s="49"/>
    </row>
    <row r="230" spans="2:57" ht="40.5" customHeight="1" x14ac:dyDescent="0.15">
      <c r="B230" s="417"/>
      <c r="C230" s="417"/>
      <c r="E230" s="502" t="s">
        <v>237</v>
      </c>
      <c r="F230" s="503"/>
      <c r="G230" s="503"/>
      <c r="H230" s="503"/>
      <c r="I230" s="503"/>
      <c r="J230" s="503"/>
      <c r="K230" s="503"/>
      <c r="L230" s="504"/>
      <c r="M230" s="505">
        <f>SUM(M231:P233)</f>
        <v>0</v>
      </c>
      <c r="N230" s="506"/>
      <c r="O230" s="506"/>
      <c r="P230" s="507"/>
      <c r="Q230" s="505">
        <f t="shared" ref="Q230" si="30">SUM(Q231:T233)</f>
        <v>0</v>
      </c>
      <c r="R230" s="506"/>
      <c r="S230" s="506"/>
      <c r="T230" s="507"/>
      <c r="U230" s="505">
        <f t="shared" ref="U230" si="31">SUM(U231:X233)</f>
        <v>0</v>
      </c>
      <c r="V230" s="506"/>
      <c r="W230" s="506"/>
      <c r="X230" s="507"/>
      <c r="Y230" s="505">
        <f t="shared" ref="Y230" si="32">SUM(Y231:AB233)</f>
        <v>0</v>
      </c>
      <c r="Z230" s="506"/>
      <c r="AA230" s="506"/>
      <c r="AB230" s="507"/>
      <c r="AC230" s="510"/>
      <c r="AD230" s="511"/>
      <c r="AE230" s="511"/>
      <c r="AF230" s="511"/>
      <c r="AG230" s="511"/>
      <c r="AH230" s="511"/>
      <c r="AI230" s="511"/>
      <c r="AJ230" s="512"/>
      <c r="AK230" s="49"/>
      <c r="AL230" s="49"/>
      <c r="AM230" s="49"/>
      <c r="AN230" s="49"/>
      <c r="AO230" s="49"/>
      <c r="AP230" s="49"/>
      <c r="AQ230" s="49"/>
      <c r="AR230" s="49"/>
      <c r="AS230" s="49"/>
    </row>
    <row r="231" spans="2:57" ht="15" customHeight="1" x14ac:dyDescent="0.15">
      <c r="B231" s="417"/>
      <c r="C231" s="417"/>
      <c r="E231" s="277"/>
      <c r="F231" s="278"/>
      <c r="G231" s="513"/>
      <c r="H231" s="513"/>
      <c r="I231" s="513"/>
      <c r="J231" s="513"/>
      <c r="K231" s="513"/>
      <c r="L231" s="298"/>
      <c r="M231" s="398">
        <f>SUM(Q231:AB231)</f>
        <v>0</v>
      </c>
      <c r="N231" s="399"/>
      <c r="O231" s="399"/>
      <c r="P231" s="400"/>
      <c r="Q231" s="401"/>
      <c r="R231" s="402"/>
      <c r="S231" s="402"/>
      <c r="T231" s="403"/>
      <c r="U231" s="401"/>
      <c r="V231" s="402"/>
      <c r="W231" s="402"/>
      <c r="X231" s="403"/>
      <c r="Y231" s="401"/>
      <c r="Z231" s="402"/>
      <c r="AA231" s="402"/>
      <c r="AB231" s="403"/>
      <c r="AC231" s="404"/>
      <c r="AD231" s="296"/>
      <c r="AE231" s="296"/>
      <c r="AF231" s="296"/>
      <c r="AG231" s="296"/>
      <c r="AH231" s="296"/>
      <c r="AI231" s="296"/>
      <c r="AJ231" s="297"/>
      <c r="AK231" s="49"/>
      <c r="AL231" s="49"/>
      <c r="AM231" s="49"/>
      <c r="AN231" s="49"/>
      <c r="AO231" s="49"/>
      <c r="AP231" s="49"/>
      <c r="AQ231" s="49"/>
      <c r="AR231" s="49"/>
      <c r="AS231" s="49"/>
    </row>
    <row r="232" spans="2:57" ht="15" customHeight="1" x14ac:dyDescent="0.15">
      <c r="B232" s="417"/>
      <c r="C232" s="417"/>
      <c r="E232" s="277"/>
      <c r="F232" s="278"/>
      <c r="G232" s="513"/>
      <c r="H232" s="513"/>
      <c r="I232" s="513"/>
      <c r="J232" s="513"/>
      <c r="K232" s="513"/>
      <c r="L232" s="298"/>
      <c r="M232" s="398">
        <f t="shared" ref="M232:M233" si="33">SUM(Q232:AB232)</f>
        <v>0</v>
      </c>
      <c r="N232" s="399"/>
      <c r="O232" s="399"/>
      <c r="P232" s="400"/>
      <c r="Q232" s="401"/>
      <c r="R232" s="402"/>
      <c r="S232" s="402"/>
      <c r="T232" s="403"/>
      <c r="U232" s="401"/>
      <c r="V232" s="402"/>
      <c r="W232" s="402"/>
      <c r="X232" s="403"/>
      <c r="Y232" s="401"/>
      <c r="Z232" s="402"/>
      <c r="AA232" s="402"/>
      <c r="AB232" s="403"/>
      <c r="AC232" s="404"/>
      <c r="AD232" s="296"/>
      <c r="AE232" s="296"/>
      <c r="AF232" s="296"/>
      <c r="AG232" s="296"/>
      <c r="AH232" s="296"/>
      <c r="AI232" s="296"/>
      <c r="AJ232" s="297"/>
      <c r="AK232" s="49"/>
      <c r="AL232" s="49"/>
      <c r="AM232" s="49"/>
      <c r="AN232" s="49"/>
      <c r="AO232" s="49"/>
      <c r="AP232" s="49"/>
      <c r="AQ232" s="49"/>
      <c r="AR232" s="49"/>
      <c r="AS232" s="49"/>
    </row>
    <row r="233" spans="2:57" ht="15" customHeight="1" x14ac:dyDescent="0.15">
      <c r="B233" s="417"/>
      <c r="C233" s="417"/>
      <c r="E233" s="277"/>
      <c r="F233" s="278"/>
      <c r="G233" s="513"/>
      <c r="H233" s="513"/>
      <c r="I233" s="513"/>
      <c r="J233" s="513"/>
      <c r="K233" s="513"/>
      <c r="L233" s="298"/>
      <c r="M233" s="398">
        <f t="shared" si="33"/>
        <v>0</v>
      </c>
      <c r="N233" s="399"/>
      <c r="O233" s="399"/>
      <c r="P233" s="400"/>
      <c r="Q233" s="401"/>
      <c r="R233" s="402"/>
      <c r="S233" s="402"/>
      <c r="T233" s="403"/>
      <c r="U233" s="401"/>
      <c r="V233" s="402"/>
      <c r="W233" s="402"/>
      <c r="X233" s="403"/>
      <c r="Y233" s="401"/>
      <c r="Z233" s="402"/>
      <c r="AA233" s="402"/>
      <c r="AB233" s="403"/>
      <c r="AC233" s="404"/>
      <c r="AD233" s="296"/>
      <c r="AE233" s="296"/>
      <c r="AF233" s="296"/>
      <c r="AG233" s="296"/>
      <c r="AH233" s="296"/>
      <c r="AI233" s="296"/>
      <c r="AJ233" s="297"/>
      <c r="AK233" s="49"/>
      <c r="AL233" s="49"/>
      <c r="AM233" s="49"/>
      <c r="AN233" s="49"/>
      <c r="AO233" s="49"/>
      <c r="AP233" s="49"/>
      <c r="AQ233" s="49"/>
      <c r="AR233" s="49"/>
      <c r="AS233" s="49"/>
    </row>
    <row r="234" spans="2:57" ht="40.5" customHeight="1" x14ac:dyDescent="0.15">
      <c r="B234" s="417"/>
      <c r="C234" s="417"/>
      <c r="E234" s="502" t="s">
        <v>238</v>
      </c>
      <c r="F234" s="503"/>
      <c r="G234" s="503"/>
      <c r="H234" s="503"/>
      <c r="I234" s="503"/>
      <c r="J234" s="503"/>
      <c r="K234" s="503"/>
      <c r="L234" s="504"/>
      <c r="M234" s="505">
        <f>SUM(M235:P237)</f>
        <v>0</v>
      </c>
      <c r="N234" s="506"/>
      <c r="O234" s="506"/>
      <c r="P234" s="507"/>
      <c r="Q234" s="505">
        <f t="shared" ref="Q234" si="34">SUM(Q235:T237)</f>
        <v>0</v>
      </c>
      <c r="R234" s="506"/>
      <c r="S234" s="506"/>
      <c r="T234" s="507"/>
      <c r="U234" s="505">
        <f t="shared" ref="U234" si="35">SUM(U235:X237)</f>
        <v>0</v>
      </c>
      <c r="V234" s="506"/>
      <c r="W234" s="506"/>
      <c r="X234" s="507"/>
      <c r="Y234" s="505">
        <f t="shared" ref="Y234" si="36">SUM(Y235:AB237)</f>
        <v>0</v>
      </c>
      <c r="Z234" s="506"/>
      <c r="AA234" s="506"/>
      <c r="AB234" s="507"/>
      <c r="AC234" s="510"/>
      <c r="AD234" s="511"/>
      <c r="AE234" s="511"/>
      <c r="AF234" s="511"/>
      <c r="AG234" s="511"/>
      <c r="AH234" s="511"/>
      <c r="AI234" s="511"/>
      <c r="AJ234" s="512"/>
      <c r="AK234" s="49"/>
      <c r="AL234" s="49"/>
      <c r="AM234" s="49"/>
      <c r="AN234" s="49"/>
      <c r="AO234" s="49"/>
      <c r="AP234" s="49"/>
      <c r="AQ234" s="49"/>
      <c r="AR234" s="49"/>
      <c r="AS234" s="49"/>
    </row>
    <row r="235" spans="2:57" ht="15" customHeight="1" x14ac:dyDescent="0.15">
      <c r="B235" s="417"/>
      <c r="C235" s="417"/>
      <c r="E235" s="277"/>
      <c r="F235" s="278"/>
      <c r="G235" s="513"/>
      <c r="H235" s="513"/>
      <c r="I235" s="513"/>
      <c r="J235" s="513"/>
      <c r="K235" s="513"/>
      <c r="L235" s="298"/>
      <c r="M235" s="398">
        <f>SUM(Q235:AB235)</f>
        <v>0</v>
      </c>
      <c r="N235" s="399"/>
      <c r="O235" s="399"/>
      <c r="P235" s="400"/>
      <c r="Q235" s="401"/>
      <c r="R235" s="402"/>
      <c r="S235" s="402"/>
      <c r="T235" s="403"/>
      <c r="U235" s="401"/>
      <c r="V235" s="402"/>
      <c r="W235" s="402"/>
      <c r="X235" s="403"/>
      <c r="Y235" s="401"/>
      <c r="Z235" s="402"/>
      <c r="AA235" s="402"/>
      <c r="AB235" s="403"/>
      <c r="AC235" s="404"/>
      <c r="AD235" s="296"/>
      <c r="AE235" s="296"/>
      <c r="AF235" s="296"/>
      <c r="AG235" s="296"/>
      <c r="AH235" s="296"/>
      <c r="AI235" s="296"/>
      <c r="AJ235" s="297"/>
      <c r="AK235" s="49"/>
      <c r="AL235" s="49"/>
      <c r="AM235" s="49"/>
      <c r="AN235" s="49"/>
      <c r="AO235" s="49"/>
      <c r="AP235" s="49"/>
      <c r="AQ235" s="49"/>
      <c r="AR235" s="49"/>
      <c r="AS235" s="49"/>
    </row>
    <row r="236" spans="2:57" ht="15" customHeight="1" x14ac:dyDescent="0.15">
      <c r="B236" s="417"/>
      <c r="C236" s="417"/>
      <c r="E236" s="277"/>
      <c r="F236" s="278"/>
      <c r="G236" s="513"/>
      <c r="H236" s="513"/>
      <c r="I236" s="513"/>
      <c r="J236" s="513"/>
      <c r="K236" s="513"/>
      <c r="L236" s="298"/>
      <c r="M236" s="398">
        <f t="shared" ref="M236:M237" si="37">SUM(Q236:AB236)</f>
        <v>0</v>
      </c>
      <c r="N236" s="399"/>
      <c r="O236" s="399"/>
      <c r="P236" s="400"/>
      <c r="Q236" s="401"/>
      <c r="R236" s="402"/>
      <c r="S236" s="402"/>
      <c r="T236" s="403"/>
      <c r="U236" s="401"/>
      <c r="V236" s="402"/>
      <c r="W236" s="402"/>
      <c r="X236" s="403"/>
      <c r="Y236" s="401"/>
      <c r="Z236" s="402"/>
      <c r="AA236" s="402"/>
      <c r="AB236" s="403"/>
      <c r="AC236" s="404"/>
      <c r="AD236" s="296"/>
      <c r="AE236" s="296"/>
      <c r="AF236" s="296"/>
      <c r="AG236" s="296"/>
      <c r="AH236" s="296"/>
      <c r="AI236" s="296"/>
      <c r="AJ236" s="297"/>
      <c r="AK236" s="49"/>
      <c r="AL236" s="49"/>
      <c r="AM236" s="49"/>
      <c r="AN236" s="49"/>
      <c r="AO236" s="49"/>
      <c r="AP236" s="49"/>
      <c r="AQ236" s="49"/>
      <c r="AR236" s="49"/>
      <c r="AS236" s="49"/>
    </row>
    <row r="237" spans="2:57" ht="15" customHeight="1" x14ac:dyDescent="0.15">
      <c r="B237" s="418"/>
      <c r="C237" s="418"/>
      <c r="E237" s="277"/>
      <c r="F237" s="278"/>
      <c r="G237" s="513"/>
      <c r="H237" s="513"/>
      <c r="I237" s="513"/>
      <c r="J237" s="513"/>
      <c r="K237" s="513"/>
      <c r="L237" s="298"/>
      <c r="M237" s="398">
        <f t="shared" si="37"/>
        <v>0</v>
      </c>
      <c r="N237" s="399"/>
      <c r="O237" s="399"/>
      <c r="P237" s="400"/>
      <c r="Q237" s="401"/>
      <c r="R237" s="402"/>
      <c r="S237" s="402"/>
      <c r="T237" s="403"/>
      <c r="U237" s="401"/>
      <c r="V237" s="402"/>
      <c r="W237" s="402"/>
      <c r="X237" s="403"/>
      <c r="Y237" s="401"/>
      <c r="Z237" s="402"/>
      <c r="AA237" s="402"/>
      <c r="AB237" s="403"/>
      <c r="AC237" s="404"/>
      <c r="AD237" s="296"/>
      <c r="AE237" s="296"/>
      <c r="AF237" s="296"/>
      <c r="AG237" s="296"/>
      <c r="AH237" s="296"/>
      <c r="AI237" s="296"/>
      <c r="AJ237" s="297"/>
      <c r="AK237" s="49"/>
      <c r="AL237" s="49"/>
      <c r="AM237" s="49"/>
      <c r="AN237" s="49"/>
      <c r="AO237" s="49"/>
      <c r="AP237" s="49"/>
      <c r="AQ237" s="49"/>
      <c r="AR237" s="49"/>
      <c r="AS237" s="49"/>
    </row>
    <row r="238" spans="2:57" ht="15" customHeight="1" x14ac:dyDescent="0.15">
      <c r="E238" s="392" t="s">
        <v>12</v>
      </c>
      <c r="F238" s="393"/>
      <c r="G238" s="393"/>
      <c r="H238" s="393"/>
      <c r="I238" s="393"/>
      <c r="J238" s="393"/>
      <c r="K238" s="393"/>
      <c r="L238" s="394"/>
      <c r="M238" s="395">
        <f>M221+M204</f>
        <v>0</v>
      </c>
      <c r="N238" s="396"/>
      <c r="O238" s="396"/>
      <c r="P238" s="397"/>
      <c r="Q238" s="395">
        <f>Q221+Q204</f>
        <v>0</v>
      </c>
      <c r="R238" s="396"/>
      <c r="S238" s="396"/>
      <c r="T238" s="397"/>
      <c r="U238" s="395">
        <f>U221+U204</f>
        <v>0</v>
      </c>
      <c r="V238" s="396"/>
      <c r="W238" s="396"/>
      <c r="X238" s="397"/>
      <c r="Y238" s="395">
        <f>Y221+Y204</f>
        <v>0</v>
      </c>
      <c r="Z238" s="396"/>
      <c r="AA238" s="396"/>
      <c r="AB238" s="397"/>
      <c r="AC238" s="293"/>
      <c r="AD238" s="294"/>
      <c r="AE238" s="294"/>
      <c r="AF238" s="294"/>
      <c r="AG238" s="294"/>
      <c r="AH238" s="294"/>
      <c r="AI238" s="294"/>
      <c r="AJ238" s="295"/>
      <c r="AK238" s="174"/>
      <c r="AL238" s="174"/>
      <c r="AM238" s="174"/>
      <c r="AN238" s="174"/>
      <c r="AO238" s="49"/>
      <c r="AP238" s="49"/>
      <c r="AQ238" s="49"/>
      <c r="AR238" s="49"/>
      <c r="AS238" s="49"/>
    </row>
    <row r="239" spans="2:57" ht="13.5" x14ac:dyDescent="0.15">
      <c r="E239" s="49"/>
      <c r="F239" s="44" t="s">
        <v>290</v>
      </c>
      <c r="G239" s="44"/>
      <c r="H239" s="44"/>
      <c r="I239" s="45"/>
      <c r="J239" s="45"/>
      <c r="K239" s="45"/>
      <c r="L239" s="45"/>
      <c r="M239" s="45"/>
      <c r="N239" s="45"/>
      <c r="O239" s="45"/>
      <c r="P239" s="45"/>
      <c r="Q239" s="45"/>
      <c r="R239" s="45"/>
      <c r="S239" s="45"/>
      <c r="T239" s="45"/>
      <c r="U239" s="45"/>
      <c r="V239" s="45"/>
      <c r="W239" s="45"/>
      <c r="X239" s="45"/>
      <c r="Y239" s="45"/>
      <c r="Z239" s="45"/>
      <c r="AA239" s="45"/>
      <c r="AB239" s="45"/>
      <c r="AC239" s="45"/>
      <c r="AD239" s="45"/>
      <c r="AE239" s="45"/>
      <c r="AF239" s="45"/>
      <c r="AG239" s="45"/>
      <c r="AH239" s="45"/>
      <c r="AI239" s="45"/>
      <c r="AJ239" s="45"/>
      <c r="AK239" s="45"/>
      <c r="AL239" s="45"/>
      <c r="AM239" s="45"/>
      <c r="AN239" s="45"/>
      <c r="AO239" s="45"/>
      <c r="AP239" s="45"/>
      <c r="AQ239" s="45"/>
      <c r="AR239" s="45"/>
      <c r="AS239" s="45"/>
      <c r="AT239" s="45"/>
      <c r="AU239" s="45"/>
      <c r="AV239" s="45"/>
      <c r="AW239" s="45"/>
      <c r="AX239" s="45"/>
      <c r="AY239" s="45"/>
      <c r="AZ239" s="45"/>
      <c r="BA239" s="45"/>
      <c r="BB239" s="45"/>
      <c r="BC239" s="45"/>
      <c r="BD239" s="45"/>
      <c r="BE239" s="45"/>
    </row>
    <row r="240" spans="2:57" ht="13.5" x14ac:dyDescent="0.15">
      <c r="E240" s="49"/>
      <c r="F240" s="44" t="s">
        <v>291</v>
      </c>
      <c r="G240" s="44"/>
      <c r="H240" s="44"/>
      <c r="I240" s="45"/>
      <c r="J240" s="45"/>
      <c r="K240" s="45"/>
      <c r="L240" s="45"/>
      <c r="M240" s="45"/>
      <c r="N240" s="45"/>
      <c r="O240" s="45"/>
      <c r="P240" s="45"/>
      <c r="Q240" s="45"/>
      <c r="R240" s="45"/>
      <c r="S240" s="45"/>
      <c r="T240" s="45"/>
      <c r="U240" s="45"/>
      <c r="V240" s="45"/>
      <c r="W240" s="45"/>
      <c r="X240" s="45"/>
      <c r="Y240" s="45"/>
      <c r="Z240" s="45"/>
      <c r="AA240" s="45"/>
      <c r="AB240" s="45"/>
      <c r="AC240" s="45"/>
      <c r="AD240" s="45"/>
      <c r="AE240" s="45"/>
      <c r="AF240" s="45"/>
      <c r="AG240" s="45"/>
      <c r="AH240" s="45"/>
      <c r="AI240" s="45"/>
      <c r="AJ240" s="45"/>
      <c r="AK240" s="45"/>
      <c r="AL240" s="45"/>
      <c r="AM240" s="45"/>
      <c r="AN240" s="45"/>
      <c r="AO240" s="45"/>
      <c r="AP240" s="45"/>
      <c r="AQ240" s="45"/>
      <c r="AR240" s="45"/>
      <c r="AS240" s="45"/>
      <c r="AT240" s="45"/>
      <c r="AU240" s="45"/>
      <c r="AV240" s="45"/>
      <c r="AW240" s="45"/>
      <c r="AX240" s="45"/>
      <c r="AY240" s="45"/>
      <c r="AZ240" s="45"/>
      <c r="BA240" s="45"/>
      <c r="BB240" s="45"/>
      <c r="BC240" s="45"/>
      <c r="BD240" s="45"/>
      <c r="BE240" s="45"/>
    </row>
    <row r="241" spans="2:57" ht="15" customHeight="1" x14ac:dyDescent="0.15">
      <c r="E241" s="49"/>
      <c r="F241" s="44" t="s">
        <v>289</v>
      </c>
      <c r="G241" s="44"/>
      <c r="H241" s="44"/>
      <c r="I241" s="45"/>
      <c r="J241" s="45"/>
      <c r="K241" s="45"/>
      <c r="L241" s="45"/>
      <c r="M241" s="45"/>
      <c r="N241" s="45"/>
      <c r="O241" s="45"/>
      <c r="P241" s="45"/>
      <c r="Q241" s="45"/>
      <c r="R241" s="45"/>
      <c r="S241" s="45"/>
      <c r="T241" s="45"/>
      <c r="U241" s="45"/>
      <c r="V241" s="45"/>
      <c r="W241" s="45"/>
      <c r="X241" s="45"/>
      <c r="Y241" s="45"/>
      <c r="Z241" s="45"/>
      <c r="AA241" s="45"/>
      <c r="AB241" s="45"/>
      <c r="AC241" s="45"/>
      <c r="AD241" s="45"/>
      <c r="AE241" s="45"/>
      <c r="AF241" s="45"/>
      <c r="AG241" s="45"/>
      <c r="AH241" s="45"/>
      <c r="AI241" s="45"/>
      <c r="AJ241" s="45"/>
      <c r="AK241" s="45"/>
      <c r="AL241" s="45"/>
      <c r="AM241" s="45"/>
      <c r="AN241" s="45"/>
      <c r="AO241" s="45"/>
      <c r="AP241" s="45"/>
      <c r="AQ241" s="45"/>
      <c r="AR241" s="45"/>
      <c r="AS241" s="45"/>
      <c r="AT241" s="45"/>
      <c r="AU241" s="45"/>
      <c r="AV241" s="45"/>
      <c r="AW241" s="45"/>
      <c r="AX241" s="45"/>
      <c r="AY241" s="45"/>
      <c r="AZ241" s="45"/>
      <c r="BA241" s="45"/>
      <c r="BB241" s="45"/>
      <c r="BC241" s="45"/>
      <c r="BD241" s="45"/>
      <c r="BE241" s="45"/>
    </row>
    <row r="242" spans="2:57" ht="15" customHeight="1" x14ac:dyDescent="0.15">
      <c r="E242" s="49"/>
      <c r="F242" s="44" t="s">
        <v>281</v>
      </c>
      <c r="G242" s="44"/>
      <c r="H242" s="44"/>
      <c r="I242" s="45"/>
      <c r="J242" s="45"/>
      <c r="K242" s="45"/>
      <c r="L242" s="45"/>
      <c r="M242" s="45"/>
      <c r="N242" s="45"/>
      <c r="O242" s="45"/>
      <c r="P242" s="45"/>
      <c r="Q242" s="45"/>
      <c r="R242" s="45"/>
      <c r="S242" s="45"/>
      <c r="T242" s="45"/>
      <c r="U242" s="45"/>
      <c r="V242" s="45"/>
      <c r="W242" s="45"/>
      <c r="X242" s="45"/>
      <c r="Y242" s="45"/>
      <c r="Z242" s="45"/>
      <c r="AA242" s="45"/>
      <c r="AB242" s="45"/>
      <c r="AC242" s="45"/>
      <c r="AD242" s="45"/>
      <c r="AE242" s="45"/>
      <c r="AF242" s="45"/>
      <c r="AG242" s="45"/>
      <c r="AH242" s="45"/>
      <c r="AI242" s="45"/>
      <c r="AJ242" s="45"/>
      <c r="AK242" s="45"/>
      <c r="AL242" s="45"/>
      <c r="AM242" s="45"/>
      <c r="AN242" s="45"/>
      <c r="AO242" s="45"/>
      <c r="AP242" s="45"/>
      <c r="AQ242" s="45"/>
      <c r="AR242" s="45"/>
      <c r="AS242" s="45"/>
      <c r="AT242" s="45"/>
      <c r="AU242" s="45"/>
      <c r="AV242" s="45"/>
      <c r="AW242" s="45"/>
      <c r="AX242" s="45"/>
      <c r="AY242" s="45"/>
      <c r="AZ242" s="45"/>
      <c r="BA242" s="45"/>
      <c r="BB242" s="45"/>
      <c r="BC242" s="45"/>
      <c r="BD242" s="45"/>
      <c r="BE242" s="45"/>
    </row>
    <row r="243" spans="2:57" ht="15" customHeight="1" x14ac:dyDescent="0.15">
      <c r="E243" s="49"/>
      <c r="F243" s="44" t="s">
        <v>141</v>
      </c>
      <c r="G243" s="44"/>
      <c r="H243" s="44"/>
      <c r="I243" s="45"/>
      <c r="J243" s="45"/>
      <c r="K243" s="45"/>
      <c r="L243" s="45"/>
      <c r="M243" s="45"/>
      <c r="N243" s="45"/>
      <c r="O243" s="45"/>
      <c r="P243" s="45"/>
      <c r="Q243" s="45"/>
      <c r="R243" s="45"/>
      <c r="S243" s="45"/>
      <c r="T243" s="45"/>
      <c r="U243" s="45"/>
      <c r="V243" s="45"/>
      <c r="W243" s="45"/>
      <c r="X243" s="45"/>
      <c r="Y243" s="45"/>
      <c r="Z243" s="45"/>
      <c r="AA243" s="45"/>
      <c r="AB243" s="45"/>
      <c r="AC243" s="45"/>
      <c r="AD243" s="45"/>
      <c r="AE243" s="45"/>
      <c r="AF243" s="45"/>
      <c r="AG243" s="45"/>
      <c r="AH243" s="45"/>
      <c r="AI243" s="45"/>
      <c r="AJ243" s="45"/>
      <c r="AK243" s="45"/>
      <c r="AL243" s="45"/>
      <c r="AM243" s="45"/>
      <c r="AN243" s="45"/>
      <c r="AO243" s="45"/>
      <c r="AP243" s="45"/>
      <c r="AQ243" s="45"/>
      <c r="AR243" s="45"/>
      <c r="AS243" s="45"/>
      <c r="AT243" s="45"/>
      <c r="AU243" s="45"/>
      <c r="AV243" s="45"/>
      <c r="AW243" s="45"/>
      <c r="AX243" s="45"/>
      <c r="AY243" s="45"/>
      <c r="AZ243" s="45"/>
      <c r="BA243" s="45"/>
      <c r="BB243" s="45"/>
      <c r="BC243" s="45"/>
      <c r="BD243" s="45"/>
      <c r="BE243" s="45"/>
    </row>
    <row r="244" spans="2:57" ht="15" customHeight="1" x14ac:dyDescent="0.15">
      <c r="E244" s="49"/>
      <c r="F244" s="49"/>
      <c r="G244" s="49"/>
      <c r="H244" s="49"/>
      <c r="I244" s="49"/>
      <c r="J244" s="49"/>
      <c r="K244" s="49"/>
      <c r="L244" s="49"/>
      <c r="M244" s="49"/>
      <c r="N244" s="49"/>
      <c r="O244" s="49"/>
      <c r="P244" s="49"/>
      <c r="Q244" s="49"/>
      <c r="R244" s="49"/>
      <c r="S244" s="49"/>
      <c r="T244" s="49"/>
      <c r="U244" s="49"/>
      <c r="V244" s="49"/>
      <c r="W244" s="49"/>
      <c r="X244" s="49"/>
      <c r="Y244" s="49"/>
      <c r="Z244" s="49"/>
    </row>
    <row r="245" spans="2:57" ht="15" customHeight="1" x14ac:dyDescent="0.15">
      <c r="E245" s="155" t="s">
        <v>196</v>
      </c>
      <c r="I245" s="49"/>
      <c r="J245" s="49"/>
      <c r="K245" s="49"/>
      <c r="L245" s="49"/>
      <c r="M245" s="49"/>
      <c r="N245" s="49"/>
      <c r="O245" s="49"/>
      <c r="P245" s="49"/>
      <c r="Q245" s="49"/>
      <c r="R245" s="49"/>
      <c r="S245" s="49"/>
      <c r="T245" s="49"/>
      <c r="U245" s="49"/>
      <c r="V245" s="49"/>
      <c r="W245" s="49"/>
      <c r="X245" s="49"/>
      <c r="Y245" s="49"/>
      <c r="Z245" s="49"/>
    </row>
    <row r="246" spans="2:57" ht="7.5" customHeight="1" x14ac:dyDescent="0.15">
      <c r="E246" s="155"/>
      <c r="I246" s="49"/>
      <c r="J246" s="49"/>
      <c r="K246" s="49"/>
      <c r="L246" s="49"/>
      <c r="M246" s="49"/>
      <c r="N246" s="49"/>
      <c r="O246" s="49"/>
      <c r="P246" s="49"/>
      <c r="Q246" s="49"/>
      <c r="R246" s="49"/>
      <c r="S246" s="49"/>
      <c r="T246" s="49"/>
      <c r="U246" s="49"/>
      <c r="V246" s="49"/>
      <c r="W246" s="49"/>
      <c r="X246" s="49"/>
      <c r="Y246" s="49"/>
      <c r="Z246" s="49"/>
    </row>
    <row r="247" spans="2:57" ht="15" customHeight="1" x14ac:dyDescent="0.15">
      <c r="E247" s="41" t="s">
        <v>282</v>
      </c>
      <c r="F247" s="46"/>
      <c r="G247" s="46"/>
      <c r="H247" s="41"/>
      <c r="I247" s="41"/>
      <c r="J247" s="41"/>
      <c r="K247" s="41"/>
      <c r="L247" s="41"/>
      <c r="N247" s="41"/>
      <c r="O247" s="41"/>
      <c r="P247" s="41"/>
      <c r="Q247" s="41"/>
      <c r="R247" s="41"/>
      <c r="S247" s="41"/>
      <c r="T247" s="36"/>
      <c r="U247" s="41"/>
      <c r="V247" s="41"/>
      <c r="W247" s="41"/>
      <c r="X247" s="41"/>
      <c r="Y247" s="41"/>
      <c r="Z247" s="41"/>
      <c r="AA247" s="41"/>
      <c r="AB247" s="41"/>
      <c r="AC247" s="41"/>
      <c r="AD247" s="41"/>
      <c r="AE247" s="41"/>
      <c r="AF247" s="41"/>
      <c r="AG247" s="41"/>
      <c r="AH247" s="41"/>
      <c r="AI247" s="41"/>
      <c r="AJ247" s="41"/>
      <c r="AK247" s="41"/>
      <c r="AL247" s="41"/>
      <c r="AM247" s="41"/>
      <c r="AN247" s="41"/>
    </row>
    <row r="248" spans="2:57" ht="7.5" customHeight="1" x14ac:dyDescent="0.15">
      <c r="E248" s="41"/>
      <c r="F248" s="46"/>
      <c r="G248" s="46"/>
      <c r="H248" s="41"/>
      <c r="I248" s="41"/>
      <c r="J248" s="41"/>
      <c r="K248" s="41"/>
      <c r="L248" s="41"/>
      <c r="M248" s="41"/>
      <c r="N248" s="41"/>
      <c r="O248" s="41"/>
      <c r="P248" s="41"/>
      <c r="Q248" s="41"/>
      <c r="R248" s="41"/>
      <c r="S248" s="41"/>
      <c r="T248" s="36"/>
      <c r="U248" s="41"/>
      <c r="V248" s="41"/>
      <c r="W248" s="41"/>
      <c r="X248" s="41"/>
      <c r="Y248" s="41"/>
      <c r="Z248" s="41"/>
      <c r="AA248" s="41"/>
      <c r="AB248" s="41"/>
      <c r="AC248" s="41"/>
      <c r="AD248" s="41"/>
      <c r="AE248" s="41"/>
      <c r="AF248" s="41"/>
      <c r="AG248" s="41"/>
      <c r="AH248" s="41"/>
      <c r="AI248" s="41"/>
      <c r="AJ248" s="41"/>
      <c r="AK248" s="41"/>
      <c r="AL248" s="41"/>
      <c r="AM248" s="41"/>
      <c r="AN248" s="41"/>
    </row>
    <row r="249" spans="2:57" ht="13.5" customHeight="1" x14ac:dyDescent="0.15">
      <c r="E249" s="520" t="s">
        <v>233</v>
      </c>
      <c r="F249" s="516"/>
      <c r="G249" s="516"/>
      <c r="H249" s="516"/>
      <c r="I249" s="516"/>
      <c r="J249" s="516"/>
      <c r="K249" s="516"/>
      <c r="L249" s="516"/>
      <c r="M249" s="516"/>
      <c r="N249" s="516"/>
      <c r="O249" s="516"/>
      <c r="P249" s="516"/>
      <c r="Q249" s="516"/>
      <c r="R249" s="516"/>
      <c r="S249" s="517"/>
      <c r="T249" s="516" t="s">
        <v>225</v>
      </c>
      <c r="U249" s="517"/>
      <c r="V249" s="292" t="s">
        <v>231</v>
      </c>
      <c r="W249" s="290"/>
      <c r="X249" s="290"/>
      <c r="Y249" s="290"/>
      <c r="Z249" s="290"/>
      <c r="AA249" s="290"/>
      <c r="AB249" s="290"/>
      <c r="AC249" s="290"/>
      <c r="AD249" s="290"/>
      <c r="AE249" s="290"/>
      <c r="AF249" s="290"/>
      <c r="AG249" s="290"/>
      <c r="AH249" s="290"/>
      <c r="AI249" s="290"/>
      <c r="AJ249" s="291"/>
      <c r="AK249" s="192"/>
      <c r="AL249" s="192"/>
      <c r="AM249" s="192"/>
      <c r="AN249" s="192"/>
    </row>
    <row r="250" spans="2:57" ht="13.5" x14ac:dyDescent="0.15">
      <c r="E250" s="521"/>
      <c r="F250" s="518"/>
      <c r="G250" s="518"/>
      <c r="H250" s="518"/>
      <c r="I250" s="518"/>
      <c r="J250" s="518"/>
      <c r="K250" s="518"/>
      <c r="L250" s="518"/>
      <c r="M250" s="518"/>
      <c r="N250" s="518"/>
      <c r="O250" s="518"/>
      <c r="P250" s="518"/>
      <c r="Q250" s="518"/>
      <c r="R250" s="518"/>
      <c r="S250" s="519"/>
      <c r="T250" s="518"/>
      <c r="U250" s="519"/>
      <c r="V250" s="293" t="s">
        <v>229</v>
      </c>
      <c r="W250" s="294"/>
      <c r="X250" s="294"/>
      <c r="Y250" s="294"/>
      <c r="Z250" s="295"/>
      <c r="AA250" s="293" t="s">
        <v>230</v>
      </c>
      <c r="AB250" s="294"/>
      <c r="AC250" s="294"/>
      <c r="AD250" s="294"/>
      <c r="AE250" s="295"/>
      <c r="AF250" s="293" t="s">
        <v>228</v>
      </c>
      <c r="AG250" s="294"/>
      <c r="AH250" s="294"/>
      <c r="AI250" s="294"/>
      <c r="AJ250" s="295"/>
    </row>
    <row r="251" spans="2:57" ht="13.5" x14ac:dyDescent="0.15">
      <c r="E251" s="521"/>
      <c r="F251" s="518"/>
      <c r="G251" s="518"/>
      <c r="H251" s="518"/>
      <c r="I251" s="518"/>
      <c r="J251" s="518"/>
      <c r="K251" s="518"/>
      <c r="L251" s="518"/>
      <c r="M251" s="518"/>
      <c r="N251" s="518"/>
      <c r="O251" s="518"/>
      <c r="P251" s="518"/>
      <c r="Q251" s="518"/>
      <c r="R251" s="518"/>
      <c r="S251" s="519"/>
      <c r="T251" s="518"/>
      <c r="U251" s="519"/>
      <c r="V251" s="522"/>
      <c r="W251" s="523"/>
      <c r="X251" s="523"/>
      <c r="Y251" s="310" t="s">
        <v>227</v>
      </c>
      <c r="Z251" s="311"/>
      <c r="AA251" s="522"/>
      <c r="AB251" s="523"/>
      <c r="AC251" s="523"/>
      <c r="AD251" s="310" t="s">
        <v>227</v>
      </c>
      <c r="AE251" s="311"/>
      <c r="AF251" s="522"/>
      <c r="AG251" s="523"/>
      <c r="AH251" s="523"/>
      <c r="AI251" s="310" t="s">
        <v>227</v>
      </c>
      <c r="AJ251" s="311"/>
    </row>
    <row r="252" spans="2:57" ht="13.5" x14ac:dyDescent="0.15">
      <c r="E252" s="469" t="s">
        <v>345</v>
      </c>
      <c r="F252" s="470"/>
      <c r="G252" s="470"/>
      <c r="H252" s="470"/>
      <c r="I252" s="470"/>
      <c r="J252" s="470"/>
      <c r="K252" s="470"/>
      <c r="L252" s="470"/>
      <c r="M252" s="470"/>
      <c r="N252" s="470"/>
      <c r="O252" s="470"/>
      <c r="P252" s="470"/>
      <c r="Q252" s="470"/>
      <c r="R252" s="470"/>
      <c r="S252" s="471"/>
      <c r="T252" s="514"/>
      <c r="U252" s="515"/>
      <c r="V252" s="460"/>
      <c r="W252" s="461"/>
      <c r="X252" s="461"/>
      <c r="Y252" s="461"/>
      <c r="Z252" s="462"/>
      <c r="AA252" s="460"/>
      <c r="AB252" s="461"/>
      <c r="AC252" s="461"/>
      <c r="AD252" s="461"/>
      <c r="AE252" s="462"/>
      <c r="AF252" s="460"/>
      <c r="AG252" s="461"/>
      <c r="AH252" s="461"/>
      <c r="AI252" s="461"/>
      <c r="AJ252" s="462"/>
    </row>
    <row r="253" spans="2:57" ht="27" customHeight="1" x14ac:dyDescent="0.15">
      <c r="B253" s="391" t="s">
        <v>203</v>
      </c>
      <c r="C253" s="391" t="s">
        <v>203</v>
      </c>
      <c r="E253" s="194" t="s">
        <v>226</v>
      </c>
      <c r="F253" s="466" t="s">
        <v>349</v>
      </c>
      <c r="G253" s="467"/>
      <c r="H253" s="467"/>
      <c r="I253" s="467"/>
      <c r="J253" s="467"/>
      <c r="K253" s="467"/>
      <c r="L253" s="467"/>
      <c r="M253" s="467"/>
      <c r="N253" s="467"/>
      <c r="O253" s="467"/>
      <c r="P253" s="467"/>
      <c r="Q253" s="467"/>
      <c r="R253" s="467"/>
      <c r="S253" s="468"/>
      <c r="T253" s="389"/>
      <c r="U253" s="390"/>
      <c r="V253" s="463"/>
      <c r="W253" s="464"/>
      <c r="X253" s="464"/>
      <c r="Y253" s="464"/>
      <c r="Z253" s="465"/>
      <c r="AA253" s="463"/>
      <c r="AB253" s="464"/>
      <c r="AC253" s="464"/>
      <c r="AD253" s="464"/>
      <c r="AE253" s="465"/>
      <c r="AF253" s="463"/>
      <c r="AG253" s="464"/>
      <c r="AH253" s="464"/>
      <c r="AI253" s="464"/>
      <c r="AJ253" s="465"/>
    </row>
    <row r="254" spans="2:57" ht="13.5" x14ac:dyDescent="0.15">
      <c r="B254" s="391"/>
      <c r="C254" s="391"/>
      <c r="E254" s="457" t="s">
        <v>346</v>
      </c>
      <c r="F254" s="458"/>
      <c r="G254" s="458"/>
      <c r="H254" s="458"/>
      <c r="I254" s="458"/>
      <c r="J254" s="458"/>
      <c r="K254" s="458"/>
      <c r="L254" s="458"/>
      <c r="M254" s="458"/>
      <c r="N254" s="458"/>
      <c r="O254" s="458"/>
      <c r="P254" s="458"/>
      <c r="Q254" s="458"/>
      <c r="R254" s="458"/>
      <c r="S254" s="459"/>
      <c r="T254" s="453"/>
      <c r="U254" s="454"/>
      <c r="V254" s="447"/>
      <c r="W254" s="448"/>
      <c r="X254" s="448"/>
      <c r="Y254" s="448"/>
      <c r="Z254" s="449"/>
      <c r="AA254" s="447"/>
      <c r="AB254" s="448"/>
      <c r="AC254" s="448"/>
      <c r="AD254" s="448"/>
      <c r="AE254" s="449"/>
      <c r="AF254" s="447"/>
      <c r="AG254" s="448"/>
      <c r="AH254" s="448"/>
      <c r="AI254" s="448"/>
      <c r="AJ254" s="449"/>
    </row>
    <row r="255" spans="2:57" ht="27" customHeight="1" x14ac:dyDescent="0.15">
      <c r="B255" s="391"/>
      <c r="C255" s="391"/>
      <c r="E255" s="193"/>
      <c r="F255" s="466" t="s">
        <v>350</v>
      </c>
      <c r="G255" s="467"/>
      <c r="H255" s="467"/>
      <c r="I255" s="467"/>
      <c r="J255" s="467"/>
      <c r="K255" s="467"/>
      <c r="L255" s="467"/>
      <c r="M255" s="467"/>
      <c r="N255" s="467"/>
      <c r="O255" s="467"/>
      <c r="P255" s="467"/>
      <c r="Q255" s="467"/>
      <c r="R255" s="467"/>
      <c r="S255" s="468"/>
      <c r="T255" s="455"/>
      <c r="U255" s="456"/>
      <c r="V255" s="450"/>
      <c r="W255" s="451"/>
      <c r="X255" s="451"/>
      <c r="Y255" s="451"/>
      <c r="Z255" s="452"/>
      <c r="AA255" s="450"/>
      <c r="AB255" s="451"/>
      <c r="AC255" s="451"/>
      <c r="AD255" s="451"/>
      <c r="AE255" s="452"/>
      <c r="AF255" s="450"/>
      <c r="AG255" s="451"/>
      <c r="AH255" s="451"/>
      <c r="AI255" s="451"/>
      <c r="AJ255" s="452"/>
    </row>
    <row r="256" spans="2:57" ht="13.5" x14ac:dyDescent="0.15">
      <c r="B256" s="391"/>
      <c r="C256" s="391"/>
      <c r="E256" s="457" t="s">
        <v>347</v>
      </c>
      <c r="F256" s="458"/>
      <c r="G256" s="458"/>
      <c r="H256" s="458"/>
      <c r="I256" s="458"/>
      <c r="J256" s="458"/>
      <c r="K256" s="458"/>
      <c r="L256" s="458"/>
      <c r="M256" s="458"/>
      <c r="N256" s="458"/>
      <c r="O256" s="458"/>
      <c r="P256" s="458"/>
      <c r="Q256" s="458"/>
      <c r="R256" s="458"/>
      <c r="S256" s="459"/>
      <c r="T256" s="453"/>
      <c r="U256" s="454"/>
      <c r="V256" s="447"/>
      <c r="W256" s="448"/>
      <c r="X256" s="448"/>
      <c r="Y256" s="448"/>
      <c r="Z256" s="449"/>
      <c r="AA256" s="447"/>
      <c r="AB256" s="448"/>
      <c r="AC256" s="448"/>
      <c r="AD256" s="448"/>
      <c r="AE256" s="449"/>
      <c r="AF256" s="447"/>
      <c r="AG256" s="448"/>
      <c r="AH256" s="448"/>
      <c r="AI256" s="448"/>
      <c r="AJ256" s="449"/>
    </row>
    <row r="257" spans="2:56" ht="27" customHeight="1" x14ac:dyDescent="0.15">
      <c r="B257" s="391"/>
      <c r="C257" s="391"/>
      <c r="E257" s="193"/>
      <c r="F257" s="466" t="s">
        <v>351</v>
      </c>
      <c r="G257" s="467"/>
      <c r="H257" s="467"/>
      <c r="I257" s="467"/>
      <c r="J257" s="467"/>
      <c r="K257" s="467"/>
      <c r="L257" s="467"/>
      <c r="M257" s="467"/>
      <c r="N257" s="467"/>
      <c r="O257" s="467"/>
      <c r="P257" s="467"/>
      <c r="Q257" s="467"/>
      <c r="R257" s="467"/>
      <c r="S257" s="468"/>
      <c r="T257" s="455"/>
      <c r="U257" s="456"/>
      <c r="V257" s="450"/>
      <c r="W257" s="451"/>
      <c r="X257" s="451"/>
      <c r="Y257" s="451"/>
      <c r="Z257" s="452"/>
      <c r="AA257" s="450"/>
      <c r="AB257" s="451"/>
      <c r="AC257" s="451"/>
      <c r="AD257" s="451"/>
      <c r="AE257" s="452"/>
      <c r="AF257" s="450"/>
      <c r="AG257" s="451"/>
      <c r="AH257" s="451"/>
      <c r="AI257" s="451"/>
      <c r="AJ257" s="452"/>
    </row>
    <row r="258" spans="2:56" s="13" customFormat="1" ht="15" customHeight="1" x14ac:dyDescent="0.15">
      <c r="B258" s="190"/>
      <c r="C258" s="190"/>
      <c r="E258" s="197"/>
      <c r="F258" s="196"/>
      <c r="G258" s="196"/>
      <c r="H258" s="196"/>
      <c r="I258" s="196"/>
      <c r="J258" s="196"/>
      <c r="K258" s="196"/>
      <c r="L258" s="196"/>
      <c r="M258" s="196"/>
      <c r="N258" s="196"/>
      <c r="O258" s="196"/>
      <c r="P258" s="196"/>
      <c r="Q258" s="196"/>
      <c r="R258" s="196"/>
      <c r="S258" s="196"/>
      <c r="T258" s="195"/>
      <c r="U258" s="195"/>
      <c r="V258" s="198"/>
      <c r="W258" s="198"/>
      <c r="X258" s="198"/>
      <c r="Y258" s="198"/>
      <c r="Z258" s="198"/>
      <c r="AA258" s="198"/>
      <c r="AB258" s="198"/>
      <c r="AC258" s="198"/>
      <c r="AD258" s="198"/>
      <c r="AE258" s="198"/>
      <c r="AF258" s="198"/>
      <c r="AG258" s="198"/>
      <c r="AH258" s="198"/>
      <c r="AI258" s="198"/>
      <c r="AJ258" s="198"/>
    </row>
    <row r="259" spans="2:56" s="13" customFormat="1" ht="15" customHeight="1" x14ac:dyDescent="0.15">
      <c r="B259" s="190"/>
      <c r="C259" s="190"/>
      <c r="E259" s="47" t="s">
        <v>232</v>
      </c>
      <c r="F259" s="192"/>
      <c r="G259" s="192"/>
      <c r="H259" s="192"/>
      <c r="I259" s="192"/>
      <c r="J259" s="192"/>
      <c r="K259" s="192"/>
      <c r="L259" s="192"/>
      <c r="M259" s="192"/>
      <c r="N259" s="192"/>
      <c r="O259" s="192"/>
      <c r="P259" s="192"/>
      <c r="Q259" s="192"/>
      <c r="R259" s="192"/>
      <c r="S259" s="192"/>
      <c r="T259" s="176"/>
      <c r="U259" s="192"/>
      <c r="V259" s="192"/>
      <c r="W259" s="192"/>
      <c r="X259" s="192"/>
      <c r="Y259" s="192"/>
      <c r="Z259" s="192"/>
      <c r="AA259" s="192"/>
      <c r="AB259" s="192"/>
      <c r="AC259" s="192"/>
      <c r="AD259" s="192"/>
      <c r="AE259" s="192"/>
      <c r="AF259" s="192"/>
      <c r="AG259" s="192"/>
      <c r="AH259" s="192"/>
      <c r="AI259" s="192"/>
      <c r="AJ259" s="192"/>
    </row>
    <row r="260" spans="2:56" s="13" customFormat="1" ht="6.75" customHeight="1" x14ac:dyDescent="0.15">
      <c r="B260" s="190"/>
      <c r="C260" s="190"/>
      <c r="E260" s="47"/>
      <c r="F260" s="192"/>
      <c r="G260" s="192"/>
      <c r="H260" s="192"/>
      <c r="I260" s="192"/>
      <c r="J260" s="192"/>
      <c r="K260" s="192"/>
      <c r="L260" s="192"/>
      <c r="M260" s="192"/>
      <c r="N260" s="192"/>
      <c r="O260" s="192"/>
      <c r="P260" s="192"/>
      <c r="Q260" s="192"/>
      <c r="R260" s="192"/>
      <c r="S260" s="192"/>
      <c r="T260" s="176"/>
      <c r="U260" s="192"/>
      <c r="V260" s="192"/>
      <c r="W260" s="192"/>
      <c r="X260" s="192"/>
      <c r="Y260" s="192"/>
      <c r="Z260" s="192"/>
      <c r="AA260" s="192"/>
      <c r="AB260" s="192"/>
      <c r="AC260" s="192"/>
      <c r="AD260" s="192"/>
      <c r="AE260" s="192"/>
      <c r="AF260" s="192"/>
      <c r="AG260" s="192"/>
      <c r="AH260" s="192"/>
      <c r="AI260" s="192"/>
      <c r="AJ260" s="192"/>
    </row>
    <row r="261" spans="2:56" s="13" customFormat="1" ht="72" customHeight="1" x14ac:dyDescent="0.15">
      <c r="B261" s="263" t="s">
        <v>353</v>
      </c>
      <c r="C261" s="263" t="s">
        <v>353</v>
      </c>
      <c r="E261" s="284"/>
      <c r="F261" s="285"/>
      <c r="G261" s="285"/>
      <c r="H261" s="285"/>
      <c r="I261" s="285"/>
      <c r="J261" s="285"/>
      <c r="K261" s="285"/>
      <c r="L261" s="285"/>
      <c r="M261" s="285"/>
      <c r="N261" s="285"/>
      <c r="O261" s="285"/>
      <c r="P261" s="285"/>
      <c r="Q261" s="285"/>
      <c r="R261" s="285"/>
      <c r="S261" s="285"/>
      <c r="T261" s="285"/>
      <c r="U261" s="285"/>
      <c r="V261" s="285"/>
      <c r="W261" s="285"/>
      <c r="X261" s="285"/>
      <c r="Y261" s="285"/>
      <c r="Z261" s="285"/>
      <c r="AA261" s="285"/>
      <c r="AB261" s="285"/>
      <c r="AC261" s="285"/>
      <c r="AD261" s="285"/>
      <c r="AE261" s="285"/>
      <c r="AF261" s="285"/>
      <c r="AG261" s="285"/>
      <c r="AH261" s="285"/>
      <c r="AI261" s="285"/>
      <c r="AJ261" s="286"/>
    </row>
    <row r="262" spans="2:56" ht="15" customHeight="1" x14ac:dyDescent="0.15">
      <c r="E262" s="44"/>
      <c r="F262" s="49" t="s">
        <v>283</v>
      </c>
      <c r="G262" s="49"/>
      <c r="H262" s="140"/>
      <c r="I262" s="140"/>
      <c r="J262" s="140"/>
      <c r="K262" s="140"/>
      <c r="L262" s="140"/>
      <c r="M262" s="45"/>
      <c r="N262" s="45"/>
      <c r="O262" s="45"/>
      <c r="P262" s="45"/>
      <c r="Q262" s="45"/>
      <c r="R262" s="45"/>
      <c r="S262" s="45"/>
      <c r="T262" s="45"/>
      <c r="U262" s="45"/>
      <c r="V262" s="45"/>
      <c r="W262" s="45"/>
      <c r="X262" s="45"/>
      <c r="Y262" s="45"/>
      <c r="Z262" s="45"/>
      <c r="AA262" s="45"/>
      <c r="AB262" s="45"/>
      <c r="AC262" s="45"/>
      <c r="AD262" s="45"/>
      <c r="AE262" s="45"/>
      <c r="AF262" s="45"/>
      <c r="AG262" s="45"/>
      <c r="AH262" s="45"/>
      <c r="AI262" s="45"/>
      <c r="AJ262" s="45"/>
      <c r="AK262" s="45"/>
      <c r="AL262" s="45"/>
      <c r="AM262" s="45"/>
      <c r="AN262" s="45"/>
      <c r="AO262" s="45"/>
      <c r="AP262" s="45"/>
      <c r="AQ262" s="45"/>
      <c r="AR262" s="45"/>
      <c r="AS262" s="45"/>
      <c r="AT262" s="45"/>
      <c r="AU262" s="45"/>
      <c r="AV262" s="45"/>
      <c r="AW262" s="45"/>
      <c r="AX262" s="45"/>
      <c r="AY262" s="45"/>
      <c r="AZ262" s="45"/>
      <c r="BA262" s="45"/>
      <c r="BB262" s="45"/>
      <c r="BC262" s="45"/>
      <c r="BD262" s="45"/>
    </row>
    <row r="263" spans="2:56" ht="15" customHeight="1" x14ac:dyDescent="0.15">
      <c r="E263" s="43"/>
      <c r="F263" s="49" t="s">
        <v>348</v>
      </c>
      <c r="G263" s="49"/>
      <c r="H263" s="140"/>
      <c r="I263" s="140"/>
      <c r="J263" s="140"/>
      <c r="K263" s="140"/>
      <c r="L263" s="140"/>
      <c r="M263" s="43"/>
      <c r="N263" s="43"/>
      <c r="O263" s="43"/>
      <c r="P263" s="43"/>
      <c r="Q263" s="43"/>
      <c r="R263" s="43"/>
      <c r="S263" s="43"/>
      <c r="T263" s="140"/>
      <c r="U263" s="43"/>
      <c r="V263" s="43"/>
      <c r="W263" s="43"/>
      <c r="X263" s="43"/>
      <c r="Y263" s="43"/>
      <c r="Z263" s="43"/>
      <c r="AA263" s="43"/>
      <c r="AB263" s="43"/>
      <c r="AC263" s="43"/>
      <c r="AD263" s="43"/>
      <c r="AE263" s="43"/>
      <c r="AF263" s="43"/>
      <c r="AG263" s="43"/>
      <c r="AH263" s="43"/>
      <c r="AI263" s="43"/>
      <c r="AJ263" s="43"/>
      <c r="AK263" s="43"/>
      <c r="AL263" s="43"/>
      <c r="AM263" s="43"/>
      <c r="AN263" s="43"/>
      <c r="AO263" s="43"/>
      <c r="AP263" s="43"/>
      <c r="AQ263" s="43"/>
      <c r="AR263" s="43"/>
      <c r="AS263" s="43"/>
      <c r="AT263" s="43"/>
      <c r="AU263" s="43"/>
      <c r="AV263" s="43"/>
      <c r="AW263" s="43"/>
      <c r="AX263" s="43"/>
      <c r="AY263" s="43"/>
      <c r="AZ263" s="43"/>
      <c r="BA263" s="43"/>
      <c r="BB263" s="43"/>
      <c r="BC263" s="43"/>
      <c r="BD263" s="49"/>
    </row>
    <row r="264" spans="2:56" ht="15" customHeight="1" x14ac:dyDescent="0.15">
      <c r="E264" s="49"/>
      <c r="F264" s="49" t="s">
        <v>352</v>
      </c>
      <c r="G264" s="49"/>
      <c r="H264" s="49"/>
      <c r="I264" s="49"/>
      <c r="J264" s="49"/>
      <c r="K264" s="49"/>
      <c r="L264" s="49"/>
      <c r="M264" s="49"/>
      <c r="N264" s="49"/>
      <c r="O264" s="49"/>
      <c r="P264" s="49"/>
      <c r="Q264" s="49"/>
      <c r="R264" s="49"/>
      <c r="S264" s="49"/>
      <c r="T264" s="49"/>
      <c r="U264" s="49"/>
      <c r="V264" s="49"/>
      <c r="W264" s="49"/>
      <c r="X264" s="49"/>
      <c r="Y264" s="49"/>
      <c r="Z264" s="49"/>
      <c r="AA264" s="49"/>
      <c r="AB264" s="49"/>
      <c r="AC264" s="49"/>
      <c r="AD264" s="49"/>
      <c r="AE264" s="49"/>
      <c r="AF264" s="49"/>
      <c r="AG264" s="49"/>
      <c r="AH264" s="49"/>
      <c r="AI264" s="49"/>
      <c r="AJ264" s="49"/>
      <c r="AK264" s="49"/>
      <c r="AL264" s="49"/>
      <c r="AM264" s="49"/>
      <c r="AN264" s="49"/>
      <c r="AO264" s="49"/>
      <c r="AP264" s="49"/>
      <c r="AQ264" s="49"/>
      <c r="AR264" s="49"/>
      <c r="AS264" s="49"/>
      <c r="AT264" s="49"/>
      <c r="AU264" s="49"/>
      <c r="AV264" s="49"/>
      <c r="AW264" s="49"/>
      <c r="AX264" s="49"/>
      <c r="AY264" s="49"/>
      <c r="AZ264" s="49"/>
      <c r="BA264" s="49"/>
      <c r="BB264" s="49"/>
      <c r="BC264" s="49"/>
      <c r="BD264" s="49"/>
    </row>
    <row r="266" spans="2:56" ht="15" customHeight="1" x14ac:dyDescent="0.15">
      <c r="E266" s="155" t="s">
        <v>298</v>
      </c>
    </row>
    <row r="267" spans="2:56" ht="7.5" customHeight="1" x14ac:dyDescent="0.15">
      <c r="E267" s="155"/>
    </row>
    <row r="268" spans="2:56" ht="15.75" x14ac:dyDescent="0.15">
      <c r="B268" s="309" t="s">
        <v>203</v>
      </c>
      <c r="C268" s="416" t="s">
        <v>203</v>
      </c>
      <c r="E268" s="444" t="s">
        <v>299</v>
      </c>
      <c r="F268" s="427"/>
      <c r="G268" s="427"/>
      <c r="H268" s="427"/>
      <c r="I268" s="427"/>
      <c r="J268" s="427"/>
      <c r="K268" s="427"/>
      <c r="L268" s="427"/>
      <c r="M268" s="427"/>
      <c r="N268" s="427"/>
      <c r="O268" s="427"/>
      <c r="P268" s="427"/>
      <c r="Q268" s="427"/>
      <c r="R268" s="427"/>
      <c r="S268" s="427"/>
      <c r="T268" s="427"/>
      <c r="U268" s="427"/>
      <c r="V268" s="427"/>
      <c r="W268" s="427"/>
      <c r="X268" s="427"/>
      <c r="Y268" s="427"/>
      <c r="Z268" s="427"/>
      <c r="AA268" s="427"/>
      <c r="AB268" s="427"/>
      <c r="AC268" s="427"/>
      <c r="AD268" s="427"/>
      <c r="AE268" s="427"/>
      <c r="AF268" s="427"/>
      <c r="AG268" s="427"/>
      <c r="AH268" s="427"/>
      <c r="AI268" s="427"/>
      <c r="AJ268" s="428"/>
    </row>
    <row r="269" spans="2:56" ht="75" customHeight="1" x14ac:dyDescent="0.15">
      <c r="B269" s="302"/>
      <c r="C269" s="417"/>
      <c r="E269" s="445"/>
      <c r="F269" s="445"/>
      <c r="G269" s="445"/>
      <c r="H269" s="445"/>
      <c r="I269" s="445"/>
      <c r="J269" s="445"/>
      <c r="K269" s="445"/>
      <c r="L269" s="445"/>
      <c r="M269" s="445"/>
      <c r="N269" s="445"/>
      <c r="O269" s="445"/>
      <c r="P269" s="445"/>
      <c r="Q269" s="445"/>
      <c r="R269" s="445"/>
      <c r="S269" s="445"/>
      <c r="T269" s="445"/>
      <c r="U269" s="445"/>
      <c r="V269" s="445"/>
      <c r="W269" s="445"/>
      <c r="X269" s="445"/>
      <c r="Y269" s="445"/>
      <c r="Z269" s="445"/>
      <c r="AA269" s="445"/>
      <c r="AB269" s="445"/>
      <c r="AC269" s="445"/>
      <c r="AD269" s="445"/>
      <c r="AE269" s="445"/>
      <c r="AF269" s="445"/>
      <c r="AG269" s="445"/>
      <c r="AH269" s="445"/>
      <c r="AI269" s="445"/>
      <c r="AJ269" s="445"/>
    </row>
    <row r="270" spans="2:56" ht="15" customHeight="1" x14ac:dyDescent="0.15">
      <c r="B270" s="302"/>
      <c r="C270" s="417"/>
      <c r="E270" s="444" t="s">
        <v>297</v>
      </c>
      <c r="F270" s="427"/>
      <c r="G270" s="427"/>
      <c r="H270" s="427"/>
      <c r="I270" s="427"/>
      <c r="J270" s="427"/>
      <c r="K270" s="427"/>
      <c r="L270" s="427"/>
      <c r="M270" s="427"/>
      <c r="N270" s="427"/>
      <c r="O270" s="427"/>
      <c r="P270" s="427"/>
      <c r="Q270" s="427"/>
      <c r="R270" s="427"/>
      <c r="S270" s="427"/>
      <c r="T270" s="427"/>
      <c r="U270" s="427"/>
      <c r="V270" s="427"/>
      <c r="W270" s="427"/>
      <c r="X270" s="427"/>
      <c r="Y270" s="427"/>
      <c r="Z270" s="427"/>
      <c r="AA270" s="427"/>
      <c r="AB270" s="427"/>
      <c r="AC270" s="427"/>
      <c r="AD270" s="427"/>
      <c r="AE270" s="427"/>
      <c r="AF270" s="427"/>
      <c r="AG270" s="427"/>
      <c r="AH270" s="427"/>
      <c r="AI270" s="427"/>
      <c r="AJ270" s="428"/>
    </row>
    <row r="271" spans="2:56" ht="75" customHeight="1" x14ac:dyDescent="0.15">
      <c r="B271" s="446"/>
      <c r="C271" s="418"/>
      <c r="E271" s="445"/>
      <c r="F271" s="445"/>
      <c r="G271" s="445"/>
      <c r="H271" s="445"/>
      <c r="I271" s="445"/>
      <c r="J271" s="445"/>
      <c r="K271" s="445"/>
      <c r="L271" s="445"/>
      <c r="M271" s="445"/>
      <c r="N271" s="445"/>
      <c r="O271" s="445"/>
      <c r="P271" s="445"/>
      <c r="Q271" s="445"/>
      <c r="R271" s="445"/>
      <c r="S271" s="445"/>
      <c r="T271" s="445"/>
      <c r="U271" s="445"/>
      <c r="V271" s="445"/>
      <c r="W271" s="445"/>
      <c r="X271" s="445"/>
      <c r="Y271" s="445"/>
      <c r="Z271" s="445"/>
      <c r="AA271" s="445"/>
      <c r="AB271" s="445"/>
      <c r="AC271" s="445"/>
      <c r="AD271" s="445"/>
      <c r="AE271" s="445"/>
      <c r="AF271" s="445"/>
      <c r="AG271" s="445"/>
      <c r="AH271" s="445"/>
      <c r="AI271" s="445"/>
      <c r="AJ271" s="445"/>
    </row>
    <row r="272" spans="2:56" ht="15" customHeight="1" x14ac:dyDescent="0.15">
      <c r="E272" s="49"/>
      <c r="F272" s="49" t="s">
        <v>286</v>
      </c>
      <c r="G272" s="49"/>
      <c r="H272" s="49"/>
      <c r="I272" s="49"/>
      <c r="J272" s="49"/>
      <c r="K272" s="49"/>
      <c r="L272" s="49"/>
    </row>
    <row r="273" spans="2:36" ht="15" customHeight="1" x14ac:dyDescent="0.15">
      <c r="E273" s="49"/>
      <c r="F273" s="49" t="s">
        <v>294</v>
      </c>
      <c r="G273" s="49"/>
      <c r="H273" s="49"/>
      <c r="I273" s="49"/>
      <c r="J273" s="49"/>
      <c r="K273" s="49"/>
      <c r="L273" s="49"/>
    </row>
    <row r="274" spans="2:36" ht="15" customHeight="1" x14ac:dyDescent="0.15">
      <c r="E274" s="49"/>
      <c r="F274" s="49" t="s">
        <v>295</v>
      </c>
      <c r="G274" s="49"/>
      <c r="H274" s="49"/>
      <c r="I274" s="49"/>
      <c r="J274" s="49"/>
      <c r="K274" s="49"/>
      <c r="L274" s="49"/>
    </row>
    <row r="275" spans="2:36" ht="15" customHeight="1" x14ac:dyDescent="0.15">
      <c r="E275" s="49"/>
      <c r="F275" s="49" t="s">
        <v>296</v>
      </c>
      <c r="G275" s="49"/>
      <c r="H275" s="49"/>
      <c r="I275" s="49"/>
      <c r="J275" s="49"/>
      <c r="K275" s="49"/>
      <c r="L275" s="49"/>
    </row>
    <row r="276" spans="2:36" ht="15" customHeight="1" x14ac:dyDescent="0.15">
      <c r="E276" s="49"/>
      <c r="F276" s="49"/>
      <c r="G276" s="49"/>
      <c r="H276" s="49"/>
      <c r="I276" s="49"/>
      <c r="J276" s="49"/>
      <c r="K276" s="49"/>
      <c r="L276" s="49"/>
    </row>
    <row r="277" spans="2:36" ht="15" customHeight="1" x14ac:dyDescent="0.15">
      <c r="E277" s="155" t="s">
        <v>197</v>
      </c>
    </row>
    <row r="278" spans="2:36" ht="7.5" customHeight="1" x14ac:dyDescent="0.15">
      <c r="E278" s="155"/>
    </row>
    <row r="279" spans="2:36" ht="81" customHeight="1" x14ac:dyDescent="0.15">
      <c r="B279" s="203" t="s">
        <v>203</v>
      </c>
      <c r="C279" s="203" t="s">
        <v>203</v>
      </c>
      <c r="E279" s="443" t="s">
        <v>358</v>
      </c>
      <c r="F279" s="431"/>
      <c r="G279" s="431"/>
      <c r="H279" s="431"/>
      <c r="I279" s="431"/>
      <c r="J279" s="431"/>
      <c r="K279" s="431"/>
      <c r="L279" s="431"/>
      <c r="M279" s="431"/>
      <c r="N279" s="431"/>
      <c r="O279" s="431"/>
      <c r="P279" s="431"/>
      <c r="Q279" s="431"/>
      <c r="R279" s="431"/>
      <c r="S279" s="431"/>
      <c r="T279" s="431"/>
      <c r="U279" s="431"/>
      <c r="V279" s="431"/>
      <c r="W279" s="431"/>
      <c r="X279" s="431"/>
      <c r="Y279" s="431"/>
      <c r="Z279" s="431"/>
      <c r="AA279" s="431"/>
      <c r="AB279" s="431"/>
      <c r="AC279" s="431"/>
      <c r="AD279" s="431"/>
      <c r="AE279" s="431"/>
      <c r="AF279" s="431"/>
      <c r="AG279" s="431"/>
      <c r="AH279" s="431"/>
      <c r="AI279" s="431"/>
      <c r="AJ279" s="432"/>
    </row>
    <row r="281" spans="2:36" ht="15" customHeight="1" x14ac:dyDescent="0.15">
      <c r="E281" s="155" t="s">
        <v>217</v>
      </c>
    </row>
    <row r="282" spans="2:36" ht="7.5" customHeight="1" x14ac:dyDescent="0.15">
      <c r="B282" s="186"/>
      <c r="C282" s="186"/>
      <c r="E282" s="155"/>
    </row>
    <row r="283" spans="2:36" ht="15" customHeight="1" x14ac:dyDescent="0.15">
      <c r="B283" s="180" t="s">
        <v>203</v>
      </c>
      <c r="C283" s="180" t="s">
        <v>203</v>
      </c>
      <c r="F283" s="138"/>
      <c r="G283" s="1" t="s">
        <v>125</v>
      </c>
    </row>
    <row r="284" spans="2:36" ht="15" customHeight="1" x14ac:dyDescent="0.15">
      <c r="B284" s="180" t="s">
        <v>203</v>
      </c>
      <c r="C284" s="180" t="s">
        <v>203</v>
      </c>
      <c r="F284" s="138"/>
      <c r="G284" s="1" t="s">
        <v>126</v>
      </c>
    </row>
    <row r="285" spans="2:36" ht="15" customHeight="1" x14ac:dyDescent="0.15">
      <c r="B285" s="180"/>
      <c r="C285" s="180" t="s">
        <v>203</v>
      </c>
      <c r="F285" s="138"/>
      <c r="G285" s="1" t="s">
        <v>185</v>
      </c>
    </row>
    <row r="286" spans="2:36" ht="15" customHeight="1" x14ac:dyDescent="0.15">
      <c r="B286" s="180"/>
      <c r="C286" s="180" t="s">
        <v>203</v>
      </c>
      <c r="F286" s="138"/>
      <c r="G286" s="1" t="s">
        <v>186</v>
      </c>
      <c r="AI286" s="46"/>
    </row>
    <row r="287" spans="2:36" ht="15" customHeight="1" x14ac:dyDescent="0.15">
      <c r="B287" s="211" t="s">
        <v>203</v>
      </c>
      <c r="C287" s="211" t="s">
        <v>203</v>
      </c>
      <c r="F287" s="212"/>
      <c r="G287" s="1" t="s">
        <v>323</v>
      </c>
    </row>
    <row r="288" spans="2:36" ht="15" customHeight="1" x14ac:dyDescent="0.15">
      <c r="F288" s="49" t="s">
        <v>300</v>
      </c>
      <c r="G288" s="49"/>
      <c r="H288" s="49"/>
      <c r="I288" s="49"/>
      <c r="J288" s="49"/>
    </row>
    <row r="289" spans="6:10" ht="15" customHeight="1" x14ac:dyDescent="0.15">
      <c r="F289" s="49"/>
      <c r="G289" s="49"/>
      <c r="H289" s="49"/>
      <c r="I289" s="49"/>
      <c r="J289" s="49"/>
    </row>
  </sheetData>
  <mergeCells count="566">
    <mergeCell ref="AA252:AE253"/>
    <mergeCell ref="V252:Z253"/>
    <mergeCell ref="T252:U253"/>
    <mergeCell ref="E254:S254"/>
    <mergeCell ref="E238:L238"/>
    <mergeCell ref="M238:P238"/>
    <mergeCell ref="Q238:T238"/>
    <mergeCell ref="U238:X238"/>
    <mergeCell ref="Y238:AB238"/>
    <mergeCell ref="AC238:AJ238"/>
    <mergeCell ref="V249:AJ249"/>
    <mergeCell ref="T249:U251"/>
    <mergeCell ref="E249:S251"/>
    <mergeCell ref="V250:Z250"/>
    <mergeCell ref="V251:X251"/>
    <mergeCell ref="Y251:Z251"/>
    <mergeCell ref="AF251:AH251"/>
    <mergeCell ref="AI251:AJ251"/>
    <mergeCell ref="AA251:AC251"/>
    <mergeCell ref="AA250:AE250"/>
    <mergeCell ref="AD251:AE251"/>
    <mergeCell ref="AF250:AJ250"/>
    <mergeCell ref="G236:L236"/>
    <mergeCell ref="M236:P236"/>
    <mergeCell ref="Q236:T236"/>
    <mergeCell ref="U236:X236"/>
    <mergeCell ref="Y236:AB236"/>
    <mergeCell ref="AC236:AJ236"/>
    <mergeCell ref="G237:L237"/>
    <mergeCell ref="M237:P237"/>
    <mergeCell ref="Q237:T237"/>
    <mergeCell ref="U237:X237"/>
    <mergeCell ref="Y237:AB237"/>
    <mergeCell ref="AC237:AJ237"/>
    <mergeCell ref="AC234:AJ234"/>
    <mergeCell ref="G235:L235"/>
    <mergeCell ref="M235:P235"/>
    <mergeCell ref="Q235:T235"/>
    <mergeCell ref="U235:X235"/>
    <mergeCell ref="Y235:AB235"/>
    <mergeCell ref="AC235:AJ235"/>
    <mergeCell ref="AC219:AJ219"/>
    <mergeCell ref="AC220:AJ220"/>
    <mergeCell ref="G232:L232"/>
    <mergeCell ref="M232:P232"/>
    <mergeCell ref="Q232:T232"/>
    <mergeCell ref="U232:X232"/>
    <mergeCell ref="Y232:AB232"/>
    <mergeCell ref="AC232:AJ232"/>
    <mergeCell ref="G233:L233"/>
    <mergeCell ref="E234:L234"/>
    <mergeCell ref="M234:P234"/>
    <mergeCell ref="Q234:T234"/>
    <mergeCell ref="U234:X234"/>
    <mergeCell ref="Y234:AB234"/>
    <mergeCell ref="M233:P233"/>
    <mergeCell ref="Q233:T233"/>
    <mergeCell ref="U233:X233"/>
    <mergeCell ref="G214:L214"/>
    <mergeCell ref="M214:P214"/>
    <mergeCell ref="Q214:T214"/>
    <mergeCell ref="U214:X214"/>
    <mergeCell ref="Y214:AB214"/>
    <mergeCell ref="AC214:AJ214"/>
    <mergeCell ref="G215:L215"/>
    <mergeCell ref="M215:P215"/>
    <mergeCell ref="Q215:T215"/>
    <mergeCell ref="U215:X215"/>
    <mergeCell ref="G211:L211"/>
    <mergeCell ref="M211:P211"/>
    <mergeCell ref="G208:L208"/>
    <mergeCell ref="M208:P208"/>
    <mergeCell ref="E209:L209"/>
    <mergeCell ref="M209:P209"/>
    <mergeCell ref="U209:X209"/>
    <mergeCell ref="Y209:AB209"/>
    <mergeCell ref="AC213:AJ213"/>
    <mergeCell ref="R57:AJ57"/>
    <mergeCell ref="R69:AJ69"/>
    <mergeCell ref="AC206:AJ206"/>
    <mergeCell ref="AC207:AJ207"/>
    <mergeCell ref="AC208:AJ208"/>
    <mergeCell ref="AC210:AJ210"/>
    <mergeCell ref="AC211:AJ211"/>
    <mergeCell ref="AC212:AJ212"/>
    <mergeCell ref="Q208:T208"/>
    <mergeCell ref="U208:X208"/>
    <mergeCell ref="Y208:AB208"/>
    <mergeCell ref="AD183:AJ183"/>
    <mergeCell ref="AD184:AJ184"/>
    <mergeCell ref="AB161:AC161"/>
    <mergeCell ref="AD161:AE161"/>
    <mergeCell ref="AF161:AJ161"/>
    <mergeCell ref="AB157:AC157"/>
    <mergeCell ref="AD157:AE157"/>
    <mergeCell ref="AF157:AJ157"/>
    <mergeCell ref="AB144:AC144"/>
    <mergeCell ref="AD144:AE144"/>
    <mergeCell ref="AF144:AJ144"/>
    <mergeCell ref="O161:AA161"/>
    <mergeCell ref="O162:AA162"/>
    <mergeCell ref="AC218:AJ218"/>
    <mergeCell ref="AC217:AJ217"/>
    <mergeCell ref="Q212:T212"/>
    <mergeCell ref="U212:X212"/>
    <mergeCell ref="Y212:AB212"/>
    <mergeCell ref="AC209:AJ209"/>
    <mergeCell ref="Q210:T210"/>
    <mergeCell ref="U210:X210"/>
    <mergeCell ref="Y210:AB210"/>
    <mergeCell ref="Q211:T211"/>
    <mergeCell ref="U211:X211"/>
    <mergeCell ref="Y211:AB211"/>
    <mergeCell ref="Q209:T209"/>
    <mergeCell ref="Y215:AB215"/>
    <mergeCell ref="AC215:AJ215"/>
    <mergeCell ref="AC216:AJ216"/>
    <mergeCell ref="Y233:AB233"/>
    <mergeCell ref="AC233:AJ233"/>
    <mergeCell ref="E230:L230"/>
    <mergeCell ref="M230:P230"/>
    <mergeCell ref="Q230:T230"/>
    <mergeCell ref="U230:X230"/>
    <mergeCell ref="Y230:AB230"/>
    <mergeCell ref="AC230:AJ230"/>
    <mergeCell ref="G231:L231"/>
    <mergeCell ref="M231:P231"/>
    <mergeCell ref="Q231:T231"/>
    <mergeCell ref="U231:X231"/>
    <mergeCell ref="Y231:AB231"/>
    <mergeCell ref="AC231:AJ231"/>
    <mergeCell ref="G228:L228"/>
    <mergeCell ref="M228:P228"/>
    <mergeCell ref="Q228:T228"/>
    <mergeCell ref="U228:X228"/>
    <mergeCell ref="Y228:AB228"/>
    <mergeCell ref="AC228:AJ228"/>
    <mergeCell ref="G229:L229"/>
    <mergeCell ref="M229:P229"/>
    <mergeCell ref="Q229:T229"/>
    <mergeCell ref="U229:X229"/>
    <mergeCell ref="Y229:AB229"/>
    <mergeCell ref="AC229:AJ229"/>
    <mergeCell ref="E226:L226"/>
    <mergeCell ref="M226:P226"/>
    <mergeCell ref="Q226:T226"/>
    <mergeCell ref="U226:X226"/>
    <mergeCell ref="Y226:AB226"/>
    <mergeCell ref="AC226:AJ226"/>
    <mergeCell ref="G227:L227"/>
    <mergeCell ref="M227:P227"/>
    <mergeCell ref="Q227:T227"/>
    <mergeCell ref="U227:X227"/>
    <mergeCell ref="Y227:AB227"/>
    <mergeCell ref="AC227:AJ227"/>
    <mergeCell ref="G224:L224"/>
    <mergeCell ref="M224:P224"/>
    <mergeCell ref="Q224:T224"/>
    <mergeCell ref="U224:X224"/>
    <mergeCell ref="Y224:AB224"/>
    <mergeCell ref="AC224:AJ224"/>
    <mergeCell ref="G225:L225"/>
    <mergeCell ref="M225:P225"/>
    <mergeCell ref="Q225:T225"/>
    <mergeCell ref="U225:X225"/>
    <mergeCell ref="Y225:AB225"/>
    <mergeCell ref="AC225:AJ225"/>
    <mergeCell ref="AC221:AJ221"/>
    <mergeCell ref="E222:L222"/>
    <mergeCell ref="M222:P222"/>
    <mergeCell ref="Q222:T222"/>
    <mergeCell ref="U222:X222"/>
    <mergeCell ref="Y222:AB222"/>
    <mergeCell ref="AC222:AJ222"/>
    <mergeCell ref="G223:L223"/>
    <mergeCell ref="M223:P223"/>
    <mergeCell ref="Q223:T223"/>
    <mergeCell ref="U223:X223"/>
    <mergeCell ref="Y223:AB223"/>
    <mergeCell ref="AC223:AJ223"/>
    <mergeCell ref="G220:L220"/>
    <mergeCell ref="M220:P220"/>
    <mergeCell ref="Q220:T220"/>
    <mergeCell ref="U220:X220"/>
    <mergeCell ref="Y220:AB220"/>
    <mergeCell ref="E221:L221"/>
    <mergeCell ref="M221:P221"/>
    <mergeCell ref="Q221:T221"/>
    <mergeCell ref="U221:X221"/>
    <mergeCell ref="Y221:AB221"/>
    <mergeCell ref="G218:L218"/>
    <mergeCell ref="M218:P218"/>
    <mergeCell ref="Q218:T218"/>
    <mergeCell ref="U218:X218"/>
    <mergeCell ref="Y218:AB218"/>
    <mergeCell ref="G219:L219"/>
    <mergeCell ref="M219:P219"/>
    <mergeCell ref="Q219:T219"/>
    <mergeCell ref="U219:X219"/>
    <mergeCell ref="Y219:AB219"/>
    <mergeCell ref="G207:L207"/>
    <mergeCell ref="M207:P207"/>
    <mergeCell ref="Q207:T207"/>
    <mergeCell ref="U207:X207"/>
    <mergeCell ref="Y207:AB207"/>
    <mergeCell ref="E217:L217"/>
    <mergeCell ref="M217:P217"/>
    <mergeCell ref="Q217:T217"/>
    <mergeCell ref="U217:X217"/>
    <mergeCell ref="Y217:AB217"/>
    <mergeCell ref="E213:L213"/>
    <mergeCell ref="M213:P213"/>
    <mergeCell ref="Q213:T213"/>
    <mergeCell ref="U213:X213"/>
    <mergeCell ref="Y213:AB213"/>
    <mergeCell ref="G216:L216"/>
    <mergeCell ref="M216:P216"/>
    <mergeCell ref="Q216:T216"/>
    <mergeCell ref="U216:X216"/>
    <mergeCell ref="Y216:AB216"/>
    <mergeCell ref="G212:L212"/>
    <mergeCell ref="M212:P212"/>
    <mergeCell ref="G210:L210"/>
    <mergeCell ref="M210:P210"/>
    <mergeCell ref="E205:L205"/>
    <mergeCell ref="M205:P205"/>
    <mergeCell ref="Q205:T205"/>
    <mergeCell ref="U205:X205"/>
    <mergeCell ref="Y205:AB205"/>
    <mergeCell ref="AC205:AJ205"/>
    <mergeCell ref="M206:P206"/>
    <mergeCell ref="Q206:T206"/>
    <mergeCell ref="U206:X206"/>
    <mergeCell ref="Y206:AB206"/>
    <mergeCell ref="M204:P204"/>
    <mergeCell ref="Q204:T204"/>
    <mergeCell ref="U204:X204"/>
    <mergeCell ref="Y204:AB204"/>
    <mergeCell ref="G206:L206"/>
    <mergeCell ref="AC204:AJ204"/>
    <mergeCell ref="AB166:AC166"/>
    <mergeCell ref="AD166:AE166"/>
    <mergeCell ref="AF166:AJ166"/>
    <mergeCell ref="E166:N166"/>
    <mergeCell ref="E203:L203"/>
    <mergeCell ref="M203:P203"/>
    <mergeCell ref="Q203:T203"/>
    <mergeCell ref="U203:X203"/>
    <mergeCell ref="Y203:AB203"/>
    <mergeCell ref="AC203:AJ203"/>
    <mergeCell ref="AB174:AC174"/>
    <mergeCell ref="AD174:AE174"/>
    <mergeCell ref="AF174:AJ174"/>
    <mergeCell ref="O175:AA175"/>
    <mergeCell ref="AB175:AC175"/>
    <mergeCell ref="AD175:AE175"/>
    <mergeCell ref="AF175:AJ175"/>
    <mergeCell ref="AC200:AJ201"/>
    <mergeCell ref="M202:P202"/>
    <mergeCell ref="Q202:T202"/>
    <mergeCell ref="U202:X202"/>
    <mergeCell ref="Y202:AB202"/>
    <mergeCell ref="AC202:AJ202"/>
    <mergeCell ref="AB164:AC164"/>
    <mergeCell ref="AD164:AE164"/>
    <mergeCell ref="AF164:AJ164"/>
    <mergeCell ref="O165:AA165"/>
    <mergeCell ref="AB165:AC165"/>
    <mergeCell ref="AD165:AE165"/>
    <mergeCell ref="AF165:AJ165"/>
    <mergeCell ref="E165:N165"/>
    <mergeCell ref="E164:N164"/>
    <mergeCell ref="O174:AA174"/>
    <mergeCell ref="O164:AA164"/>
    <mergeCell ref="O166:AA166"/>
    <mergeCell ref="AD171:AE171"/>
    <mergeCell ref="AF171:AJ171"/>
    <mergeCell ref="O172:AA172"/>
    <mergeCell ref="AB172:AC172"/>
    <mergeCell ref="AD172:AE172"/>
    <mergeCell ref="E181:N181"/>
    <mergeCell ref="AD173:AE173"/>
    <mergeCell ref="E155:N155"/>
    <mergeCell ref="AB162:AC162"/>
    <mergeCell ref="AD162:AE162"/>
    <mergeCell ref="AF162:AJ162"/>
    <mergeCell ref="O163:AA163"/>
    <mergeCell ref="AB163:AC163"/>
    <mergeCell ref="AD163:AE163"/>
    <mergeCell ref="AF163:AJ163"/>
    <mergeCell ref="E163:N163"/>
    <mergeCell ref="E162:N162"/>
    <mergeCell ref="AB147:AC147"/>
    <mergeCell ref="AD147:AE147"/>
    <mergeCell ref="AF147:AJ147"/>
    <mergeCell ref="O156:AA156"/>
    <mergeCell ref="AB156:AC156"/>
    <mergeCell ref="AD156:AE156"/>
    <mergeCell ref="AF156:AJ156"/>
    <mergeCell ref="O146:AA146"/>
    <mergeCell ref="O157:AA157"/>
    <mergeCell ref="O148:AA148"/>
    <mergeCell ref="AB148:AC148"/>
    <mergeCell ref="AD148:AE148"/>
    <mergeCell ref="AF148:AJ148"/>
    <mergeCell ref="O155:AA155"/>
    <mergeCell ref="AB155:AC155"/>
    <mergeCell ref="AD155:AE155"/>
    <mergeCell ref="AF155:AJ155"/>
    <mergeCell ref="E117:AJ117"/>
    <mergeCell ref="AI111:AJ111"/>
    <mergeCell ref="J111:X111"/>
    <mergeCell ref="E111:I111"/>
    <mergeCell ref="AE111:AH111"/>
    <mergeCell ref="Y111:AD111"/>
    <mergeCell ref="E112:AJ112"/>
    <mergeCell ref="E121:AJ121"/>
    <mergeCell ref="E138:AJ138"/>
    <mergeCell ref="E127:E129"/>
    <mergeCell ref="E130:E131"/>
    <mergeCell ref="E56:N56"/>
    <mergeCell ref="O56:AJ56"/>
    <mergeCell ref="E113:AJ113"/>
    <mergeCell ref="E90:R90"/>
    <mergeCell ref="S90:Y90"/>
    <mergeCell ref="Z90:AJ90"/>
    <mergeCell ref="E88:R88"/>
    <mergeCell ref="S88:Y88"/>
    <mergeCell ref="Z88:AJ88"/>
    <mergeCell ref="E89:R89"/>
    <mergeCell ref="S89:Y89"/>
    <mergeCell ref="Z89:AJ89"/>
    <mergeCell ref="E86:R86"/>
    <mergeCell ref="S86:Y86"/>
    <mergeCell ref="Z86:AJ86"/>
    <mergeCell ref="E87:R87"/>
    <mergeCell ref="S87:Y87"/>
    <mergeCell ref="Z87:AJ87"/>
    <mergeCell ref="E84:R84"/>
    <mergeCell ref="S84:Y84"/>
    <mergeCell ref="Z84:AJ84"/>
    <mergeCell ref="E85:R85"/>
    <mergeCell ref="S85:Y85"/>
    <mergeCell ref="Z85:AJ85"/>
    <mergeCell ref="E82:R82"/>
    <mergeCell ref="S82:Y82"/>
    <mergeCell ref="Z82:AJ82"/>
    <mergeCell ref="E83:R83"/>
    <mergeCell ref="S83:Y83"/>
    <mergeCell ref="Z83:AJ83"/>
    <mergeCell ref="O76:U76"/>
    <mergeCell ref="V76:AJ76"/>
    <mergeCell ref="Z80:AJ80"/>
    <mergeCell ref="S80:Y80"/>
    <mergeCell ref="E80:R80"/>
    <mergeCell ref="E81:R81"/>
    <mergeCell ref="S81:Y81"/>
    <mergeCell ref="Z81:AJ81"/>
    <mergeCell ref="E71:N76"/>
    <mergeCell ref="O71:U73"/>
    <mergeCell ref="W71:X71"/>
    <mergeCell ref="Z71:AB71"/>
    <mergeCell ref="AC71:AJ71"/>
    <mergeCell ref="V72:AJ73"/>
    <mergeCell ref="O74:U74"/>
    <mergeCell ref="V74:X74"/>
    <mergeCell ref="Z74:AA74"/>
    <mergeCell ref="AC74:AE74"/>
    <mergeCell ref="AF74:AJ74"/>
    <mergeCell ref="O75:U75"/>
    <mergeCell ref="V75:X75"/>
    <mergeCell ref="Z75:AA75"/>
    <mergeCell ref="AC75:AE75"/>
    <mergeCell ref="AF75:AJ75"/>
    <mergeCell ref="AC65:AE65"/>
    <mergeCell ref="AF65:AJ65"/>
    <mergeCell ref="V66:X66"/>
    <mergeCell ref="Z66:AA66"/>
    <mergeCell ref="AC66:AE66"/>
    <mergeCell ref="AF66:AJ66"/>
    <mergeCell ref="O69:Q69"/>
    <mergeCell ref="V67:AJ67"/>
    <mergeCell ref="V65:X65"/>
    <mergeCell ref="Z65:AA65"/>
    <mergeCell ref="E70:N70"/>
    <mergeCell ref="R70:AJ70"/>
    <mergeCell ref="E69:N69"/>
    <mergeCell ref="E58:N58"/>
    <mergeCell ref="E57:N57"/>
    <mergeCell ref="O59:AJ59"/>
    <mergeCell ref="O60:Q60"/>
    <mergeCell ref="E60:N61"/>
    <mergeCell ref="E59:N59"/>
    <mergeCell ref="R58:AJ58"/>
    <mergeCell ref="R61:AJ61"/>
    <mergeCell ref="E68:N68"/>
    <mergeCell ref="O68:AJ68"/>
    <mergeCell ref="V63:AJ64"/>
    <mergeCell ref="O57:Q57"/>
    <mergeCell ref="R60:AJ60"/>
    <mergeCell ref="E62:N67"/>
    <mergeCell ref="O65:U65"/>
    <mergeCell ref="O66:U66"/>
    <mergeCell ref="O67:U67"/>
    <mergeCell ref="O62:U64"/>
    <mergeCell ref="W62:X62"/>
    <mergeCell ref="Z62:AB62"/>
    <mergeCell ref="AC62:AJ62"/>
    <mergeCell ref="R33:Y33"/>
    <mergeCell ref="R34:Y34"/>
    <mergeCell ref="P34:Q34"/>
    <mergeCell ref="P33:Q33"/>
    <mergeCell ref="U48:AF48"/>
    <mergeCell ref="P46:AF46"/>
    <mergeCell ref="AC6:AI6"/>
    <mergeCell ref="W6:AB6"/>
    <mergeCell ref="E19:AJ20"/>
    <mergeCell ref="E21:AJ21"/>
    <mergeCell ref="C81:C90"/>
    <mergeCell ref="B81:B90"/>
    <mergeCell ref="C94:C98"/>
    <mergeCell ref="B94:B98"/>
    <mergeCell ref="B1:C1"/>
    <mergeCell ref="C71:C76"/>
    <mergeCell ref="B71:B76"/>
    <mergeCell ref="C69:C70"/>
    <mergeCell ref="B69:B70"/>
    <mergeCell ref="C62:C67"/>
    <mergeCell ref="B62:B67"/>
    <mergeCell ref="C60:C61"/>
    <mergeCell ref="B60:B61"/>
    <mergeCell ref="C57:C58"/>
    <mergeCell ref="B57:B58"/>
    <mergeCell ref="B142:B148"/>
    <mergeCell ref="C142:C148"/>
    <mergeCell ref="C156:C157"/>
    <mergeCell ref="B156:B157"/>
    <mergeCell ref="C162:C166"/>
    <mergeCell ref="B162:B166"/>
    <mergeCell ref="C171:C175"/>
    <mergeCell ref="B171:B175"/>
    <mergeCell ref="E142:N142"/>
    <mergeCell ref="E143:N143"/>
    <mergeCell ref="E144:N144"/>
    <mergeCell ref="E145:N145"/>
    <mergeCell ref="G146:N146"/>
    <mergeCell ref="G148:N148"/>
    <mergeCell ref="E161:N161"/>
    <mergeCell ref="E170:N170"/>
    <mergeCell ref="E171:N171"/>
    <mergeCell ref="E172:N172"/>
    <mergeCell ref="E173:N173"/>
    <mergeCell ref="E174:N174"/>
    <mergeCell ref="E175:N175"/>
    <mergeCell ref="E157:N157"/>
    <mergeCell ref="E156:N156"/>
    <mergeCell ref="G147:N147"/>
    <mergeCell ref="AF173:AJ173"/>
    <mergeCell ref="O170:AA170"/>
    <mergeCell ref="AB170:AC170"/>
    <mergeCell ref="O145:AA145"/>
    <mergeCell ref="AB145:AC145"/>
    <mergeCell ref="AD145:AE145"/>
    <mergeCell ref="O142:AA142"/>
    <mergeCell ref="AD170:AE170"/>
    <mergeCell ref="AF170:AJ170"/>
    <mergeCell ref="O171:AA171"/>
    <mergeCell ref="AB171:AC171"/>
    <mergeCell ref="AB142:AC142"/>
    <mergeCell ref="AD142:AE142"/>
    <mergeCell ref="AF142:AJ142"/>
    <mergeCell ref="O143:AA143"/>
    <mergeCell ref="AB143:AC143"/>
    <mergeCell ref="AD143:AE143"/>
    <mergeCell ref="AF143:AJ143"/>
    <mergeCell ref="O144:AA144"/>
    <mergeCell ref="AB146:AC146"/>
    <mergeCell ref="AD146:AE146"/>
    <mergeCell ref="AF146:AJ146"/>
    <mergeCell ref="O147:AA147"/>
    <mergeCell ref="AF172:AJ172"/>
    <mergeCell ref="O188:V188"/>
    <mergeCell ref="O189:V189"/>
    <mergeCell ref="O190:V190"/>
    <mergeCell ref="W186:AC186"/>
    <mergeCell ref="AD186:AJ186"/>
    <mergeCell ref="W187:AC187"/>
    <mergeCell ref="AD187:AJ187"/>
    <mergeCell ref="W188:AC188"/>
    <mergeCell ref="AD188:AJ188"/>
    <mergeCell ref="W189:AC189"/>
    <mergeCell ref="AD189:AJ189"/>
    <mergeCell ref="W190:AC190"/>
    <mergeCell ref="AD190:AJ190"/>
    <mergeCell ref="E186:N186"/>
    <mergeCell ref="E187:N187"/>
    <mergeCell ref="E188:N188"/>
    <mergeCell ref="E189:N189"/>
    <mergeCell ref="O173:AA173"/>
    <mergeCell ref="AB173:AC173"/>
    <mergeCell ref="C181:C196"/>
    <mergeCell ref="B181:B196"/>
    <mergeCell ref="AD181:AJ181"/>
    <mergeCell ref="E191:AJ191"/>
    <mergeCell ref="E192:N192"/>
    <mergeCell ref="O192:V192"/>
    <mergeCell ref="W192:AC192"/>
    <mergeCell ref="AD192:AJ192"/>
    <mergeCell ref="E193:N193"/>
    <mergeCell ref="O193:V193"/>
    <mergeCell ref="W193:AC193"/>
    <mergeCell ref="AD193:AJ193"/>
    <mergeCell ref="E183:N183"/>
    <mergeCell ref="E184:N184"/>
    <mergeCell ref="O181:V181"/>
    <mergeCell ref="E190:N190"/>
    <mergeCell ref="O186:V186"/>
    <mergeCell ref="O187:V187"/>
    <mergeCell ref="AA254:AE255"/>
    <mergeCell ref="V254:Z255"/>
    <mergeCell ref="T254:U255"/>
    <mergeCell ref="E252:S252"/>
    <mergeCell ref="O183:V183"/>
    <mergeCell ref="O184:V184"/>
    <mergeCell ref="W181:AC181"/>
    <mergeCell ref="W184:AC184"/>
    <mergeCell ref="W183:AC183"/>
    <mergeCell ref="E182:AJ182"/>
    <mergeCell ref="E202:L202"/>
    <mergeCell ref="E194:N194"/>
    <mergeCell ref="O194:V194"/>
    <mergeCell ref="W194:AC194"/>
    <mergeCell ref="AD194:AJ194"/>
    <mergeCell ref="E195:N195"/>
    <mergeCell ref="O195:V195"/>
    <mergeCell ref="W195:AC195"/>
    <mergeCell ref="AD195:AJ195"/>
    <mergeCell ref="E196:N196"/>
    <mergeCell ref="O196:V196"/>
    <mergeCell ref="W196:AC196"/>
    <mergeCell ref="AD196:AJ196"/>
    <mergeCell ref="E185:AJ185"/>
    <mergeCell ref="B205:B220"/>
    <mergeCell ref="C205:C220"/>
    <mergeCell ref="C221:C237"/>
    <mergeCell ref="B221:B237"/>
    <mergeCell ref="E279:AJ279"/>
    <mergeCell ref="E268:AJ268"/>
    <mergeCell ref="E270:AJ270"/>
    <mergeCell ref="E271:AJ271"/>
    <mergeCell ref="B268:B271"/>
    <mergeCell ref="C268:C271"/>
    <mergeCell ref="E269:AJ269"/>
    <mergeCell ref="B253:B257"/>
    <mergeCell ref="C253:C257"/>
    <mergeCell ref="E261:AJ261"/>
    <mergeCell ref="V256:Z257"/>
    <mergeCell ref="T256:U257"/>
    <mergeCell ref="E256:S256"/>
    <mergeCell ref="AF256:AJ257"/>
    <mergeCell ref="AA256:AE257"/>
    <mergeCell ref="AF252:AJ253"/>
    <mergeCell ref="AF254:AJ255"/>
    <mergeCell ref="F257:S257"/>
    <mergeCell ref="F255:S255"/>
    <mergeCell ref="F253:S253"/>
  </mergeCells>
  <phoneticPr fontId="8"/>
  <dataValidations count="6">
    <dataValidation type="list" allowBlank="1" showInputMessage="1" showErrorMessage="1" sqref="P33:Q34 R94:R98 F94:F98 E132 E127 E130 E257:E258 E253 E255 F283:F287" xr:uid="{22A68127-E378-462D-ADCB-7A7EEED354F2}">
      <formula1>"○"</formula1>
    </dataValidation>
    <dataValidation type="list" allowBlank="1" showInputMessage="1" showErrorMessage="1" sqref="S81:Y90" xr:uid="{3640259F-338C-4A4D-8E32-F153C2723452}">
      <formula1>"都道府県,市町村,地方公共団体の一部事務組合,農業協同組合,農業協同組合連合会,土地改良区,土地改良区連合,農業者の組織する団体,地方公共団体等が出資する法人,地域住民,地域団体,NPO法人,通信事業者,その他"</formula1>
    </dataValidation>
    <dataValidation type="list" allowBlank="1" showInputMessage="1" showErrorMessage="1" sqref="O56:AJ56" xr:uid="{D767F318-23FB-4528-A2F8-530787309F53}">
      <formula1>"都道府県,市町村,地方公共団体の一部事務組合,農業協同組合,農業協同組合連合会,土地改良区,土地改良区連合,農業者の組織する団体,地方公共団体等が出資する法人,地域協議会"</formula1>
    </dataValidation>
    <dataValidation type="list" allowBlank="1" showInputMessage="1" showErrorMessage="1" sqref="W183:AC184 W192:AC196" xr:uid="{1CDD0A51-652A-44EB-A308-15D8E7A2E404}">
      <formula1>"行う,行わない"</formula1>
    </dataValidation>
    <dataValidation type="list" allowBlank="1" showInputMessage="1" showErrorMessage="1" sqref="G206:L208 G210:L212 G214:L216 G218:L220" xr:uid="{E64F63AD-93AA-4002-8569-0C8361C0F70F}">
      <formula1>"報酬,給料,職員手当等,報償費,旅費,需用費,役務費,委託料,使用料及び賃借料,物品・備品購入費,共済費,調査試験費"</formula1>
    </dataValidation>
    <dataValidation type="list" allowBlank="1" showInputMessage="1" showErrorMessage="1" sqref="G223:L225 G227:L229 G231:L233 G235:L237" xr:uid="{180932FC-E472-4ED7-B81B-36CE5A5A9603}">
      <formula1>"工事費,製造請負工事費,測量設計費,機械器具費,営繕費,用地費及び補償費,(全体)実施設計費,工事雑費"</formula1>
    </dataValidation>
  </dataValidations>
  <printOptions horizontalCentered="1"/>
  <pageMargins left="0.98425196850393704" right="0.98425196850393704" top="0.98425196850393704" bottom="0.98425196850393704" header="0.31496062992125984" footer="0.31496062992125984"/>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AF87F-7D8B-4931-BA74-8B00A02D48F3}">
  <dimension ref="A1:F34"/>
  <sheetViews>
    <sheetView showGridLines="0" view="pageBreakPreview" zoomScaleNormal="100" zoomScaleSheetLayoutView="100" workbookViewId="0">
      <selection activeCell="B14" sqref="B13:B14"/>
    </sheetView>
  </sheetViews>
  <sheetFormatPr defaultRowHeight="15" customHeight="1" x14ac:dyDescent="0.15"/>
  <cols>
    <col min="1" max="1" width="20" style="6" customWidth="1"/>
    <col min="2" max="4" width="15" style="6" customWidth="1"/>
    <col min="5" max="5" width="47.5" style="6" customWidth="1"/>
    <col min="6" max="6" width="17.5" style="6" customWidth="1"/>
    <col min="7" max="210" width="2.5" style="6" customWidth="1"/>
    <col min="211" max="16384" width="9" style="6"/>
  </cols>
  <sheetData>
    <row r="1" spans="1:6" ht="15" customHeight="1" x14ac:dyDescent="0.15">
      <c r="A1" s="6" t="s">
        <v>86</v>
      </c>
    </row>
    <row r="2" spans="1:6" ht="15" customHeight="1" x14ac:dyDescent="0.15">
      <c r="A2" s="8"/>
      <c r="B2" s="19"/>
      <c r="C2" s="19"/>
      <c r="D2" s="20"/>
      <c r="E2" s="20"/>
      <c r="F2" s="19"/>
    </row>
    <row r="3" spans="1:6" ht="15" customHeight="1" thickBot="1" x14ac:dyDescent="0.2">
      <c r="A3" s="524" t="s">
        <v>85</v>
      </c>
      <c r="B3" s="524"/>
      <c r="C3" s="524"/>
      <c r="D3" s="524"/>
      <c r="E3" s="524"/>
      <c r="F3" s="524"/>
    </row>
    <row r="4" spans="1:6" ht="15" customHeight="1" thickBot="1" x14ac:dyDescent="0.2">
      <c r="A4" s="81" t="s">
        <v>47</v>
      </c>
      <c r="B4" s="82" t="s">
        <v>52</v>
      </c>
      <c r="C4" s="82" t="s">
        <v>55</v>
      </c>
      <c r="D4" s="79" t="s">
        <v>56</v>
      </c>
      <c r="E4" s="79" t="s">
        <v>49</v>
      </c>
      <c r="F4" s="84" t="s">
        <v>58</v>
      </c>
    </row>
    <row r="5" spans="1:6" ht="15" customHeight="1" x14ac:dyDescent="0.15">
      <c r="A5" s="71" t="s">
        <v>51</v>
      </c>
      <c r="B5" s="65"/>
      <c r="C5" s="65"/>
      <c r="D5" s="80"/>
      <c r="E5" s="83"/>
      <c r="F5" s="144"/>
    </row>
    <row r="6" spans="1:6" ht="15" customHeight="1" x14ac:dyDescent="0.15">
      <c r="A6" s="72"/>
      <c r="B6" s="73" t="s">
        <v>54</v>
      </c>
      <c r="C6" s="73" t="s">
        <v>54</v>
      </c>
      <c r="D6" s="73"/>
      <c r="E6" s="66" t="s">
        <v>59</v>
      </c>
      <c r="F6" s="145" t="s">
        <v>61</v>
      </c>
    </row>
    <row r="7" spans="1:6" ht="15" customHeight="1" x14ac:dyDescent="0.15">
      <c r="A7" s="26"/>
      <c r="B7" s="76" t="s">
        <v>53</v>
      </c>
      <c r="C7" s="76" t="s">
        <v>53</v>
      </c>
      <c r="D7" s="73"/>
      <c r="E7" s="66"/>
      <c r="F7" s="146"/>
    </row>
    <row r="8" spans="1:6" ht="15" customHeight="1" x14ac:dyDescent="0.15">
      <c r="A8" s="26"/>
      <c r="B8" s="22"/>
      <c r="C8" s="24"/>
      <c r="D8" s="65"/>
      <c r="E8" s="66"/>
      <c r="F8" s="175" t="s">
        <v>200</v>
      </c>
    </row>
    <row r="9" spans="1:6" ht="15" customHeight="1" x14ac:dyDescent="0.15">
      <c r="A9" s="26"/>
      <c r="B9" s="22"/>
      <c r="C9" s="24"/>
      <c r="D9" s="65"/>
      <c r="E9" s="66"/>
      <c r="F9" s="146"/>
    </row>
    <row r="10" spans="1:6" ht="15" customHeight="1" x14ac:dyDescent="0.15">
      <c r="A10" s="26"/>
      <c r="B10" s="22"/>
      <c r="C10" s="24"/>
      <c r="D10" s="65"/>
      <c r="E10" s="66"/>
      <c r="F10" s="145"/>
    </row>
    <row r="11" spans="1:6" ht="15" customHeight="1" x14ac:dyDescent="0.15">
      <c r="A11" s="26"/>
      <c r="B11" s="22"/>
      <c r="C11" s="24"/>
      <c r="D11" s="65"/>
      <c r="E11" s="69"/>
      <c r="F11" s="147"/>
    </row>
    <row r="12" spans="1:6" ht="15" customHeight="1" x14ac:dyDescent="0.15">
      <c r="A12" s="27"/>
      <c r="B12" s="23"/>
      <c r="C12" s="75"/>
      <c r="D12" s="65"/>
      <c r="E12" s="70"/>
      <c r="F12" s="148"/>
    </row>
    <row r="13" spans="1:6" ht="15" customHeight="1" x14ac:dyDescent="0.15">
      <c r="A13" s="27"/>
      <c r="B13" s="23"/>
      <c r="C13" s="75"/>
      <c r="D13" s="65"/>
      <c r="E13" s="66" t="s">
        <v>60</v>
      </c>
      <c r="F13" s="175" t="s">
        <v>201</v>
      </c>
    </row>
    <row r="14" spans="1:6" ht="15" customHeight="1" x14ac:dyDescent="0.15">
      <c r="A14" s="27"/>
      <c r="B14" s="23"/>
      <c r="C14" s="75"/>
      <c r="D14" s="65"/>
      <c r="E14" s="66"/>
      <c r="F14" s="146"/>
    </row>
    <row r="15" spans="1:6" ht="15" customHeight="1" x14ac:dyDescent="0.15">
      <c r="A15" s="27"/>
      <c r="B15" s="75"/>
      <c r="C15" s="75"/>
      <c r="D15" s="65"/>
      <c r="E15" s="66"/>
      <c r="F15" s="175" t="s">
        <v>202</v>
      </c>
    </row>
    <row r="16" spans="1:6" ht="15" customHeight="1" x14ac:dyDescent="0.15">
      <c r="A16" s="27"/>
      <c r="B16" s="75"/>
      <c r="C16" s="75"/>
      <c r="D16" s="65"/>
      <c r="E16" s="66"/>
      <c r="F16" s="146"/>
    </row>
    <row r="17" spans="1:6" ht="15" customHeight="1" x14ac:dyDescent="0.15">
      <c r="A17" s="27"/>
      <c r="B17" s="75"/>
      <c r="C17" s="75"/>
      <c r="D17" s="65"/>
      <c r="E17" s="66"/>
      <c r="F17" s="145"/>
    </row>
    <row r="18" spans="1:6" ht="15" customHeight="1" x14ac:dyDescent="0.15">
      <c r="A18" s="28"/>
      <c r="B18" s="25"/>
      <c r="C18" s="25"/>
      <c r="D18" s="85"/>
      <c r="E18" s="77"/>
      <c r="F18" s="149"/>
    </row>
    <row r="19" spans="1:6" ht="15" customHeight="1" x14ac:dyDescent="0.15">
      <c r="A19" s="71" t="s">
        <v>57</v>
      </c>
      <c r="B19" s="65"/>
      <c r="C19" s="65"/>
      <c r="D19" s="74"/>
      <c r="E19" s="75"/>
      <c r="F19" s="150"/>
    </row>
    <row r="20" spans="1:6" ht="15" customHeight="1" x14ac:dyDescent="0.15">
      <c r="A20" s="72"/>
      <c r="B20" s="73" t="s">
        <v>54</v>
      </c>
      <c r="C20" s="73" t="s">
        <v>54</v>
      </c>
      <c r="D20" s="73"/>
      <c r="E20" s="66" t="s">
        <v>59</v>
      </c>
      <c r="F20" s="145" t="s">
        <v>61</v>
      </c>
    </row>
    <row r="21" spans="1:6" ht="15" customHeight="1" x14ac:dyDescent="0.15">
      <c r="A21" s="26"/>
      <c r="B21" s="76" t="s">
        <v>53</v>
      </c>
      <c r="C21" s="76" t="s">
        <v>53</v>
      </c>
      <c r="D21" s="73"/>
      <c r="E21" s="66"/>
      <c r="F21" s="146"/>
    </row>
    <row r="22" spans="1:6" ht="15" customHeight="1" x14ac:dyDescent="0.15">
      <c r="A22" s="26"/>
      <c r="B22" s="22"/>
      <c r="C22" s="24"/>
      <c r="D22" s="65"/>
      <c r="E22" s="66"/>
      <c r="F22" s="175" t="s">
        <v>200</v>
      </c>
    </row>
    <row r="23" spans="1:6" ht="15" customHeight="1" x14ac:dyDescent="0.15">
      <c r="A23" s="26"/>
      <c r="B23" s="22"/>
      <c r="C23" s="24"/>
      <c r="D23" s="65"/>
      <c r="E23" s="66"/>
      <c r="F23" s="146"/>
    </row>
    <row r="24" spans="1:6" ht="15" customHeight="1" x14ac:dyDescent="0.15">
      <c r="A24" s="26"/>
      <c r="B24" s="22"/>
      <c r="C24" s="24"/>
      <c r="D24" s="65"/>
      <c r="E24" s="66"/>
      <c r="F24" s="145"/>
    </row>
    <row r="25" spans="1:6" ht="15" customHeight="1" x14ac:dyDescent="0.15">
      <c r="A25" s="26"/>
      <c r="B25" s="22"/>
      <c r="C25" s="24"/>
      <c r="D25" s="65"/>
      <c r="E25" s="69"/>
      <c r="F25" s="147"/>
    </row>
    <row r="26" spans="1:6" ht="15" customHeight="1" x14ac:dyDescent="0.15">
      <c r="A26" s="27"/>
      <c r="B26" s="23"/>
      <c r="C26" s="75"/>
      <c r="D26" s="65"/>
      <c r="E26" s="70"/>
      <c r="F26" s="148"/>
    </row>
    <row r="27" spans="1:6" ht="15" customHeight="1" x14ac:dyDescent="0.15">
      <c r="A27" s="27"/>
      <c r="B27" s="23"/>
      <c r="C27" s="75"/>
      <c r="D27" s="65"/>
      <c r="E27" s="66" t="s">
        <v>60</v>
      </c>
      <c r="F27" s="175" t="s">
        <v>201</v>
      </c>
    </row>
    <row r="28" spans="1:6" ht="15" customHeight="1" x14ac:dyDescent="0.15">
      <c r="A28" s="27"/>
      <c r="B28" s="23"/>
      <c r="C28" s="75"/>
      <c r="D28" s="65"/>
      <c r="E28" s="66"/>
      <c r="F28" s="146"/>
    </row>
    <row r="29" spans="1:6" ht="15" customHeight="1" x14ac:dyDescent="0.15">
      <c r="A29" s="27"/>
      <c r="B29" s="75"/>
      <c r="C29" s="75"/>
      <c r="D29" s="65"/>
      <c r="E29" s="66"/>
      <c r="F29" s="175" t="s">
        <v>202</v>
      </c>
    </row>
    <row r="30" spans="1:6" ht="15" customHeight="1" x14ac:dyDescent="0.15">
      <c r="A30" s="27"/>
      <c r="B30" s="75"/>
      <c r="C30" s="75"/>
      <c r="D30" s="65"/>
      <c r="E30" s="66"/>
      <c r="F30" s="146"/>
    </row>
    <row r="31" spans="1:6" ht="15" customHeight="1" x14ac:dyDescent="0.15">
      <c r="A31" s="27"/>
      <c r="B31" s="75"/>
      <c r="C31" s="75"/>
      <c r="D31" s="65"/>
      <c r="E31" s="66"/>
      <c r="F31" s="145"/>
    </row>
    <row r="32" spans="1:6" ht="15" customHeight="1" thickBot="1" x14ac:dyDescent="0.2">
      <c r="A32" s="29"/>
      <c r="B32" s="30"/>
      <c r="C32" s="30"/>
      <c r="D32" s="67"/>
      <c r="E32" s="68"/>
      <c r="F32" s="151"/>
    </row>
    <row r="33" spans="1:6" ht="15" customHeight="1" x14ac:dyDescent="0.15">
      <c r="A33" s="19"/>
      <c r="B33" s="19"/>
      <c r="C33" s="19"/>
      <c r="D33" s="19"/>
      <c r="E33" s="19"/>
      <c r="F33" s="78"/>
    </row>
    <row r="34" spans="1:6" ht="15" customHeight="1" x14ac:dyDescent="0.15">
      <c r="A34" s="19"/>
      <c r="B34" s="19"/>
      <c r="C34" s="19"/>
      <c r="D34" s="19"/>
      <c r="E34" s="19"/>
      <c r="F34" s="78"/>
    </row>
  </sheetData>
  <mergeCells count="1">
    <mergeCell ref="A3:F3"/>
  </mergeCells>
  <phoneticPr fontId="8"/>
  <printOptions horizontalCentered="1"/>
  <pageMargins left="0.78740157480314965" right="0.78740157480314965" top="0.98425196850393704" bottom="0.78740157480314965" header="0.31496062992125984" footer="0.31496062992125984"/>
  <pageSetup paperSize="9" orientation="landscape"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95D2-1605-4315-8DAE-0763FB7DAA3E}">
  <sheetPr>
    <pageSetUpPr fitToPage="1"/>
  </sheetPr>
  <dimension ref="A1:U44"/>
  <sheetViews>
    <sheetView showGridLines="0" showZeros="0" view="pageBreakPreview" zoomScaleNormal="100" zoomScaleSheetLayoutView="100" workbookViewId="0">
      <selection activeCell="G14" sqref="G14:G16"/>
    </sheetView>
  </sheetViews>
  <sheetFormatPr defaultRowHeight="15" customHeight="1" x14ac:dyDescent="0.15"/>
  <cols>
    <col min="1" max="1" width="5" style="6" customWidth="1"/>
    <col min="2" max="2" width="10" style="6" customWidth="1"/>
    <col min="3" max="3" width="12.5" style="6" customWidth="1"/>
    <col min="4" max="5" width="5" style="6" customWidth="1"/>
    <col min="6" max="6" width="7.5" style="6" customWidth="1"/>
    <col min="7" max="19" width="12.5" style="6" customWidth="1"/>
    <col min="20" max="198" width="2.5" style="6" customWidth="1"/>
    <col min="199" max="16384" width="9" style="6"/>
  </cols>
  <sheetData>
    <row r="1" spans="1:19" ht="23.25" customHeight="1" x14ac:dyDescent="0.15">
      <c r="A1" s="33" t="s">
        <v>86</v>
      </c>
    </row>
    <row r="2" spans="1:19" ht="15" customHeight="1" x14ac:dyDescent="0.15">
      <c r="A2" s="34"/>
      <c r="B2" s="8"/>
      <c r="C2" s="8"/>
      <c r="D2" s="21"/>
      <c r="E2" s="21"/>
      <c r="F2" s="20"/>
      <c r="G2" s="20"/>
      <c r="H2" s="21"/>
      <c r="I2" s="20"/>
      <c r="J2" s="20"/>
      <c r="K2" s="21"/>
      <c r="L2" s="21"/>
      <c r="M2" s="21"/>
      <c r="N2" s="21"/>
      <c r="O2" s="21"/>
      <c r="P2" s="21"/>
    </row>
    <row r="3" spans="1:19" ht="23.25" customHeight="1" thickBot="1" x14ac:dyDescent="0.2">
      <c r="A3" s="35" t="s">
        <v>67</v>
      </c>
      <c r="B3" s="7"/>
      <c r="C3" s="7"/>
      <c r="D3" s="7"/>
      <c r="E3" s="7"/>
      <c r="F3" s="7"/>
      <c r="G3" s="7"/>
      <c r="H3" s="7"/>
      <c r="I3" s="7"/>
      <c r="J3" s="7"/>
      <c r="K3" s="7"/>
      <c r="L3" s="7"/>
      <c r="M3" s="7"/>
      <c r="N3" s="7"/>
      <c r="O3" s="7"/>
      <c r="P3" s="7"/>
      <c r="Q3" s="7"/>
      <c r="R3" s="580" t="s">
        <v>77</v>
      </c>
      <c r="S3" s="580"/>
    </row>
    <row r="4" spans="1:19" ht="13.5" x14ac:dyDescent="0.15">
      <c r="A4" s="534" t="s">
        <v>62</v>
      </c>
      <c r="B4" s="537" t="s">
        <v>63</v>
      </c>
      <c r="C4" s="537" t="s">
        <v>64</v>
      </c>
      <c r="D4" s="537" t="s">
        <v>48</v>
      </c>
      <c r="E4" s="540"/>
      <c r="F4" s="92"/>
      <c r="G4" s="92"/>
      <c r="H4" s="537" t="s">
        <v>65</v>
      </c>
      <c r="I4" s="590" t="s">
        <v>66</v>
      </c>
      <c r="J4" s="590"/>
      <c r="K4" s="581" t="s">
        <v>69</v>
      </c>
      <c r="L4" s="582"/>
      <c r="M4" s="582"/>
      <c r="N4" s="582"/>
      <c r="O4" s="582"/>
      <c r="P4" s="582"/>
      <c r="Q4" s="582"/>
      <c r="R4" s="582"/>
      <c r="S4" s="583" t="s">
        <v>81</v>
      </c>
    </row>
    <row r="5" spans="1:19" ht="13.5" x14ac:dyDescent="0.15">
      <c r="A5" s="535"/>
      <c r="B5" s="538"/>
      <c r="C5" s="538"/>
      <c r="D5" s="538"/>
      <c r="E5" s="541"/>
      <c r="F5" s="93" t="s">
        <v>338</v>
      </c>
      <c r="G5" s="93" t="s">
        <v>74</v>
      </c>
      <c r="H5" s="538"/>
      <c r="I5" s="554"/>
      <c r="J5" s="554"/>
      <c r="K5" s="586" t="s">
        <v>78</v>
      </c>
      <c r="L5" s="587"/>
      <c r="M5" s="588" t="s">
        <v>79</v>
      </c>
      <c r="N5" s="589"/>
      <c r="O5" s="588" t="s">
        <v>84</v>
      </c>
      <c r="P5" s="589"/>
      <c r="Q5" s="586" t="s">
        <v>80</v>
      </c>
      <c r="R5" s="587"/>
      <c r="S5" s="584"/>
    </row>
    <row r="6" spans="1:19" ht="13.5" x14ac:dyDescent="0.15">
      <c r="A6" s="535"/>
      <c r="B6" s="538"/>
      <c r="C6" s="538"/>
      <c r="D6" s="554" t="s">
        <v>82</v>
      </c>
      <c r="E6" s="554" t="s">
        <v>83</v>
      </c>
      <c r="F6" s="93" t="s">
        <v>73</v>
      </c>
      <c r="G6" s="93" t="s">
        <v>75</v>
      </c>
      <c r="H6" s="538"/>
      <c r="I6" s="94" t="s">
        <v>68</v>
      </c>
      <c r="J6" s="94" t="s">
        <v>76</v>
      </c>
      <c r="K6" s="94" t="s">
        <v>39</v>
      </c>
      <c r="L6" s="94" t="s">
        <v>68</v>
      </c>
      <c r="M6" s="94" t="s">
        <v>39</v>
      </c>
      <c r="N6" s="94" t="s">
        <v>68</v>
      </c>
      <c r="O6" s="94" t="s">
        <v>39</v>
      </c>
      <c r="P6" s="94" t="s">
        <v>68</v>
      </c>
      <c r="Q6" s="94" t="s">
        <v>39</v>
      </c>
      <c r="R6" s="94" t="s">
        <v>68</v>
      </c>
      <c r="S6" s="584"/>
    </row>
    <row r="7" spans="1:19" ht="14.25" thickBot="1" x14ac:dyDescent="0.2">
      <c r="A7" s="536"/>
      <c r="B7" s="539"/>
      <c r="C7" s="539"/>
      <c r="D7" s="555"/>
      <c r="E7" s="555"/>
      <c r="F7" s="91"/>
      <c r="G7" s="91"/>
      <c r="H7" s="539"/>
      <c r="I7" s="91" t="s">
        <v>70</v>
      </c>
      <c r="J7" s="91" t="s">
        <v>70</v>
      </c>
      <c r="K7" s="91" t="s">
        <v>70</v>
      </c>
      <c r="L7" s="91" t="s">
        <v>70</v>
      </c>
      <c r="M7" s="91" t="s">
        <v>70</v>
      </c>
      <c r="N7" s="91" t="s">
        <v>70</v>
      </c>
      <c r="O7" s="91" t="s">
        <v>70</v>
      </c>
      <c r="P7" s="91" t="s">
        <v>70</v>
      </c>
      <c r="Q7" s="91" t="s">
        <v>70</v>
      </c>
      <c r="R7" s="91" t="s">
        <v>70</v>
      </c>
      <c r="S7" s="585"/>
    </row>
    <row r="8" spans="1:19" s="32" customFormat="1" ht="18.75" customHeight="1" x14ac:dyDescent="0.15">
      <c r="A8" s="547">
        <v>1</v>
      </c>
      <c r="B8" s="546"/>
      <c r="C8" s="546"/>
      <c r="D8" s="552"/>
      <c r="E8" s="553"/>
      <c r="F8" s="551"/>
      <c r="G8" s="548">
        <f>SUM(I10:J10)</f>
        <v>0</v>
      </c>
      <c r="H8" s="103" t="s">
        <v>71</v>
      </c>
      <c r="I8" s="104"/>
      <c r="J8" s="104"/>
      <c r="K8" s="104"/>
      <c r="L8" s="104"/>
      <c r="M8" s="104"/>
      <c r="N8" s="104"/>
      <c r="O8" s="102">
        <f>K8+M8</f>
        <v>0</v>
      </c>
      <c r="P8" s="102">
        <f>L8+N8</f>
        <v>0</v>
      </c>
      <c r="Q8" s="102">
        <f>SUM(I8:J8)-K8-M8</f>
        <v>0</v>
      </c>
      <c r="R8" s="102">
        <f>I8-L8-N8</f>
        <v>0</v>
      </c>
      <c r="S8" s="593"/>
    </row>
    <row r="9" spans="1:19" s="32" customFormat="1" ht="18.75" customHeight="1" x14ac:dyDescent="0.15">
      <c r="A9" s="526"/>
      <c r="B9" s="529"/>
      <c r="C9" s="529"/>
      <c r="D9" s="543"/>
      <c r="E9" s="545"/>
      <c r="F9" s="532"/>
      <c r="G9" s="549"/>
      <c r="H9" s="88" t="s">
        <v>72</v>
      </c>
      <c r="I9" s="87"/>
      <c r="J9" s="87"/>
      <c r="K9" s="87"/>
      <c r="L9" s="87"/>
      <c r="M9" s="87"/>
      <c r="N9" s="87"/>
      <c r="O9" s="98">
        <f>K9+M9</f>
        <v>0</v>
      </c>
      <c r="P9" s="98">
        <f>L9+N9</f>
        <v>0</v>
      </c>
      <c r="Q9" s="98">
        <f>SUM(I9:J9)-K9-M9</f>
        <v>0</v>
      </c>
      <c r="R9" s="98">
        <f>I9-L9-N9</f>
        <v>0</v>
      </c>
      <c r="S9" s="556"/>
    </row>
    <row r="10" spans="1:19" s="32" customFormat="1" ht="18.75" customHeight="1" x14ac:dyDescent="0.15">
      <c r="A10" s="527"/>
      <c r="B10" s="530"/>
      <c r="C10" s="530"/>
      <c r="D10" s="543"/>
      <c r="E10" s="545"/>
      <c r="F10" s="533"/>
      <c r="G10" s="550"/>
      <c r="H10" s="89" t="s">
        <v>38</v>
      </c>
      <c r="I10" s="90">
        <f t="shared" ref="I10:R10" si="0">SUM(I8:I9)</f>
        <v>0</v>
      </c>
      <c r="J10" s="90">
        <f t="shared" si="0"/>
        <v>0</v>
      </c>
      <c r="K10" s="90">
        <f t="shared" si="0"/>
        <v>0</v>
      </c>
      <c r="L10" s="90">
        <f t="shared" si="0"/>
        <v>0</v>
      </c>
      <c r="M10" s="90">
        <f t="shared" si="0"/>
        <v>0</v>
      </c>
      <c r="N10" s="90">
        <f t="shared" si="0"/>
        <v>0</v>
      </c>
      <c r="O10" s="95">
        <f t="shared" si="0"/>
        <v>0</v>
      </c>
      <c r="P10" s="95">
        <f t="shared" si="0"/>
        <v>0</v>
      </c>
      <c r="Q10" s="95">
        <f t="shared" si="0"/>
        <v>0</v>
      </c>
      <c r="R10" s="142">
        <f t="shared" si="0"/>
        <v>0</v>
      </c>
      <c r="S10" s="556"/>
    </row>
    <row r="11" spans="1:19" s="32" customFormat="1" ht="18.75" customHeight="1" x14ac:dyDescent="0.15">
      <c r="A11" s="525">
        <v>2</v>
      </c>
      <c r="B11" s="528"/>
      <c r="C11" s="528"/>
      <c r="D11" s="543"/>
      <c r="E11" s="545"/>
      <c r="F11" s="531"/>
      <c r="G11" s="549">
        <f>SUM(I13:J13)</f>
        <v>0</v>
      </c>
      <c r="H11" s="97" t="s">
        <v>71</v>
      </c>
      <c r="I11" s="86"/>
      <c r="J11" s="86"/>
      <c r="K11" s="86"/>
      <c r="L11" s="86"/>
      <c r="M11" s="86"/>
      <c r="N11" s="86"/>
      <c r="O11" s="96">
        <f>K11+M11</f>
        <v>0</v>
      </c>
      <c r="P11" s="96">
        <f>L11+N11</f>
        <v>0</v>
      </c>
      <c r="Q11" s="96">
        <f>SUM(I11:J11)-K11-M11</f>
        <v>0</v>
      </c>
      <c r="R11" s="96">
        <f>I11-L11-N11</f>
        <v>0</v>
      </c>
      <c r="S11" s="556"/>
    </row>
    <row r="12" spans="1:19" s="32" customFormat="1" ht="18.75" customHeight="1" x14ac:dyDescent="0.15">
      <c r="A12" s="526"/>
      <c r="B12" s="529"/>
      <c r="C12" s="529"/>
      <c r="D12" s="543"/>
      <c r="E12" s="545"/>
      <c r="F12" s="532"/>
      <c r="G12" s="549"/>
      <c r="H12" s="88" t="s">
        <v>72</v>
      </c>
      <c r="I12" s="87"/>
      <c r="J12" s="87"/>
      <c r="K12" s="87"/>
      <c r="L12" s="87"/>
      <c r="M12" s="87"/>
      <c r="N12" s="87"/>
      <c r="O12" s="98">
        <f>K12+M12</f>
        <v>0</v>
      </c>
      <c r="P12" s="98">
        <f>L12+N12</f>
        <v>0</v>
      </c>
      <c r="Q12" s="98">
        <f>SUM(I12:J12)-K12-M12</f>
        <v>0</v>
      </c>
      <c r="R12" s="98">
        <f>I12-L12-N12</f>
        <v>0</v>
      </c>
      <c r="S12" s="556"/>
    </row>
    <row r="13" spans="1:19" s="32" customFormat="1" ht="18.75" customHeight="1" x14ac:dyDescent="0.15">
      <c r="A13" s="527"/>
      <c r="B13" s="530"/>
      <c r="C13" s="530"/>
      <c r="D13" s="543"/>
      <c r="E13" s="545"/>
      <c r="F13" s="533"/>
      <c r="G13" s="550"/>
      <c r="H13" s="89" t="s">
        <v>38</v>
      </c>
      <c r="I13" s="90">
        <f t="shared" ref="I13:R13" si="1">SUM(I11:I12)</f>
        <v>0</v>
      </c>
      <c r="J13" s="90">
        <f t="shared" si="1"/>
        <v>0</v>
      </c>
      <c r="K13" s="90">
        <f t="shared" si="1"/>
        <v>0</v>
      </c>
      <c r="L13" s="90">
        <f t="shared" si="1"/>
        <v>0</v>
      </c>
      <c r="M13" s="90">
        <f t="shared" si="1"/>
        <v>0</v>
      </c>
      <c r="N13" s="90">
        <f t="shared" si="1"/>
        <v>0</v>
      </c>
      <c r="O13" s="95">
        <f t="shared" si="1"/>
        <v>0</v>
      </c>
      <c r="P13" s="95">
        <f t="shared" si="1"/>
        <v>0</v>
      </c>
      <c r="Q13" s="95">
        <f t="shared" si="1"/>
        <v>0</v>
      </c>
      <c r="R13" s="142">
        <f t="shared" si="1"/>
        <v>0</v>
      </c>
      <c r="S13" s="556"/>
    </row>
    <row r="14" spans="1:19" ht="18.75" customHeight="1" x14ac:dyDescent="0.15">
      <c r="A14" s="525">
        <v>3</v>
      </c>
      <c r="B14" s="528"/>
      <c r="C14" s="528"/>
      <c r="D14" s="542"/>
      <c r="E14" s="544"/>
      <c r="F14" s="531"/>
      <c r="G14" s="549">
        <f>SUM(I16:J16)</f>
        <v>0</v>
      </c>
      <c r="H14" s="97" t="s">
        <v>71</v>
      </c>
      <c r="I14" s="86"/>
      <c r="J14" s="86"/>
      <c r="K14" s="86"/>
      <c r="L14" s="86"/>
      <c r="M14" s="86"/>
      <c r="N14" s="86"/>
      <c r="O14" s="96">
        <f>K14+M14</f>
        <v>0</v>
      </c>
      <c r="P14" s="96">
        <f>L14+N14</f>
        <v>0</v>
      </c>
      <c r="Q14" s="96">
        <f>SUM(I14:J14)-K14-M14</f>
        <v>0</v>
      </c>
      <c r="R14" s="96">
        <f>I14-L14-N14</f>
        <v>0</v>
      </c>
      <c r="S14" s="556"/>
    </row>
    <row r="15" spans="1:19" ht="18.75" customHeight="1" x14ac:dyDescent="0.15">
      <c r="A15" s="526"/>
      <c r="B15" s="529"/>
      <c r="C15" s="529"/>
      <c r="D15" s="543"/>
      <c r="E15" s="545"/>
      <c r="F15" s="532"/>
      <c r="G15" s="549"/>
      <c r="H15" s="88" t="s">
        <v>72</v>
      </c>
      <c r="I15" s="87"/>
      <c r="J15" s="87"/>
      <c r="K15" s="87"/>
      <c r="L15" s="87"/>
      <c r="M15" s="87"/>
      <c r="N15" s="87"/>
      <c r="O15" s="98">
        <f>K15+M15</f>
        <v>0</v>
      </c>
      <c r="P15" s="98">
        <f>L15+N15</f>
        <v>0</v>
      </c>
      <c r="Q15" s="98">
        <f>SUM(I15:J15)-K15-M15</f>
        <v>0</v>
      </c>
      <c r="R15" s="98">
        <f>I15-L15-N15</f>
        <v>0</v>
      </c>
      <c r="S15" s="556"/>
    </row>
    <row r="16" spans="1:19" ht="18.75" customHeight="1" x14ac:dyDescent="0.15">
      <c r="A16" s="527"/>
      <c r="B16" s="530"/>
      <c r="C16" s="530"/>
      <c r="D16" s="543"/>
      <c r="E16" s="545"/>
      <c r="F16" s="533"/>
      <c r="G16" s="550"/>
      <c r="H16" s="89" t="s">
        <v>38</v>
      </c>
      <c r="I16" s="90">
        <f t="shared" ref="I16:R16" si="2">SUM(I14:I15)</f>
        <v>0</v>
      </c>
      <c r="J16" s="90">
        <f t="shared" si="2"/>
        <v>0</v>
      </c>
      <c r="K16" s="90">
        <f t="shared" si="2"/>
        <v>0</v>
      </c>
      <c r="L16" s="90">
        <f t="shared" si="2"/>
        <v>0</v>
      </c>
      <c r="M16" s="90">
        <f t="shared" si="2"/>
        <v>0</v>
      </c>
      <c r="N16" s="90">
        <f t="shared" si="2"/>
        <v>0</v>
      </c>
      <c r="O16" s="95">
        <f t="shared" si="2"/>
        <v>0</v>
      </c>
      <c r="P16" s="95">
        <f t="shared" si="2"/>
        <v>0</v>
      </c>
      <c r="Q16" s="95">
        <f t="shared" si="2"/>
        <v>0</v>
      </c>
      <c r="R16" s="142">
        <f t="shared" si="2"/>
        <v>0</v>
      </c>
      <c r="S16" s="556"/>
    </row>
    <row r="17" spans="1:19" ht="18.75" customHeight="1" x14ac:dyDescent="0.15">
      <c r="A17" s="525">
        <v>4</v>
      </c>
      <c r="B17" s="528"/>
      <c r="C17" s="528"/>
      <c r="D17" s="543"/>
      <c r="E17" s="545"/>
      <c r="F17" s="531"/>
      <c r="G17" s="549">
        <f>SUM(I19:J19)</f>
        <v>0</v>
      </c>
      <c r="H17" s="97" t="s">
        <v>71</v>
      </c>
      <c r="I17" s="86"/>
      <c r="J17" s="86"/>
      <c r="K17" s="86"/>
      <c r="L17" s="86"/>
      <c r="M17" s="86"/>
      <c r="N17" s="86"/>
      <c r="O17" s="96">
        <f>K17+M17</f>
        <v>0</v>
      </c>
      <c r="P17" s="96">
        <f>L17+N17</f>
        <v>0</v>
      </c>
      <c r="Q17" s="96">
        <f>SUM(I17:J17)-K17-M17</f>
        <v>0</v>
      </c>
      <c r="R17" s="96">
        <f>I17-L17-N17</f>
        <v>0</v>
      </c>
      <c r="S17" s="556"/>
    </row>
    <row r="18" spans="1:19" ht="18.75" customHeight="1" x14ac:dyDescent="0.15">
      <c r="A18" s="526"/>
      <c r="B18" s="529"/>
      <c r="C18" s="529"/>
      <c r="D18" s="543"/>
      <c r="E18" s="545"/>
      <c r="F18" s="532"/>
      <c r="G18" s="549"/>
      <c r="H18" s="88" t="s">
        <v>72</v>
      </c>
      <c r="I18" s="87"/>
      <c r="J18" s="87"/>
      <c r="K18" s="87"/>
      <c r="L18" s="87"/>
      <c r="M18" s="87"/>
      <c r="N18" s="87"/>
      <c r="O18" s="98">
        <f>K18+M18</f>
        <v>0</v>
      </c>
      <c r="P18" s="98">
        <f>L18+N18</f>
        <v>0</v>
      </c>
      <c r="Q18" s="98">
        <f>SUM(I18:J18)-K18-M18</f>
        <v>0</v>
      </c>
      <c r="R18" s="98">
        <f>I18-L18-N18</f>
        <v>0</v>
      </c>
      <c r="S18" s="556"/>
    </row>
    <row r="19" spans="1:19" ht="18.75" customHeight="1" x14ac:dyDescent="0.15">
      <c r="A19" s="527"/>
      <c r="B19" s="530"/>
      <c r="C19" s="530"/>
      <c r="D19" s="543"/>
      <c r="E19" s="545"/>
      <c r="F19" s="533"/>
      <c r="G19" s="550"/>
      <c r="H19" s="89" t="s">
        <v>38</v>
      </c>
      <c r="I19" s="90">
        <f t="shared" ref="I19:R19" si="3">SUM(I17:I18)</f>
        <v>0</v>
      </c>
      <c r="J19" s="90">
        <f t="shared" si="3"/>
        <v>0</v>
      </c>
      <c r="K19" s="90">
        <f t="shared" si="3"/>
        <v>0</v>
      </c>
      <c r="L19" s="90">
        <f t="shared" si="3"/>
        <v>0</v>
      </c>
      <c r="M19" s="90">
        <f t="shared" si="3"/>
        <v>0</v>
      </c>
      <c r="N19" s="90">
        <f t="shared" si="3"/>
        <v>0</v>
      </c>
      <c r="O19" s="95">
        <f t="shared" si="3"/>
        <v>0</v>
      </c>
      <c r="P19" s="95">
        <f t="shared" si="3"/>
        <v>0</v>
      </c>
      <c r="Q19" s="95">
        <f t="shared" si="3"/>
        <v>0</v>
      </c>
      <c r="R19" s="142">
        <f t="shared" si="3"/>
        <v>0</v>
      </c>
      <c r="S19" s="556"/>
    </row>
    <row r="20" spans="1:19" ht="18.75" customHeight="1" x14ac:dyDescent="0.15">
      <c r="A20" s="525">
        <v>5</v>
      </c>
      <c r="B20" s="528"/>
      <c r="C20" s="528"/>
      <c r="D20" s="543"/>
      <c r="E20" s="545"/>
      <c r="F20" s="531"/>
      <c r="G20" s="549">
        <f>SUM(I22:J22)</f>
        <v>0</v>
      </c>
      <c r="H20" s="97" t="s">
        <v>71</v>
      </c>
      <c r="I20" s="86"/>
      <c r="J20" s="86"/>
      <c r="K20" s="86"/>
      <c r="L20" s="86"/>
      <c r="M20" s="86"/>
      <c r="N20" s="86"/>
      <c r="O20" s="96">
        <f>K20+M20</f>
        <v>0</v>
      </c>
      <c r="P20" s="96">
        <f>L20+N20</f>
        <v>0</v>
      </c>
      <c r="Q20" s="96">
        <f>SUM(I20:J20)-K20-M20</f>
        <v>0</v>
      </c>
      <c r="R20" s="96">
        <f>I20-L20-N20</f>
        <v>0</v>
      </c>
      <c r="S20" s="556"/>
    </row>
    <row r="21" spans="1:19" ht="18.75" customHeight="1" x14ac:dyDescent="0.15">
      <c r="A21" s="526"/>
      <c r="B21" s="529"/>
      <c r="C21" s="529"/>
      <c r="D21" s="543"/>
      <c r="E21" s="545"/>
      <c r="F21" s="532"/>
      <c r="G21" s="549"/>
      <c r="H21" s="88" t="s">
        <v>72</v>
      </c>
      <c r="I21" s="87"/>
      <c r="J21" s="87"/>
      <c r="K21" s="87"/>
      <c r="L21" s="87"/>
      <c r="M21" s="87"/>
      <c r="N21" s="87"/>
      <c r="O21" s="98">
        <f>K21+M21</f>
        <v>0</v>
      </c>
      <c r="P21" s="98">
        <f>L21+N21</f>
        <v>0</v>
      </c>
      <c r="Q21" s="98">
        <f>SUM(I21:J21)-K21-M21</f>
        <v>0</v>
      </c>
      <c r="R21" s="98">
        <f>I21-L21-N21</f>
        <v>0</v>
      </c>
      <c r="S21" s="556"/>
    </row>
    <row r="22" spans="1:19" ht="18.75" customHeight="1" x14ac:dyDescent="0.15">
      <c r="A22" s="527"/>
      <c r="B22" s="530"/>
      <c r="C22" s="530"/>
      <c r="D22" s="543"/>
      <c r="E22" s="545"/>
      <c r="F22" s="533"/>
      <c r="G22" s="550"/>
      <c r="H22" s="89" t="s">
        <v>38</v>
      </c>
      <c r="I22" s="90">
        <f t="shared" ref="I22:R22" si="4">SUM(I20:I21)</f>
        <v>0</v>
      </c>
      <c r="J22" s="90">
        <f t="shared" si="4"/>
        <v>0</v>
      </c>
      <c r="K22" s="90">
        <f t="shared" si="4"/>
        <v>0</v>
      </c>
      <c r="L22" s="90">
        <f t="shared" si="4"/>
        <v>0</v>
      </c>
      <c r="M22" s="90">
        <f t="shared" si="4"/>
        <v>0</v>
      </c>
      <c r="N22" s="90">
        <f t="shared" si="4"/>
        <v>0</v>
      </c>
      <c r="O22" s="95">
        <f t="shared" si="4"/>
        <v>0</v>
      </c>
      <c r="P22" s="95">
        <f t="shared" si="4"/>
        <v>0</v>
      </c>
      <c r="Q22" s="95">
        <f t="shared" si="4"/>
        <v>0</v>
      </c>
      <c r="R22" s="142">
        <f t="shared" si="4"/>
        <v>0</v>
      </c>
      <c r="S22" s="556"/>
    </row>
    <row r="23" spans="1:19" ht="18.75" customHeight="1" x14ac:dyDescent="0.15">
      <c r="A23" s="525">
        <v>6</v>
      </c>
      <c r="B23" s="528"/>
      <c r="C23" s="528"/>
      <c r="D23" s="543"/>
      <c r="E23" s="545"/>
      <c r="F23" s="531"/>
      <c r="G23" s="549">
        <f>SUM(I25:J25)</f>
        <v>0</v>
      </c>
      <c r="H23" s="97" t="s">
        <v>71</v>
      </c>
      <c r="I23" s="86"/>
      <c r="J23" s="86"/>
      <c r="K23" s="86"/>
      <c r="L23" s="86"/>
      <c r="M23" s="86"/>
      <c r="N23" s="86"/>
      <c r="O23" s="96">
        <f>K23+M23</f>
        <v>0</v>
      </c>
      <c r="P23" s="96">
        <f>L23+N23</f>
        <v>0</v>
      </c>
      <c r="Q23" s="96">
        <f>SUM(I23:J23)-K23-M23</f>
        <v>0</v>
      </c>
      <c r="R23" s="96">
        <f>I23-L23-N23</f>
        <v>0</v>
      </c>
      <c r="S23" s="556"/>
    </row>
    <row r="24" spans="1:19" ht="18.75" customHeight="1" x14ac:dyDescent="0.15">
      <c r="A24" s="526"/>
      <c r="B24" s="529"/>
      <c r="C24" s="529"/>
      <c r="D24" s="543"/>
      <c r="E24" s="545"/>
      <c r="F24" s="532"/>
      <c r="G24" s="549"/>
      <c r="H24" s="88" t="s">
        <v>72</v>
      </c>
      <c r="I24" s="87"/>
      <c r="J24" s="87"/>
      <c r="K24" s="87"/>
      <c r="L24" s="87"/>
      <c r="M24" s="87"/>
      <c r="N24" s="87"/>
      <c r="O24" s="98">
        <f>K24+M24</f>
        <v>0</v>
      </c>
      <c r="P24" s="98">
        <f>L24+N24</f>
        <v>0</v>
      </c>
      <c r="Q24" s="98">
        <f>SUM(I24:J24)-K24-M24</f>
        <v>0</v>
      </c>
      <c r="R24" s="98">
        <f>I24-L24-N24</f>
        <v>0</v>
      </c>
      <c r="S24" s="556"/>
    </row>
    <row r="25" spans="1:19" ht="18.75" customHeight="1" x14ac:dyDescent="0.15">
      <c r="A25" s="527"/>
      <c r="B25" s="530"/>
      <c r="C25" s="530"/>
      <c r="D25" s="543"/>
      <c r="E25" s="545"/>
      <c r="F25" s="533"/>
      <c r="G25" s="550"/>
      <c r="H25" s="89" t="s">
        <v>38</v>
      </c>
      <c r="I25" s="90">
        <f t="shared" ref="I25:R25" si="5">SUM(I23:I24)</f>
        <v>0</v>
      </c>
      <c r="J25" s="90">
        <f t="shared" si="5"/>
        <v>0</v>
      </c>
      <c r="K25" s="90">
        <f t="shared" si="5"/>
        <v>0</v>
      </c>
      <c r="L25" s="90">
        <f t="shared" si="5"/>
        <v>0</v>
      </c>
      <c r="M25" s="90">
        <f t="shared" si="5"/>
        <v>0</v>
      </c>
      <c r="N25" s="90">
        <f t="shared" si="5"/>
        <v>0</v>
      </c>
      <c r="O25" s="95">
        <f t="shared" si="5"/>
        <v>0</v>
      </c>
      <c r="P25" s="95">
        <f t="shared" si="5"/>
        <v>0</v>
      </c>
      <c r="Q25" s="95">
        <f t="shared" si="5"/>
        <v>0</v>
      </c>
      <c r="R25" s="142">
        <f t="shared" si="5"/>
        <v>0</v>
      </c>
      <c r="S25" s="556"/>
    </row>
    <row r="26" spans="1:19" ht="18.75" customHeight="1" x14ac:dyDescent="0.15">
      <c r="A26" s="525">
        <v>7</v>
      </c>
      <c r="B26" s="528"/>
      <c r="C26" s="528"/>
      <c r="D26" s="543"/>
      <c r="E26" s="545"/>
      <c r="F26" s="531"/>
      <c r="G26" s="549">
        <f>SUM(I28:J28)</f>
        <v>0</v>
      </c>
      <c r="H26" s="97" t="s">
        <v>71</v>
      </c>
      <c r="I26" s="86"/>
      <c r="J26" s="86"/>
      <c r="K26" s="86"/>
      <c r="L26" s="86"/>
      <c r="M26" s="86"/>
      <c r="N26" s="86"/>
      <c r="O26" s="96">
        <f>K26+M26</f>
        <v>0</v>
      </c>
      <c r="P26" s="96">
        <f>L26+N26</f>
        <v>0</v>
      </c>
      <c r="Q26" s="96">
        <f>SUM(I26:J26)-K26-M26</f>
        <v>0</v>
      </c>
      <c r="R26" s="96">
        <f>I26-L26-N26</f>
        <v>0</v>
      </c>
      <c r="S26" s="556"/>
    </row>
    <row r="27" spans="1:19" ht="18.75" customHeight="1" x14ac:dyDescent="0.15">
      <c r="A27" s="526"/>
      <c r="B27" s="529"/>
      <c r="C27" s="529"/>
      <c r="D27" s="543"/>
      <c r="E27" s="545"/>
      <c r="F27" s="532"/>
      <c r="G27" s="549"/>
      <c r="H27" s="88" t="s">
        <v>72</v>
      </c>
      <c r="I27" s="87"/>
      <c r="J27" s="87"/>
      <c r="K27" s="87"/>
      <c r="L27" s="87"/>
      <c r="M27" s="87"/>
      <c r="N27" s="87"/>
      <c r="O27" s="98">
        <f>K27+M27</f>
        <v>0</v>
      </c>
      <c r="P27" s="98">
        <f>L27+N27</f>
        <v>0</v>
      </c>
      <c r="Q27" s="98">
        <f>SUM(I27:J27)-K27-M27</f>
        <v>0</v>
      </c>
      <c r="R27" s="98">
        <f>I27-L27-N27</f>
        <v>0</v>
      </c>
      <c r="S27" s="556"/>
    </row>
    <row r="28" spans="1:19" ht="18.75" customHeight="1" x14ac:dyDescent="0.15">
      <c r="A28" s="527"/>
      <c r="B28" s="530"/>
      <c r="C28" s="530"/>
      <c r="D28" s="543"/>
      <c r="E28" s="545"/>
      <c r="F28" s="533"/>
      <c r="G28" s="550"/>
      <c r="H28" s="89" t="s">
        <v>38</v>
      </c>
      <c r="I28" s="90">
        <f t="shared" ref="I28:R28" si="6">SUM(I26:I27)</f>
        <v>0</v>
      </c>
      <c r="J28" s="90">
        <f t="shared" si="6"/>
        <v>0</v>
      </c>
      <c r="K28" s="90">
        <f t="shared" si="6"/>
        <v>0</v>
      </c>
      <c r="L28" s="90">
        <f t="shared" si="6"/>
        <v>0</v>
      </c>
      <c r="M28" s="90">
        <f t="shared" si="6"/>
        <v>0</v>
      </c>
      <c r="N28" s="90">
        <f t="shared" si="6"/>
        <v>0</v>
      </c>
      <c r="O28" s="95">
        <f t="shared" si="6"/>
        <v>0</v>
      </c>
      <c r="P28" s="95">
        <f t="shared" si="6"/>
        <v>0</v>
      </c>
      <c r="Q28" s="95">
        <f t="shared" si="6"/>
        <v>0</v>
      </c>
      <c r="R28" s="142">
        <f t="shared" si="6"/>
        <v>0</v>
      </c>
      <c r="S28" s="556"/>
    </row>
    <row r="29" spans="1:19" ht="18.75" customHeight="1" x14ac:dyDescent="0.15">
      <c r="A29" s="525">
        <v>8</v>
      </c>
      <c r="B29" s="528"/>
      <c r="C29" s="528"/>
      <c r="D29" s="543"/>
      <c r="E29" s="545"/>
      <c r="F29" s="531"/>
      <c r="G29" s="549">
        <f>SUM(I31:J31)</f>
        <v>0</v>
      </c>
      <c r="H29" s="97" t="s">
        <v>71</v>
      </c>
      <c r="I29" s="86"/>
      <c r="J29" s="86"/>
      <c r="K29" s="86"/>
      <c r="L29" s="86"/>
      <c r="M29" s="86"/>
      <c r="N29" s="86"/>
      <c r="O29" s="96">
        <f>K29+M29</f>
        <v>0</v>
      </c>
      <c r="P29" s="96">
        <f>L29+N29</f>
        <v>0</v>
      </c>
      <c r="Q29" s="96">
        <f>SUM(I29:J29)-K29-M29</f>
        <v>0</v>
      </c>
      <c r="R29" s="96">
        <f>I29-L29-N29</f>
        <v>0</v>
      </c>
      <c r="S29" s="556"/>
    </row>
    <row r="30" spans="1:19" ht="18.75" customHeight="1" x14ac:dyDescent="0.15">
      <c r="A30" s="526"/>
      <c r="B30" s="529"/>
      <c r="C30" s="529"/>
      <c r="D30" s="543"/>
      <c r="E30" s="545"/>
      <c r="F30" s="532"/>
      <c r="G30" s="549"/>
      <c r="H30" s="88" t="s">
        <v>72</v>
      </c>
      <c r="I30" s="87"/>
      <c r="J30" s="87"/>
      <c r="K30" s="87"/>
      <c r="L30" s="87"/>
      <c r="M30" s="87"/>
      <c r="N30" s="87"/>
      <c r="O30" s="98">
        <f>K30+M30</f>
        <v>0</v>
      </c>
      <c r="P30" s="98">
        <f>L30+N30</f>
        <v>0</v>
      </c>
      <c r="Q30" s="98">
        <f>SUM(I30:J30)-K30-M30</f>
        <v>0</v>
      </c>
      <c r="R30" s="98">
        <f>I30-L30-N30</f>
        <v>0</v>
      </c>
      <c r="S30" s="556"/>
    </row>
    <row r="31" spans="1:19" ht="18.75" customHeight="1" x14ac:dyDescent="0.15">
      <c r="A31" s="527"/>
      <c r="B31" s="530"/>
      <c r="C31" s="530"/>
      <c r="D31" s="543"/>
      <c r="E31" s="545"/>
      <c r="F31" s="533"/>
      <c r="G31" s="550"/>
      <c r="H31" s="89" t="s">
        <v>38</v>
      </c>
      <c r="I31" s="90">
        <f t="shared" ref="I31:R31" si="7">SUM(I29:I30)</f>
        <v>0</v>
      </c>
      <c r="J31" s="90">
        <f t="shared" si="7"/>
        <v>0</v>
      </c>
      <c r="K31" s="90">
        <f t="shared" si="7"/>
        <v>0</v>
      </c>
      <c r="L31" s="90">
        <f t="shared" si="7"/>
        <v>0</v>
      </c>
      <c r="M31" s="90">
        <f t="shared" si="7"/>
        <v>0</v>
      </c>
      <c r="N31" s="90">
        <f t="shared" si="7"/>
        <v>0</v>
      </c>
      <c r="O31" s="95">
        <f t="shared" si="7"/>
        <v>0</v>
      </c>
      <c r="P31" s="95">
        <f t="shared" si="7"/>
        <v>0</v>
      </c>
      <c r="Q31" s="95">
        <f t="shared" si="7"/>
        <v>0</v>
      </c>
      <c r="R31" s="142">
        <f t="shared" si="7"/>
        <v>0</v>
      </c>
      <c r="S31" s="556"/>
    </row>
    <row r="32" spans="1:19" ht="18.75" customHeight="1" x14ac:dyDescent="0.15">
      <c r="A32" s="525">
        <v>9</v>
      </c>
      <c r="B32" s="528"/>
      <c r="C32" s="528"/>
      <c r="D32" s="543"/>
      <c r="E32" s="545"/>
      <c r="F32" s="531"/>
      <c r="G32" s="549">
        <f>SUM(I34:J34)</f>
        <v>0</v>
      </c>
      <c r="H32" s="97" t="s">
        <v>71</v>
      </c>
      <c r="I32" s="86"/>
      <c r="J32" s="86"/>
      <c r="K32" s="86"/>
      <c r="L32" s="86"/>
      <c r="M32" s="86"/>
      <c r="N32" s="86"/>
      <c r="O32" s="96">
        <f>K32+M32</f>
        <v>0</v>
      </c>
      <c r="P32" s="96">
        <f>L32+N32</f>
        <v>0</v>
      </c>
      <c r="Q32" s="96">
        <f>SUM(I32:J32)-K32-M32</f>
        <v>0</v>
      </c>
      <c r="R32" s="96">
        <f>I32-L32-N32</f>
        <v>0</v>
      </c>
      <c r="S32" s="556"/>
    </row>
    <row r="33" spans="1:21" ht="18.75" customHeight="1" x14ac:dyDescent="0.15">
      <c r="A33" s="526"/>
      <c r="B33" s="529"/>
      <c r="C33" s="529"/>
      <c r="D33" s="543"/>
      <c r="E33" s="545"/>
      <c r="F33" s="532"/>
      <c r="G33" s="549"/>
      <c r="H33" s="88" t="s">
        <v>72</v>
      </c>
      <c r="I33" s="87"/>
      <c r="J33" s="87"/>
      <c r="K33" s="87"/>
      <c r="L33" s="87"/>
      <c r="M33" s="87"/>
      <c r="N33" s="87"/>
      <c r="O33" s="98">
        <f>K33+M33</f>
        <v>0</v>
      </c>
      <c r="P33" s="98">
        <f>L33+N33</f>
        <v>0</v>
      </c>
      <c r="Q33" s="98">
        <f>SUM(I33:J33)-K33-M33</f>
        <v>0</v>
      </c>
      <c r="R33" s="98">
        <f>I33-L33-N33</f>
        <v>0</v>
      </c>
      <c r="S33" s="556"/>
    </row>
    <row r="34" spans="1:21" ht="18.75" customHeight="1" x14ac:dyDescent="0.15">
      <c r="A34" s="527"/>
      <c r="B34" s="530"/>
      <c r="C34" s="530"/>
      <c r="D34" s="543"/>
      <c r="E34" s="545"/>
      <c r="F34" s="533"/>
      <c r="G34" s="550"/>
      <c r="H34" s="89" t="s">
        <v>38</v>
      </c>
      <c r="I34" s="90">
        <f t="shared" ref="I34:R34" si="8">SUM(I32:I33)</f>
        <v>0</v>
      </c>
      <c r="J34" s="90">
        <f t="shared" si="8"/>
        <v>0</v>
      </c>
      <c r="K34" s="90">
        <f t="shared" si="8"/>
        <v>0</v>
      </c>
      <c r="L34" s="90">
        <f t="shared" si="8"/>
        <v>0</v>
      </c>
      <c r="M34" s="90">
        <f t="shared" si="8"/>
        <v>0</v>
      </c>
      <c r="N34" s="90">
        <f t="shared" si="8"/>
        <v>0</v>
      </c>
      <c r="O34" s="95">
        <f t="shared" si="8"/>
        <v>0</v>
      </c>
      <c r="P34" s="95">
        <f t="shared" si="8"/>
        <v>0</v>
      </c>
      <c r="Q34" s="95">
        <f t="shared" si="8"/>
        <v>0</v>
      </c>
      <c r="R34" s="142">
        <f t="shared" si="8"/>
        <v>0</v>
      </c>
      <c r="S34" s="556"/>
    </row>
    <row r="35" spans="1:21" ht="18.75" customHeight="1" x14ac:dyDescent="0.15">
      <c r="A35" s="525">
        <v>10</v>
      </c>
      <c r="B35" s="528"/>
      <c r="C35" s="528"/>
      <c r="D35" s="543"/>
      <c r="E35" s="545"/>
      <c r="F35" s="531"/>
      <c r="G35" s="549">
        <f>SUM(I37:J37)</f>
        <v>0</v>
      </c>
      <c r="H35" s="97" t="s">
        <v>71</v>
      </c>
      <c r="I35" s="86"/>
      <c r="J35" s="86"/>
      <c r="K35" s="86"/>
      <c r="L35" s="86"/>
      <c r="M35" s="86"/>
      <c r="N35" s="86"/>
      <c r="O35" s="96">
        <f>K35+M35</f>
        <v>0</v>
      </c>
      <c r="P35" s="96">
        <f>L35+N35</f>
        <v>0</v>
      </c>
      <c r="Q35" s="96">
        <f>SUM(I35:J35)-K35-M35</f>
        <v>0</v>
      </c>
      <c r="R35" s="96">
        <f>I35-L35-N35</f>
        <v>0</v>
      </c>
      <c r="S35" s="556"/>
    </row>
    <row r="36" spans="1:21" ht="18.75" customHeight="1" x14ac:dyDescent="0.15">
      <c r="A36" s="526"/>
      <c r="B36" s="529"/>
      <c r="C36" s="529"/>
      <c r="D36" s="543"/>
      <c r="E36" s="545"/>
      <c r="F36" s="532"/>
      <c r="G36" s="549"/>
      <c r="H36" s="88" t="s">
        <v>72</v>
      </c>
      <c r="I36" s="87"/>
      <c r="J36" s="87"/>
      <c r="K36" s="87"/>
      <c r="L36" s="87"/>
      <c r="M36" s="87"/>
      <c r="N36" s="87"/>
      <c r="O36" s="98">
        <f>K36+M36</f>
        <v>0</v>
      </c>
      <c r="P36" s="98">
        <f>L36+N36</f>
        <v>0</v>
      </c>
      <c r="Q36" s="98">
        <f>SUM(I36:J36)-K36-M36</f>
        <v>0</v>
      </c>
      <c r="R36" s="98">
        <f>I36-L36-N36</f>
        <v>0</v>
      </c>
      <c r="S36" s="556"/>
    </row>
    <row r="37" spans="1:21" ht="18.75" customHeight="1" thickBot="1" x14ac:dyDescent="0.2">
      <c r="A37" s="565"/>
      <c r="B37" s="566"/>
      <c r="C37" s="566"/>
      <c r="D37" s="591"/>
      <c r="E37" s="592"/>
      <c r="F37" s="567"/>
      <c r="G37" s="564"/>
      <c r="H37" s="100" t="s">
        <v>38</v>
      </c>
      <c r="I37" s="101">
        <f t="shared" ref="I37:R37" si="9">SUM(I35:I36)</f>
        <v>0</v>
      </c>
      <c r="J37" s="101">
        <f t="shared" si="9"/>
        <v>0</v>
      </c>
      <c r="K37" s="101">
        <f t="shared" si="9"/>
        <v>0</v>
      </c>
      <c r="L37" s="101">
        <f t="shared" si="9"/>
        <v>0</v>
      </c>
      <c r="M37" s="101">
        <f t="shared" si="9"/>
        <v>0</v>
      </c>
      <c r="N37" s="101">
        <f t="shared" si="9"/>
        <v>0</v>
      </c>
      <c r="O37" s="99">
        <f t="shared" si="9"/>
        <v>0</v>
      </c>
      <c r="P37" s="99">
        <f t="shared" si="9"/>
        <v>0</v>
      </c>
      <c r="Q37" s="99">
        <f t="shared" si="9"/>
        <v>0</v>
      </c>
      <c r="R37" s="143">
        <f t="shared" si="9"/>
        <v>0</v>
      </c>
      <c r="S37" s="557"/>
    </row>
    <row r="38" spans="1:21" ht="18.75" customHeight="1" x14ac:dyDescent="0.15">
      <c r="A38" s="568" t="s">
        <v>38</v>
      </c>
      <c r="B38" s="571"/>
      <c r="C38" s="571"/>
      <c r="D38" s="574"/>
      <c r="E38" s="577"/>
      <c r="F38" s="561">
        <f>SUM(F8:F37)</f>
        <v>0</v>
      </c>
      <c r="G38" s="548">
        <f>SUM(G8:G37)</f>
        <v>0</v>
      </c>
      <c r="H38" s="107" t="s">
        <v>71</v>
      </c>
      <c r="I38" s="102">
        <f t="shared" ref="I38:R40" si="10">SUMIF($H$8:$H$37,$H38,I$8:I$37)</f>
        <v>0</v>
      </c>
      <c r="J38" s="102">
        <f t="shared" si="10"/>
        <v>0</v>
      </c>
      <c r="K38" s="102">
        <f t="shared" si="10"/>
        <v>0</v>
      </c>
      <c r="L38" s="102">
        <f t="shared" si="10"/>
        <v>0</v>
      </c>
      <c r="M38" s="102">
        <f t="shared" si="10"/>
        <v>0</v>
      </c>
      <c r="N38" s="102">
        <f t="shared" si="10"/>
        <v>0</v>
      </c>
      <c r="O38" s="102">
        <f t="shared" si="10"/>
        <v>0</v>
      </c>
      <c r="P38" s="102">
        <f t="shared" si="10"/>
        <v>0</v>
      </c>
      <c r="Q38" s="102">
        <f t="shared" si="10"/>
        <v>0</v>
      </c>
      <c r="R38" s="102">
        <f t="shared" si="10"/>
        <v>0</v>
      </c>
      <c r="S38" s="558"/>
    </row>
    <row r="39" spans="1:21" ht="18.75" customHeight="1" x14ac:dyDescent="0.15">
      <c r="A39" s="569"/>
      <c r="B39" s="572"/>
      <c r="C39" s="572"/>
      <c r="D39" s="575"/>
      <c r="E39" s="578"/>
      <c r="F39" s="562"/>
      <c r="G39" s="549"/>
      <c r="H39" s="105" t="s">
        <v>72</v>
      </c>
      <c r="I39" s="98">
        <f t="shared" si="10"/>
        <v>0</v>
      </c>
      <c r="J39" s="98">
        <f t="shared" si="10"/>
        <v>0</v>
      </c>
      <c r="K39" s="98">
        <f t="shared" si="10"/>
        <v>0</v>
      </c>
      <c r="L39" s="98">
        <f t="shared" si="10"/>
        <v>0</v>
      </c>
      <c r="M39" s="98">
        <f t="shared" si="10"/>
        <v>0</v>
      </c>
      <c r="N39" s="98">
        <f t="shared" si="10"/>
        <v>0</v>
      </c>
      <c r="O39" s="98">
        <f t="shared" si="10"/>
        <v>0</v>
      </c>
      <c r="P39" s="98">
        <f t="shared" si="10"/>
        <v>0</v>
      </c>
      <c r="Q39" s="98">
        <f t="shared" si="10"/>
        <v>0</v>
      </c>
      <c r="R39" s="98">
        <f t="shared" si="10"/>
        <v>0</v>
      </c>
      <c r="S39" s="559"/>
    </row>
    <row r="40" spans="1:21" ht="18.75" customHeight="1" thickBot="1" x14ac:dyDescent="0.2">
      <c r="A40" s="570"/>
      <c r="B40" s="573"/>
      <c r="C40" s="573"/>
      <c r="D40" s="576"/>
      <c r="E40" s="579"/>
      <c r="F40" s="563"/>
      <c r="G40" s="564"/>
      <c r="H40" s="106" t="s">
        <v>38</v>
      </c>
      <c r="I40" s="99">
        <f t="shared" si="10"/>
        <v>0</v>
      </c>
      <c r="J40" s="99">
        <f t="shared" si="10"/>
        <v>0</v>
      </c>
      <c r="K40" s="99">
        <f t="shared" si="10"/>
        <v>0</v>
      </c>
      <c r="L40" s="99">
        <f t="shared" si="10"/>
        <v>0</v>
      </c>
      <c r="M40" s="99">
        <f t="shared" si="10"/>
        <v>0</v>
      </c>
      <c r="N40" s="99">
        <f t="shared" si="10"/>
        <v>0</v>
      </c>
      <c r="O40" s="99">
        <f t="shared" si="10"/>
        <v>0</v>
      </c>
      <c r="P40" s="99">
        <f t="shared" si="10"/>
        <v>0</v>
      </c>
      <c r="Q40" s="99">
        <f t="shared" si="10"/>
        <v>0</v>
      </c>
      <c r="R40" s="143">
        <f t="shared" si="10"/>
        <v>0</v>
      </c>
      <c r="S40" s="560"/>
    </row>
    <row r="42" spans="1:21" ht="20.25" x14ac:dyDescent="0.15">
      <c r="A42" s="35" t="s">
        <v>142</v>
      </c>
      <c r="B42" s="7"/>
      <c r="C42" s="7"/>
      <c r="D42" s="7"/>
      <c r="E42" s="7"/>
      <c r="F42" s="7"/>
      <c r="G42" s="7"/>
      <c r="H42" s="7"/>
      <c r="I42" s="7"/>
      <c r="J42" s="7"/>
      <c r="K42" s="7"/>
      <c r="L42" s="7"/>
      <c r="M42" s="7"/>
      <c r="N42" s="7"/>
      <c r="O42" s="7"/>
      <c r="P42" s="7"/>
      <c r="Q42" s="7"/>
      <c r="R42" s="50"/>
      <c r="S42" s="50"/>
      <c r="T42" s="31"/>
      <c r="U42" s="31"/>
    </row>
    <row r="44" spans="1:21" ht="22.5" customHeight="1" x14ac:dyDescent="0.15">
      <c r="B44" s="6" t="s">
        <v>184</v>
      </c>
    </row>
  </sheetData>
  <mergeCells count="103">
    <mergeCell ref="R3:S3"/>
    <mergeCell ref="K4:R4"/>
    <mergeCell ref="S4:S7"/>
    <mergeCell ref="K5:L5"/>
    <mergeCell ref="M5:N5"/>
    <mergeCell ref="Q5:R5"/>
    <mergeCell ref="I4:J5"/>
    <mergeCell ref="D35:D37"/>
    <mergeCell ref="E35:E37"/>
    <mergeCell ref="S8:S10"/>
    <mergeCell ref="S11:S13"/>
    <mergeCell ref="S14:S16"/>
    <mergeCell ref="S17:S19"/>
    <mergeCell ref="S20:S22"/>
    <mergeCell ref="S23:S25"/>
    <mergeCell ref="G23:G25"/>
    <mergeCell ref="S26:S28"/>
    <mergeCell ref="D20:D22"/>
    <mergeCell ref="E20:E22"/>
    <mergeCell ref="G17:G19"/>
    <mergeCell ref="D17:D19"/>
    <mergeCell ref="E17:E19"/>
    <mergeCell ref="O5:P5"/>
    <mergeCell ref="F38:F40"/>
    <mergeCell ref="G38:G40"/>
    <mergeCell ref="A35:A37"/>
    <mergeCell ref="B35:B37"/>
    <mergeCell ref="C35:C37"/>
    <mergeCell ref="F35:F37"/>
    <mergeCell ref="G35:G37"/>
    <mergeCell ref="D32:D34"/>
    <mergeCell ref="E32:E34"/>
    <mergeCell ref="A38:A40"/>
    <mergeCell ref="B38:B40"/>
    <mergeCell ref="C38:C40"/>
    <mergeCell ref="D38:D40"/>
    <mergeCell ref="E38:E40"/>
    <mergeCell ref="A26:A28"/>
    <mergeCell ref="B26:B28"/>
    <mergeCell ref="C26:C28"/>
    <mergeCell ref="F26:F28"/>
    <mergeCell ref="G26:G28"/>
    <mergeCell ref="D23:D25"/>
    <mergeCell ref="E23:E25"/>
    <mergeCell ref="D26:D28"/>
    <mergeCell ref="E26:E28"/>
    <mergeCell ref="B23:B25"/>
    <mergeCell ref="C23:C25"/>
    <mergeCell ref="F23:F25"/>
    <mergeCell ref="S38:S40"/>
    <mergeCell ref="A11:A13"/>
    <mergeCell ref="B11:B13"/>
    <mergeCell ref="C11:C13"/>
    <mergeCell ref="F11:F13"/>
    <mergeCell ref="G11:G13"/>
    <mergeCell ref="A14:A16"/>
    <mergeCell ref="B14:B16"/>
    <mergeCell ref="C14:C16"/>
    <mergeCell ref="E11:E13"/>
    <mergeCell ref="D11:D13"/>
    <mergeCell ref="F14:F16"/>
    <mergeCell ref="G14:G16"/>
    <mergeCell ref="A20:A22"/>
    <mergeCell ref="B20:B22"/>
    <mergeCell ref="C20:C22"/>
    <mergeCell ref="F20:F22"/>
    <mergeCell ref="G20:G22"/>
    <mergeCell ref="A23:A25"/>
    <mergeCell ref="A32:A34"/>
    <mergeCell ref="B32:B34"/>
    <mergeCell ref="C32:C34"/>
    <mergeCell ref="F32:F34"/>
    <mergeCell ref="G32:G34"/>
    <mergeCell ref="A29:A31"/>
    <mergeCell ref="B29:B31"/>
    <mergeCell ref="C29:C31"/>
    <mergeCell ref="F29:F31"/>
    <mergeCell ref="G29:G31"/>
    <mergeCell ref="S32:S34"/>
    <mergeCell ref="S29:S31"/>
    <mergeCell ref="S35:S37"/>
    <mergeCell ref="D29:D31"/>
    <mergeCell ref="E29:E31"/>
    <mergeCell ref="A17:A19"/>
    <mergeCell ref="B17:B19"/>
    <mergeCell ref="C17:C19"/>
    <mergeCell ref="F17:F19"/>
    <mergeCell ref="A4:A7"/>
    <mergeCell ref="B4:B7"/>
    <mergeCell ref="C4:C7"/>
    <mergeCell ref="H4:H7"/>
    <mergeCell ref="D4:E5"/>
    <mergeCell ref="D14:D16"/>
    <mergeCell ref="E14:E16"/>
    <mergeCell ref="B8:B10"/>
    <mergeCell ref="C8:C10"/>
    <mergeCell ref="A8:A10"/>
    <mergeCell ref="G8:G10"/>
    <mergeCell ref="F8:F10"/>
    <mergeCell ref="D8:D10"/>
    <mergeCell ref="E8:E10"/>
    <mergeCell ref="E6:E7"/>
    <mergeCell ref="D6:D7"/>
  </mergeCells>
  <phoneticPr fontId="8"/>
  <printOptions horizontalCentered="1"/>
  <pageMargins left="0.59055118110236227" right="0.59055118110236227" top="0.98425196850393704" bottom="0.59055118110236227" header="0.31496062992125984" footer="0.31496062992125984"/>
  <pageSetup paperSize="9" scale="65" fitToHeight="0" orientation="landscape" blackAndWhite="1"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F4388-BCDC-4418-AB78-2890A6485035}">
  <dimension ref="A1:AB86"/>
  <sheetViews>
    <sheetView view="pageBreakPreview" topLeftCell="A4" zoomScaleNormal="145" zoomScaleSheetLayoutView="100" workbookViewId="0">
      <selection activeCell="N14" sqref="N14:AB14"/>
    </sheetView>
  </sheetViews>
  <sheetFormatPr defaultColWidth="3.125" defaultRowHeight="18.75" customHeight="1" x14ac:dyDescent="0.15"/>
  <cols>
    <col min="1" max="1" width="3.125" style="55"/>
    <col min="4" max="4" width="18.75" customWidth="1"/>
    <col min="5" max="5" width="21.875" customWidth="1"/>
    <col min="6" max="6" width="15.625" customWidth="1"/>
    <col min="7" max="8" width="6.25" customWidth="1"/>
    <col min="9" max="9" width="12.5" customWidth="1"/>
    <col min="10" max="13" width="6.25" customWidth="1"/>
    <col min="14" max="14" width="18.75" customWidth="1"/>
  </cols>
  <sheetData>
    <row r="1" spans="2:28" ht="18.75" customHeight="1" thickBot="1" x14ac:dyDescent="0.2">
      <c r="R1" t="s">
        <v>157</v>
      </c>
    </row>
    <row r="2" spans="2:28" ht="18.75" customHeight="1" x14ac:dyDescent="0.15">
      <c r="B2" s="51"/>
      <c r="C2" s="52"/>
      <c r="D2" s="52"/>
      <c r="E2" s="52"/>
      <c r="F2" s="52"/>
      <c r="G2" s="52"/>
      <c r="H2" s="52"/>
      <c r="I2" s="52"/>
      <c r="J2" s="52"/>
      <c r="K2" s="52"/>
      <c r="L2" s="52"/>
      <c r="M2" s="52"/>
      <c r="N2" s="52"/>
      <c r="O2" s="53"/>
      <c r="R2" t="s">
        <v>354</v>
      </c>
    </row>
    <row r="3" spans="2:28" ht="18.75" customHeight="1" x14ac:dyDescent="0.15">
      <c r="B3" s="610" t="s">
        <v>143</v>
      </c>
      <c r="C3" s="611"/>
      <c r="D3" s="611"/>
      <c r="E3" s="611"/>
      <c r="F3" s="611"/>
      <c r="G3" s="611"/>
      <c r="H3" s="611"/>
      <c r="I3" s="611"/>
      <c r="J3" s="611"/>
      <c r="K3" s="611"/>
      <c r="L3" s="611"/>
      <c r="M3" s="611"/>
      <c r="N3" s="611"/>
      <c r="O3" s="612"/>
      <c r="R3" s="616" t="s">
        <v>156</v>
      </c>
      <c r="S3" s="616"/>
      <c r="T3" s="616"/>
      <c r="U3" s="616"/>
      <c r="V3" s="616"/>
      <c r="W3" s="616"/>
      <c r="X3" s="616"/>
      <c r="Y3" s="616"/>
      <c r="Z3" s="616"/>
      <c r="AA3" s="616"/>
      <c r="AB3" s="616"/>
    </row>
    <row r="4" spans="2:28" ht="18.75" customHeight="1" x14ac:dyDescent="0.15">
      <c r="B4" s="54"/>
      <c r="C4" s="55"/>
      <c r="D4" s="55"/>
      <c r="E4" s="55"/>
      <c r="F4" s="55"/>
      <c r="G4" s="55"/>
      <c r="H4" s="55"/>
      <c r="I4" s="55"/>
      <c r="J4" s="55"/>
      <c r="K4" s="55"/>
      <c r="L4" s="55"/>
      <c r="M4" s="55"/>
      <c r="N4" s="55"/>
      <c r="O4" s="56"/>
      <c r="R4" s="178"/>
      <c r="S4" s="179"/>
      <c r="T4" s="613" t="s">
        <v>220</v>
      </c>
      <c r="U4" s="614"/>
      <c r="V4" s="614"/>
      <c r="W4" s="614"/>
      <c r="X4" s="614"/>
      <c r="Y4" s="614"/>
      <c r="Z4" s="614"/>
      <c r="AA4" s="614"/>
      <c r="AB4" s="615"/>
    </row>
    <row r="5" spans="2:28" ht="18.75" customHeight="1" x14ac:dyDescent="0.15">
      <c r="B5" s="54"/>
      <c r="C5" s="55"/>
      <c r="D5" s="55"/>
      <c r="E5" s="55"/>
      <c r="F5" s="55"/>
      <c r="G5" s="55"/>
      <c r="H5" s="55"/>
      <c r="I5" s="55"/>
      <c r="J5" s="55"/>
      <c r="K5" s="55"/>
      <c r="L5" s="55"/>
      <c r="M5" s="55"/>
      <c r="N5" s="55"/>
      <c r="O5" s="56"/>
      <c r="R5" s="594"/>
      <c r="S5" s="595"/>
      <c r="T5" s="596" t="s">
        <v>144</v>
      </c>
      <c r="U5" s="597"/>
      <c r="V5" s="597"/>
      <c r="W5" s="597"/>
      <c r="X5" s="597"/>
      <c r="Y5" s="597"/>
      <c r="Z5" s="597"/>
      <c r="AA5" s="597"/>
      <c r="AB5" s="598"/>
    </row>
    <row r="6" spans="2:28" ht="18.75" customHeight="1" x14ac:dyDescent="0.15">
      <c r="B6" s="54"/>
      <c r="C6" s="55"/>
      <c r="D6" s="55"/>
      <c r="E6" s="55"/>
      <c r="F6" s="55"/>
      <c r="G6" s="55"/>
      <c r="H6" s="55"/>
      <c r="I6" s="55"/>
      <c r="J6" s="55"/>
      <c r="K6" s="55"/>
      <c r="L6" s="55"/>
      <c r="M6" s="55"/>
      <c r="N6" s="55"/>
      <c r="O6" s="56"/>
      <c r="R6" s="594"/>
      <c r="S6" s="595"/>
      <c r="T6" s="596" t="s">
        <v>145</v>
      </c>
      <c r="U6" s="597"/>
      <c r="V6" s="597"/>
      <c r="W6" s="597"/>
      <c r="X6" s="597"/>
      <c r="Y6" s="597"/>
      <c r="Z6" s="597"/>
      <c r="AA6" s="597"/>
      <c r="AB6" s="598"/>
    </row>
    <row r="7" spans="2:28" ht="18.75" customHeight="1" x14ac:dyDescent="0.15">
      <c r="B7" s="54"/>
      <c r="C7" s="55"/>
      <c r="D7" s="55"/>
      <c r="E7" s="55"/>
      <c r="F7" s="55"/>
      <c r="G7" s="55"/>
      <c r="H7" s="55"/>
      <c r="I7" s="55"/>
      <c r="J7" s="55"/>
      <c r="K7" s="55"/>
      <c r="L7" s="55"/>
      <c r="M7" s="55"/>
      <c r="N7" s="55"/>
      <c r="O7" s="56"/>
      <c r="R7" s="594"/>
      <c r="S7" s="595"/>
      <c r="T7" s="596" t="s">
        <v>146</v>
      </c>
      <c r="U7" s="597"/>
      <c r="V7" s="597"/>
      <c r="W7" s="597"/>
      <c r="X7" s="597"/>
      <c r="Y7" s="597"/>
      <c r="Z7" s="597"/>
      <c r="AA7" s="597"/>
      <c r="AB7" s="598"/>
    </row>
    <row r="8" spans="2:28" ht="18.75" customHeight="1" x14ac:dyDescent="0.15">
      <c r="B8" s="54"/>
      <c r="C8" s="55"/>
      <c r="D8" s="55"/>
      <c r="E8" s="55"/>
      <c r="F8" s="55"/>
      <c r="G8" s="55"/>
      <c r="H8" s="55"/>
      <c r="I8" s="55"/>
      <c r="J8" s="55"/>
      <c r="K8" s="55"/>
      <c r="L8" s="55"/>
      <c r="M8" s="55"/>
      <c r="N8" s="55"/>
      <c r="O8" s="56"/>
      <c r="R8" s="594"/>
      <c r="S8" s="595"/>
      <c r="T8" s="596" t="s">
        <v>147</v>
      </c>
      <c r="U8" s="597"/>
      <c r="V8" s="597"/>
      <c r="W8" s="597"/>
      <c r="X8" s="597"/>
      <c r="Y8" s="597"/>
      <c r="Z8" s="597"/>
      <c r="AA8" s="597"/>
      <c r="AB8" s="598"/>
    </row>
    <row r="9" spans="2:28" ht="18.75" customHeight="1" x14ac:dyDescent="0.15">
      <c r="B9" s="54"/>
      <c r="C9" s="55"/>
      <c r="D9" s="55"/>
      <c r="E9" s="55"/>
      <c r="F9" s="55"/>
      <c r="G9" s="55"/>
      <c r="H9" s="55"/>
      <c r="I9" s="55"/>
      <c r="J9" s="55"/>
      <c r="K9" s="55"/>
      <c r="L9" s="55"/>
      <c r="M9" s="55"/>
      <c r="N9" s="55"/>
      <c r="O9" s="56"/>
      <c r="R9" s="594"/>
      <c r="S9" s="595"/>
      <c r="T9" s="596" t="s">
        <v>155</v>
      </c>
      <c r="U9" s="597"/>
      <c r="V9" s="597"/>
      <c r="W9" s="597"/>
      <c r="X9" s="597"/>
      <c r="Y9" s="597"/>
      <c r="Z9" s="597"/>
      <c r="AA9" s="597"/>
      <c r="AB9" s="598"/>
    </row>
    <row r="10" spans="2:28" ht="18.75" customHeight="1" x14ac:dyDescent="0.15">
      <c r="B10" s="54"/>
      <c r="C10" s="55"/>
      <c r="D10" s="55"/>
      <c r="E10" s="55"/>
      <c r="F10" s="55"/>
      <c r="G10" s="55"/>
      <c r="H10" s="55"/>
      <c r="I10" s="55"/>
      <c r="J10" s="55"/>
      <c r="K10" s="55"/>
      <c r="L10" s="55"/>
      <c r="M10" s="55"/>
      <c r="N10" s="55"/>
      <c r="O10" s="56"/>
      <c r="R10" s="594"/>
      <c r="S10" s="595"/>
      <c r="T10" s="596" t="s">
        <v>148</v>
      </c>
      <c r="U10" s="597"/>
      <c r="V10" s="597"/>
      <c r="W10" s="597"/>
      <c r="X10" s="597"/>
      <c r="Y10" s="597"/>
      <c r="Z10" s="597"/>
      <c r="AA10" s="597"/>
      <c r="AB10" s="598"/>
    </row>
    <row r="11" spans="2:28" ht="18.75" customHeight="1" x14ac:dyDescent="0.15">
      <c r="B11" s="54"/>
      <c r="C11" s="55"/>
      <c r="D11" s="55"/>
      <c r="E11" s="55"/>
      <c r="F11" s="55"/>
      <c r="G11" s="55"/>
      <c r="H11" s="55"/>
      <c r="I11" s="55"/>
      <c r="J11" s="55"/>
      <c r="K11" s="55"/>
      <c r="L11" s="55"/>
      <c r="M11" s="55"/>
      <c r="N11" s="55"/>
      <c r="O11" s="56"/>
      <c r="R11" s="594"/>
      <c r="S11" s="595"/>
      <c r="T11" s="596" t="s">
        <v>149</v>
      </c>
      <c r="U11" s="597"/>
      <c r="V11" s="597"/>
      <c r="W11" s="597"/>
      <c r="X11" s="597"/>
      <c r="Y11" s="597"/>
      <c r="Z11" s="597"/>
      <c r="AA11" s="597"/>
      <c r="AB11" s="598"/>
    </row>
    <row r="12" spans="2:28" ht="18.75" customHeight="1" x14ac:dyDescent="0.15">
      <c r="B12" s="54"/>
      <c r="C12" s="55"/>
      <c r="D12" s="55"/>
      <c r="E12" s="55"/>
      <c r="F12" s="55"/>
      <c r="G12" s="55"/>
      <c r="H12" s="55"/>
      <c r="I12" s="55"/>
      <c r="J12" s="55"/>
      <c r="K12" s="55"/>
      <c r="L12" s="55"/>
      <c r="M12" s="55"/>
      <c r="N12" s="55"/>
      <c r="O12" s="56"/>
      <c r="R12" s="594"/>
      <c r="S12" s="595"/>
      <c r="T12" s="596" t="s">
        <v>154</v>
      </c>
      <c r="U12" s="597"/>
      <c r="V12" s="597"/>
      <c r="W12" s="597"/>
      <c r="X12" s="597"/>
      <c r="Y12" s="597"/>
      <c r="Z12" s="597"/>
      <c r="AA12" s="597"/>
      <c r="AB12" s="598"/>
    </row>
    <row r="13" spans="2:28" ht="18.75" customHeight="1" x14ac:dyDescent="0.15">
      <c r="B13" s="54"/>
      <c r="C13" s="55"/>
      <c r="D13" s="55"/>
      <c r="E13" s="55"/>
      <c r="F13" s="55"/>
      <c r="G13" s="55"/>
      <c r="H13" s="55"/>
      <c r="I13" s="55"/>
      <c r="J13" s="55"/>
      <c r="K13" s="55"/>
      <c r="L13" s="55"/>
      <c r="M13" s="55"/>
      <c r="N13" s="55"/>
      <c r="O13" s="56"/>
      <c r="R13" s="594" t="s">
        <v>170</v>
      </c>
      <c r="S13" s="595"/>
      <c r="T13" s="596" t="s">
        <v>150</v>
      </c>
      <c r="U13" s="597"/>
      <c r="V13" s="597"/>
      <c r="W13" s="597"/>
      <c r="X13" s="597"/>
      <c r="Y13" s="597"/>
      <c r="Z13" s="597"/>
      <c r="AA13" s="597"/>
      <c r="AB13" s="598"/>
    </row>
    <row r="14" spans="2:28" ht="18.75" customHeight="1" x14ac:dyDescent="0.15">
      <c r="B14" s="54"/>
      <c r="C14" s="55"/>
      <c r="D14" s="55"/>
      <c r="E14" s="55"/>
      <c r="F14" s="55"/>
      <c r="G14" s="55"/>
      <c r="H14" s="55"/>
      <c r="I14" s="55"/>
      <c r="J14" s="55"/>
      <c r="K14" s="55"/>
      <c r="L14" s="55"/>
      <c r="M14" s="55"/>
      <c r="N14" s="55"/>
      <c r="O14" s="56"/>
      <c r="R14" s="594"/>
      <c r="S14" s="595"/>
      <c r="T14" s="596" t="s">
        <v>151</v>
      </c>
      <c r="U14" s="597"/>
      <c r="V14" s="597"/>
      <c r="W14" s="597"/>
      <c r="X14" s="597"/>
      <c r="Y14" s="597"/>
      <c r="Z14" s="597"/>
      <c r="AA14" s="597"/>
      <c r="AB14" s="598"/>
    </row>
    <row r="15" spans="2:28" ht="18.75" customHeight="1" x14ac:dyDescent="0.15">
      <c r="B15" s="54"/>
      <c r="C15" s="55"/>
      <c r="D15" s="55"/>
      <c r="E15" s="55"/>
      <c r="F15" s="55"/>
      <c r="G15" s="55"/>
      <c r="H15" s="55"/>
      <c r="I15" s="55"/>
      <c r="J15" s="55"/>
      <c r="K15" s="55"/>
      <c r="L15" s="55"/>
      <c r="M15" s="55"/>
      <c r="N15" s="55"/>
      <c r="O15" s="56"/>
      <c r="R15" s="594" t="s">
        <v>170</v>
      </c>
      <c r="S15" s="595"/>
      <c r="T15" s="596" t="s">
        <v>169</v>
      </c>
      <c r="U15" s="597"/>
      <c r="V15" s="597"/>
      <c r="W15" s="597"/>
      <c r="X15" s="597"/>
      <c r="Y15" s="597"/>
      <c r="Z15" s="597"/>
      <c r="AA15" s="597"/>
      <c r="AB15" s="598"/>
    </row>
    <row r="16" spans="2:28" ht="18.75" customHeight="1" x14ac:dyDescent="0.15">
      <c r="B16" s="54"/>
      <c r="C16" s="55"/>
      <c r="D16" s="55"/>
      <c r="E16" s="55"/>
      <c r="F16" s="55"/>
      <c r="G16" s="55"/>
      <c r="H16" s="55"/>
      <c r="I16" s="55"/>
      <c r="J16" s="55"/>
      <c r="K16" s="55"/>
      <c r="L16" s="55"/>
      <c r="M16" s="55"/>
      <c r="N16" s="55"/>
      <c r="O16" s="56"/>
      <c r="R16" s="594"/>
      <c r="S16" s="595"/>
      <c r="T16" s="596" t="s">
        <v>166</v>
      </c>
      <c r="U16" s="597"/>
      <c r="V16" s="597"/>
      <c r="W16" s="597"/>
      <c r="X16" s="597"/>
      <c r="Y16" s="597"/>
      <c r="Z16" s="597"/>
      <c r="AA16" s="597"/>
      <c r="AB16" s="598"/>
    </row>
    <row r="17" spans="2:28" ht="18.75" customHeight="1" x14ac:dyDescent="0.15">
      <c r="B17" s="54"/>
      <c r="C17" s="55"/>
      <c r="D17" s="55"/>
      <c r="E17" s="55"/>
      <c r="F17" s="55"/>
      <c r="G17" s="55"/>
      <c r="H17" s="55"/>
      <c r="I17" s="55"/>
      <c r="J17" s="55"/>
      <c r="K17" s="55"/>
      <c r="L17" s="55"/>
      <c r="M17" s="55"/>
      <c r="N17" s="55"/>
      <c r="O17" s="56"/>
      <c r="R17" s="594"/>
      <c r="S17" s="595"/>
      <c r="T17" s="596" t="s">
        <v>167</v>
      </c>
      <c r="U17" s="597"/>
      <c r="V17" s="597"/>
      <c r="W17" s="597"/>
      <c r="X17" s="597"/>
      <c r="Y17" s="597"/>
      <c r="Z17" s="597"/>
      <c r="AA17" s="597"/>
      <c r="AB17" s="598"/>
    </row>
    <row r="18" spans="2:28" ht="18.75" customHeight="1" x14ac:dyDescent="0.15">
      <c r="B18" s="54"/>
      <c r="C18" s="55"/>
      <c r="D18" s="55"/>
      <c r="E18" s="55"/>
      <c r="F18" s="55"/>
      <c r="G18" s="55"/>
      <c r="H18" s="55"/>
      <c r="I18" s="55"/>
      <c r="J18" s="55"/>
      <c r="K18" s="55"/>
      <c r="L18" s="55"/>
      <c r="M18" s="55"/>
      <c r="N18" s="55"/>
      <c r="O18" s="56"/>
      <c r="R18" s="594"/>
      <c r="S18" s="595"/>
      <c r="T18" s="596" t="s">
        <v>168</v>
      </c>
      <c r="U18" s="597"/>
      <c r="V18" s="597"/>
      <c r="W18" s="597"/>
      <c r="X18" s="597"/>
      <c r="Y18" s="597"/>
      <c r="Z18" s="597"/>
      <c r="AA18" s="597"/>
      <c r="AB18" s="598"/>
    </row>
    <row r="19" spans="2:28" ht="18.75" customHeight="1" x14ac:dyDescent="0.15">
      <c r="B19" s="54"/>
      <c r="C19" s="55"/>
      <c r="D19" s="55"/>
      <c r="E19" s="55"/>
      <c r="F19" s="55"/>
      <c r="G19" s="55"/>
      <c r="H19" s="55"/>
      <c r="I19" s="55"/>
      <c r="J19" s="55"/>
      <c r="K19" s="55"/>
      <c r="L19" s="55"/>
      <c r="M19" s="55"/>
      <c r="N19" s="55"/>
      <c r="O19" s="56"/>
      <c r="R19" s="594"/>
      <c r="S19" s="595"/>
      <c r="T19" s="596" t="s">
        <v>135</v>
      </c>
      <c r="U19" s="597"/>
      <c r="V19" s="597"/>
      <c r="W19" s="597"/>
      <c r="X19" s="597"/>
      <c r="Y19" s="597"/>
      <c r="Z19" s="597"/>
      <c r="AA19" s="597"/>
      <c r="AB19" s="598"/>
    </row>
    <row r="20" spans="2:28" ht="18.75" customHeight="1" x14ac:dyDescent="0.15">
      <c r="B20" s="54"/>
      <c r="C20" s="55"/>
      <c r="D20" s="55"/>
      <c r="E20" s="55"/>
      <c r="F20" s="55"/>
      <c r="G20" s="55"/>
      <c r="H20" s="55"/>
      <c r="I20" s="55"/>
      <c r="J20" s="55"/>
      <c r="K20" s="55"/>
      <c r="L20" s="55"/>
      <c r="M20" s="55"/>
      <c r="N20" s="55"/>
      <c r="O20" s="56"/>
      <c r="R20" s="594"/>
      <c r="S20" s="595"/>
      <c r="T20" s="596" t="s">
        <v>173</v>
      </c>
      <c r="U20" s="597"/>
      <c r="V20" s="597"/>
      <c r="W20" s="597"/>
      <c r="X20" s="597"/>
      <c r="Y20" s="597"/>
      <c r="Z20" s="597"/>
      <c r="AA20" s="597"/>
      <c r="AB20" s="598"/>
    </row>
    <row r="21" spans="2:28" ht="18.75" customHeight="1" x14ac:dyDescent="0.15">
      <c r="B21" s="54"/>
      <c r="C21" s="55"/>
      <c r="D21" s="55"/>
      <c r="E21" s="55"/>
      <c r="F21" s="55"/>
      <c r="G21" s="55"/>
      <c r="H21" s="55"/>
      <c r="I21" s="55"/>
      <c r="J21" s="55"/>
      <c r="K21" s="55"/>
      <c r="L21" s="55"/>
      <c r="M21" s="55"/>
      <c r="N21" s="55"/>
      <c r="O21" s="56"/>
      <c r="R21" s="594"/>
      <c r="S21" s="595"/>
      <c r="T21" s="596" t="s">
        <v>174</v>
      </c>
      <c r="U21" s="597"/>
      <c r="V21" s="597"/>
      <c r="W21" s="597"/>
      <c r="X21" s="597"/>
      <c r="Y21" s="597"/>
      <c r="Z21" s="597"/>
      <c r="AA21" s="597"/>
      <c r="AB21" s="598"/>
    </row>
    <row r="22" spans="2:28" ht="18.75" customHeight="1" x14ac:dyDescent="0.15">
      <c r="B22" s="54"/>
      <c r="C22" s="55"/>
      <c r="D22" s="55"/>
      <c r="E22" s="55"/>
      <c r="F22" s="55"/>
      <c r="G22" s="55"/>
      <c r="H22" s="55"/>
      <c r="I22" s="55"/>
      <c r="J22" s="55"/>
      <c r="K22" s="55"/>
      <c r="L22" s="55"/>
      <c r="M22" s="55"/>
      <c r="N22" s="55"/>
      <c r="O22" s="56"/>
      <c r="R22" s="594"/>
      <c r="S22" s="595"/>
      <c r="T22" s="596" t="s">
        <v>175</v>
      </c>
      <c r="U22" s="597"/>
      <c r="V22" s="597"/>
      <c r="W22" s="597"/>
      <c r="X22" s="597"/>
      <c r="Y22" s="597"/>
      <c r="Z22" s="597"/>
      <c r="AA22" s="597"/>
      <c r="AB22" s="598"/>
    </row>
    <row r="23" spans="2:28" ht="18.75" customHeight="1" x14ac:dyDescent="0.15">
      <c r="B23" s="54"/>
      <c r="C23" s="55"/>
      <c r="D23" s="55"/>
      <c r="E23" s="55"/>
      <c r="F23" s="55"/>
      <c r="G23" s="55"/>
      <c r="H23" s="55"/>
      <c r="I23" s="55"/>
      <c r="J23" s="55"/>
      <c r="K23" s="55"/>
      <c r="L23" s="55"/>
      <c r="M23" s="55"/>
      <c r="N23" s="55"/>
      <c r="O23" s="56"/>
      <c r="R23" s="594"/>
      <c r="S23" s="595"/>
      <c r="T23" s="596" t="s">
        <v>176</v>
      </c>
      <c r="U23" s="597"/>
      <c r="V23" s="597"/>
      <c r="W23" s="597"/>
      <c r="X23" s="597"/>
      <c r="Y23" s="597"/>
      <c r="Z23" s="597"/>
      <c r="AA23" s="597"/>
      <c r="AB23" s="598"/>
    </row>
    <row r="24" spans="2:28" ht="18.75" customHeight="1" x14ac:dyDescent="0.15">
      <c r="B24" s="54"/>
      <c r="C24" s="55"/>
      <c r="D24" s="55"/>
      <c r="E24" s="55"/>
      <c r="F24" s="55"/>
      <c r="G24" s="55"/>
      <c r="H24" s="55"/>
      <c r="I24" s="55"/>
      <c r="J24" s="55"/>
      <c r="K24" s="55"/>
      <c r="L24" s="55"/>
      <c r="M24" s="55"/>
      <c r="N24" s="55"/>
      <c r="O24" s="56"/>
      <c r="R24" s="594"/>
      <c r="S24" s="595"/>
      <c r="T24" s="596" t="s">
        <v>152</v>
      </c>
      <c r="U24" s="597"/>
      <c r="V24" s="597"/>
      <c r="W24" s="597"/>
      <c r="X24" s="597"/>
      <c r="Y24" s="597"/>
      <c r="Z24" s="597"/>
      <c r="AA24" s="597"/>
      <c r="AB24" s="598"/>
    </row>
    <row r="25" spans="2:28" ht="18.75" customHeight="1" x14ac:dyDescent="0.15">
      <c r="B25" s="54"/>
      <c r="C25" s="55"/>
      <c r="D25" s="55"/>
      <c r="E25" s="55"/>
      <c r="F25" s="55"/>
      <c r="G25" s="55"/>
      <c r="H25" s="55"/>
      <c r="I25" s="55"/>
      <c r="J25" s="55"/>
      <c r="K25" s="55"/>
      <c r="L25" s="55"/>
      <c r="M25" s="55"/>
      <c r="N25" s="55"/>
      <c r="O25" s="56"/>
      <c r="R25" s="594"/>
      <c r="S25" s="595"/>
      <c r="T25" s="600" t="s">
        <v>153</v>
      </c>
      <c r="U25" s="601"/>
      <c r="V25" s="601"/>
      <c r="W25" s="601"/>
      <c r="X25" s="601"/>
      <c r="Y25" s="601"/>
      <c r="Z25" s="601"/>
      <c r="AA25" s="601"/>
      <c r="AB25" s="602"/>
    </row>
    <row r="26" spans="2:28" ht="18.75" customHeight="1" x14ac:dyDescent="0.15">
      <c r="B26" s="54"/>
      <c r="C26" s="55"/>
      <c r="D26" s="55"/>
      <c r="E26" s="55"/>
      <c r="F26" s="55"/>
      <c r="G26" s="55"/>
      <c r="H26" s="55"/>
      <c r="I26" s="55"/>
      <c r="J26" s="55"/>
      <c r="K26" s="55"/>
      <c r="L26" s="55"/>
      <c r="M26" s="55"/>
      <c r="N26" s="55"/>
      <c r="O26" s="56"/>
      <c r="R26" s="594"/>
      <c r="S26" s="595"/>
      <c r="T26" s="596" t="s">
        <v>341</v>
      </c>
      <c r="U26" s="597"/>
      <c r="V26" s="597"/>
      <c r="W26" s="597"/>
      <c r="X26" s="597"/>
      <c r="Y26" s="597"/>
      <c r="Z26" s="597"/>
      <c r="AA26" s="597"/>
      <c r="AB26" s="598"/>
    </row>
    <row r="27" spans="2:28" ht="18.75" customHeight="1" x14ac:dyDescent="0.15">
      <c r="B27" s="54"/>
      <c r="C27" s="55"/>
      <c r="D27" s="55"/>
      <c r="E27" s="55"/>
      <c r="F27" s="55"/>
      <c r="G27" s="55"/>
      <c r="H27" s="55"/>
      <c r="I27" s="55"/>
      <c r="J27" s="55"/>
      <c r="K27" s="55"/>
      <c r="L27" s="55"/>
      <c r="M27" s="55"/>
      <c r="N27" s="55"/>
      <c r="O27" s="56"/>
      <c r="R27" s="594"/>
      <c r="S27" s="595"/>
      <c r="T27" s="596" t="s">
        <v>241</v>
      </c>
      <c r="U27" s="597"/>
      <c r="V27" s="597"/>
      <c r="W27" s="597"/>
      <c r="X27" s="597"/>
      <c r="Y27" s="597"/>
      <c r="Z27" s="597"/>
      <c r="AA27" s="597"/>
      <c r="AB27" s="598"/>
    </row>
    <row r="28" spans="2:28" ht="18.75" customHeight="1" thickBot="1" x14ac:dyDescent="0.2">
      <c r="B28" s="57"/>
      <c r="C28" s="58"/>
      <c r="D28" s="58"/>
      <c r="E28" s="58"/>
      <c r="F28" s="58"/>
      <c r="G28" s="58"/>
      <c r="H28" s="58"/>
      <c r="I28" s="58"/>
      <c r="J28" s="58"/>
      <c r="K28" s="58"/>
      <c r="L28" s="58"/>
      <c r="M28" s="58"/>
      <c r="N28" s="58"/>
      <c r="O28" s="59"/>
      <c r="R28" t="s">
        <v>177</v>
      </c>
    </row>
    <row r="30" spans="2:28" ht="18.75" customHeight="1" thickBot="1" x14ac:dyDescent="0.2"/>
    <row r="31" spans="2:28" ht="18.75" customHeight="1" x14ac:dyDescent="0.15">
      <c r="B31" s="51"/>
      <c r="C31" s="52"/>
      <c r="D31" s="52"/>
      <c r="E31" s="52"/>
      <c r="F31" s="52"/>
      <c r="G31" s="52"/>
      <c r="H31" s="52"/>
      <c r="I31" s="52"/>
      <c r="J31" s="52"/>
      <c r="K31" s="52"/>
      <c r="L31" s="52"/>
      <c r="M31" s="52"/>
      <c r="N31" s="52"/>
      <c r="O31" s="53"/>
    </row>
    <row r="32" spans="2:28" ht="18.75" customHeight="1" thickBot="1" x14ac:dyDescent="0.2">
      <c r="B32" s="54"/>
      <c r="C32" s="55" t="s">
        <v>165</v>
      </c>
      <c r="D32" s="55"/>
      <c r="E32" s="55"/>
      <c r="F32" s="55"/>
      <c r="G32" s="55"/>
      <c r="H32" s="55"/>
      <c r="I32" s="55"/>
      <c r="J32" s="55"/>
      <c r="K32" s="55"/>
      <c r="L32" s="55"/>
      <c r="M32" s="55"/>
      <c r="N32" s="60"/>
      <c r="O32" s="56"/>
    </row>
    <row r="33" spans="2:15" ht="18.75" customHeight="1" x14ac:dyDescent="0.15">
      <c r="B33" s="54"/>
      <c r="C33" s="607" t="s">
        <v>62</v>
      </c>
      <c r="D33" s="599" t="s">
        <v>158</v>
      </c>
      <c r="E33" s="599" t="s">
        <v>171</v>
      </c>
      <c r="F33" s="599"/>
      <c r="G33" s="599"/>
      <c r="H33" s="132" t="s">
        <v>163</v>
      </c>
      <c r="I33" s="599" t="s">
        <v>160</v>
      </c>
      <c r="J33" s="599"/>
      <c r="K33" s="599"/>
      <c r="L33" s="599"/>
      <c r="M33" s="599"/>
      <c r="N33" s="603" t="s">
        <v>40</v>
      </c>
      <c r="O33" s="56"/>
    </row>
    <row r="34" spans="2:15" ht="18.75" customHeight="1" thickBot="1" x14ac:dyDescent="0.2">
      <c r="B34" s="54"/>
      <c r="C34" s="608"/>
      <c r="D34" s="609"/>
      <c r="E34" s="120" t="s">
        <v>47</v>
      </c>
      <c r="F34" s="120" t="s">
        <v>159</v>
      </c>
      <c r="G34" s="120" t="s">
        <v>162</v>
      </c>
      <c r="H34" s="116" t="s">
        <v>164</v>
      </c>
      <c r="I34" s="116" t="s">
        <v>172</v>
      </c>
      <c r="J34" s="605" t="s">
        <v>128</v>
      </c>
      <c r="K34" s="606"/>
      <c r="L34" s="116" t="s">
        <v>161</v>
      </c>
      <c r="M34" s="116" t="s">
        <v>162</v>
      </c>
      <c r="N34" s="604"/>
      <c r="O34" s="56"/>
    </row>
    <row r="35" spans="2:15" ht="18.75" customHeight="1" x14ac:dyDescent="0.15">
      <c r="B35" s="54"/>
      <c r="C35" s="61">
        <v>1</v>
      </c>
      <c r="D35" s="135"/>
      <c r="E35" s="115"/>
      <c r="F35" s="122"/>
      <c r="G35" s="133"/>
      <c r="H35" s="131"/>
      <c r="I35" s="118"/>
      <c r="J35" s="119"/>
      <c r="K35" s="111"/>
      <c r="L35" s="133"/>
      <c r="M35" s="133"/>
      <c r="N35" s="152"/>
      <c r="O35" s="56"/>
    </row>
    <row r="36" spans="2:15" ht="18.75" customHeight="1" x14ac:dyDescent="0.15">
      <c r="B36" s="54"/>
      <c r="C36" s="62">
        <v>2</v>
      </c>
      <c r="D36" s="136"/>
      <c r="E36" s="108"/>
      <c r="F36" s="121"/>
      <c r="G36" s="128"/>
      <c r="H36" s="129"/>
      <c r="I36" s="117"/>
      <c r="J36" s="112"/>
      <c r="K36" s="109"/>
      <c r="L36" s="128"/>
      <c r="M36" s="128"/>
      <c r="N36" s="153"/>
      <c r="O36" s="56"/>
    </row>
    <row r="37" spans="2:15" ht="18.75" customHeight="1" x14ac:dyDescent="0.15">
      <c r="B37" s="54"/>
      <c r="C37" s="62">
        <v>3</v>
      </c>
      <c r="D37" s="134"/>
      <c r="E37" s="108"/>
      <c r="F37" s="121"/>
      <c r="G37" s="128"/>
      <c r="H37" s="129"/>
      <c r="I37" s="117"/>
      <c r="J37" s="112"/>
      <c r="K37" s="109"/>
      <c r="L37" s="128"/>
      <c r="M37" s="128"/>
      <c r="N37" s="153"/>
      <c r="O37" s="56"/>
    </row>
    <row r="38" spans="2:15" ht="18.75" customHeight="1" x14ac:dyDescent="0.15">
      <c r="B38" s="54"/>
      <c r="C38" s="62">
        <v>4</v>
      </c>
      <c r="D38" s="134"/>
      <c r="E38" s="108"/>
      <c r="F38" s="121"/>
      <c r="G38" s="128"/>
      <c r="H38" s="129"/>
      <c r="I38" s="117"/>
      <c r="J38" s="112"/>
      <c r="K38" s="109"/>
      <c r="L38" s="128"/>
      <c r="M38" s="128"/>
      <c r="N38" s="153"/>
      <c r="O38" s="56"/>
    </row>
    <row r="39" spans="2:15" ht="18.75" customHeight="1" x14ac:dyDescent="0.15">
      <c r="B39" s="54"/>
      <c r="C39" s="62">
        <v>5</v>
      </c>
      <c r="D39" s="134"/>
      <c r="E39" s="108"/>
      <c r="F39" s="121"/>
      <c r="G39" s="128"/>
      <c r="H39" s="129"/>
      <c r="I39" s="117"/>
      <c r="J39" s="112"/>
      <c r="K39" s="109"/>
      <c r="L39" s="128"/>
      <c r="M39" s="128"/>
      <c r="N39" s="153"/>
      <c r="O39" s="56"/>
    </row>
    <row r="40" spans="2:15" ht="18.75" customHeight="1" x14ac:dyDescent="0.15">
      <c r="B40" s="54"/>
      <c r="C40" s="62">
        <v>6</v>
      </c>
      <c r="D40" s="134"/>
      <c r="E40" s="108"/>
      <c r="F40" s="121"/>
      <c r="G40" s="128"/>
      <c r="H40" s="129"/>
      <c r="I40" s="117"/>
      <c r="J40" s="112"/>
      <c r="K40" s="109"/>
      <c r="L40" s="128"/>
      <c r="M40" s="128"/>
      <c r="N40" s="153"/>
      <c r="O40" s="56"/>
    </row>
    <row r="41" spans="2:15" ht="18.75" customHeight="1" x14ac:dyDescent="0.15">
      <c r="B41" s="54"/>
      <c r="C41" s="62">
        <v>7</v>
      </c>
      <c r="D41" s="134"/>
      <c r="E41" s="108"/>
      <c r="F41" s="121"/>
      <c r="G41" s="128"/>
      <c r="H41" s="129"/>
      <c r="I41" s="117"/>
      <c r="J41" s="112"/>
      <c r="K41" s="109"/>
      <c r="L41" s="128"/>
      <c r="M41" s="128"/>
      <c r="N41" s="153"/>
      <c r="O41" s="56"/>
    </row>
    <row r="42" spans="2:15" ht="18.75" customHeight="1" x14ac:dyDescent="0.15">
      <c r="B42" s="54"/>
      <c r="C42" s="62">
        <v>8</v>
      </c>
      <c r="D42" s="134"/>
      <c r="E42" s="108"/>
      <c r="F42" s="121"/>
      <c r="G42" s="128"/>
      <c r="H42" s="130"/>
      <c r="I42" s="117"/>
      <c r="J42" s="112"/>
      <c r="K42" s="109"/>
      <c r="L42" s="128"/>
      <c r="M42" s="128"/>
      <c r="N42" s="153"/>
      <c r="O42" s="56"/>
    </row>
    <row r="43" spans="2:15" ht="18.75" customHeight="1" x14ac:dyDescent="0.15">
      <c r="B43" s="54"/>
      <c r="C43" s="62">
        <v>9</v>
      </c>
      <c r="D43" s="134"/>
      <c r="E43" s="108"/>
      <c r="F43" s="121"/>
      <c r="G43" s="128"/>
      <c r="H43" s="130"/>
      <c r="I43" s="117"/>
      <c r="J43" s="112"/>
      <c r="K43" s="109"/>
      <c r="L43" s="128"/>
      <c r="M43" s="128"/>
      <c r="N43" s="153"/>
      <c r="O43" s="56"/>
    </row>
    <row r="44" spans="2:15" ht="18.75" customHeight="1" x14ac:dyDescent="0.15">
      <c r="B44" s="54"/>
      <c r="C44" s="62">
        <v>10</v>
      </c>
      <c r="D44" s="134"/>
      <c r="E44" s="108"/>
      <c r="F44" s="121"/>
      <c r="G44" s="128"/>
      <c r="H44" s="130"/>
      <c r="I44" s="117"/>
      <c r="J44" s="112"/>
      <c r="K44" s="109"/>
      <c r="L44" s="128"/>
      <c r="M44" s="128"/>
      <c r="N44" s="153"/>
      <c r="O44" s="56"/>
    </row>
    <row r="45" spans="2:15" ht="18.75" customHeight="1" x14ac:dyDescent="0.15">
      <c r="B45" s="54"/>
      <c r="C45" s="62">
        <v>11</v>
      </c>
      <c r="D45" s="134"/>
      <c r="E45" s="108"/>
      <c r="F45" s="121"/>
      <c r="G45" s="128"/>
      <c r="H45" s="129"/>
      <c r="I45" s="117"/>
      <c r="J45" s="112"/>
      <c r="K45" s="109"/>
      <c r="L45" s="128"/>
      <c r="M45" s="128"/>
      <c r="N45" s="153"/>
      <c r="O45" s="56"/>
    </row>
    <row r="46" spans="2:15" ht="18.75" customHeight="1" x14ac:dyDescent="0.15">
      <c r="B46" s="54"/>
      <c r="C46" s="62">
        <v>12</v>
      </c>
      <c r="D46" s="134"/>
      <c r="E46" s="108"/>
      <c r="F46" s="121"/>
      <c r="G46" s="128"/>
      <c r="H46" s="129"/>
      <c r="I46" s="117"/>
      <c r="J46" s="112"/>
      <c r="K46" s="109"/>
      <c r="L46" s="128"/>
      <c r="M46" s="128"/>
      <c r="N46" s="153"/>
      <c r="O46" s="56"/>
    </row>
    <row r="47" spans="2:15" ht="18.75" customHeight="1" x14ac:dyDescent="0.15">
      <c r="B47" s="54"/>
      <c r="C47" s="62">
        <v>13</v>
      </c>
      <c r="D47" s="134"/>
      <c r="E47" s="108"/>
      <c r="F47" s="121"/>
      <c r="G47" s="128"/>
      <c r="H47" s="129"/>
      <c r="I47" s="117"/>
      <c r="J47" s="112"/>
      <c r="K47" s="109"/>
      <c r="L47" s="128"/>
      <c r="M47" s="128"/>
      <c r="N47" s="153"/>
      <c r="O47" s="56"/>
    </row>
    <row r="48" spans="2:15" ht="18.75" customHeight="1" x14ac:dyDescent="0.15">
      <c r="B48" s="54"/>
      <c r="C48" s="62">
        <v>14</v>
      </c>
      <c r="D48" s="134"/>
      <c r="E48" s="108"/>
      <c r="F48" s="121"/>
      <c r="G48" s="128"/>
      <c r="H48" s="129"/>
      <c r="I48" s="117"/>
      <c r="J48" s="112"/>
      <c r="K48" s="109"/>
      <c r="L48" s="128"/>
      <c r="M48" s="128"/>
      <c r="N48" s="153"/>
      <c r="O48" s="56"/>
    </row>
    <row r="49" spans="2:28" ht="18.75" customHeight="1" x14ac:dyDescent="0.15">
      <c r="B49" s="54"/>
      <c r="C49" s="62">
        <v>15</v>
      </c>
      <c r="D49" s="134"/>
      <c r="E49" s="108"/>
      <c r="F49" s="121"/>
      <c r="G49" s="128"/>
      <c r="H49" s="129"/>
      <c r="I49" s="108"/>
      <c r="J49" s="112"/>
      <c r="K49" s="109"/>
      <c r="L49" s="128"/>
      <c r="M49" s="128"/>
      <c r="N49" s="153"/>
      <c r="O49" s="56"/>
    </row>
    <row r="50" spans="2:28" ht="18.75" customHeight="1" x14ac:dyDescent="0.15">
      <c r="B50" s="54"/>
      <c r="C50" s="62">
        <v>16</v>
      </c>
      <c r="D50" s="134"/>
      <c r="E50" s="108"/>
      <c r="F50" s="121"/>
      <c r="G50" s="128"/>
      <c r="H50" s="129"/>
      <c r="I50" s="108"/>
      <c r="J50" s="112"/>
      <c r="K50" s="109"/>
      <c r="L50" s="128"/>
      <c r="M50" s="128"/>
      <c r="N50" s="153"/>
      <c r="O50" s="56"/>
    </row>
    <row r="51" spans="2:28" ht="18.75" customHeight="1" x14ac:dyDescent="0.15">
      <c r="B51" s="54"/>
      <c r="C51" s="62">
        <v>17</v>
      </c>
      <c r="D51" s="134"/>
      <c r="E51" s="108"/>
      <c r="F51" s="121"/>
      <c r="G51" s="128"/>
      <c r="H51" s="129"/>
      <c r="I51" s="117"/>
      <c r="J51" s="112"/>
      <c r="K51" s="109"/>
      <c r="L51" s="128"/>
      <c r="M51" s="128"/>
      <c r="N51" s="153"/>
      <c r="O51" s="56"/>
    </row>
    <row r="52" spans="2:28" ht="18.75" customHeight="1" x14ac:dyDescent="0.15">
      <c r="B52" s="54"/>
      <c r="C52" s="62">
        <v>18</v>
      </c>
      <c r="D52" s="134"/>
      <c r="E52" s="108"/>
      <c r="F52" s="121"/>
      <c r="G52" s="128"/>
      <c r="H52" s="129"/>
      <c r="I52" s="117"/>
      <c r="J52" s="112"/>
      <c r="K52" s="109"/>
      <c r="L52" s="128"/>
      <c r="M52" s="128"/>
      <c r="N52" s="153"/>
      <c r="O52" s="56"/>
    </row>
    <row r="53" spans="2:28" ht="18.75" customHeight="1" x14ac:dyDescent="0.15">
      <c r="B53" s="54"/>
      <c r="C53" s="62">
        <v>19</v>
      </c>
      <c r="D53" s="134"/>
      <c r="E53" s="108"/>
      <c r="F53" s="121"/>
      <c r="G53" s="128"/>
      <c r="H53" s="129"/>
      <c r="I53" s="117"/>
      <c r="J53" s="112"/>
      <c r="K53" s="109"/>
      <c r="L53" s="128"/>
      <c r="M53" s="128"/>
      <c r="N53" s="153"/>
      <c r="O53" s="56"/>
    </row>
    <row r="54" spans="2:28" ht="18.75" customHeight="1" x14ac:dyDescent="0.15">
      <c r="B54" s="54"/>
      <c r="C54" s="62">
        <v>20</v>
      </c>
      <c r="D54" s="134"/>
      <c r="E54" s="108"/>
      <c r="F54" s="121"/>
      <c r="G54" s="128"/>
      <c r="H54" s="129"/>
      <c r="I54" s="117"/>
      <c r="J54" s="112"/>
      <c r="K54" s="109"/>
      <c r="L54" s="128"/>
      <c r="M54" s="128"/>
      <c r="N54" s="153"/>
      <c r="O54" s="56"/>
    </row>
    <row r="55" spans="2:28" ht="18.75" customHeight="1" x14ac:dyDescent="0.15">
      <c r="B55" s="54"/>
      <c r="C55" s="63">
        <v>21</v>
      </c>
      <c r="D55" s="121"/>
      <c r="E55" s="108"/>
      <c r="F55" s="121"/>
      <c r="G55" s="126"/>
      <c r="H55" s="127"/>
      <c r="I55" s="117"/>
      <c r="J55" s="112"/>
      <c r="K55" s="109"/>
      <c r="L55" s="128"/>
      <c r="M55" s="126"/>
      <c r="N55" s="153"/>
      <c r="O55" s="56"/>
    </row>
    <row r="56" spans="2:28" ht="18.75" customHeight="1" thickBot="1" x14ac:dyDescent="0.2">
      <c r="B56" s="54"/>
      <c r="C56" s="64"/>
      <c r="D56" s="124"/>
      <c r="E56" s="124"/>
      <c r="F56" s="124"/>
      <c r="G56" s="123"/>
      <c r="H56" s="125"/>
      <c r="I56" s="113"/>
      <c r="J56" s="114"/>
      <c r="K56" s="110"/>
      <c r="L56" s="123"/>
      <c r="M56" s="123"/>
      <c r="N56" s="154"/>
      <c r="O56" s="56"/>
    </row>
    <row r="57" spans="2:28" ht="18.75" customHeight="1" thickBot="1" x14ac:dyDescent="0.2">
      <c r="B57" s="57"/>
      <c r="C57" s="58"/>
      <c r="D57" s="58"/>
      <c r="E57" s="58"/>
      <c r="F57" s="58"/>
      <c r="G57" s="58"/>
      <c r="H57" s="58"/>
      <c r="I57" s="58"/>
      <c r="J57" s="58"/>
      <c r="K57" s="58"/>
      <c r="L57" s="58"/>
      <c r="M57" s="58"/>
      <c r="N57" s="58"/>
      <c r="O57" s="59"/>
    </row>
    <row r="59" spans="2:28" ht="18.75" customHeight="1" thickBot="1" x14ac:dyDescent="0.2">
      <c r="R59" s="625" t="s">
        <v>156</v>
      </c>
      <c r="S59" s="625"/>
      <c r="T59" s="625"/>
      <c r="U59" s="625"/>
      <c r="V59" s="625"/>
      <c r="W59" s="625"/>
      <c r="X59" s="625"/>
      <c r="Y59" s="625"/>
      <c r="Z59" s="625"/>
      <c r="AA59" s="625"/>
      <c r="AB59" s="625"/>
    </row>
    <row r="60" spans="2:28" ht="18.75" customHeight="1" x14ac:dyDescent="0.15">
      <c r="B60" s="51"/>
      <c r="C60" s="52"/>
      <c r="D60" s="52"/>
      <c r="E60" s="52"/>
      <c r="F60" s="52"/>
      <c r="G60" s="52"/>
      <c r="H60" s="52"/>
      <c r="I60" s="52"/>
      <c r="J60" s="52"/>
      <c r="K60" s="52"/>
      <c r="L60" s="52"/>
      <c r="M60" s="52"/>
      <c r="N60" s="52"/>
      <c r="O60" s="53"/>
      <c r="R60" s="622" t="s">
        <v>380</v>
      </c>
      <c r="S60" s="623"/>
      <c r="T60" s="623"/>
      <c r="U60" s="623"/>
      <c r="V60" s="623"/>
      <c r="W60" s="623"/>
      <c r="X60" s="623"/>
      <c r="Y60" s="623"/>
      <c r="Z60" s="623"/>
      <c r="AA60" s="623"/>
      <c r="AB60" s="624"/>
    </row>
    <row r="61" spans="2:28" ht="18.75" customHeight="1" x14ac:dyDescent="0.15">
      <c r="B61" s="54"/>
      <c r="C61" s="137" t="s">
        <v>379</v>
      </c>
      <c r="D61" s="55"/>
      <c r="E61" s="55"/>
      <c r="F61" s="55"/>
      <c r="G61" s="55"/>
      <c r="H61" s="55"/>
      <c r="I61" s="55"/>
      <c r="J61" s="55"/>
      <c r="K61" s="55"/>
      <c r="L61" s="55"/>
      <c r="M61" s="55"/>
      <c r="N61" s="55"/>
      <c r="O61" s="56"/>
      <c r="R61" s="622" t="s">
        <v>178</v>
      </c>
      <c r="S61" s="623"/>
      <c r="T61" s="623"/>
      <c r="U61" s="623"/>
      <c r="V61" s="623"/>
      <c r="W61" s="623"/>
      <c r="X61" s="623"/>
      <c r="Y61" s="623"/>
      <c r="Z61" s="623"/>
      <c r="AA61" s="623"/>
      <c r="AB61" s="624"/>
    </row>
    <row r="62" spans="2:28" ht="18.75" customHeight="1" x14ac:dyDescent="0.15">
      <c r="B62" s="54"/>
      <c r="C62" s="55"/>
      <c r="D62" s="55"/>
      <c r="E62" s="55"/>
      <c r="F62" s="55"/>
      <c r="G62" s="55"/>
      <c r="H62" s="55"/>
      <c r="I62" s="55"/>
      <c r="J62" s="55"/>
      <c r="K62" s="55"/>
      <c r="L62" s="55"/>
      <c r="M62" s="55"/>
      <c r="N62" s="55"/>
      <c r="O62" s="56"/>
      <c r="R62" s="617"/>
      <c r="S62" s="618"/>
      <c r="T62" s="619" t="s">
        <v>180</v>
      </c>
      <c r="U62" s="620"/>
      <c r="V62" s="620"/>
      <c r="W62" s="620"/>
      <c r="X62" s="620"/>
      <c r="Y62" s="620"/>
      <c r="Z62" s="620"/>
      <c r="AA62" s="620"/>
      <c r="AB62" s="621"/>
    </row>
    <row r="63" spans="2:28" ht="18.75" customHeight="1" x14ac:dyDescent="0.15">
      <c r="B63" s="54"/>
      <c r="C63" s="55"/>
      <c r="D63" s="55"/>
      <c r="E63" s="55"/>
      <c r="F63" s="55"/>
      <c r="G63" s="55"/>
      <c r="H63" s="55"/>
      <c r="I63" s="55"/>
      <c r="J63" s="55"/>
      <c r="K63" s="55"/>
      <c r="L63" s="55"/>
      <c r="M63" s="55"/>
      <c r="N63" s="55"/>
      <c r="O63" s="56"/>
      <c r="R63" s="617"/>
      <c r="S63" s="618"/>
      <c r="T63" s="619" t="s">
        <v>181</v>
      </c>
      <c r="U63" s="620"/>
      <c r="V63" s="620"/>
      <c r="W63" s="620"/>
      <c r="X63" s="620"/>
      <c r="Y63" s="620"/>
      <c r="Z63" s="620"/>
      <c r="AA63" s="620"/>
      <c r="AB63" s="621"/>
    </row>
    <row r="64" spans="2:28" ht="18.75" customHeight="1" x14ac:dyDescent="0.15">
      <c r="B64" s="54"/>
      <c r="C64" s="55"/>
      <c r="D64" s="55"/>
      <c r="E64" s="55"/>
      <c r="F64" s="55"/>
      <c r="G64" s="55"/>
      <c r="H64" s="55"/>
      <c r="I64" s="55"/>
      <c r="J64" s="55"/>
      <c r="K64" s="55"/>
      <c r="L64" s="55"/>
      <c r="M64" s="55"/>
      <c r="N64" s="55"/>
      <c r="O64" s="56"/>
      <c r="R64" s="617"/>
      <c r="S64" s="618"/>
      <c r="T64" s="619" t="s">
        <v>182</v>
      </c>
      <c r="U64" s="620"/>
      <c r="V64" s="620"/>
      <c r="W64" s="620"/>
      <c r="X64" s="620"/>
      <c r="Y64" s="620"/>
      <c r="Z64" s="620"/>
      <c r="AA64" s="620"/>
      <c r="AB64" s="621"/>
    </row>
    <row r="65" spans="2:28" ht="18.75" customHeight="1" x14ac:dyDescent="0.15">
      <c r="B65" s="54"/>
      <c r="C65" s="55"/>
      <c r="D65" s="55"/>
      <c r="E65" s="55"/>
      <c r="F65" s="55"/>
      <c r="G65" s="55"/>
      <c r="H65" s="55"/>
      <c r="I65" s="55"/>
      <c r="J65" s="55"/>
      <c r="K65" s="55"/>
      <c r="L65" s="55"/>
      <c r="M65" s="55"/>
      <c r="N65" s="55"/>
      <c r="O65" s="56"/>
      <c r="R65" s="617"/>
      <c r="S65" s="618"/>
      <c r="T65" s="619" t="s">
        <v>183</v>
      </c>
      <c r="U65" s="620"/>
      <c r="V65" s="620"/>
      <c r="W65" s="620"/>
      <c r="X65" s="620"/>
      <c r="Y65" s="620"/>
      <c r="Z65" s="620"/>
      <c r="AA65" s="620"/>
      <c r="AB65" s="621"/>
    </row>
    <row r="66" spans="2:28" ht="18.75" customHeight="1" x14ac:dyDescent="0.15">
      <c r="B66" s="54"/>
      <c r="C66" s="55"/>
      <c r="D66" s="55"/>
      <c r="E66" s="55"/>
      <c r="F66" s="55"/>
      <c r="G66" s="55"/>
      <c r="H66" s="55"/>
      <c r="I66" s="55"/>
      <c r="J66" s="55"/>
      <c r="K66" s="55"/>
      <c r="L66" s="55"/>
      <c r="M66" s="55"/>
      <c r="N66" s="55"/>
      <c r="O66" s="56"/>
      <c r="R66" s="617"/>
      <c r="S66" s="618"/>
      <c r="T66" s="619" t="s">
        <v>179</v>
      </c>
      <c r="U66" s="620"/>
      <c r="V66" s="620"/>
      <c r="W66" s="620"/>
      <c r="X66" s="620"/>
      <c r="Y66" s="620"/>
      <c r="Z66" s="620"/>
      <c r="AA66" s="620"/>
      <c r="AB66" s="621"/>
    </row>
    <row r="67" spans="2:28" ht="18.75" customHeight="1" x14ac:dyDescent="0.15">
      <c r="B67" s="54"/>
      <c r="C67" s="55"/>
      <c r="D67" s="55"/>
      <c r="E67" s="55"/>
      <c r="F67" s="55"/>
      <c r="G67" s="55"/>
      <c r="H67" s="55"/>
      <c r="I67" s="55"/>
      <c r="J67" s="55"/>
      <c r="K67" s="55"/>
      <c r="L67" s="55"/>
      <c r="M67" s="55"/>
      <c r="N67" s="55"/>
      <c r="O67" s="56"/>
    </row>
    <row r="68" spans="2:28" ht="18.75" customHeight="1" x14ac:dyDescent="0.15">
      <c r="B68" s="54"/>
      <c r="C68" s="55"/>
      <c r="D68" s="55"/>
      <c r="E68" s="55"/>
      <c r="F68" s="55"/>
      <c r="G68" s="55"/>
      <c r="H68" s="55"/>
      <c r="I68" s="55"/>
      <c r="J68" s="55"/>
      <c r="K68" s="55"/>
      <c r="L68" s="55"/>
      <c r="M68" s="55"/>
      <c r="N68" s="55"/>
      <c r="O68" s="56"/>
    </row>
    <row r="69" spans="2:28" ht="18.75" customHeight="1" x14ac:dyDescent="0.15">
      <c r="B69" s="54"/>
      <c r="C69" s="55"/>
      <c r="D69" s="55"/>
      <c r="E69" s="55"/>
      <c r="F69" s="55"/>
      <c r="G69" s="55"/>
      <c r="H69" s="55"/>
      <c r="I69" s="55"/>
      <c r="J69" s="55"/>
      <c r="K69" s="55"/>
      <c r="L69" s="55"/>
      <c r="M69" s="55"/>
      <c r="N69" s="55"/>
      <c r="O69" s="56"/>
    </row>
    <row r="70" spans="2:28" ht="18.75" customHeight="1" x14ac:dyDescent="0.15">
      <c r="B70" s="54"/>
      <c r="C70" s="55"/>
      <c r="D70" s="55"/>
      <c r="E70" s="55"/>
      <c r="F70" s="55"/>
      <c r="G70" s="55"/>
      <c r="H70" s="55"/>
      <c r="I70" s="55"/>
      <c r="J70" s="55"/>
      <c r="K70" s="55"/>
      <c r="L70" s="55"/>
      <c r="M70" s="55"/>
      <c r="N70" s="55"/>
      <c r="O70" s="56"/>
    </row>
    <row r="71" spans="2:28" ht="18.75" customHeight="1" x14ac:dyDescent="0.15">
      <c r="B71" s="54"/>
      <c r="C71" s="55"/>
      <c r="D71" s="55"/>
      <c r="E71" s="55"/>
      <c r="F71" s="55"/>
      <c r="G71" s="55"/>
      <c r="H71" s="55"/>
      <c r="I71" s="55"/>
      <c r="J71" s="55"/>
      <c r="K71" s="55"/>
      <c r="L71" s="55"/>
      <c r="M71" s="55"/>
      <c r="N71" s="55"/>
      <c r="O71" s="56"/>
    </row>
    <row r="72" spans="2:28" ht="18.75" customHeight="1" x14ac:dyDescent="0.15">
      <c r="B72" s="54"/>
      <c r="C72" s="55"/>
      <c r="D72" s="55"/>
      <c r="E72" s="55"/>
      <c r="F72" s="55"/>
      <c r="G72" s="55"/>
      <c r="H72" s="55"/>
      <c r="I72" s="55"/>
      <c r="J72" s="55"/>
      <c r="K72" s="55"/>
      <c r="L72" s="55"/>
      <c r="M72" s="55"/>
      <c r="N72" s="55"/>
      <c r="O72" s="56"/>
    </row>
    <row r="73" spans="2:28" ht="18.75" customHeight="1" x14ac:dyDescent="0.15">
      <c r="B73" s="54"/>
      <c r="C73" s="55"/>
      <c r="D73" s="55"/>
      <c r="E73" s="55"/>
      <c r="F73" s="55"/>
      <c r="G73" s="55"/>
      <c r="H73" s="55"/>
      <c r="I73" s="55"/>
      <c r="J73" s="55"/>
      <c r="K73" s="55"/>
      <c r="L73" s="55"/>
      <c r="M73" s="55"/>
      <c r="N73" s="55"/>
      <c r="O73" s="56"/>
    </row>
    <row r="74" spans="2:28" ht="18.75" customHeight="1" x14ac:dyDescent="0.15">
      <c r="B74" s="54"/>
      <c r="C74" s="55"/>
      <c r="D74" s="55"/>
      <c r="E74" s="55"/>
      <c r="F74" s="55"/>
      <c r="G74" s="55"/>
      <c r="H74" s="55"/>
      <c r="I74" s="55"/>
      <c r="J74" s="55"/>
      <c r="K74" s="55"/>
      <c r="L74" s="55"/>
      <c r="M74" s="55"/>
      <c r="N74" s="55"/>
      <c r="O74" s="56"/>
    </row>
    <row r="75" spans="2:28" ht="18.75" customHeight="1" x14ac:dyDescent="0.15">
      <c r="B75" s="54"/>
      <c r="C75" s="55"/>
      <c r="D75" s="55"/>
      <c r="E75" s="55"/>
      <c r="F75" s="55"/>
      <c r="G75" s="55"/>
      <c r="H75" s="55"/>
      <c r="I75" s="55"/>
      <c r="J75" s="55"/>
      <c r="K75" s="55"/>
      <c r="L75" s="55"/>
      <c r="M75" s="55"/>
      <c r="N75" s="55"/>
      <c r="O75" s="56"/>
    </row>
    <row r="76" spans="2:28" ht="18.75" customHeight="1" x14ac:dyDescent="0.15">
      <c r="B76" s="54"/>
      <c r="C76" s="55"/>
      <c r="D76" s="55"/>
      <c r="E76" s="55"/>
      <c r="F76" s="55"/>
      <c r="G76" s="55"/>
      <c r="H76" s="55"/>
      <c r="I76" s="55"/>
      <c r="J76" s="55"/>
      <c r="K76" s="55"/>
      <c r="L76" s="55"/>
      <c r="M76" s="55"/>
      <c r="N76" s="55"/>
      <c r="O76" s="56"/>
    </row>
    <row r="77" spans="2:28" ht="18.75" customHeight="1" x14ac:dyDescent="0.15">
      <c r="B77" s="54"/>
      <c r="C77" s="55"/>
      <c r="D77" s="55"/>
      <c r="E77" s="55"/>
      <c r="F77" s="55"/>
      <c r="G77" s="55"/>
      <c r="H77" s="55"/>
      <c r="I77" s="55"/>
      <c r="J77" s="55"/>
      <c r="K77" s="55"/>
      <c r="L77" s="55"/>
      <c r="M77" s="55"/>
      <c r="N77" s="55"/>
      <c r="O77" s="56"/>
    </row>
    <row r="78" spans="2:28" ht="18.75" customHeight="1" x14ac:dyDescent="0.15">
      <c r="B78" s="54"/>
      <c r="C78" s="55"/>
      <c r="D78" s="55"/>
      <c r="E78" s="55"/>
      <c r="F78" s="55"/>
      <c r="G78" s="55"/>
      <c r="H78" s="55"/>
      <c r="I78" s="55"/>
      <c r="J78" s="55"/>
      <c r="K78" s="55"/>
      <c r="L78" s="55"/>
      <c r="M78" s="55"/>
      <c r="N78" s="55"/>
      <c r="O78" s="56"/>
    </row>
    <row r="79" spans="2:28" ht="18.75" customHeight="1" x14ac:dyDescent="0.15">
      <c r="B79" s="54"/>
      <c r="C79" s="55"/>
      <c r="D79" s="55"/>
      <c r="E79" s="55"/>
      <c r="F79" s="55"/>
      <c r="G79" s="55"/>
      <c r="H79" s="55"/>
      <c r="I79" s="55"/>
      <c r="J79" s="55"/>
      <c r="K79" s="55"/>
      <c r="L79" s="55"/>
      <c r="M79" s="55"/>
      <c r="N79" s="55"/>
      <c r="O79" s="56"/>
    </row>
    <row r="80" spans="2:28" ht="18.75" customHeight="1" x14ac:dyDescent="0.15">
      <c r="B80" s="54"/>
      <c r="C80" s="55"/>
      <c r="D80" s="55"/>
      <c r="E80" s="55"/>
      <c r="F80" s="55"/>
      <c r="G80" s="55"/>
      <c r="H80" s="55"/>
      <c r="I80" s="55"/>
      <c r="J80" s="55"/>
      <c r="K80" s="55"/>
      <c r="L80" s="55"/>
      <c r="M80" s="55"/>
      <c r="N80" s="55"/>
      <c r="O80" s="56"/>
    </row>
    <row r="81" spans="2:15" ht="18.75" customHeight="1" x14ac:dyDescent="0.15">
      <c r="B81" s="54"/>
      <c r="C81" s="55"/>
      <c r="D81" s="55"/>
      <c r="E81" s="55"/>
      <c r="F81" s="55"/>
      <c r="G81" s="55"/>
      <c r="H81" s="55"/>
      <c r="I81" s="55"/>
      <c r="J81" s="55"/>
      <c r="K81" s="55"/>
      <c r="L81" s="55"/>
      <c r="M81" s="55"/>
      <c r="N81" s="55"/>
      <c r="O81" s="56"/>
    </row>
    <row r="82" spans="2:15" ht="18.75" customHeight="1" x14ac:dyDescent="0.15">
      <c r="B82" s="54"/>
      <c r="C82" s="55"/>
      <c r="D82" s="55"/>
      <c r="E82" s="55"/>
      <c r="F82" s="55"/>
      <c r="G82" s="55"/>
      <c r="H82" s="55"/>
      <c r="I82" s="55"/>
      <c r="J82" s="55"/>
      <c r="K82" s="55"/>
      <c r="L82" s="55"/>
      <c r="M82" s="55"/>
      <c r="N82" s="55"/>
      <c r="O82" s="56"/>
    </row>
    <row r="83" spans="2:15" ht="18.75" customHeight="1" x14ac:dyDescent="0.15">
      <c r="B83" s="54"/>
      <c r="C83" s="55"/>
      <c r="D83" s="55"/>
      <c r="E83" s="55"/>
      <c r="F83" s="55"/>
      <c r="G83" s="55"/>
      <c r="H83" s="55"/>
      <c r="I83" s="55"/>
      <c r="J83" s="55"/>
      <c r="K83" s="55"/>
      <c r="L83" s="55"/>
      <c r="M83" s="55"/>
      <c r="N83" s="55"/>
      <c r="O83" s="56"/>
    </row>
    <row r="84" spans="2:15" ht="18.75" customHeight="1" x14ac:dyDescent="0.15">
      <c r="B84" s="54"/>
      <c r="C84" s="55"/>
      <c r="D84" s="55"/>
      <c r="E84" s="55"/>
      <c r="F84" s="55"/>
      <c r="G84" s="55"/>
      <c r="H84" s="55"/>
      <c r="I84" s="55"/>
      <c r="J84" s="55"/>
      <c r="K84" s="55"/>
      <c r="L84" s="55"/>
      <c r="M84" s="55"/>
      <c r="N84" s="55"/>
      <c r="O84" s="56"/>
    </row>
    <row r="85" spans="2:15" ht="18.75" customHeight="1" x14ac:dyDescent="0.15">
      <c r="B85" s="54"/>
      <c r="C85" s="55"/>
      <c r="D85" s="55"/>
      <c r="E85" s="55"/>
      <c r="F85" s="55"/>
      <c r="G85" s="55"/>
      <c r="H85" s="55"/>
      <c r="I85" s="55"/>
      <c r="J85" s="55"/>
      <c r="K85" s="55"/>
      <c r="L85" s="55"/>
      <c r="M85" s="55"/>
      <c r="N85" s="55"/>
      <c r="O85" s="56"/>
    </row>
    <row r="86" spans="2:15" ht="18.75" customHeight="1" thickBot="1" x14ac:dyDescent="0.2">
      <c r="B86" s="57"/>
      <c r="C86" s="58"/>
      <c r="D86" s="58"/>
      <c r="E86" s="58"/>
      <c r="F86" s="58"/>
      <c r="G86" s="58"/>
      <c r="H86" s="58"/>
      <c r="I86" s="58"/>
      <c r="J86" s="58"/>
      <c r="K86" s="58"/>
      <c r="L86" s="58"/>
      <c r="M86" s="58"/>
      <c r="N86" s="58"/>
      <c r="O86" s="59"/>
    </row>
  </sheetData>
  <mergeCells count="68">
    <mergeCell ref="R66:S66"/>
    <mergeCell ref="T66:AB66"/>
    <mergeCell ref="R62:S62"/>
    <mergeCell ref="T62:AB62"/>
    <mergeCell ref="R63:S63"/>
    <mergeCell ref="T63:AB63"/>
    <mergeCell ref="R64:S64"/>
    <mergeCell ref="T64:AB64"/>
    <mergeCell ref="T10:AB10"/>
    <mergeCell ref="R8:S8"/>
    <mergeCell ref="T8:AB8"/>
    <mergeCell ref="R65:S65"/>
    <mergeCell ref="T65:AB65"/>
    <mergeCell ref="R60:AB60"/>
    <mergeCell ref="R61:AB61"/>
    <mergeCell ref="R59:AB59"/>
    <mergeCell ref="R11:S11"/>
    <mergeCell ref="T11:AB11"/>
    <mergeCell ref="R12:S12"/>
    <mergeCell ref="T12:AB12"/>
    <mergeCell ref="R13:S13"/>
    <mergeCell ref="T13:AB13"/>
    <mergeCell ref="R25:S25"/>
    <mergeCell ref="R27:S27"/>
    <mergeCell ref="C33:C34"/>
    <mergeCell ref="D33:D34"/>
    <mergeCell ref="B3:O3"/>
    <mergeCell ref="R5:S5"/>
    <mergeCell ref="T4:AB4"/>
    <mergeCell ref="T5:AB5"/>
    <mergeCell ref="R6:S6"/>
    <mergeCell ref="T6:AB6"/>
    <mergeCell ref="R3:AB3"/>
    <mergeCell ref="R7:S7"/>
    <mergeCell ref="T7:AB7"/>
    <mergeCell ref="R9:S9"/>
    <mergeCell ref="T9:AB9"/>
    <mergeCell ref="R22:S22"/>
    <mergeCell ref="T23:AB23"/>
    <mergeCell ref="R10:S10"/>
    <mergeCell ref="R18:S18"/>
    <mergeCell ref="T18:AB18"/>
    <mergeCell ref="R19:S19"/>
    <mergeCell ref="R23:S23"/>
    <mergeCell ref="R24:S24"/>
    <mergeCell ref="T24:AB24"/>
    <mergeCell ref="T19:AB19"/>
    <mergeCell ref="R20:S20"/>
    <mergeCell ref="T20:AB20"/>
    <mergeCell ref="R21:S21"/>
    <mergeCell ref="T21:AB21"/>
    <mergeCell ref="T22:AB22"/>
    <mergeCell ref="R14:S14"/>
    <mergeCell ref="T14:AB14"/>
    <mergeCell ref="E33:G33"/>
    <mergeCell ref="T15:AB15"/>
    <mergeCell ref="T16:AB16"/>
    <mergeCell ref="R15:S15"/>
    <mergeCell ref="R16:S16"/>
    <mergeCell ref="T25:AB25"/>
    <mergeCell ref="T27:AB27"/>
    <mergeCell ref="R26:S26"/>
    <mergeCell ref="T26:AB26"/>
    <mergeCell ref="N33:N34"/>
    <mergeCell ref="J34:K34"/>
    <mergeCell ref="I33:M33"/>
    <mergeCell ref="R17:S17"/>
    <mergeCell ref="T17:AB17"/>
  </mergeCells>
  <phoneticPr fontId="8"/>
  <printOptions horizontalCentered="1"/>
  <pageMargins left="0.39370078740157483" right="0.39370078740157483" top="0.98425196850393704" bottom="0.39370078740157483" header="0.31496062992125984" footer="0.31496062992125984"/>
  <pageSetup paperSize="9" orientation="landscape" r:id="rId1"/>
  <drawing r:id="rId2"/>
  <legacy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51"/>
  <sheetViews>
    <sheetView showGridLines="0" view="pageBreakPreview" topLeftCell="A13" zoomScaleNormal="100" zoomScaleSheetLayoutView="100" workbookViewId="0">
      <selection activeCell="D26" sqref="D26:AE26"/>
    </sheetView>
  </sheetViews>
  <sheetFormatPr defaultRowHeight="15" customHeight="1" x14ac:dyDescent="0.15"/>
  <cols>
    <col min="1" max="256" width="2.5" style="6" customWidth="1"/>
    <col min="257" max="16384" width="9" style="6"/>
  </cols>
  <sheetData>
    <row r="1" spans="1:32" ht="15" customHeight="1" x14ac:dyDescent="0.15">
      <c r="A1" s="6" t="s">
        <v>50</v>
      </c>
    </row>
    <row r="2" spans="1:32" ht="15" customHeight="1" x14ac:dyDescent="0.15">
      <c r="A2" s="1"/>
      <c r="B2" s="1"/>
      <c r="C2" s="1"/>
      <c r="D2" s="1"/>
      <c r="E2" s="1"/>
      <c r="F2" s="1"/>
      <c r="S2" s="628" t="s">
        <v>16</v>
      </c>
      <c r="T2" s="628"/>
      <c r="U2" s="628"/>
      <c r="V2" s="628"/>
      <c r="W2" s="628"/>
      <c r="X2" s="628"/>
      <c r="Y2" s="628"/>
      <c r="Z2" s="628"/>
      <c r="AA2" s="628"/>
      <c r="AB2" s="628"/>
      <c r="AC2" s="628"/>
      <c r="AD2" s="628"/>
      <c r="AE2" s="628"/>
      <c r="AF2" s="628"/>
    </row>
    <row r="3" spans="1:32" ht="15" customHeight="1" x14ac:dyDescent="0.15">
      <c r="A3" s="1"/>
      <c r="B3" s="1"/>
      <c r="C3" s="1"/>
      <c r="D3" s="1"/>
      <c r="E3" s="1"/>
      <c r="F3" s="1"/>
      <c r="V3" s="628"/>
      <c r="W3" s="628"/>
      <c r="X3" s="628"/>
      <c r="Y3" s="628"/>
      <c r="Z3" s="6" t="s">
        <v>15</v>
      </c>
      <c r="AA3" s="631"/>
      <c r="AB3" s="631"/>
      <c r="AC3" s="1" t="s">
        <v>14</v>
      </c>
      <c r="AD3" s="631"/>
      <c r="AE3" s="631"/>
      <c r="AF3" s="6" t="s">
        <v>13</v>
      </c>
    </row>
    <row r="4" spans="1:32" ht="15" customHeight="1" x14ac:dyDescent="0.15">
      <c r="A4" s="1"/>
      <c r="B4" s="1"/>
      <c r="C4" s="1"/>
      <c r="D4" s="1"/>
      <c r="E4" s="1"/>
      <c r="F4" s="1"/>
      <c r="G4" s="2"/>
      <c r="H4" s="2"/>
      <c r="I4" s="2"/>
      <c r="J4" s="1"/>
    </row>
    <row r="5" spans="1:32" ht="15" customHeight="1" x14ac:dyDescent="0.15">
      <c r="A5" s="1"/>
      <c r="B5" s="1"/>
      <c r="C5" s="1"/>
      <c r="D5" s="1"/>
      <c r="E5" s="1"/>
      <c r="F5" s="1"/>
      <c r="G5" s="1"/>
      <c r="H5" s="1"/>
      <c r="I5" s="1"/>
      <c r="J5" s="1"/>
    </row>
    <row r="6" spans="1:32" ht="15" customHeight="1" x14ac:dyDescent="0.15">
      <c r="A6" s="12"/>
      <c r="B6" s="12" t="s">
        <v>21</v>
      </c>
      <c r="C6" s="12"/>
      <c r="D6" s="12"/>
      <c r="E6" s="12"/>
      <c r="F6" s="12"/>
      <c r="G6" s="12"/>
      <c r="H6" s="12"/>
      <c r="I6" s="12"/>
      <c r="J6" s="12"/>
      <c r="K6" s="11"/>
      <c r="L6" s="11"/>
      <c r="M6" s="11"/>
      <c r="N6" s="11"/>
      <c r="O6" s="11"/>
      <c r="P6" s="11"/>
      <c r="Q6" s="11"/>
      <c r="R6" s="11"/>
      <c r="S6" s="11" t="s">
        <v>22</v>
      </c>
    </row>
    <row r="7" spans="1:32" ht="15" customHeight="1" x14ac:dyDescent="0.15">
      <c r="A7" s="12"/>
      <c r="B7" s="12" t="s">
        <v>18</v>
      </c>
      <c r="C7" s="12"/>
      <c r="D7" s="12"/>
      <c r="E7" s="12"/>
      <c r="F7" s="12"/>
      <c r="G7" s="12"/>
      <c r="H7" s="12"/>
      <c r="I7" s="12"/>
      <c r="J7" s="12"/>
      <c r="K7" s="11"/>
      <c r="L7" s="11"/>
      <c r="M7" s="11"/>
      <c r="N7" s="11"/>
      <c r="O7" s="11"/>
      <c r="P7" s="11"/>
      <c r="Q7" s="11"/>
      <c r="R7" s="11"/>
      <c r="S7" s="11"/>
    </row>
    <row r="8" spans="1:32" ht="15" customHeight="1" x14ac:dyDescent="0.15">
      <c r="A8" s="12"/>
      <c r="B8" s="12" t="s">
        <v>19</v>
      </c>
      <c r="C8" s="12"/>
      <c r="D8" s="12"/>
      <c r="E8" s="12"/>
      <c r="F8" s="12"/>
      <c r="G8" s="12"/>
      <c r="H8" s="12"/>
      <c r="I8" s="12"/>
      <c r="J8" s="12"/>
      <c r="K8" s="11"/>
      <c r="L8" s="11"/>
      <c r="M8" s="11"/>
      <c r="N8" s="11"/>
      <c r="O8" s="11"/>
      <c r="P8" s="11"/>
      <c r="Q8" s="11"/>
      <c r="R8" s="11"/>
      <c r="S8" s="11"/>
    </row>
    <row r="9" spans="1:32" ht="15" customHeight="1" x14ac:dyDescent="0.15">
      <c r="A9" s="12"/>
      <c r="B9" s="12" t="s">
        <v>20</v>
      </c>
      <c r="C9" s="12"/>
      <c r="D9" s="12"/>
      <c r="E9" s="12"/>
      <c r="F9" s="12"/>
      <c r="G9" s="12"/>
      <c r="H9" s="12"/>
      <c r="I9" s="12"/>
      <c r="J9" s="12"/>
      <c r="K9" s="11"/>
      <c r="L9" s="11"/>
      <c r="M9" s="11"/>
      <c r="N9" s="11"/>
      <c r="O9" s="11"/>
      <c r="P9" s="11"/>
      <c r="Q9" s="11"/>
      <c r="R9" s="11"/>
      <c r="S9" s="11"/>
    </row>
    <row r="10" spans="1:32" ht="15" customHeight="1" x14ac:dyDescent="0.15">
      <c r="A10" s="1"/>
      <c r="B10" s="1"/>
      <c r="C10" s="1"/>
      <c r="D10" s="1"/>
      <c r="E10" s="1"/>
      <c r="F10" s="1"/>
      <c r="G10" s="1"/>
      <c r="H10" s="1"/>
      <c r="I10" s="1"/>
      <c r="J10" s="1"/>
    </row>
    <row r="11" spans="1:32" ht="15" customHeight="1" x14ac:dyDescent="0.15">
      <c r="A11" s="1"/>
      <c r="B11" s="1"/>
      <c r="C11" s="1"/>
      <c r="D11" s="1"/>
      <c r="E11" s="1"/>
      <c r="F11" s="1"/>
      <c r="G11" s="1"/>
      <c r="H11" s="1"/>
      <c r="I11" s="1"/>
      <c r="J11" s="1"/>
    </row>
    <row r="12" spans="1:32" ht="15" customHeight="1" x14ac:dyDescent="0.15">
      <c r="A12" s="1"/>
      <c r="B12" s="1"/>
      <c r="C12" s="1"/>
      <c r="D12" s="1"/>
      <c r="E12" s="1"/>
      <c r="F12" s="1"/>
      <c r="H12" s="1"/>
      <c r="I12" s="1"/>
      <c r="J12" s="1"/>
      <c r="X12" s="12" t="s">
        <v>30</v>
      </c>
      <c r="Y12" s="11"/>
      <c r="Z12" s="11"/>
      <c r="AA12" s="11"/>
      <c r="AB12" s="11"/>
      <c r="AC12" s="11"/>
      <c r="AD12" s="11"/>
      <c r="AE12" s="11"/>
      <c r="AF12" s="11"/>
    </row>
    <row r="13" spans="1:32" ht="15" customHeight="1" x14ac:dyDescent="0.15">
      <c r="A13" s="1"/>
      <c r="B13" s="1"/>
      <c r="C13" s="1"/>
      <c r="D13" s="1"/>
      <c r="E13" s="1"/>
      <c r="F13" s="1"/>
      <c r="H13" s="1"/>
      <c r="I13" s="1"/>
      <c r="J13" s="3"/>
      <c r="X13" s="12" t="s">
        <v>31</v>
      </c>
      <c r="Y13" s="11"/>
      <c r="Z13" s="11"/>
      <c r="AA13" s="11"/>
      <c r="AB13" s="11"/>
      <c r="AC13" s="11"/>
      <c r="AD13" s="11"/>
      <c r="AE13" s="11"/>
      <c r="AF13" s="11"/>
    </row>
    <row r="14" spans="1:32" ht="15" customHeight="1" x14ac:dyDescent="0.15">
      <c r="A14" s="1"/>
      <c r="B14" s="1"/>
      <c r="C14" s="1"/>
      <c r="D14" s="1"/>
      <c r="E14" s="1"/>
      <c r="F14" s="1"/>
      <c r="G14" s="1"/>
      <c r="H14" s="1"/>
      <c r="I14" s="1"/>
      <c r="J14" s="1"/>
      <c r="X14" s="11" t="s">
        <v>32</v>
      </c>
      <c r="Y14" s="11"/>
      <c r="Z14" s="11"/>
      <c r="AA14" s="11"/>
      <c r="AB14" s="11"/>
      <c r="AC14" s="11"/>
      <c r="AD14" s="11"/>
      <c r="AE14" s="11"/>
      <c r="AF14" s="11"/>
    </row>
    <row r="15" spans="1:32" ht="15" customHeight="1" x14ac:dyDescent="0.15">
      <c r="A15" s="1"/>
      <c r="B15" s="1"/>
      <c r="C15" s="1"/>
      <c r="D15" s="1"/>
      <c r="E15" s="1"/>
      <c r="F15" s="1"/>
      <c r="G15" s="1"/>
      <c r="H15" s="1"/>
      <c r="I15" s="1"/>
      <c r="J15" s="1"/>
    </row>
    <row r="16" spans="1:32" ht="15" customHeight="1" x14ac:dyDescent="0.15">
      <c r="A16" s="1"/>
      <c r="B16" s="1"/>
      <c r="C16" s="1"/>
      <c r="D16" s="1"/>
      <c r="E16" s="1"/>
      <c r="F16" s="1"/>
      <c r="G16" s="1"/>
      <c r="H16" s="1"/>
      <c r="I16" s="1"/>
      <c r="J16" s="1"/>
    </row>
    <row r="17" spans="1:32" ht="15" customHeight="1" x14ac:dyDescent="0.15">
      <c r="A17" s="629" t="s">
        <v>384</v>
      </c>
      <c r="B17" s="629"/>
      <c r="C17" s="629"/>
      <c r="D17" s="629"/>
      <c r="E17" s="629"/>
      <c r="F17" s="629"/>
      <c r="G17" s="629"/>
      <c r="H17" s="629"/>
      <c r="I17" s="629"/>
      <c r="J17" s="629"/>
      <c r="K17" s="629"/>
      <c r="L17" s="629"/>
      <c r="M17" s="629"/>
      <c r="N17" s="629"/>
      <c r="O17" s="629"/>
      <c r="P17" s="629"/>
      <c r="Q17" s="629"/>
      <c r="R17" s="629"/>
      <c r="S17" s="629"/>
      <c r="T17" s="629"/>
      <c r="U17" s="629"/>
      <c r="V17" s="629"/>
      <c r="W17" s="629"/>
      <c r="X17" s="629"/>
      <c r="Y17" s="629"/>
      <c r="Z17" s="629"/>
      <c r="AA17" s="629"/>
      <c r="AB17" s="629"/>
      <c r="AC17" s="629"/>
      <c r="AD17" s="629"/>
      <c r="AE17" s="629"/>
      <c r="AF17" s="629"/>
    </row>
    <row r="18" spans="1:32" ht="15" customHeight="1" x14ac:dyDescent="0.15">
      <c r="A18" s="629"/>
      <c r="B18" s="629"/>
      <c r="C18" s="629"/>
      <c r="D18" s="629"/>
      <c r="E18" s="629"/>
      <c r="F18" s="629"/>
      <c r="G18" s="629"/>
      <c r="H18" s="629"/>
      <c r="I18" s="629"/>
      <c r="J18" s="629"/>
      <c r="K18" s="629"/>
      <c r="L18" s="629"/>
      <c r="M18" s="629"/>
      <c r="N18" s="629"/>
      <c r="O18" s="629"/>
      <c r="P18" s="629"/>
      <c r="Q18" s="629"/>
      <c r="R18" s="629"/>
      <c r="S18" s="629"/>
      <c r="T18" s="629"/>
      <c r="U18" s="629"/>
      <c r="V18" s="629"/>
      <c r="W18" s="629"/>
      <c r="X18" s="629"/>
      <c r="Y18" s="629"/>
      <c r="Z18" s="629"/>
      <c r="AA18" s="629"/>
      <c r="AB18" s="629"/>
      <c r="AC18" s="629"/>
      <c r="AD18" s="629"/>
      <c r="AE18" s="629"/>
      <c r="AF18" s="629"/>
    </row>
    <row r="19" spans="1:32" ht="15" customHeight="1" x14ac:dyDescent="0.15">
      <c r="A19" s="1"/>
      <c r="B19" s="1"/>
      <c r="C19" s="1"/>
      <c r="D19" s="1"/>
      <c r="E19" s="1"/>
      <c r="F19" s="1"/>
      <c r="G19" s="1"/>
      <c r="H19" s="1"/>
      <c r="I19" s="1"/>
      <c r="J19" s="1"/>
    </row>
    <row r="20" spans="1:32" ht="15" customHeight="1" x14ac:dyDescent="0.15">
      <c r="A20" s="630" t="s">
        <v>198</v>
      </c>
      <c r="B20" s="630"/>
      <c r="C20" s="630"/>
      <c r="D20" s="630"/>
      <c r="E20" s="630"/>
      <c r="F20" s="630"/>
      <c r="G20" s="630"/>
      <c r="H20" s="630"/>
      <c r="I20" s="630"/>
      <c r="J20" s="630"/>
      <c r="K20" s="630"/>
      <c r="L20" s="630"/>
      <c r="M20" s="630"/>
      <c r="N20" s="630"/>
      <c r="O20" s="630"/>
      <c r="P20" s="630"/>
      <c r="Q20" s="630"/>
      <c r="R20" s="630"/>
      <c r="S20" s="630"/>
      <c r="T20" s="630"/>
      <c r="U20" s="630"/>
      <c r="V20" s="630"/>
      <c r="W20" s="630"/>
      <c r="X20" s="630"/>
      <c r="Y20" s="630"/>
      <c r="Z20" s="630"/>
      <c r="AA20" s="630"/>
      <c r="AB20" s="630"/>
      <c r="AC20" s="630"/>
      <c r="AD20" s="630"/>
      <c r="AE20" s="630"/>
      <c r="AF20" s="630"/>
    </row>
    <row r="21" spans="1:32" ht="15" customHeight="1" x14ac:dyDescent="0.15">
      <c r="A21" s="630"/>
      <c r="B21" s="630"/>
      <c r="C21" s="630"/>
      <c r="D21" s="630"/>
      <c r="E21" s="630"/>
      <c r="F21" s="630"/>
      <c r="G21" s="630"/>
      <c r="H21" s="630"/>
      <c r="I21" s="630"/>
      <c r="J21" s="630"/>
      <c r="K21" s="630"/>
      <c r="L21" s="630"/>
      <c r="M21" s="630"/>
      <c r="N21" s="630"/>
      <c r="O21" s="630"/>
      <c r="P21" s="630"/>
      <c r="Q21" s="630"/>
      <c r="R21" s="630"/>
      <c r="S21" s="630"/>
      <c r="T21" s="630"/>
      <c r="U21" s="630"/>
      <c r="V21" s="630"/>
      <c r="W21" s="630"/>
      <c r="X21" s="630"/>
      <c r="Y21" s="630"/>
      <c r="Z21" s="630"/>
      <c r="AA21" s="630"/>
      <c r="AB21" s="630"/>
      <c r="AC21" s="630"/>
      <c r="AD21" s="630"/>
      <c r="AE21" s="630"/>
      <c r="AF21" s="630"/>
    </row>
    <row r="22" spans="1:32" ht="15" customHeight="1" x14ac:dyDescent="0.15">
      <c r="A22" s="630"/>
      <c r="B22" s="630"/>
      <c r="C22" s="630"/>
      <c r="D22" s="630"/>
      <c r="E22" s="630"/>
      <c r="F22" s="630"/>
      <c r="G22" s="630"/>
      <c r="H22" s="630"/>
      <c r="I22" s="630"/>
      <c r="J22" s="630"/>
      <c r="K22" s="630"/>
      <c r="L22" s="630"/>
      <c r="M22" s="630"/>
      <c r="N22" s="630"/>
      <c r="O22" s="630"/>
      <c r="P22" s="630"/>
      <c r="Q22" s="630"/>
      <c r="R22" s="630"/>
      <c r="S22" s="630"/>
      <c r="T22" s="630"/>
      <c r="U22" s="630"/>
      <c r="V22" s="630"/>
      <c r="W22" s="630"/>
      <c r="X22" s="630"/>
      <c r="Y22" s="630"/>
      <c r="Z22" s="630"/>
      <c r="AA22" s="630"/>
      <c r="AB22" s="630"/>
      <c r="AC22" s="630"/>
      <c r="AD22" s="630"/>
      <c r="AE22" s="630"/>
      <c r="AF22" s="630"/>
    </row>
    <row r="23" spans="1:32" ht="15" customHeight="1" x14ac:dyDescent="0.15">
      <c r="A23" s="1"/>
      <c r="B23" s="1"/>
      <c r="C23" s="1"/>
      <c r="D23" s="1"/>
      <c r="E23" s="1"/>
      <c r="F23" s="1"/>
      <c r="G23" s="1"/>
      <c r="H23" s="1"/>
      <c r="I23" s="1"/>
      <c r="J23" s="1"/>
    </row>
    <row r="24" spans="1:32" ht="15" customHeight="1" x14ac:dyDescent="0.15">
      <c r="B24" s="4"/>
      <c r="C24" s="4"/>
      <c r="D24" s="4"/>
      <c r="E24" s="4"/>
      <c r="F24" s="4"/>
      <c r="G24" s="4"/>
      <c r="H24" s="4"/>
      <c r="I24" s="4"/>
      <c r="J24" s="4"/>
      <c r="K24" s="5"/>
    </row>
    <row r="25" spans="1:32" ht="15" customHeight="1" x14ac:dyDescent="0.15">
      <c r="B25" s="627"/>
      <c r="C25" s="627"/>
      <c r="D25" s="635" t="s">
        <v>23</v>
      </c>
      <c r="E25" s="425"/>
      <c r="F25" s="425"/>
      <c r="G25" s="425"/>
      <c r="H25" s="425"/>
      <c r="I25" s="425"/>
      <c r="J25" s="425"/>
      <c r="K25" s="425"/>
      <c r="L25" s="425"/>
      <c r="M25" s="425"/>
      <c r="N25" s="425"/>
      <c r="O25" s="425"/>
      <c r="P25" s="425"/>
      <c r="Q25" s="425"/>
      <c r="R25" s="425"/>
      <c r="S25" s="425"/>
      <c r="T25" s="425"/>
      <c r="U25" s="425"/>
      <c r="V25" s="425"/>
      <c r="W25" s="425"/>
      <c r="X25" s="425"/>
      <c r="Y25" s="425"/>
      <c r="Z25" s="425"/>
      <c r="AA25" s="425"/>
      <c r="AB25" s="425"/>
      <c r="AC25" s="425"/>
      <c r="AD25" s="425"/>
      <c r="AE25" s="426"/>
    </row>
    <row r="26" spans="1:32" ht="15" customHeight="1" x14ac:dyDescent="0.15">
      <c r="B26" s="626"/>
      <c r="C26" s="626"/>
      <c r="D26" s="636" t="s">
        <v>24</v>
      </c>
      <c r="E26" s="637"/>
      <c r="F26" s="637"/>
      <c r="G26" s="637"/>
      <c r="H26" s="637"/>
      <c r="I26" s="637"/>
      <c r="J26" s="637"/>
      <c r="K26" s="637"/>
      <c r="L26" s="637"/>
      <c r="M26" s="637"/>
      <c r="N26" s="637"/>
      <c r="O26" s="637"/>
      <c r="P26" s="637"/>
      <c r="Q26" s="637"/>
      <c r="R26" s="637"/>
      <c r="S26" s="637"/>
      <c r="T26" s="637"/>
      <c r="U26" s="637"/>
      <c r="V26" s="637"/>
      <c r="W26" s="637"/>
      <c r="X26" s="637"/>
      <c r="Y26" s="637"/>
      <c r="Z26" s="637"/>
      <c r="AA26" s="637"/>
      <c r="AB26" s="637"/>
      <c r="AC26" s="637"/>
      <c r="AD26" s="637"/>
      <c r="AE26" s="638"/>
    </row>
    <row r="27" spans="1:32" ht="15" customHeight="1" x14ac:dyDescent="0.15">
      <c r="B27" s="626"/>
      <c r="C27" s="626"/>
      <c r="D27" s="632" t="s">
        <v>25</v>
      </c>
      <c r="E27" s="633"/>
      <c r="F27" s="633"/>
      <c r="G27" s="633"/>
      <c r="H27" s="633"/>
      <c r="I27" s="633"/>
      <c r="J27" s="633"/>
      <c r="K27" s="633"/>
      <c r="L27" s="633"/>
      <c r="M27" s="633"/>
      <c r="N27" s="633"/>
      <c r="O27" s="633"/>
      <c r="P27" s="633"/>
      <c r="Q27" s="633"/>
      <c r="R27" s="633"/>
      <c r="S27" s="633"/>
      <c r="T27" s="633"/>
      <c r="U27" s="633"/>
      <c r="V27" s="633"/>
      <c r="W27" s="633"/>
      <c r="X27" s="633"/>
      <c r="Y27" s="633"/>
      <c r="Z27" s="633"/>
      <c r="AA27" s="633"/>
      <c r="AB27" s="633"/>
      <c r="AC27" s="633"/>
      <c r="AD27" s="633"/>
      <c r="AE27" s="634"/>
    </row>
    <row r="28" spans="1:32" ht="15" customHeight="1" x14ac:dyDescent="0.15">
      <c r="B28" s="7" t="s">
        <v>26</v>
      </c>
    </row>
    <row r="51" spans="1:1" ht="15" customHeight="1" x14ac:dyDescent="0.15">
      <c r="A51" s="7" t="s">
        <v>127</v>
      </c>
    </row>
  </sheetData>
  <mergeCells count="12">
    <mergeCell ref="B27:C27"/>
    <mergeCell ref="B26:C26"/>
    <mergeCell ref="B25:C25"/>
    <mergeCell ref="S2:AF2"/>
    <mergeCell ref="A17:AF18"/>
    <mergeCell ref="A20:AF22"/>
    <mergeCell ref="AD3:AE3"/>
    <mergeCell ref="V3:Y3"/>
    <mergeCell ref="AA3:AB3"/>
    <mergeCell ref="D27:AE27"/>
    <mergeCell ref="D25:AE25"/>
    <mergeCell ref="D26:AE26"/>
  </mergeCells>
  <phoneticPr fontId="1"/>
  <dataValidations count="1">
    <dataValidation type="list" allowBlank="1" showInputMessage="1" showErrorMessage="1" sqref="B25:C27" xr:uid="{62AF95E6-C22A-432C-89C0-039312E631DE}">
      <formula1>"○"</formula1>
    </dataValidation>
  </dataValidations>
  <printOptions horizontalCentered="1"/>
  <pageMargins left="0.98425196850393704" right="0.98425196850393704" top="0.98425196850393704" bottom="0.98425196850393704" header="0.31496062992125984" footer="0.31496062992125984"/>
  <pageSetup paperSize="9" orientation="portrait" blackAndWhite="1"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5CA20-DFE3-4A78-BD90-A23864641E23}">
  <dimension ref="A1:AF31"/>
  <sheetViews>
    <sheetView showGridLines="0" view="pageBreakPreview" zoomScaleNormal="100" zoomScaleSheetLayoutView="100" workbookViewId="0">
      <selection activeCell="A14" sqref="A14:AF18"/>
    </sheetView>
  </sheetViews>
  <sheetFormatPr defaultRowHeight="15" customHeight="1" x14ac:dyDescent="0.15"/>
  <cols>
    <col min="1" max="256" width="2.5" style="6" customWidth="1"/>
    <col min="257" max="16384" width="9" style="6"/>
  </cols>
  <sheetData>
    <row r="1" spans="1:32" ht="15" customHeight="1" x14ac:dyDescent="0.15">
      <c r="A1" s="6" t="s">
        <v>17</v>
      </c>
    </row>
    <row r="2" spans="1:32" ht="15" customHeight="1" x14ac:dyDescent="0.15">
      <c r="A2" s="1"/>
      <c r="B2" s="1"/>
      <c r="C2" s="1"/>
      <c r="D2" s="1"/>
      <c r="E2" s="1"/>
      <c r="F2" s="1"/>
      <c r="S2" s="628" t="s">
        <v>16</v>
      </c>
      <c r="T2" s="628"/>
      <c r="U2" s="628"/>
      <c r="V2" s="628"/>
      <c r="W2" s="628"/>
      <c r="X2" s="628"/>
      <c r="Y2" s="628"/>
      <c r="Z2" s="628"/>
      <c r="AA2" s="628"/>
      <c r="AB2" s="628"/>
      <c r="AC2" s="628"/>
      <c r="AD2" s="628"/>
      <c r="AE2" s="628"/>
      <c r="AF2" s="628"/>
    </row>
    <row r="3" spans="1:32" ht="15" customHeight="1" x14ac:dyDescent="0.15">
      <c r="A3" s="1"/>
      <c r="B3" s="1"/>
      <c r="C3" s="1"/>
      <c r="D3" s="1"/>
      <c r="E3" s="1"/>
      <c r="F3" s="1"/>
      <c r="V3" s="628"/>
      <c r="W3" s="628"/>
      <c r="X3" s="628"/>
      <c r="Y3" s="628"/>
      <c r="Z3" s="6" t="s">
        <v>15</v>
      </c>
      <c r="AA3" s="631"/>
      <c r="AB3" s="631"/>
      <c r="AC3" s="1" t="s">
        <v>14</v>
      </c>
      <c r="AD3" s="631"/>
      <c r="AE3" s="631"/>
      <c r="AF3" s="6" t="s">
        <v>13</v>
      </c>
    </row>
    <row r="4" spans="1:32" ht="15" customHeight="1" x14ac:dyDescent="0.15">
      <c r="A4" s="1"/>
      <c r="B4" s="1"/>
      <c r="C4" s="1"/>
      <c r="D4" s="1"/>
      <c r="E4" s="1"/>
      <c r="F4" s="1"/>
      <c r="G4" s="2"/>
      <c r="H4" s="2"/>
      <c r="I4" s="2"/>
      <c r="J4" s="1"/>
    </row>
    <row r="5" spans="1:32" ht="15" customHeight="1" x14ac:dyDescent="0.15">
      <c r="A5" s="1"/>
      <c r="B5" s="1"/>
      <c r="C5" s="1"/>
      <c r="D5" s="1"/>
      <c r="E5" s="1"/>
      <c r="F5" s="1"/>
      <c r="G5" s="1"/>
      <c r="H5" s="1"/>
      <c r="I5" s="1"/>
      <c r="J5" s="1"/>
    </row>
    <row r="6" spans="1:32" ht="15" customHeight="1" x14ac:dyDescent="0.15">
      <c r="A6" s="1"/>
      <c r="B6" s="12" t="s">
        <v>28</v>
      </c>
      <c r="C6" s="12"/>
      <c r="D6" s="12"/>
      <c r="E6" s="12"/>
      <c r="F6" s="12"/>
      <c r="G6" s="12"/>
      <c r="H6" s="12"/>
      <c r="I6" s="1"/>
      <c r="J6" s="1"/>
    </row>
    <row r="7" spans="1:32" ht="15" customHeight="1" x14ac:dyDescent="0.15">
      <c r="A7" s="1"/>
      <c r="B7" s="1"/>
      <c r="C7" s="1"/>
      <c r="D7" s="1"/>
      <c r="E7" s="1"/>
      <c r="F7" s="1"/>
      <c r="G7" s="1"/>
      <c r="H7" s="1"/>
      <c r="I7" s="1"/>
      <c r="J7" s="1"/>
    </row>
    <row r="8" spans="1:32" ht="15" customHeight="1" x14ac:dyDescent="0.15">
      <c r="A8" s="1"/>
      <c r="B8" s="1"/>
      <c r="C8" s="1"/>
      <c r="D8" s="1"/>
      <c r="E8" s="1"/>
      <c r="F8" s="1"/>
      <c r="G8" s="1"/>
      <c r="H8" s="1"/>
      <c r="I8" s="1"/>
      <c r="J8" s="1"/>
    </row>
    <row r="9" spans="1:32" ht="15" customHeight="1" x14ac:dyDescent="0.15">
      <c r="A9" s="1"/>
      <c r="B9" s="1"/>
      <c r="C9" s="1"/>
      <c r="D9" s="1"/>
      <c r="E9" s="1"/>
      <c r="F9" s="1"/>
      <c r="G9" s="1"/>
      <c r="H9" s="1"/>
      <c r="I9" s="1"/>
      <c r="J9" s="1"/>
      <c r="X9" s="11" t="s">
        <v>29</v>
      </c>
      <c r="Y9" s="11"/>
      <c r="Z9" s="11"/>
      <c r="AA9" s="11"/>
      <c r="AB9" s="11"/>
      <c r="AC9" s="11"/>
      <c r="AD9" s="11"/>
      <c r="AE9" s="11"/>
      <c r="AF9" s="11"/>
    </row>
    <row r="10" spans="1:32" ht="15" customHeight="1" x14ac:dyDescent="0.15">
      <c r="A10" s="1"/>
      <c r="B10" s="1"/>
      <c r="C10" s="1"/>
      <c r="D10" s="1"/>
      <c r="E10" s="1"/>
      <c r="F10" s="1"/>
      <c r="G10" s="1"/>
      <c r="H10" s="1"/>
      <c r="I10" s="1"/>
      <c r="J10" s="1"/>
    </row>
    <row r="11" spans="1:32" ht="15" customHeight="1" x14ac:dyDescent="0.15">
      <c r="A11" s="1"/>
      <c r="B11" s="1"/>
      <c r="C11" s="1"/>
      <c r="D11" s="1"/>
      <c r="E11" s="1"/>
      <c r="F11" s="1"/>
      <c r="G11" s="1"/>
      <c r="H11" s="1"/>
      <c r="I11" s="1"/>
      <c r="J11" s="1"/>
    </row>
    <row r="12" spans="1:32" ht="15" customHeight="1" x14ac:dyDescent="0.15">
      <c r="A12" s="631" t="s">
        <v>385</v>
      </c>
      <c r="B12" s="631"/>
      <c r="C12" s="631"/>
      <c r="D12" s="631"/>
      <c r="E12" s="631"/>
      <c r="F12" s="631"/>
      <c r="G12" s="631"/>
      <c r="H12" s="631"/>
      <c r="I12" s="631"/>
      <c r="J12" s="631"/>
      <c r="K12" s="631"/>
      <c r="L12" s="631"/>
      <c r="M12" s="631"/>
      <c r="N12" s="631"/>
      <c r="O12" s="631"/>
      <c r="P12" s="631"/>
      <c r="Q12" s="631"/>
      <c r="R12" s="631"/>
      <c r="S12" s="631"/>
      <c r="T12" s="631"/>
      <c r="U12" s="631"/>
      <c r="V12" s="631"/>
      <c r="W12" s="631"/>
      <c r="X12" s="631"/>
      <c r="Y12" s="631"/>
      <c r="Z12" s="631"/>
      <c r="AA12" s="631"/>
      <c r="AB12" s="631"/>
      <c r="AC12" s="631"/>
      <c r="AD12" s="631"/>
      <c r="AE12" s="631"/>
      <c r="AF12" s="631"/>
    </row>
    <row r="13" spans="1:32" ht="15" customHeight="1" x14ac:dyDescent="0.15">
      <c r="A13" s="1"/>
      <c r="B13" s="1"/>
      <c r="C13" s="1"/>
      <c r="D13" s="1"/>
      <c r="E13" s="1"/>
      <c r="F13" s="1"/>
      <c r="G13" s="1"/>
      <c r="H13" s="1"/>
      <c r="I13" s="1"/>
      <c r="J13" s="1"/>
    </row>
    <row r="14" spans="1:32" ht="15" customHeight="1" x14ac:dyDescent="0.15">
      <c r="A14" s="630" t="s">
        <v>199</v>
      </c>
      <c r="B14" s="630"/>
      <c r="C14" s="630"/>
      <c r="D14" s="630"/>
      <c r="E14" s="630"/>
      <c r="F14" s="630"/>
      <c r="G14" s="630"/>
      <c r="H14" s="630"/>
      <c r="I14" s="630"/>
      <c r="J14" s="630"/>
      <c r="K14" s="630"/>
      <c r="L14" s="630"/>
      <c r="M14" s="630"/>
      <c r="N14" s="630"/>
      <c r="O14" s="630"/>
      <c r="P14" s="630"/>
      <c r="Q14" s="630"/>
      <c r="R14" s="630"/>
      <c r="S14" s="630"/>
      <c r="T14" s="630"/>
      <c r="U14" s="630"/>
      <c r="V14" s="630"/>
      <c r="W14" s="630"/>
      <c r="X14" s="630"/>
      <c r="Y14" s="630"/>
      <c r="Z14" s="630"/>
      <c r="AA14" s="630"/>
      <c r="AB14" s="630"/>
      <c r="AC14" s="630"/>
      <c r="AD14" s="630"/>
      <c r="AE14" s="630"/>
      <c r="AF14" s="630"/>
    </row>
    <row r="15" spans="1:32" ht="15" customHeight="1" x14ac:dyDescent="0.15">
      <c r="A15" s="630"/>
      <c r="B15" s="630"/>
      <c r="C15" s="630"/>
      <c r="D15" s="630"/>
      <c r="E15" s="630"/>
      <c r="F15" s="630"/>
      <c r="G15" s="630"/>
      <c r="H15" s="630"/>
      <c r="I15" s="630"/>
      <c r="J15" s="630"/>
      <c r="K15" s="630"/>
      <c r="L15" s="630"/>
      <c r="M15" s="630"/>
      <c r="N15" s="630"/>
      <c r="O15" s="630"/>
      <c r="P15" s="630"/>
      <c r="Q15" s="630"/>
      <c r="R15" s="630"/>
      <c r="S15" s="630"/>
      <c r="T15" s="630"/>
      <c r="U15" s="630"/>
      <c r="V15" s="630"/>
      <c r="W15" s="630"/>
      <c r="X15" s="630"/>
      <c r="Y15" s="630"/>
      <c r="Z15" s="630"/>
      <c r="AA15" s="630"/>
      <c r="AB15" s="630"/>
      <c r="AC15" s="630"/>
      <c r="AD15" s="630"/>
      <c r="AE15" s="630"/>
      <c r="AF15" s="630"/>
    </row>
    <row r="16" spans="1:32" ht="15" customHeight="1" x14ac:dyDescent="0.15">
      <c r="A16" s="630"/>
      <c r="B16" s="630"/>
      <c r="C16" s="630"/>
      <c r="D16" s="630"/>
      <c r="E16" s="630"/>
      <c r="F16" s="630"/>
      <c r="G16" s="630"/>
      <c r="H16" s="630"/>
      <c r="I16" s="630"/>
      <c r="J16" s="630"/>
      <c r="K16" s="630"/>
      <c r="L16" s="630"/>
      <c r="M16" s="630"/>
      <c r="N16" s="630"/>
      <c r="O16" s="630"/>
      <c r="P16" s="630"/>
      <c r="Q16" s="630"/>
      <c r="R16" s="630"/>
      <c r="S16" s="630"/>
      <c r="T16" s="630"/>
      <c r="U16" s="630"/>
      <c r="V16" s="630"/>
      <c r="W16" s="630"/>
      <c r="X16" s="630"/>
      <c r="Y16" s="630"/>
      <c r="Z16" s="630"/>
      <c r="AA16" s="630"/>
      <c r="AB16" s="630"/>
      <c r="AC16" s="630"/>
      <c r="AD16" s="630"/>
      <c r="AE16" s="630"/>
      <c r="AF16" s="630"/>
    </row>
    <row r="17" spans="1:32" ht="15" customHeight="1" x14ac:dyDescent="0.15">
      <c r="A17" s="630"/>
      <c r="B17" s="630"/>
      <c r="C17" s="630"/>
      <c r="D17" s="630"/>
      <c r="E17" s="630"/>
      <c r="F17" s="630"/>
      <c r="G17" s="630"/>
      <c r="H17" s="630"/>
      <c r="I17" s="630"/>
      <c r="J17" s="630"/>
      <c r="K17" s="630"/>
      <c r="L17" s="630"/>
      <c r="M17" s="630"/>
      <c r="N17" s="630"/>
      <c r="O17" s="630"/>
      <c r="P17" s="630"/>
      <c r="Q17" s="630"/>
      <c r="R17" s="630"/>
      <c r="S17" s="630"/>
      <c r="T17" s="630"/>
      <c r="U17" s="630"/>
      <c r="V17" s="630"/>
      <c r="W17" s="630"/>
      <c r="X17" s="630"/>
      <c r="Y17" s="630"/>
      <c r="Z17" s="630"/>
      <c r="AA17" s="630"/>
      <c r="AB17" s="630"/>
      <c r="AC17" s="630"/>
      <c r="AD17" s="630"/>
      <c r="AE17" s="630"/>
      <c r="AF17" s="630"/>
    </row>
    <row r="18" spans="1:32" ht="15" customHeight="1" x14ac:dyDescent="0.15">
      <c r="A18" s="630"/>
      <c r="B18" s="630"/>
      <c r="C18" s="630"/>
      <c r="D18" s="630"/>
      <c r="E18" s="630"/>
      <c r="F18" s="630"/>
      <c r="G18" s="630"/>
      <c r="H18" s="630"/>
      <c r="I18" s="630"/>
      <c r="J18" s="630"/>
      <c r="K18" s="630"/>
      <c r="L18" s="630"/>
      <c r="M18" s="630"/>
      <c r="N18" s="630"/>
      <c r="O18" s="630"/>
      <c r="P18" s="630"/>
      <c r="Q18" s="630"/>
      <c r="R18" s="630"/>
      <c r="S18" s="630"/>
      <c r="T18" s="630"/>
      <c r="U18" s="630"/>
      <c r="V18" s="630"/>
      <c r="W18" s="630"/>
      <c r="X18" s="630"/>
      <c r="Y18" s="630"/>
      <c r="Z18" s="630"/>
      <c r="AA18" s="630"/>
      <c r="AB18" s="630"/>
      <c r="AC18" s="630"/>
      <c r="AD18" s="630"/>
      <c r="AE18" s="630"/>
      <c r="AF18" s="630"/>
    </row>
    <row r="19" spans="1:32" ht="15" customHeight="1" x14ac:dyDescent="0.1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20" spans="1:32" ht="15" customHeight="1" x14ac:dyDescent="0.15">
      <c r="A20" s="1"/>
      <c r="B20" s="1"/>
      <c r="C20" s="1"/>
      <c r="D20" s="1"/>
      <c r="E20" s="1"/>
      <c r="F20" s="1"/>
      <c r="G20" s="1"/>
      <c r="H20" s="1"/>
      <c r="I20" s="1"/>
      <c r="J20" s="1"/>
    </row>
    <row r="30" spans="1:32" ht="15" customHeight="1" x14ac:dyDescent="0.15">
      <c r="A30" s="7"/>
    </row>
    <row r="31" spans="1:32" ht="15" customHeight="1" x14ac:dyDescent="0.15">
      <c r="A31" s="7"/>
    </row>
  </sheetData>
  <mergeCells count="6">
    <mergeCell ref="A12:AF12"/>
    <mergeCell ref="A14:AF18"/>
    <mergeCell ref="S2:AF2"/>
    <mergeCell ref="V3:Y3"/>
    <mergeCell ref="AA3:AB3"/>
    <mergeCell ref="AD3:AE3"/>
  </mergeCells>
  <phoneticPr fontId="8"/>
  <printOptions horizontalCentered="1"/>
  <pageMargins left="0.98425196850393704" right="0.98425196850393704" top="0.98425196850393704" bottom="0.98425196850393704" header="0.31496062992125984" footer="0.31496062992125984"/>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B65E-6EB1-4B86-91A6-F056DC05D683}">
  <dimension ref="A1:AS69"/>
  <sheetViews>
    <sheetView showGridLines="0" view="pageBreakPreview" zoomScale="130" zoomScaleNormal="100" zoomScaleSheetLayoutView="130" workbookViewId="0">
      <selection activeCell="AD27" sqref="AD27"/>
    </sheetView>
  </sheetViews>
  <sheetFormatPr defaultRowHeight="15" customHeight="1" x14ac:dyDescent="0.15"/>
  <cols>
    <col min="1" max="256" width="2.5" style="6" customWidth="1"/>
    <col min="257" max="16384" width="9" style="6"/>
  </cols>
  <sheetData>
    <row r="1" spans="1:33" ht="15" customHeight="1" x14ac:dyDescent="0.15">
      <c r="A1" s="6" t="s">
        <v>27</v>
      </c>
    </row>
    <row r="2" spans="1:33" ht="15" customHeight="1" x14ac:dyDescent="0.15">
      <c r="A2" s="13"/>
      <c r="B2" s="13"/>
      <c r="C2" s="13"/>
      <c r="D2" s="13"/>
      <c r="E2" s="13"/>
      <c r="F2" s="13"/>
      <c r="G2" s="14"/>
      <c r="H2" s="14"/>
      <c r="I2" s="14"/>
      <c r="J2" s="14"/>
      <c r="K2" s="14"/>
      <c r="L2" s="14"/>
      <c r="M2" s="14"/>
      <c r="N2" s="14"/>
      <c r="O2" s="14"/>
      <c r="P2" s="14"/>
      <c r="Q2" s="14"/>
      <c r="R2" s="14"/>
      <c r="S2" s="15"/>
      <c r="T2" s="15"/>
      <c r="U2" s="15"/>
      <c r="V2" s="15"/>
      <c r="W2" s="15"/>
      <c r="X2" s="15"/>
      <c r="Y2" s="15"/>
      <c r="Z2" s="15"/>
      <c r="AA2" s="15"/>
      <c r="AB2" s="15"/>
      <c r="AC2" s="15"/>
      <c r="AD2" s="15"/>
      <c r="AE2" s="15"/>
      <c r="AF2" s="15"/>
      <c r="AG2" s="14"/>
    </row>
    <row r="3" spans="1:33" ht="15" customHeight="1" x14ac:dyDescent="0.15">
      <c r="A3" s="647" t="s">
        <v>386</v>
      </c>
      <c r="B3" s="647"/>
      <c r="C3" s="647"/>
      <c r="D3" s="647"/>
      <c r="E3" s="647"/>
      <c r="F3" s="647"/>
      <c r="G3" s="647"/>
      <c r="H3" s="647"/>
      <c r="I3" s="647"/>
      <c r="J3" s="647"/>
      <c r="K3" s="647"/>
      <c r="L3" s="647"/>
      <c r="M3" s="647"/>
      <c r="N3" s="647"/>
      <c r="O3" s="647"/>
      <c r="P3" s="647"/>
      <c r="Q3" s="647"/>
      <c r="R3" s="647"/>
      <c r="S3" s="647"/>
      <c r="T3" s="647"/>
      <c r="U3" s="647"/>
      <c r="V3" s="647"/>
      <c r="W3" s="647"/>
      <c r="X3" s="647"/>
      <c r="Y3" s="647"/>
      <c r="Z3" s="647"/>
      <c r="AA3" s="647"/>
      <c r="AB3" s="647"/>
      <c r="AC3" s="647"/>
      <c r="AD3" s="647"/>
      <c r="AE3" s="647"/>
      <c r="AF3" s="647"/>
      <c r="AG3" s="14"/>
    </row>
    <row r="4" spans="1:33" ht="15" customHeight="1" x14ac:dyDescent="0.15">
      <c r="A4" s="13"/>
      <c r="B4" s="13"/>
      <c r="C4" s="13"/>
      <c r="D4" s="13"/>
      <c r="E4" s="13"/>
      <c r="F4" s="13"/>
      <c r="G4" s="16"/>
      <c r="H4" s="16"/>
      <c r="I4" s="16"/>
      <c r="J4" s="13"/>
      <c r="K4" s="14"/>
      <c r="L4" s="14"/>
      <c r="M4" s="14"/>
      <c r="N4" s="14"/>
      <c r="O4" s="14"/>
      <c r="P4" s="14"/>
      <c r="Q4" s="14"/>
      <c r="R4" s="14"/>
      <c r="S4" s="14"/>
      <c r="T4" s="14"/>
      <c r="U4" s="14"/>
      <c r="V4" s="14"/>
      <c r="W4" s="14"/>
      <c r="X4" s="14"/>
      <c r="Y4" s="14"/>
      <c r="Z4" s="14"/>
      <c r="AA4" s="14"/>
      <c r="AB4" s="14"/>
      <c r="AC4" s="14"/>
      <c r="AD4" s="14"/>
      <c r="AE4" s="14"/>
      <c r="AF4" s="14"/>
      <c r="AG4" s="14"/>
    </row>
    <row r="5" spans="1:33" ht="15" customHeight="1" x14ac:dyDescent="0.15">
      <c r="A5" s="13"/>
      <c r="B5" s="13"/>
      <c r="C5" s="13"/>
      <c r="D5" s="13"/>
      <c r="E5" s="13"/>
      <c r="F5" s="13"/>
      <c r="G5" s="13"/>
      <c r="H5" s="13"/>
      <c r="I5" s="13"/>
      <c r="J5" s="13"/>
      <c r="K5" s="14"/>
      <c r="L5" s="14"/>
      <c r="M5" s="14"/>
      <c r="N5" s="14"/>
      <c r="O5" s="14"/>
      <c r="P5" s="14"/>
      <c r="Q5" s="14"/>
      <c r="R5" s="14"/>
      <c r="S5" s="14"/>
      <c r="T5" s="14"/>
      <c r="U5" s="14"/>
      <c r="V5" s="14"/>
      <c r="W5" s="14"/>
      <c r="X5" s="14"/>
      <c r="Y5" s="14"/>
      <c r="Z5" s="14"/>
      <c r="AA5" s="14"/>
      <c r="AB5" s="14"/>
      <c r="AC5" s="14"/>
      <c r="AD5" s="14"/>
      <c r="AE5" s="14"/>
      <c r="AF5" s="14"/>
      <c r="AG5" s="14"/>
    </row>
    <row r="6" spans="1:33" ht="15" customHeight="1" x14ac:dyDescent="0.15">
      <c r="A6" s="13" t="s">
        <v>33</v>
      </c>
      <c r="B6" s="13"/>
      <c r="C6" s="13"/>
      <c r="D6" s="13"/>
      <c r="E6" s="13"/>
      <c r="F6" s="13"/>
      <c r="G6" s="13"/>
      <c r="H6" s="13"/>
      <c r="I6" s="13"/>
      <c r="J6" s="13"/>
      <c r="K6" s="14"/>
      <c r="L6" s="14"/>
      <c r="M6" s="14"/>
      <c r="N6" s="14"/>
      <c r="O6" s="14"/>
      <c r="P6" s="14"/>
      <c r="Q6" s="14"/>
      <c r="R6" s="14"/>
      <c r="S6" s="14"/>
      <c r="T6" s="14"/>
      <c r="U6" s="14"/>
      <c r="V6" s="14"/>
      <c r="W6" s="14"/>
      <c r="X6" s="14"/>
      <c r="Y6" s="14"/>
      <c r="Z6" s="14"/>
      <c r="AA6" s="14"/>
      <c r="AB6" s="14"/>
      <c r="AC6" s="14"/>
      <c r="AD6" s="14"/>
      <c r="AE6" s="14"/>
      <c r="AF6" s="14"/>
      <c r="AG6" s="14"/>
    </row>
    <row r="7" spans="1:33" ht="15" customHeight="1" x14ac:dyDescent="0.15">
      <c r="A7" s="13"/>
      <c r="B7" s="648"/>
      <c r="C7" s="648"/>
      <c r="D7" s="648"/>
      <c r="E7" s="648"/>
      <c r="F7" s="648"/>
      <c r="G7" s="648"/>
      <c r="H7" s="648"/>
      <c r="I7" s="648"/>
      <c r="J7" s="648"/>
      <c r="K7" s="648"/>
      <c r="L7" s="648"/>
      <c r="M7" s="648"/>
      <c r="N7" s="648"/>
      <c r="O7" s="648"/>
      <c r="P7" s="648"/>
      <c r="Q7" s="14"/>
      <c r="R7" s="14"/>
      <c r="S7" s="14"/>
      <c r="T7" s="14"/>
      <c r="U7" s="14"/>
      <c r="V7" s="14"/>
      <c r="W7" s="14"/>
      <c r="X7" s="14"/>
      <c r="Y7" s="14"/>
      <c r="Z7" s="14"/>
      <c r="AA7" s="14"/>
      <c r="AB7" s="14"/>
      <c r="AC7" s="14"/>
      <c r="AD7" s="14"/>
      <c r="AE7" s="14"/>
      <c r="AF7" s="14"/>
      <c r="AG7" s="14"/>
    </row>
    <row r="8" spans="1:33" ht="15" customHeight="1" x14ac:dyDescent="0.15">
      <c r="A8" s="13"/>
      <c r="B8" s="13"/>
      <c r="C8" s="13"/>
      <c r="D8" s="13"/>
      <c r="E8" s="13"/>
      <c r="F8" s="13"/>
      <c r="G8" s="13"/>
      <c r="H8" s="13"/>
      <c r="I8" s="13"/>
      <c r="J8" s="13"/>
      <c r="K8" s="14"/>
      <c r="L8" s="14"/>
      <c r="M8" s="14"/>
      <c r="N8" s="14"/>
      <c r="O8" s="14"/>
      <c r="P8" s="14"/>
      <c r="Q8" s="14"/>
      <c r="R8" s="14"/>
      <c r="S8" s="14"/>
      <c r="T8" s="14"/>
      <c r="U8" s="14"/>
      <c r="V8" s="14"/>
      <c r="W8" s="14"/>
      <c r="X8" s="14"/>
      <c r="Y8" s="14"/>
      <c r="Z8" s="14"/>
      <c r="AA8" s="14"/>
      <c r="AB8" s="14"/>
      <c r="AC8" s="14"/>
      <c r="AD8" s="14"/>
      <c r="AE8" s="14"/>
      <c r="AF8" s="14"/>
      <c r="AG8" s="14"/>
    </row>
    <row r="9" spans="1:33" ht="15" customHeight="1" x14ac:dyDescent="0.15">
      <c r="A9" s="13" t="s">
        <v>34</v>
      </c>
      <c r="B9" s="13"/>
      <c r="C9" s="13"/>
      <c r="D9" s="13"/>
      <c r="E9" s="13"/>
      <c r="F9" s="13"/>
      <c r="G9" s="13"/>
      <c r="H9" s="13"/>
      <c r="I9" s="13"/>
      <c r="J9" s="13"/>
      <c r="K9" s="14"/>
      <c r="L9" s="14"/>
      <c r="M9" s="14"/>
      <c r="N9" s="14"/>
      <c r="O9" s="14"/>
      <c r="P9" s="14"/>
      <c r="Q9" s="14"/>
      <c r="R9" s="14"/>
      <c r="S9" s="14"/>
      <c r="T9" s="14"/>
      <c r="U9" s="14"/>
      <c r="V9" s="14"/>
      <c r="W9" s="14"/>
      <c r="X9" s="14"/>
      <c r="Y9" s="14"/>
      <c r="Z9" s="14"/>
      <c r="AA9" s="14"/>
      <c r="AB9" s="14"/>
      <c r="AC9" s="14"/>
      <c r="AD9" s="14"/>
      <c r="AE9" s="14"/>
      <c r="AF9" s="14"/>
      <c r="AG9" s="14"/>
    </row>
    <row r="10" spans="1:33" ht="15" customHeight="1" x14ac:dyDescent="0.15">
      <c r="A10" s="13"/>
      <c r="B10" s="648"/>
      <c r="C10" s="648"/>
      <c r="D10" s="648"/>
      <c r="E10" s="648"/>
      <c r="F10" s="648"/>
      <c r="G10" s="648"/>
      <c r="H10" s="648"/>
      <c r="I10" s="648"/>
      <c r="J10" s="648"/>
      <c r="K10" s="648"/>
      <c r="L10" s="648"/>
      <c r="M10" s="648"/>
      <c r="N10" s="648"/>
      <c r="O10" s="648"/>
      <c r="P10" s="648"/>
      <c r="Q10" s="14"/>
      <c r="R10" s="14"/>
      <c r="S10" s="14"/>
      <c r="T10" s="14"/>
      <c r="U10" s="14"/>
      <c r="V10" s="14"/>
      <c r="W10" s="14"/>
      <c r="X10" s="14"/>
      <c r="Y10" s="14"/>
      <c r="Z10" s="14"/>
      <c r="AA10" s="14"/>
      <c r="AB10" s="14"/>
      <c r="AC10" s="14"/>
      <c r="AD10" s="14"/>
      <c r="AE10" s="14"/>
      <c r="AF10" s="14"/>
      <c r="AG10" s="14"/>
    </row>
    <row r="11" spans="1:33" ht="15" customHeight="1" x14ac:dyDescent="0.15">
      <c r="A11" s="13"/>
      <c r="B11" s="13"/>
      <c r="C11" s="13"/>
      <c r="D11" s="13"/>
      <c r="E11" s="13"/>
      <c r="F11" s="13"/>
      <c r="G11" s="13"/>
      <c r="H11" s="13"/>
      <c r="I11" s="13"/>
      <c r="J11" s="13"/>
      <c r="K11" s="14"/>
      <c r="L11" s="14"/>
      <c r="M11" s="14"/>
      <c r="N11" s="14"/>
      <c r="O11" s="14"/>
      <c r="P11" s="14"/>
      <c r="Q11" s="14"/>
      <c r="R11" s="14"/>
      <c r="S11" s="14"/>
      <c r="T11" s="14"/>
      <c r="U11" s="14"/>
      <c r="V11" s="14"/>
      <c r="W11" s="14"/>
      <c r="X11" s="14"/>
      <c r="Y11" s="14"/>
      <c r="Z11" s="14"/>
      <c r="AA11" s="14"/>
      <c r="AB11" s="14"/>
      <c r="AC11" s="14"/>
      <c r="AD11" s="14"/>
      <c r="AE11" s="14"/>
      <c r="AF11" s="14"/>
      <c r="AG11" s="14"/>
    </row>
    <row r="12" spans="1:33" ht="15" customHeight="1" x14ac:dyDescent="0.15">
      <c r="A12" s="13" t="s">
        <v>35</v>
      </c>
      <c r="B12" s="13"/>
      <c r="C12" s="13"/>
      <c r="D12" s="13"/>
      <c r="E12" s="13"/>
      <c r="F12" s="13"/>
      <c r="G12" s="14"/>
      <c r="H12" s="13"/>
      <c r="I12" s="13"/>
      <c r="J12" s="13"/>
      <c r="K12" s="14"/>
      <c r="L12" s="14"/>
      <c r="M12" s="14"/>
      <c r="N12" s="14"/>
      <c r="O12" s="14"/>
      <c r="P12" s="14"/>
      <c r="Q12" s="14"/>
      <c r="R12" s="14"/>
      <c r="S12" s="14"/>
      <c r="T12" s="14"/>
      <c r="U12" s="14"/>
      <c r="V12" s="14"/>
      <c r="W12" s="14"/>
      <c r="X12" s="13"/>
      <c r="Y12" s="14"/>
      <c r="Z12" s="14"/>
      <c r="AA12" s="14"/>
      <c r="AB12" s="14"/>
      <c r="AC12" s="14"/>
      <c r="AD12" s="14"/>
      <c r="AE12" s="14"/>
      <c r="AF12" s="14"/>
      <c r="AG12" s="14"/>
    </row>
    <row r="13" spans="1:33" ht="15" customHeight="1" x14ac:dyDescent="0.15">
      <c r="A13" s="13"/>
      <c r="B13" s="13" t="s">
        <v>41</v>
      </c>
      <c r="C13" s="13"/>
      <c r="D13" s="13"/>
      <c r="E13" s="13"/>
      <c r="F13" s="13"/>
      <c r="G13" s="14"/>
      <c r="H13" s="13"/>
      <c r="I13" s="13"/>
      <c r="J13" s="13"/>
      <c r="K13" s="14"/>
      <c r="L13" s="14"/>
      <c r="M13" s="14"/>
      <c r="N13" s="14"/>
      <c r="O13" s="14"/>
      <c r="P13" s="14"/>
      <c r="Q13" s="14"/>
      <c r="R13" s="14"/>
      <c r="S13" s="14"/>
      <c r="T13" s="14"/>
      <c r="U13" s="14"/>
      <c r="V13" s="14"/>
      <c r="W13" s="14"/>
      <c r="X13" s="13"/>
      <c r="Y13" s="14"/>
      <c r="Z13" s="14"/>
      <c r="AA13" s="14"/>
      <c r="AB13" s="14"/>
      <c r="AC13" s="14"/>
      <c r="AD13" s="14"/>
      <c r="AE13" s="14"/>
      <c r="AF13" s="14"/>
      <c r="AG13" s="14"/>
    </row>
    <row r="14" spans="1:33" ht="15" customHeight="1" x14ac:dyDescent="0.15">
      <c r="A14" s="13"/>
      <c r="B14" s="644" t="s">
        <v>36</v>
      </c>
      <c r="C14" s="644"/>
      <c r="D14" s="644"/>
      <c r="E14" s="644"/>
      <c r="F14" s="644"/>
      <c r="G14" s="644" t="s">
        <v>39</v>
      </c>
      <c r="H14" s="644"/>
      <c r="I14" s="644"/>
      <c r="J14" s="644"/>
      <c r="K14" s="644"/>
      <c r="L14" s="644"/>
      <c r="M14" s="644"/>
      <c r="N14" s="644" t="s">
        <v>37</v>
      </c>
      <c r="O14" s="644"/>
      <c r="P14" s="644"/>
      <c r="Q14" s="644"/>
      <c r="R14" s="644"/>
      <c r="S14" s="644"/>
      <c r="T14" s="644"/>
      <c r="U14" s="646" t="s">
        <v>40</v>
      </c>
      <c r="V14" s="646"/>
      <c r="W14" s="646"/>
      <c r="X14" s="646"/>
      <c r="Y14" s="646"/>
      <c r="Z14" s="646"/>
      <c r="AA14" s="646"/>
      <c r="AB14" s="646"/>
      <c r="AC14" s="646"/>
      <c r="AD14" s="646"/>
      <c r="AE14" s="646"/>
      <c r="AF14" s="14"/>
      <c r="AG14" s="14"/>
    </row>
    <row r="15" spans="1:33" ht="15" customHeight="1" x14ac:dyDescent="0.15">
      <c r="A15" s="13"/>
      <c r="B15" s="642"/>
      <c r="C15" s="642"/>
      <c r="D15" s="642"/>
      <c r="E15" s="642"/>
      <c r="F15" s="642"/>
      <c r="G15" s="639"/>
      <c r="H15" s="639"/>
      <c r="I15" s="639"/>
      <c r="J15" s="639"/>
      <c r="K15" s="639"/>
      <c r="L15" s="639"/>
      <c r="M15" s="639"/>
      <c r="N15" s="639"/>
      <c r="O15" s="639"/>
      <c r="P15" s="639"/>
      <c r="Q15" s="639"/>
      <c r="R15" s="639"/>
      <c r="S15" s="639"/>
      <c r="T15" s="639"/>
      <c r="U15" s="643"/>
      <c r="V15" s="643"/>
      <c r="W15" s="643"/>
      <c r="X15" s="643"/>
      <c r="Y15" s="643"/>
      <c r="Z15" s="643"/>
      <c r="AA15" s="643"/>
      <c r="AB15" s="643"/>
      <c r="AC15" s="643"/>
      <c r="AD15" s="643"/>
      <c r="AE15" s="643"/>
      <c r="AF15" s="14"/>
      <c r="AG15" s="14"/>
    </row>
    <row r="16" spans="1:33" ht="15" customHeight="1" x14ac:dyDescent="0.15">
      <c r="A16" s="13"/>
      <c r="B16" s="642"/>
      <c r="C16" s="642"/>
      <c r="D16" s="642"/>
      <c r="E16" s="642"/>
      <c r="F16" s="642"/>
      <c r="G16" s="639"/>
      <c r="H16" s="639"/>
      <c r="I16" s="639"/>
      <c r="J16" s="639"/>
      <c r="K16" s="639"/>
      <c r="L16" s="639"/>
      <c r="M16" s="639"/>
      <c r="N16" s="639"/>
      <c r="O16" s="639"/>
      <c r="P16" s="639"/>
      <c r="Q16" s="639"/>
      <c r="R16" s="639"/>
      <c r="S16" s="639"/>
      <c r="T16" s="639"/>
      <c r="U16" s="643"/>
      <c r="V16" s="643"/>
      <c r="W16" s="643"/>
      <c r="X16" s="643"/>
      <c r="Y16" s="643"/>
      <c r="Z16" s="643"/>
      <c r="AA16" s="643"/>
      <c r="AB16" s="643"/>
      <c r="AC16" s="643"/>
      <c r="AD16" s="643"/>
      <c r="AE16" s="643"/>
      <c r="AF16" s="14"/>
      <c r="AG16" s="14"/>
    </row>
    <row r="17" spans="1:33" ht="15" customHeight="1" x14ac:dyDescent="0.15">
      <c r="A17" s="17"/>
      <c r="B17" s="642"/>
      <c r="C17" s="642"/>
      <c r="D17" s="642"/>
      <c r="E17" s="642"/>
      <c r="F17" s="642"/>
      <c r="G17" s="639"/>
      <c r="H17" s="639"/>
      <c r="I17" s="639"/>
      <c r="J17" s="639"/>
      <c r="K17" s="639"/>
      <c r="L17" s="639"/>
      <c r="M17" s="639"/>
      <c r="N17" s="639"/>
      <c r="O17" s="639"/>
      <c r="P17" s="639"/>
      <c r="Q17" s="639"/>
      <c r="R17" s="639"/>
      <c r="S17" s="639"/>
      <c r="T17" s="639"/>
      <c r="U17" s="643"/>
      <c r="V17" s="643"/>
      <c r="W17" s="643"/>
      <c r="X17" s="643"/>
      <c r="Y17" s="643"/>
      <c r="Z17" s="643"/>
      <c r="AA17" s="643"/>
      <c r="AB17" s="643"/>
      <c r="AC17" s="643"/>
      <c r="AD17" s="643"/>
      <c r="AE17" s="643"/>
      <c r="AF17" s="17"/>
      <c r="AG17" s="14"/>
    </row>
    <row r="18" spans="1:33" ht="15" customHeight="1" x14ac:dyDescent="0.15">
      <c r="A18" s="17"/>
      <c r="B18" s="642"/>
      <c r="C18" s="642"/>
      <c r="D18" s="642"/>
      <c r="E18" s="642"/>
      <c r="F18" s="642"/>
      <c r="G18" s="639"/>
      <c r="H18" s="639"/>
      <c r="I18" s="639"/>
      <c r="J18" s="639"/>
      <c r="K18" s="639"/>
      <c r="L18" s="639"/>
      <c r="M18" s="639"/>
      <c r="N18" s="639"/>
      <c r="O18" s="639"/>
      <c r="P18" s="639"/>
      <c r="Q18" s="639"/>
      <c r="R18" s="639"/>
      <c r="S18" s="639"/>
      <c r="T18" s="639"/>
      <c r="U18" s="643"/>
      <c r="V18" s="643"/>
      <c r="W18" s="643"/>
      <c r="X18" s="643"/>
      <c r="Y18" s="643"/>
      <c r="Z18" s="643"/>
      <c r="AA18" s="643"/>
      <c r="AB18" s="643"/>
      <c r="AC18" s="643"/>
      <c r="AD18" s="643"/>
      <c r="AE18" s="643"/>
      <c r="AF18" s="17"/>
      <c r="AG18" s="14"/>
    </row>
    <row r="19" spans="1:33" ht="15" customHeight="1" x14ac:dyDescent="0.15">
      <c r="A19" s="13"/>
      <c r="B19" s="642"/>
      <c r="C19" s="642"/>
      <c r="D19" s="642"/>
      <c r="E19" s="642"/>
      <c r="F19" s="642"/>
      <c r="G19" s="639"/>
      <c r="H19" s="639"/>
      <c r="I19" s="639"/>
      <c r="J19" s="639"/>
      <c r="K19" s="639"/>
      <c r="L19" s="639"/>
      <c r="M19" s="639"/>
      <c r="N19" s="639"/>
      <c r="O19" s="639"/>
      <c r="P19" s="639"/>
      <c r="Q19" s="639"/>
      <c r="R19" s="639"/>
      <c r="S19" s="639"/>
      <c r="T19" s="639"/>
      <c r="U19" s="643"/>
      <c r="V19" s="643"/>
      <c r="W19" s="643"/>
      <c r="X19" s="643"/>
      <c r="Y19" s="643"/>
      <c r="Z19" s="643"/>
      <c r="AA19" s="643"/>
      <c r="AB19" s="643"/>
      <c r="AC19" s="643"/>
      <c r="AD19" s="643"/>
      <c r="AE19" s="643"/>
      <c r="AF19" s="14"/>
      <c r="AG19" s="14"/>
    </row>
    <row r="20" spans="1:33" ht="15" customHeight="1" x14ac:dyDescent="0.15">
      <c r="A20" s="9"/>
      <c r="B20" s="644" t="s">
        <v>38</v>
      </c>
      <c r="C20" s="644"/>
      <c r="D20" s="644"/>
      <c r="E20" s="644"/>
      <c r="F20" s="644"/>
      <c r="G20" s="640" t="str">
        <f>IF(COUNT(G15:M19)=0,"円",TEXT(SUM(G15:M19),"#,##0")&amp;"円")</f>
        <v>円</v>
      </c>
      <c r="H20" s="640"/>
      <c r="I20" s="640"/>
      <c r="J20" s="640"/>
      <c r="K20" s="640"/>
      <c r="L20" s="640"/>
      <c r="M20" s="640"/>
      <c r="N20" s="640" t="str">
        <f>IF(COUNT(N15:T19)=0,"円",TEXT(SUM(N15:T19),"#,##0")&amp;"円")</f>
        <v>円</v>
      </c>
      <c r="O20" s="640"/>
      <c r="P20" s="640"/>
      <c r="Q20" s="640"/>
      <c r="R20" s="640"/>
      <c r="S20" s="640"/>
      <c r="T20" s="640"/>
      <c r="U20" s="641"/>
      <c r="V20" s="641"/>
      <c r="W20" s="641"/>
      <c r="X20" s="641"/>
      <c r="Y20" s="641"/>
      <c r="Z20" s="641"/>
      <c r="AA20" s="641"/>
      <c r="AB20" s="641"/>
      <c r="AC20" s="641"/>
      <c r="AD20" s="641"/>
      <c r="AE20" s="641"/>
      <c r="AF20" s="9"/>
      <c r="AG20" s="14"/>
    </row>
    <row r="21" spans="1:33" ht="15" customHeight="1" x14ac:dyDescent="0.15">
      <c r="A21" s="9"/>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14"/>
    </row>
    <row r="22" spans="1:33" ht="15" customHeight="1" x14ac:dyDescent="0.15">
      <c r="A22" s="8"/>
      <c r="B22" s="8" t="s">
        <v>339</v>
      </c>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14"/>
    </row>
    <row r="23" spans="1:33" ht="15" customHeight="1" x14ac:dyDescent="0.15">
      <c r="A23" s="13"/>
      <c r="B23" s="13"/>
      <c r="C23" s="13"/>
      <c r="D23" s="645" t="str">
        <f>IF(様式第1号!AE111="","○○ha",様式第1号!AE111&amp;"ha")</f>
        <v>○○ha</v>
      </c>
      <c r="E23" s="645"/>
      <c r="F23" s="645"/>
      <c r="G23" s="645"/>
      <c r="H23" s="645"/>
      <c r="I23" s="645"/>
      <c r="J23" s="645"/>
      <c r="K23" s="645"/>
      <c r="L23" s="18"/>
      <c r="M23" s="262"/>
      <c r="N23" s="262"/>
      <c r="O23" s="262"/>
      <c r="P23" s="262"/>
      <c r="Q23" s="262"/>
      <c r="R23" s="262"/>
      <c r="S23" s="262"/>
      <c r="T23" s="262"/>
      <c r="U23" s="14"/>
      <c r="V23" s="14"/>
      <c r="W23" s="14"/>
      <c r="X23" s="14"/>
      <c r="Y23" s="14"/>
      <c r="Z23" s="14"/>
      <c r="AA23" s="14"/>
      <c r="AB23" s="14"/>
      <c r="AC23" s="14"/>
      <c r="AD23" s="14"/>
      <c r="AE23" s="14"/>
      <c r="AF23" s="14"/>
      <c r="AG23" s="14"/>
    </row>
    <row r="24" spans="1:33" ht="15" customHeight="1" x14ac:dyDescent="0.15">
      <c r="A24" s="13"/>
      <c r="B24" s="13"/>
      <c r="C24" s="13"/>
      <c r="D24" s="261"/>
      <c r="E24" s="261"/>
      <c r="F24" s="261"/>
      <c r="G24" s="261"/>
      <c r="H24" s="261"/>
      <c r="I24" s="261"/>
      <c r="J24" s="261"/>
      <c r="K24" s="261"/>
      <c r="L24" s="18"/>
      <c r="M24" s="261"/>
      <c r="N24" s="261"/>
      <c r="O24" s="261"/>
      <c r="P24" s="261"/>
      <c r="Q24" s="261"/>
      <c r="R24" s="261"/>
      <c r="S24" s="261"/>
      <c r="T24" s="261"/>
      <c r="U24" s="14"/>
      <c r="V24" s="14"/>
      <c r="W24" s="14"/>
      <c r="X24" s="14"/>
      <c r="Y24" s="14"/>
      <c r="Z24" s="14"/>
      <c r="AA24" s="14"/>
      <c r="AB24" s="14"/>
      <c r="AC24" s="14"/>
      <c r="AD24" s="14"/>
      <c r="AE24" s="14"/>
      <c r="AF24" s="14"/>
      <c r="AG24" s="14"/>
    </row>
    <row r="25" spans="1:33" ht="15" customHeight="1" x14ac:dyDescent="0.15">
      <c r="A25" s="8"/>
      <c r="B25" s="8" t="s">
        <v>340</v>
      </c>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14"/>
    </row>
    <row r="26" spans="1:33" ht="15" customHeight="1" x14ac:dyDescent="0.15">
      <c r="A26" s="13"/>
      <c r="B26" s="13"/>
      <c r="C26" s="13"/>
      <c r="D26" s="631" t="s">
        <v>43</v>
      </c>
      <c r="E26" s="631"/>
      <c r="F26" s="631"/>
      <c r="G26" s="631"/>
      <c r="H26" s="631"/>
      <c r="I26" s="631"/>
      <c r="J26" s="631"/>
      <c r="K26" s="631"/>
      <c r="L26" s="18" t="s">
        <v>42</v>
      </c>
      <c r="M26" s="631" t="s">
        <v>43</v>
      </c>
      <c r="N26" s="631"/>
      <c r="O26" s="631"/>
      <c r="P26" s="631"/>
      <c r="Q26" s="631"/>
      <c r="R26" s="631"/>
      <c r="S26" s="631"/>
      <c r="T26" s="631"/>
      <c r="U26" s="14"/>
      <c r="V26" s="14"/>
      <c r="W26" s="14"/>
      <c r="X26" s="14"/>
      <c r="Y26" s="14"/>
      <c r="Z26" s="14"/>
      <c r="AA26" s="14"/>
      <c r="AB26" s="14"/>
      <c r="AC26" s="14"/>
      <c r="AD26" s="14"/>
      <c r="AE26" s="14"/>
      <c r="AF26" s="14"/>
      <c r="AG26" s="14"/>
    </row>
    <row r="27" spans="1:33" ht="15" customHeight="1" x14ac:dyDescent="0.15">
      <c r="A27" s="14"/>
      <c r="B27" s="8"/>
      <c r="C27" s="8"/>
      <c r="D27" s="8"/>
      <c r="E27" s="8"/>
      <c r="F27" s="8"/>
      <c r="G27" s="8"/>
      <c r="H27" s="8"/>
      <c r="I27" s="8"/>
      <c r="J27" s="8"/>
      <c r="K27" s="19"/>
      <c r="L27" s="14"/>
      <c r="M27" s="14"/>
      <c r="N27" s="14"/>
      <c r="O27" s="14"/>
      <c r="P27" s="14"/>
      <c r="Q27" s="14"/>
      <c r="R27" s="14"/>
      <c r="S27" s="14"/>
      <c r="T27" s="14"/>
      <c r="U27" s="14"/>
      <c r="V27" s="14"/>
      <c r="W27" s="14"/>
      <c r="X27" s="14"/>
      <c r="Y27" s="14"/>
      <c r="Z27" s="14"/>
      <c r="AA27" s="14"/>
      <c r="AB27" s="14"/>
      <c r="AC27" s="14"/>
      <c r="AD27" s="14"/>
      <c r="AE27" s="14"/>
      <c r="AF27" s="14"/>
      <c r="AG27" s="14"/>
    </row>
    <row r="28" spans="1:33" ht="15" customHeight="1" x14ac:dyDescent="0.15">
      <c r="A28" s="6" t="s">
        <v>328</v>
      </c>
    </row>
    <row r="29" spans="1:33" ht="15" customHeight="1" x14ac:dyDescent="0.15">
      <c r="B29" s="6" t="s">
        <v>44</v>
      </c>
    </row>
    <row r="30" spans="1:33" ht="15" customHeight="1" x14ac:dyDescent="0.15">
      <c r="B30" s="682" t="s">
        <v>45</v>
      </c>
      <c r="C30" s="682"/>
      <c r="D30" s="682"/>
      <c r="E30" s="682"/>
      <c r="F30" s="682"/>
      <c r="G30" s="682"/>
      <c r="H30" s="682"/>
      <c r="I30" s="682"/>
      <c r="J30" s="682"/>
      <c r="K30" s="682"/>
      <c r="L30" s="682"/>
      <c r="M30" s="682"/>
      <c r="N30" s="682"/>
      <c r="O30" s="682"/>
      <c r="P30" s="682"/>
      <c r="Q30" s="682"/>
      <c r="R30" s="682"/>
      <c r="S30" s="682"/>
      <c r="T30" s="682"/>
      <c r="U30" s="649" t="s">
        <v>46</v>
      </c>
      <c r="V30" s="655"/>
      <c r="W30" s="655"/>
      <c r="X30" s="655"/>
      <c r="Y30" s="655"/>
      <c r="Z30" s="655"/>
      <c r="AA30" s="655"/>
      <c r="AB30" s="655"/>
      <c r="AC30" s="655"/>
      <c r="AD30" s="655"/>
      <c r="AE30" s="650"/>
    </row>
    <row r="31" spans="1:33" ht="15" customHeight="1" x14ac:dyDescent="0.15">
      <c r="B31" s="682"/>
      <c r="C31" s="682"/>
      <c r="D31" s="682"/>
      <c r="E31" s="682"/>
      <c r="F31" s="682"/>
      <c r="G31" s="682"/>
      <c r="H31" s="682"/>
      <c r="I31" s="682"/>
      <c r="J31" s="682"/>
      <c r="K31" s="682"/>
      <c r="L31" s="682"/>
      <c r="M31" s="682"/>
      <c r="N31" s="682"/>
      <c r="O31" s="682"/>
      <c r="P31" s="682"/>
      <c r="Q31" s="682"/>
      <c r="R31" s="682"/>
      <c r="S31" s="682"/>
      <c r="T31" s="682"/>
      <c r="U31" s="649" t="s">
        <v>325</v>
      </c>
      <c r="V31" s="650"/>
      <c r="W31" s="649" t="s">
        <v>324</v>
      </c>
      <c r="X31" s="655"/>
      <c r="Y31" s="650"/>
      <c r="Z31" s="649" t="s">
        <v>326</v>
      </c>
      <c r="AA31" s="655"/>
      <c r="AB31" s="650"/>
      <c r="AC31" s="649" t="s">
        <v>327</v>
      </c>
      <c r="AD31" s="655"/>
      <c r="AE31" s="650"/>
    </row>
    <row r="32" spans="1:33" ht="15" customHeight="1" x14ac:dyDescent="0.15">
      <c r="B32" s="681" t="s">
        <v>342</v>
      </c>
      <c r="C32" s="681"/>
      <c r="D32" s="681"/>
      <c r="E32" s="681"/>
      <c r="F32" s="681"/>
      <c r="G32" s="681"/>
      <c r="H32" s="681"/>
      <c r="I32" s="681"/>
      <c r="J32" s="681"/>
      <c r="K32" s="681"/>
      <c r="L32" s="681"/>
      <c r="M32" s="681"/>
      <c r="N32" s="681"/>
      <c r="O32" s="681"/>
      <c r="P32" s="681"/>
      <c r="Q32" s="681"/>
      <c r="R32" s="681"/>
      <c r="S32" s="681"/>
      <c r="T32" s="681"/>
      <c r="U32" s="651" t="str">
        <f>IF(様式第1号!T253="","",様式第1号!T253)</f>
        <v/>
      </c>
      <c r="V32" s="652"/>
      <c r="W32" s="656" t="str">
        <f>IF(様式第1号!AF253="","",様式第1号!AF253)</f>
        <v/>
      </c>
      <c r="X32" s="657"/>
      <c r="Y32" s="658"/>
      <c r="Z32" s="683"/>
      <c r="AA32" s="684"/>
      <c r="AB32" s="685"/>
      <c r="AC32" s="689" t="str">
        <f>IF(W32="","",Z32/W32)</f>
        <v/>
      </c>
      <c r="AD32" s="690"/>
      <c r="AE32" s="691"/>
    </row>
    <row r="33" spans="1:45" ht="28.5" customHeight="1" x14ac:dyDescent="0.15">
      <c r="B33" s="680" t="str">
        <f>IF(様式第1号!F253="（例：導入施設数、受益面積等）","",様式第1号!F253)</f>
        <v/>
      </c>
      <c r="C33" s="680"/>
      <c r="D33" s="680"/>
      <c r="E33" s="680"/>
      <c r="F33" s="680"/>
      <c r="G33" s="680"/>
      <c r="H33" s="680"/>
      <c r="I33" s="680"/>
      <c r="J33" s="680"/>
      <c r="K33" s="680"/>
      <c r="L33" s="680"/>
      <c r="M33" s="680"/>
      <c r="N33" s="680"/>
      <c r="O33" s="680"/>
      <c r="P33" s="680"/>
      <c r="Q33" s="680"/>
      <c r="R33" s="680"/>
      <c r="S33" s="680"/>
      <c r="T33" s="680"/>
      <c r="U33" s="653"/>
      <c r="V33" s="654"/>
      <c r="W33" s="659"/>
      <c r="X33" s="660"/>
      <c r="Y33" s="661"/>
      <c r="Z33" s="686"/>
      <c r="AA33" s="687"/>
      <c r="AB33" s="688"/>
      <c r="AC33" s="692"/>
      <c r="AD33" s="693"/>
      <c r="AE33" s="694"/>
    </row>
    <row r="34" spans="1:45" ht="15" customHeight="1" x14ac:dyDescent="0.15">
      <c r="B34" s="681" t="s">
        <v>343</v>
      </c>
      <c r="C34" s="681"/>
      <c r="D34" s="681"/>
      <c r="E34" s="681"/>
      <c r="F34" s="681"/>
      <c r="G34" s="681"/>
      <c r="H34" s="681"/>
      <c r="I34" s="681"/>
      <c r="J34" s="681"/>
      <c r="K34" s="681"/>
      <c r="L34" s="681"/>
      <c r="M34" s="681"/>
      <c r="N34" s="681"/>
      <c r="O34" s="681"/>
      <c r="P34" s="681"/>
      <c r="Q34" s="681"/>
      <c r="R34" s="681"/>
      <c r="S34" s="681"/>
      <c r="T34" s="681"/>
      <c r="U34" s="651" t="str">
        <f>IF(様式第1号!T255="","",様式第1号!T255)</f>
        <v/>
      </c>
      <c r="V34" s="652"/>
      <c r="W34" s="656" t="str">
        <f>IF(様式第1号!AF255="","",様式第1号!AF255)</f>
        <v/>
      </c>
      <c r="X34" s="657"/>
      <c r="Y34" s="658"/>
      <c r="Z34" s="683"/>
      <c r="AA34" s="684"/>
      <c r="AB34" s="685"/>
      <c r="AC34" s="689" t="str">
        <f>IF(W34="","",Z34/W34)</f>
        <v/>
      </c>
      <c r="AD34" s="690"/>
      <c r="AE34" s="691"/>
    </row>
    <row r="35" spans="1:45" ht="27" customHeight="1" x14ac:dyDescent="0.15">
      <c r="B35" s="680" t="str">
        <f>IF(様式第1号!F255="（例：移住・定住、交流人口増加率、施設利用者数等）","",様式第1号!F255)</f>
        <v/>
      </c>
      <c r="C35" s="680"/>
      <c r="D35" s="680"/>
      <c r="E35" s="680"/>
      <c r="F35" s="680"/>
      <c r="G35" s="680"/>
      <c r="H35" s="680"/>
      <c r="I35" s="680"/>
      <c r="J35" s="680"/>
      <c r="K35" s="680"/>
      <c r="L35" s="680"/>
      <c r="M35" s="680"/>
      <c r="N35" s="680"/>
      <c r="O35" s="680"/>
      <c r="P35" s="680"/>
      <c r="Q35" s="680"/>
      <c r="R35" s="680"/>
      <c r="S35" s="680"/>
      <c r="T35" s="680"/>
      <c r="U35" s="653"/>
      <c r="V35" s="654"/>
      <c r="W35" s="659"/>
      <c r="X35" s="660"/>
      <c r="Y35" s="661"/>
      <c r="Z35" s="686"/>
      <c r="AA35" s="687"/>
      <c r="AB35" s="688"/>
      <c r="AC35" s="692"/>
      <c r="AD35" s="693"/>
      <c r="AE35" s="694"/>
    </row>
    <row r="36" spans="1:45" ht="15" customHeight="1" x14ac:dyDescent="0.15">
      <c r="B36" s="681" t="s">
        <v>344</v>
      </c>
      <c r="C36" s="681"/>
      <c r="D36" s="681"/>
      <c r="E36" s="681"/>
      <c r="F36" s="681"/>
      <c r="G36" s="681"/>
      <c r="H36" s="681"/>
      <c r="I36" s="681"/>
      <c r="J36" s="681"/>
      <c r="K36" s="681"/>
      <c r="L36" s="681"/>
      <c r="M36" s="681"/>
      <c r="N36" s="681"/>
      <c r="O36" s="681"/>
      <c r="P36" s="681"/>
      <c r="Q36" s="681"/>
      <c r="R36" s="681"/>
      <c r="S36" s="681"/>
      <c r="T36" s="681"/>
      <c r="U36" s="651" t="str">
        <f>IF(様式第1号!T257="","",様式第1号!T257)</f>
        <v/>
      </c>
      <c r="V36" s="652"/>
      <c r="W36" s="656" t="str">
        <f>IF(様式第1号!AF257="","",様式第1号!AF257)</f>
        <v/>
      </c>
      <c r="X36" s="657"/>
      <c r="Y36" s="658"/>
      <c r="Z36" s="683"/>
      <c r="AA36" s="684"/>
      <c r="AB36" s="685"/>
      <c r="AC36" s="689" t="str">
        <f>IF(W36="","",Z36/W36)</f>
        <v/>
      </c>
      <c r="AD36" s="690"/>
      <c r="AE36" s="691"/>
    </row>
    <row r="37" spans="1:45" ht="27" customHeight="1" x14ac:dyDescent="0.15">
      <c r="B37" s="680" t="str">
        <f>IF(様式第1号!F257="（例：導入面積、農業者数等）","",様式第1号!F257)</f>
        <v/>
      </c>
      <c r="C37" s="680"/>
      <c r="D37" s="680"/>
      <c r="E37" s="680"/>
      <c r="F37" s="680"/>
      <c r="G37" s="680"/>
      <c r="H37" s="680"/>
      <c r="I37" s="680"/>
      <c r="J37" s="680"/>
      <c r="K37" s="680"/>
      <c r="L37" s="680"/>
      <c r="M37" s="680"/>
      <c r="N37" s="680"/>
      <c r="O37" s="680"/>
      <c r="P37" s="680"/>
      <c r="Q37" s="680"/>
      <c r="R37" s="680"/>
      <c r="S37" s="680"/>
      <c r="T37" s="680"/>
      <c r="U37" s="653"/>
      <c r="V37" s="654"/>
      <c r="W37" s="659"/>
      <c r="X37" s="660"/>
      <c r="Y37" s="661"/>
      <c r="Z37" s="686"/>
      <c r="AA37" s="687"/>
      <c r="AB37" s="688"/>
      <c r="AC37" s="692"/>
      <c r="AD37" s="693"/>
      <c r="AE37" s="694"/>
    </row>
    <row r="39" spans="1:45" ht="15" customHeight="1" x14ac:dyDescent="0.15">
      <c r="A39" s="8" t="s">
        <v>388</v>
      </c>
      <c r="B39" s="10"/>
      <c r="C39" s="10"/>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row>
    <row r="40" spans="1:45" ht="15" customHeight="1" x14ac:dyDescent="0.15">
      <c r="A40" s="8"/>
      <c r="B40" s="662" t="s">
        <v>329</v>
      </c>
      <c r="C40" s="663"/>
      <c r="D40" s="663"/>
      <c r="E40" s="663"/>
      <c r="F40" s="663"/>
      <c r="G40" s="664"/>
      <c r="H40" s="677" t="s">
        <v>330</v>
      </c>
      <c r="I40" s="678"/>
      <c r="J40" s="678"/>
      <c r="K40" s="678"/>
      <c r="L40" s="678"/>
      <c r="M40" s="678"/>
      <c r="N40" s="678"/>
      <c r="O40" s="678"/>
      <c r="P40" s="678"/>
      <c r="Q40" s="678"/>
      <c r="R40" s="678"/>
      <c r="S40" s="678"/>
      <c r="T40" s="678"/>
      <c r="U40" s="678"/>
      <c r="V40" s="678"/>
      <c r="W40" s="678"/>
      <c r="X40" s="678"/>
      <c r="Y40" s="678"/>
      <c r="Z40" s="678"/>
      <c r="AA40" s="678"/>
      <c r="AB40" s="678"/>
      <c r="AC40" s="678"/>
      <c r="AD40" s="678"/>
      <c r="AE40" s="679"/>
      <c r="AF40" s="8"/>
      <c r="AG40" s="8"/>
      <c r="AH40" s="8"/>
      <c r="AI40" s="8"/>
      <c r="AJ40" s="8"/>
      <c r="AK40" s="8"/>
      <c r="AL40" s="8"/>
      <c r="AM40" s="8"/>
      <c r="AN40" s="8"/>
      <c r="AO40" s="8"/>
      <c r="AP40" s="8"/>
      <c r="AQ40" s="8"/>
      <c r="AR40" s="8"/>
      <c r="AS40" s="8"/>
    </row>
    <row r="41" spans="1:45" ht="27" customHeight="1" x14ac:dyDescent="0.15">
      <c r="A41" s="8"/>
      <c r="B41" s="665"/>
      <c r="C41" s="666"/>
      <c r="D41" s="666"/>
      <c r="E41" s="666"/>
      <c r="F41" s="666"/>
      <c r="G41" s="667"/>
      <c r="H41" s="671"/>
      <c r="I41" s="672"/>
      <c r="J41" s="672"/>
      <c r="K41" s="672"/>
      <c r="L41" s="672"/>
      <c r="M41" s="672"/>
      <c r="N41" s="672"/>
      <c r="O41" s="672"/>
      <c r="P41" s="672"/>
      <c r="Q41" s="672"/>
      <c r="R41" s="672"/>
      <c r="S41" s="672"/>
      <c r="T41" s="672"/>
      <c r="U41" s="672"/>
      <c r="V41" s="672"/>
      <c r="W41" s="672"/>
      <c r="X41" s="672"/>
      <c r="Y41" s="672"/>
      <c r="Z41" s="672"/>
      <c r="AA41" s="672"/>
      <c r="AB41" s="672"/>
      <c r="AC41" s="672"/>
      <c r="AD41" s="672"/>
      <c r="AE41" s="673"/>
      <c r="AF41" s="8"/>
      <c r="AG41" s="8"/>
      <c r="AH41" s="8"/>
      <c r="AI41" s="8"/>
      <c r="AJ41" s="8"/>
      <c r="AK41" s="8"/>
      <c r="AL41" s="8"/>
      <c r="AM41" s="8"/>
      <c r="AN41" s="8"/>
      <c r="AO41" s="8"/>
      <c r="AP41" s="8"/>
      <c r="AQ41" s="8"/>
      <c r="AR41" s="8"/>
      <c r="AS41" s="8"/>
    </row>
    <row r="42" spans="1:45" ht="15" customHeight="1" x14ac:dyDescent="0.15">
      <c r="B42" s="665"/>
      <c r="C42" s="666"/>
      <c r="D42" s="666"/>
      <c r="E42" s="666"/>
      <c r="F42" s="666"/>
      <c r="G42" s="667"/>
      <c r="H42" s="632" t="s">
        <v>331</v>
      </c>
      <c r="I42" s="633"/>
      <c r="J42" s="633"/>
      <c r="K42" s="633"/>
      <c r="L42" s="633"/>
      <c r="M42" s="633"/>
      <c r="N42" s="633"/>
      <c r="O42" s="633"/>
      <c r="P42" s="633"/>
      <c r="Q42" s="633"/>
      <c r="R42" s="633"/>
      <c r="S42" s="633"/>
      <c r="T42" s="633"/>
      <c r="U42" s="633"/>
      <c r="V42" s="633"/>
      <c r="W42" s="633"/>
      <c r="X42" s="633"/>
      <c r="Y42" s="633"/>
      <c r="Z42" s="633"/>
      <c r="AA42" s="633"/>
      <c r="AB42" s="633"/>
      <c r="AC42" s="633"/>
      <c r="AD42" s="633"/>
      <c r="AE42" s="634"/>
    </row>
    <row r="43" spans="1:45" ht="27" customHeight="1" x14ac:dyDescent="0.15">
      <c r="B43" s="665"/>
      <c r="C43" s="666"/>
      <c r="D43" s="666"/>
      <c r="E43" s="666"/>
      <c r="F43" s="666"/>
      <c r="G43" s="667"/>
      <c r="H43" s="674"/>
      <c r="I43" s="675"/>
      <c r="J43" s="675"/>
      <c r="K43" s="675"/>
      <c r="L43" s="675"/>
      <c r="M43" s="675"/>
      <c r="N43" s="675"/>
      <c r="O43" s="675"/>
      <c r="P43" s="675"/>
      <c r="Q43" s="675"/>
      <c r="R43" s="675"/>
      <c r="S43" s="675"/>
      <c r="T43" s="675"/>
      <c r="U43" s="675"/>
      <c r="V43" s="675"/>
      <c r="W43" s="675"/>
      <c r="X43" s="675"/>
      <c r="Y43" s="675"/>
      <c r="Z43" s="675"/>
      <c r="AA43" s="675"/>
      <c r="AB43" s="675"/>
      <c r="AC43" s="675"/>
      <c r="AD43" s="675"/>
      <c r="AE43" s="676"/>
    </row>
    <row r="44" spans="1:45" ht="15" customHeight="1" x14ac:dyDescent="0.15">
      <c r="B44" s="665"/>
      <c r="C44" s="666"/>
      <c r="D44" s="666"/>
      <c r="E44" s="666"/>
      <c r="F44" s="666"/>
      <c r="G44" s="667"/>
      <c r="H44" s="632" t="s">
        <v>332</v>
      </c>
      <c r="I44" s="633"/>
      <c r="J44" s="633"/>
      <c r="K44" s="633"/>
      <c r="L44" s="633"/>
      <c r="M44" s="633"/>
      <c r="N44" s="633"/>
      <c r="O44" s="633"/>
      <c r="P44" s="633"/>
      <c r="Q44" s="633"/>
      <c r="R44" s="633"/>
      <c r="S44" s="633"/>
      <c r="T44" s="633"/>
      <c r="U44" s="633"/>
      <c r="V44" s="633"/>
      <c r="W44" s="633"/>
      <c r="X44" s="633"/>
      <c r="Y44" s="633"/>
      <c r="Z44" s="633"/>
      <c r="AA44" s="633"/>
      <c r="AB44" s="633"/>
      <c r="AC44" s="633"/>
      <c r="AD44" s="633"/>
      <c r="AE44" s="634"/>
    </row>
    <row r="45" spans="1:45" ht="27" customHeight="1" x14ac:dyDescent="0.15">
      <c r="B45" s="665"/>
      <c r="C45" s="666"/>
      <c r="D45" s="666"/>
      <c r="E45" s="666"/>
      <c r="F45" s="666"/>
      <c r="G45" s="667"/>
      <c r="H45" s="674"/>
      <c r="I45" s="675"/>
      <c r="J45" s="675"/>
      <c r="K45" s="675"/>
      <c r="L45" s="675"/>
      <c r="M45" s="675"/>
      <c r="N45" s="675"/>
      <c r="O45" s="675"/>
      <c r="P45" s="675"/>
      <c r="Q45" s="675"/>
      <c r="R45" s="675"/>
      <c r="S45" s="675"/>
      <c r="T45" s="675"/>
      <c r="U45" s="675"/>
      <c r="V45" s="675"/>
      <c r="W45" s="675"/>
      <c r="X45" s="675"/>
      <c r="Y45" s="675"/>
      <c r="Z45" s="675"/>
      <c r="AA45" s="675"/>
      <c r="AB45" s="675"/>
      <c r="AC45" s="675"/>
      <c r="AD45" s="675"/>
      <c r="AE45" s="676"/>
    </row>
    <row r="46" spans="1:45" ht="15" customHeight="1" x14ac:dyDescent="0.15">
      <c r="B46" s="665"/>
      <c r="C46" s="666"/>
      <c r="D46" s="666"/>
      <c r="E46" s="666"/>
      <c r="F46" s="666"/>
      <c r="G46" s="667"/>
      <c r="H46" s="632" t="s">
        <v>333</v>
      </c>
      <c r="I46" s="633"/>
      <c r="J46" s="633"/>
      <c r="K46" s="633"/>
      <c r="L46" s="633"/>
      <c r="M46" s="633"/>
      <c r="N46" s="633"/>
      <c r="O46" s="633"/>
      <c r="P46" s="633"/>
      <c r="Q46" s="633"/>
      <c r="R46" s="633"/>
      <c r="S46" s="633"/>
      <c r="T46" s="633"/>
      <c r="U46" s="633"/>
      <c r="V46" s="633"/>
      <c r="W46" s="633"/>
      <c r="X46" s="633"/>
      <c r="Y46" s="633"/>
      <c r="Z46" s="633"/>
      <c r="AA46" s="633"/>
      <c r="AB46" s="633"/>
      <c r="AC46" s="633"/>
      <c r="AD46" s="633"/>
      <c r="AE46" s="634"/>
    </row>
    <row r="47" spans="1:45" ht="27" customHeight="1" x14ac:dyDescent="0.15">
      <c r="B47" s="665"/>
      <c r="C47" s="666"/>
      <c r="D47" s="666"/>
      <c r="E47" s="666"/>
      <c r="F47" s="666"/>
      <c r="G47" s="667"/>
      <c r="H47" s="674"/>
      <c r="I47" s="675"/>
      <c r="J47" s="675"/>
      <c r="K47" s="675"/>
      <c r="L47" s="675"/>
      <c r="M47" s="675"/>
      <c r="N47" s="675"/>
      <c r="O47" s="675"/>
      <c r="P47" s="675"/>
      <c r="Q47" s="675"/>
      <c r="R47" s="675"/>
      <c r="S47" s="675"/>
      <c r="T47" s="675"/>
      <c r="U47" s="675"/>
      <c r="V47" s="675"/>
      <c r="W47" s="675"/>
      <c r="X47" s="675"/>
      <c r="Y47" s="675"/>
      <c r="Z47" s="675"/>
      <c r="AA47" s="675"/>
      <c r="AB47" s="675"/>
      <c r="AC47" s="675"/>
      <c r="AD47" s="675"/>
      <c r="AE47" s="676"/>
    </row>
    <row r="48" spans="1:45" ht="15" customHeight="1" x14ac:dyDescent="0.15">
      <c r="B48" s="665"/>
      <c r="C48" s="666"/>
      <c r="D48" s="666"/>
      <c r="E48" s="666"/>
      <c r="F48" s="666"/>
      <c r="G48" s="667"/>
      <c r="H48" s="632" t="s">
        <v>334</v>
      </c>
      <c r="I48" s="633"/>
      <c r="J48" s="633"/>
      <c r="K48" s="633"/>
      <c r="L48" s="633"/>
      <c r="M48" s="633"/>
      <c r="N48" s="633"/>
      <c r="O48" s="633"/>
      <c r="P48" s="633"/>
      <c r="Q48" s="633"/>
      <c r="R48" s="633"/>
      <c r="S48" s="633"/>
      <c r="T48" s="633"/>
      <c r="U48" s="633"/>
      <c r="V48" s="633"/>
      <c r="W48" s="633"/>
      <c r="X48" s="633"/>
      <c r="Y48" s="633"/>
      <c r="Z48" s="633"/>
      <c r="AA48" s="633"/>
      <c r="AB48" s="633"/>
      <c r="AC48" s="633"/>
      <c r="AD48" s="633"/>
      <c r="AE48" s="634"/>
    </row>
    <row r="49" spans="2:31" ht="27" customHeight="1" x14ac:dyDescent="0.15">
      <c r="B49" s="668"/>
      <c r="C49" s="669"/>
      <c r="D49" s="669"/>
      <c r="E49" s="669"/>
      <c r="F49" s="669"/>
      <c r="G49" s="670"/>
      <c r="H49" s="674"/>
      <c r="I49" s="675"/>
      <c r="J49" s="675"/>
      <c r="K49" s="675"/>
      <c r="L49" s="675"/>
      <c r="M49" s="675"/>
      <c r="N49" s="675"/>
      <c r="O49" s="675"/>
      <c r="P49" s="675"/>
      <c r="Q49" s="675"/>
      <c r="R49" s="675"/>
      <c r="S49" s="675"/>
      <c r="T49" s="675"/>
      <c r="U49" s="675"/>
      <c r="V49" s="675"/>
      <c r="W49" s="675"/>
      <c r="X49" s="675"/>
      <c r="Y49" s="675"/>
      <c r="Z49" s="675"/>
      <c r="AA49" s="675"/>
      <c r="AB49" s="675"/>
      <c r="AC49" s="675"/>
      <c r="AD49" s="675"/>
      <c r="AE49" s="676"/>
    </row>
    <row r="50" spans="2:31" ht="15" customHeight="1" x14ac:dyDescent="0.15">
      <c r="B50" s="662" t="s">
        <v>336</v>
      </c>
      <c r="C50" s="663"/>
      <c r="D50" s="663"/>
      <c r="E50" s="663"/>
      <c r="F50" s="663"/>
      <c r="G50" s="664"/>
      <c r="H50" s="677" t="s">
        <v>330</v>
      </c>
      <c r="I50" s="678"/>
      <c r="J50" s="678"/>
      <c r="K50" s="678"/>
      <c r="L50" s="678"/>
      <c r="M50" s="678"/>
      <c r="N50" s="678"/>
      <c r="O50" s="678"/>
      <c r="P50" s="678"/>
      <c r="Q50" s="678"/>
      <c r="R50" s="678"/>
      <c r="S50" s="678"/>
      <c r="T50" s="678"/>
      <c r="U50" s="678"/>
      <c r="V50" s="678"/>
      <c r="W50" s="678"/>
      <c r="X50" s="678"/>
      <c r="Y50" s="678"/>
      <c r="Z50" s="678"/>
      <c r="AA50" s="678"/>
      <c r="AB50" s="678"/>
      <c r="AC50" s="678"/>
      <c r="AD50" s="678"/>
      <c r="AE50" s="679"/>
    </row>
    <row r="51" spans="2:31" ht="27" customHeight="1" x14ac:dyDescent="0.15">
      <c r="B51" s="665"/>
      <c r="C51" s="666"/>
      <c r="D51" s="666"/>
      <c r="E51" s="666"/>
      <c r="F51" s="666"/>
      <c r="G51" s="667"/>
      <c r="H51" s="671"/>
      <c r="I51" s="672"/>
      <c r="J51" s="672"/>
      <c r="K51" s="672"/>
      <c r="L51" s="672"/>
      <c r="M51" s="672"/>
      <c r="N51" s="672"/>
      <c r="O51" s="672"/>
      <c r="P51" s="672"/>
      <c r="Q51" s="672"/>
      <c r="R51" s="672"/>
      <c r="S51" s="672"/>
      <c r="T51" s="672"/>
      <c r="U51" s="672"/>
      <c r="V51" s="672"/>
      <c r="W51" s="672"/>
      <c r="X51" s="672"/>
      <c r="Y51" s="672"/>
      <c r="Z51" s="672"/>
      <c r="AA51" s="672"/>
      <c r="AB51" s="672"/>
      <c r="AC51" s="672"/>
      <c r="AD51" s="672"/>
      <c r="AE51" s="673"/>
    </row>
    <row r="52" spans="2:31" ht="15" customHeight="1" x14ac:dyDescent="0.15">
      <c r="B52" s="665"/>
      <c r="C52" s="666"/>
      <c r="D52" s="666"/>
      <c r="E52" s="666"/>
      <c r="F52" s="666"/>
      <c r="G52" s="667"/>
      <c r="H52" s="632" t="s">
        <v>331</v>
      </c>
      <c r="I52" s="633"/>
      <c r="J52" s="633"/>
      <c r="K52" s="633"/>
      <c r="L52" s="633"/>
      <c r="M52" s="633"/>
      <c r="N52" s="633"/>
      <c r="O52" s="633"/>
      <c r="P52" s="633"/>
      <c r="Q52" s="633"/>
      <c r="R52" s="633"/>
      <c r="S52" s="633"/>
      <c r="T52" s="633"/>
      <c r="U52" s="633"/>
      <c r="V52" s="633"/>
      <c r="W52" s="633"/>
      <c r="X52" s="633"/>
      <c r="Y52" s="633"/>
      <c r="Z52" s="633"/>
      <c r="AA52" s="633"/>
      <c r="AB52" s="633"/>
      <c r="AC52" s="633"/>
      <c r="AD52" s="633"/>
      <c r="AE52" s="634"/>
    </row>
    <row r="53" spans="2:31" ht="27" customHeight="1" x14ac:dyDescent="0.15">
      <c r="B53" s="665"/>
      <c r="C53" s="666"/>
      <c r="D53" s="666"/>
      <c r="E53" s="666"/>
      <c r="F53" s="666"/>
      <c r="G53" s="667"/>
      <c r="H53" s="674"/>
      <c r="I53" s="675"/>
      <c r="J53" s="675"/>
      <c r="K53" s="675"/>
      <c r="L53" s="675"/>
      <c r="M53" s="675"/>
      <c r="N53" s="675"/>
      <c r="O53" s="675"/>
      <c r="P53" s="675"/>
      <c r="Q53" s="675"/>
      <c r="R53" s="675"/>
      <c r="S53" s="675"/>
      <c r="T53" s="675"/>
      <c r="U53" s="675"/>
      <c r="V53" s="675"/>
      <c r="W53" s="675"/>
      <c r="X53" s="675"/>
      <c r="Y53" s="675"/>
      <c r="Z53" s="675"/>
      <c r="AA53" s="675"/>
      <c r="AB53" s="675"/>
      <c r="AC53" s="675"/>
      <c r="AD53" s="675"/>
      <c r="AE53" s="676"/>
    </row>
    <row r="54" spans="2:31" ht="15" customHeight="1" x14ac:dyDescent="0.15">
      <c r="B54" s="665"/>
      <c r="C54" s="666"/>
      <c r="D54" s="666"/>
      <c r="E54" s="666"/>
      <c r="F54" s="666"/>
      <c r="G54" s="667"/>
      <c r="H54" s="632" t="s">
        <v>332</v>
      </c>
      <c r="I54" s="633"/>
      <c r="J54" s="633"/>
      <c r="K54" s="633"/>
      <c r="L54" s="633"/>
      <c r="M54" s="633"/>
      <c r="N54" s="633"/>
      <c r="O54" s="633"/>
      <c r="P54" s="633"/>
      <c r="Q54" s="633"/>
      <c r="R54" s="633"/>
      <c r="S54" s="633"/>
      <c r="T54" s="633"/>
      <c r="U54" s="633"/>
      <c r="V54" s="633"/>
      <c r="W54" s="633"/>
      <c r="X54" s="633"/>
      <c r="Y54" s="633"/>
      <c r="Z54" s="633"/>
      <c r="AA54" s="633"/>
      <c r="AB54" s="633"/>
      <c r="AC54" s="633"/>
      <c r="AD54" s="633"/>
      <c r="AE54" s="634"/>
    </row>
    <row r="55" spans="2:31" ht="27" customHeight="1" x14ac:dyDescent="0.15">
      <c r="B55" s="665"/>
      <c r="C55" s="666"/>
      <c r="D55" s="666"/>
      <c r="E55" s="666"/>
      <c r="F55" s="666"/>
      <c r="G55" s="667"/>
      <c r="H55" s="674"/>
      <c r="I55" s="675"/>
      <c r="J55" s="675"/>
      <c r="K55" s="675"/>
      <c r="L55" s="675"/>
      <c r="M55" s="675"/>
      <c r="N55" s="675"/>
      <c r="O55" s="675"/>
      <c r="P55" s="675"/>
      <c r="Q55" s="675"/>
      <c r="R55" s="675"/>
      <c r="S55" s="675"/>
      <c r="T55" s="675"/>
      <c r="U55" s="675"/>
      <c r="V55" s="675"/>
      <c r="W55" s="675"/>
      <c r="X55" s="675"/>
      <c r="Y55" s="675"/>
      <c r="Z55" s="675"/>
      <c r="AA55" s="675"/>
      <c r="AB55" s="675"/>
      <c r="AC55" s="675"/>
      <c r="AD55" s="675"/>
      <c r="AE55" s="676"/>
    </row>
    <row r="56" spans="2:31" ht="15" customHeight="1" x14ac:dyDescent="0.15">
      <c r="B56" s="665"/>
      <c r="C56" s="666"/>
      <c r="D56" s="666"/>
      <c r="E56" s="666"/>
      <c r="F56" s="666"/>
      <c r="G56" s="667"/>
      <c r="H56" s="632" t="s">
        <v>333</v>
      </c>
      <c r="I56" s="633"/>
      <c r="J56" s="633"/>
      <c r="K56" s="633"/>
      <c r="L56" s="633"/>
      <c r="M56" s="633"/>
      <c r="N56" s="633"/>
      <c r="O56" s="633"/>
      <c r="P56" s="633"/>
      <c r="Q56" s="633"/>
      <c r="R56" s="633"/>
      <c r="S56" s="633"/>
      <c r="T56" s="633"/>
      <c r="U56" s="633"/>
      <c r="V56" s="633"/>
      <c r="W56" s="633"/>
      <c r="X56" s="633"/>
      <c r="Y56" s="633"/>
      <c r="Z56" s="633"/>
      <c r="AA56" s="633"/>
      <c r="AB56" s="633"/>
      <c r="AC56" s="633"/>
      <c r="AD56" s="633"/>
      <c r="AE56" s="634"/>
    </row>
    <row r="57" spans="2:31" ht="27" customHeight="1" x14ac:dyDescent="0.15">
      <c r="B57" s="665"/>
      <c r="C57" s="666"/>
      <c r="D57" s="666"/>
      <c r="E57" s="666"/>
      <c r="F57" s="666"/>
      <c r="G57" s="667"/>
      <c r="H57" s="674"/>
      <c r="I57" s="675"/>
      <c r="J57" s="675"/>
      <c r="K57" s="675"/>
      <c r="L57" s="675"/>
      <c r="M57" s="675"/>
      <c r="N57" s="675"/>
      <c r="O57" s="675"/>
      <c r="P57" s="675"/>
      <c r="Q57" s="675"/>
      <c r="R57" s="675"/>
      <c r="S57" s="675"/>
      <c r="T57" s="675"/>
      <c r="U57" s="675"/>
      <c r="V57" s="675"/>
      <c r="W57" s="675"/>
      <c r="X57" s="675"/>
      <c r="Y57" s="675"/>
      <c r="Z57" s="675"/>
      <c r="AA57" s="675"/>
      <c r="AB57" s="675"/>
      <c r="AC57" s="675"/>
      <c r="AD57" s="675"/>
      <c r="AE57" s="676"/>
    </row>
    <row r="58" spans="2:31" ht="15" customHeight="1" x14ac:dyDescent="0.15">
      <c r="B58" s="665"/>
      <c r="C58" s="666"/>
      <c r="D58" s="666"/>
      <c r="E58" s="666"/>
      <c r="F58" s="666"/>
      <c r="G58" s="667"/>
      <c r="H58" s="632" t="s">
        <v>334</v>
      </c>
      <c r="I58" s="633"/>
      <c r="J58" s="633"/>
      <c r="K58" s="633"/>
      <c r="L58" s="633"/>
      <c r="M58" s="633"/>
      <c r="N58" s="633"/>
      <c r="O58" s="633"/>
      <c r="P58" s="633"/>
      <c r="Q58" s="633"/>
      <c r="R58" s="633"/>
      <c r="S58" s="633"/>
      <c r="T58" s="633"/>
      <c r="U58" s="633"/>
      <c r="V58" s="633"/>
      <c r="W58" s="633"/>
      <c r="X58" s="633"/>
      <c r="Y58" s="633"/>
      <c r="Z58" s="633"/>
      <c r="AA58" s="633"/>
      <c r="AB58" s="633"/>
      <c r="AC58" s="633"/>
      <c r="AD58" s="633"/>
      <c r="AE58" s="634"/>
    </row>
    <row r="59" spans="2:31" ht="27" customHeight="1" x14ac:dyDescent="0.15">
      <c r="B59" s="668"/>
      <c r="C59" s="669"/>
      <c r="D59" s="669"/>
      <c r="E59" s="669"/>
      <c r="F59" s="669"/>
      <c r="G59" s="670"/>
      <c r="H59" s="674"/>
      <c r="I59" s="675"/>
      <c r="J59" s="675"/>
      <c r="K59" s="675"/>
      <c r="L59" s="675"/>
      <c r="M59" s="675"/>
      <c r="N59" s="675"/>
      <c r="O59" s="675"/>
      <c r="P59" s="675"/>
      <c r="Q59" s="675"/>
      <c r="R59" s="675"/>
      <c r="S59" s="675"/>
      <c r="T59" s="675"/>
      <c r="U59" s="675"/>
      <c r="V59" s="675"/>
      <c r="W59" s="675"/>
      <c r="X59" s="675"/>
      <c r="Y59" s="675"/>
      <c r="Z59" s="675"/>
      <c r="AA59" s="675"/>
      <c r="AB59" s="675"/>
      <c r="AC59" s="675"/>
      <c r="AD59" s="675"/>
      <c r="AE59" s="676"/>
    </row>
    <row r="60" spans="2:31" ht="15" customHeight="1" x14ac:dyDescent="0.15">
      <c r="B60" s="662" t="s">
        <v>335</v>
      </c>
      <c r="C60" s="663"/>
      <c r="D60" s="663"/>
      <c r="E60" s="663"/>
      <c r="F60" s="663"/>
      <c r="G60" s="664"/>
      <c r="H60" s="677" t="s">
        <v>330</v>
      </c>
      <c r="I60" s="678"/>
      <c r="J60" s="678"/>
      <c r="K60" s="678"/>
      <c r="L60" s="678"/>
      <c r="M60" s="678"/>
      <c r="N60" s="678"/>
      <c r="O60" s="678"/>
      <c r="P60" s="678"/>
      <c r="Q60" s="678"/>
      <c r="R60" s="678"/>
      <c r="S60" s="678"/>
      <c r="T60" s="678"/>
      <c r="U60" s="678"/>
      <c r="V60" s="678"/>
      <c r="W60" s="678"/>
      <c r="X60" s="678"/>
      <c r="Y60" s="678"/>
      <c r="Z60" s="678"/>
      <c r="AA60" s="678"/>
      <c r="AB60" s="678"/>
      <c r="AC60" s="678"/>
      <c r="AD60" s="678"/>
      <c r="AE60" s="679"/>
    </row>
    <row r="61" spans="2:31" ht="27" customHeight="1" x14ac:dyDescent="0.15">
      <c r="B61" s="665"/>
      <c r="C61" s="666"/>
      <c r="D61" s="666"/>
      <c r="E61" s="666"/>
      <c r="F61" s="666"/>
      <c r="G61" s="667"/>
      <c r="H61" s="671"/>
      <c r="I61" s="672"/>
      <c r="J61" s="672"/>
      <c r="K61" s="672"/>
      <c r="L61" s="672"/>
      <c r="M61" s="672"/>
      <c r="N61" s="672"/>
      <c r="O61" s="672"/>
      <c r="P61" s="672"/>
      <c r="Q61" s="672"/>
      <c r="R61" s="672"/>
      <c r="S61" s="672"/>
      <c r="T61" s="672"/>
      <c r="U61" s="672"/>
      <c r="V61" s="672"/>
      <c r="W61" s="672"/>
      <c r="X61" s="672"/>
      <c r="Y61" s="672"/>
      <c r="Z61" s="672"/>
      <c r="AA61" s="672"/>
      <c r="AB61" s="672"/>
      <c r="AC61" s="672"/>
      <c r="AD61" s="672"/>
      <c r="AE61" s="673"/>
    </row>
    <row r="62" spans="2:31" ht="15" customHeight="1" x14ac:dyDescent="0.15">
      <c r="B62" s="665"/>
      <c r="C62" s="666"/>
      <c r="D62" s="666"/>
      <c r="E62" s="666"/>
      <c r="F62" s="666"/>
      <c r="G62" s="667"/>
      <c r="H62" s="632" t="s">
        <v>331</v>
      </c>
      <c r="I62" s="633"/>
      <c r="J62" s="633"/>
      <c r="K62" s="633"/>
      <c r="L62" s="633"/>
      <c r="M62" s="633"/>
      <c r="N62" s="633"/>
      <c r="O62" s="633"/>
      <c r="P62" s="633"/>
      <c r="Q62" s="633"/>
      <c r="R62" s="633"/>
      <c r="S62" s="633"/>
      <c r="T62" s="633"/>
      <c r="U62" s="633"/>
      <c r="V62" s="633"/>
      <c r="W62" s="633"/>
      <c r="X62" s="633"/>
      <c r="Y62" s="633"/>
      <c r="Z62" s="633"/>
      <c r="AA62" s="633"/>
      <c r="AB62" s="633"/>
      <c r="AC62" s="633"/>
      <c r="AD62" s="633"/>
      <c r="AE62" s="634"/>
    </row>
    <row r="63" spans="2:31" ht="27" customHeight="1" x14ac:dyDescent="0.15">
      <c r="B63" s="665"/>
      <c r="C63" s="666"/>
      <c r="D63" s="666"/>
      <c r="E63" s="666"/>
      <c r="F63" s="666"/>
      <c r="G63" s="667"/>
      <c r="H63" s="674"/>
      <c r="I63" s="675"/>
      <c r="J63" s="675"/>
      <c r="K63" s="675"/>
      <c r="L63" s="675"/>
      <c r="M63" s="675"/>
      <c r="N63" s="675"/>
      <c r="O63" s="675"/>
      <c r="P63" s="675"/>
      <c r="Q63" s="675"/>
      <c r="R63" s="675"/>
      <c r="S63" s="675"/>
      <c r="T63" s="675"/>
      <c r="U63" s="675"/>
      <c r="V63" s="675"/>
      <c r="W63" s="675"/>
      <c r="X63" s="675"/>
      <c r="Y63" s="675"/>
      <c r="Z63" s="675"/>
      <c r="AA63" s="675"/>
      <c r="AB63" s="675"/>
      <c r="AC63" s="675"/>
      <c r="AD63" s="675"/>
      <c r="AE63" s="676"/>
    </row>
    <row r="64" spans="2:31" ht="15" customHeight="1" x14ac:dyDescent="0.15">
      <c r="B64" s="665"/>
      <c r="C64" s="666"/>
      <c r="D64" s="666"/>
      <c r="E64" s="666"/>
      <c r="F64" s="666"/>
      <c r="G64" s="667"/>
      <c r="H64" s="632" t="s">
        <v>332</v>
      </c>
      <c r="I64" s="633"/>
      <c r="J64" s="633"/>
      <c r="K64" s="633"/>
      <c r="L64" s="633"/>
      <c r="M64" s="633"/>
      <c r="N64" s="633"/>
      <c r="O64" s="633"/>
      <c r="P64" s="633"/>
      <c r="Q64" s="633"/>
      <c r="R64" s="633"/>
      <c r="S64" s="633"/>
      <c r="T64" s="633"/>
      <c r="U64" s="633"/>
      <c r="V64" s="633"/>
      <c r="W64" s="633"/>
      <c r="X64" s="633"/>
      <c r="Y64" s="633"/>
      <c r="Z64" s="633"/>
      <c r="AA64" s="633"/>
      <c r="AB64" s="633"/>
      <c r="AC64" s="633"/>
      <c r="AD64" s="633"/>
      <c r="AE64" s="634"/>
    </row>
    <row r="65" spans="2:31" ht="27" customHeight="1" x14ac:dyDescent="0.15">
      <c r="B65" s="665"/>
      <c r="C65" s="666"/>
      <c r="D65" s="666"/>
      <c r="E65" s="666"/>
      <c r="F65" s="666"/>
      <c r="G65" s="667"/>
      <c r="H65" s="674"/>
      <c r="I65" s="675"/>
      <c r="J65" s="675"/>
      <c r="K65" s="675"/>
      <c r="L65" s="675"/>
      <c r="M65" s="675"/>
      <c r="N65" s="675"/>
      <c r="O65" s="675"/>
      <c r="P65" s="675"/>
      <c r="Q65" s="675"/>
      <c r="R65" s="675"/>
      <c r="S65" s="675"/>
      <c r="T65" s="675"/>
      <c r="U65" s="675"/>
      <c r="V65" s="675"/>
      <c r="W65" s="675"/>
      <c r="X65" s="675"/>
      <c r="Y65" s="675"/>
      <c r="Z65" s="675"/>
      <c r="AA65" s="675"/>
      <c r="AB65" s="675"/>
      <c r="AC65" s="675"/>
      <c r="AD65" s="675"/>
      <c r="AE65" s="676"/>
    </row>
    <row r="66" spans="2:31" ht="15" customHeight="1" x14ac:dyDescent="0.15">
      <c r="B66" s="665"/>
      <c r="C66" s="666"/>
      <c r="D66" s="666"/>
      <c r="E66" s="666"/>
      <c r="F66" s="666"/>
      <c r="G66" s="667"/>
      <c r="H66" s="632" t="s">
        <v>333</v>
      </c>
      <c r="I66" s="633"/>
      <c r="J66" s="633"/>
      <c r="K66" s="633"/>
      <c r="L66" s="633"/>
      <c r="M66" s="633"/>
      <c r="N66" s="633"/>
      <c r="O66" s="633"/>
      <c r="P66" s="633"/>
      <c r="Q66" s="633"/>
      <c r="R66" s="633"/>
      <c r="S66" s="633"/>
      <c r="T66" s="633"/>
      <c r="U66" s="633"/>
      <c r="V66" s="633"/>
      <c r="W66" s="633"/>
      <c r="X66" s="633"/>
      <c r="Y66" s="633"/>
      <c r="Z66" s="633"/>
      <c r="AA66" s="633"/>
      <c r="AB66" s="633"/>
      <c r="AC66" s="633"/>
      <c r="AD66" s="633"/>
      <c r="AE66" s="634"/>
    </row>
    <row r="67" spans="2:31" ht="27" customHeight="1" x14ac:dyDescent="0.15">
      <c r="B67" s="665"/>
      <c r="C67" s="666"/>
      <c r="D67" s="666"/>
      <c r="E67" s="666"/>
      <c r="F67" s="666"/>
      <c r="G67" s="667"/>
      <c r="H67" s="674"/>
      <c r="I67" s="675"/>
      <c r="J67" s="675"/>
      <c r="K67" s="675"/>
      <c r="L67" s="675"/>
      <c r="M67" s="675"/>
      <c r="N67" s="675"/>
      <c r="O67" s="675"/>
      <c r="P67" s="675"/>
      <c r="Q67" s="675"/>
      <c r="R67" s="675"/>
      <c r="S67" s="675"/>
      <c r="T67" s="675"/>
      <c r="U67" s="675"/>
      <c r="V67" s="675"/>
      <c r="W67" s="675"/>
      <c r="X67" s="675"/>
      <c r="Y67" s="675"/>
      <c r="Z67" s="675"/>
      <c r="AA67" s="675"/>
      <c r="AB67" s="675"/>
      <c r="AC67" s="675"/>
      <c r="AD67" s="675"/>
      <c r="AE67" s="676"/>
    </row>
    <row r="68" spans="2:31" ht="15" customHeight="1" x14ac:dyDescent="0.15">
      <c r="B68" s="665"/>
      <c r="C68" s="666"/>
      <c r="D68" s="666"/>
      <c r="E68" s="666"/>
      <c r="F68" s="666"/>
      <c r="G68" s="667"/>
      <c r="H68" s="632" t="s">
        <v>334</v>
      </c>
      <c r="I68" s="633"/>
      <c r="J68" s="633"/>
      <c r="K68" s="633"/>
      <c r="L68" s="633"/>
      <c r="M68" s="633"/>
      <c r="N68" s="633"/>
      <c r="O68" s="633"/>
      <c r="P68" s="633"/>
      <c r="Q68" s="633"/>
      <c r="R68" s="633"/>
      <c r="S68" s="633"/>
      <c r="T68" s="633"/>
      <c r="U68" s="633"/>
      <c r="V68" s="633"/>
      <c r="W68" s="633"/>
      <c r="X68" s="633"/>
      <c r="Y68" s="633"/>
      <c r="Z68" s="633"/>
      <c r="AA68" s="633"/>
      <c r="AB68" s="633"/>
      <c r="AC68" s="633"/>
      <c r="AD68" s="633"/>
      <c r="AE68" s="634"/>
    </row>
    <row r="69" spans="2:31" ht="27" customHeight="1" x14ac:dyDescent="0.15">
      <c r="B69" s="668"/>
      <c r="C69" s="669"/>
      <c r="D69" s="669"/>
      <c r="E69" s="669"/>
      <c r="F69" s="669"/>
      <c r="G69" s="670"/>
      <c r="H69" s="674"/>
      <c r="I69" s="675"/>
      <c r="J69" s="675"/>
      <c r="K69" s="675"/>
      <c r="L69" s="675"/>
      <c r="M69" s="675"/>
      <c r="N69" s="675"/>
      <c r="O69" s="675"/>
      <c r="P69" s="675"/>
      <c r="Q69" s="675"/>
      <c r="R69" s="675"/>
      <c r="S69" s="675"/>
      <c r="T69" s="675"/>
      <c r="U69" s="675"/>
      <c r="V69" s="675"/>
      <c r="W69" s="675"/>
      <c r="X69" s="675"/>
      <c r="Y69" s="675"/>
      <c r="Z69" s="675"/>
      <c r="AA69" s="675"/>
      <c r="AB69" s="675"/>
      <c r="AC69" s="675"/>
      <c r="AD69" s="675"/>
      <c r="AE69" s="676"/>
    </row>
  </sheetData>
  <mergeCells count="91">
    <mergeCell ref="B60:G69"/>
    <mergeCell ref="H60:AE60"/>
    <mergeCell ref="H61:AE61"/>
    <mergeCell ref="H62:AE62"/>
    <mergeCell ref="H63:AE63"/>
    <mergeCell ref="H64:AE64"/>
    <mergeCell ref="H65:AE65"/>
    <mergeCell ref="H66:AE66"/>
    <mergeCell ref="H67:AE67"/>
    <mergeCell ref="H68:AE68"/>
    <mergeCell ref="H69:AE69"/>
    <mergeCell ref="B50:G59"/>
    <mergeCell ref="H50:AE50"/>
    <mergeCell ref="H51:AE51"/>
    <mergeCell ref="H52:AE52"/>
    <mergeCell ref="H53:AE53"/>
    <mergeCell ref="H54:AE54"/>
    <mergeCell ref="H55:AE55"/>
    <mergeCell ref="H56:AE56"/>
    <mergeCell ref="H57:AE57"/>
    <mergeCell ref="H58:AE58"/>
    <mergeCell ref="H59:AE59"/>
    <mergeCell ref="U30:AE30"/>
    <mergeCell ref="B37:T37"/>
    <mergeCell ref="B36:T36"/>
    <mergeCell ref="B35:T35"/>
    <mergeCell ref="B34:T34"/>
    <mergeCell ref="B33:T33"/>
    <mergeCell ref="B32:T32"/>
    <mergeCell ref="B30:T31"/>
    <mergeCell ref="Z31:AB31"/>
    <mergeCell ref="Z32:AB33"/>
    <mergeCell ref="Z34:AB35"/>
    <mergeCell ref="Z36:AB37"/>
    <mergeCell ref="AC31:AE31"/>
    <mergeCell ref="AC32:AE33"/>
    <mergeCell ref="AC34:AE35"/>
    <mergeCell ref="AC36:AE37"/>
    <mergeCell ref="B40:G49"/>
    <mergeCell ref="H41:AE41"/>
    <mergeCell ref="H43:AE43"/>
    <mergeCell ref="H45:AE45"/>
    <mergeCell ref="H49:AE49"/>
    <mergeCell ref="H47:AE47"/>
    <mergeCell ref="H48:AE48"/>
    <mergeCell ref="H46:AE46"/>
    <mergeCell ref="H44:AE44"/>
    <mergeCell ref="H42:AE42"/>
    <mergeCell ref="H40:AE40"/>
    <mergeCell ref="U31:V31"/>
    <mergeCell ref="U32:V33"/>
    <mergeCell ref="U34:V35"/>
    <mergeCell ref="U36:V37"/>
    <mergeCell ref="W31:Y31"/>
    <mergeCell ref="W32:Y33"/>
    <mergeCell ref="W34:Y35"/>
    <mergeCell ref="W36:Y37"/>
    <mergeCell ref="A3:AF3"/>
    <mergeCell ref="B10:P10"/>
    <mergeCell ref="B7:P7"/>
    <mergeCell ref="G15:M15"/>
    <mergeCell ref="B15:F15"/>
    <mergeCell ref="G14:M14"/>
    <mergeCell ref="B14:F14"/>
    <mergeCell ref="N14:T14"/>
    <mergeCell ref="N15:T15"/>
    <mergeCell ref="B16:F16"/>
    <mergeCell ref="G16:M16"/>
    <mergeCell ref="B17:F17"/>
    <mergeCell ref="G17:M17"/>
    <mergeCell ref="B18:F18"/>
    <mergeCell ref="G18:M18"/>
    <mergeCell ref="N16:T16"/>
    <mergeCell ref="N17:T17"/>
    <mergeCell ref="N18:T18"/>
    <mergeCell ref="U14:AE14"/>
    <mergeCell ref="U15:AE15"/>
    <mergeCell ref="U16:AE16"/>
    <mergeCell ref="U17:AE17"/>
    <mergeCell ref="U18:AE18"/>
    <mergeCell ref="N19:T19"/>
    <mergeCell ref="N20:T20"/>
    <mergeCell ref="U20:AE20"/>
    <mergeCell ref="D26:K26"/>
    <mergeCell ref="M26:T26"/>
    <mergeCell ref="B19:F19"/>
    <mergeCell ref="G19:M19"/>
    <mergeCell ref="U19:AE19"/>
    <mergeCell ref="B20:F20"/>
    <mergeCell ref="G20:M20"/>
    <mergeCell ref="D23:K23"/>
  </mergeCells>
  <phoneticPr fontId="8"/>
  <printOptions horizontalCentered="1"/>
  <pageMargins left="0.98425196850393704" right="0.98425196850393704" top="0.98425196850393704" bottom="0.98425196850393704" header="0.31496062992125984" footer="0.31496062992125984"/>
  <pageSetup paperSize="9" orientation="portrait" blackAndWhite="1" r:id="rId1"/>
  <rowBreaks count="1" manualBreakCount="1">
    <brk id="38" max="1638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D1033-EF6D-4438-A143-5B816B286294}">
  <dimension ref="A1:G61"/>
  <sheetViews>
    <sheetView view="pageBreakPreview" zoomScaleNormal="100" zoomScaleSheetLayoutView="100" workbookViewId="0">
      <selection activeCell="A26" sqref="A26"/>
    </sheetView>
  </sheetViews>
  <sheetFormatPr defaultRowHeight="13.5" x14ac:dyDescent="0.15"/>
  <cols>
    <col min="1" max="1" width="25" style="230" bestFit="1" customWidth="1"/>
    <col min="2" max="2" width="2.5" style="249" bestFit="1" customWidth="1"/>
    <col min="3" max="3" width="49.375" style="230" customWidth="1"/>
    <col min="4" max="4" width="9" style="230" customWidth="1"/>
    <col min="5" max="5" width="9" style="213"/>
    <col min="6" max="6" width="11.625" style="230" bestFit="1" customWidth="1"/>
    <col min="7" max="7" width="5.75" style="230" customWidth="1"/>
    <col min="8" max="16384" width="9" style="230"/>
  </cols>
  <sheetData>
    <row r="1" spans="1:7" s="215" customFormat="1" x14ac:dyDescent="0.15">
      <c r="A1" s="266" t="s">
        <v>360</v>
      </c>
      <c r="B1" s="248"/>
      <c r="E1" s="189"/>
    </row>
    <row r="2" spans="1:7" s="215" customFormat="1" x14ac:dyDescent="0.15">
      <c r="B2" s="248"/>
      <c r="E2" s="189"/>
    </row>
    <row r="3" spans="1:7" s="215" customFormat="1" x14ac:dyDescent="0.15">
      <c r="A3" s="695" t="s">
        <v>263</v>
      </c>
      <c r="B3" s="695"/>
      <c r="C3" s="695"/>
      <c r="D3" s="695"/>
      <c r="E3" s="265"/>
    </row>
    <row r="5" spans="1:7" ht="19.5" customHeight="1" x14ac:dyDescent="0.15">
      <c r="C5" s="251"/>
      <c r="D5" s="264" t="s">
        <v>356</v>
      </c>
      <c r="F5" s="230" t="s">
        <v>322</v>
      </c>
      <c r="G5" s="230">
        <f>COUNTIF(E10:E51,TRUE)</f>
        <v>0</v>
      </c>
    </row>
    <row r="6" spans="1:7" ht="19.5" customHeight="1" x14ac:dyDescent="0.15">
      <c r="C6" s="251"/>
      <c r="D6" s="250" t="s">
        <v>387</v>
      </c>
    </row>
    <row r="9" spans="1:7" x14ac:dyDescent="0.15">
      <c r="A9" s="271" t="s">
        <v>242</v>
      </c>
      <c r="B9" s="649" t="s">
        <v>359</v>
      </c>
      <c r="C9" s="655"/>
      <c r="D9" s="271" t="s">
        <v>243</v>
      </c>
      <c r="E9" s="214"/>
    </row>
    <row r="10" spans="1:7" ht="27" x14ac:dyDescent="0.15">
      <c r="A10" s="244" t="s">
        <v>244</v>
      </c>
      <c r="B10" s="231" t="s">
        <v>245</v>
      </c>
      <c r="C10" s="267" t="s">
        <v>292</v>
      </c>
      <c r="D10" s="256"/>
      <c r="E10" s="254"/>
    </row>
    <row r="11" spans="1:7" ht="27" x14ac:dyDescent="0.15">
      <c r="A11" s="246" t="s">
        <v>293</v>
      </c>
      <c r="B11" s="241" t="s">
        <v>245</v>
      </c>
      <c r="C11" s="267" t="s">
        <v>246</v>
      </c>
      <c r="D11" s="256"/>
      <c r="E11" s="254"/>
    </row>
    <row r="12" spans="1:7" ht="27" x14ac:dyDescent="0.15">
      <c r="A12" s="243"/>
      <c r="B12" s="242"/>
      <c r="C12" s="269" t="s">
        <v>308</v>
      </c>
      <c r="D12" s="257"/>
      <c r="E12" s="254"/>
    </row>
    <row r="13" spans="1:7" ht="27" x14ac:dyDescent="0.15">
      <c r="A13" s="243"/>
      <c r="B13" s="242"/>
      <c r="C13" s="269" t="s">
        <v>307</v>
      </c>
      <c r="D13" s="257"/>
      <c r="E13" s="254"/>
    </row>
    <row r="14" spans="1:7" ht="27" x14ac:dyDescent="0.15">
      <c r="A14" s="243"/>
      <c r="B14" s="242"/>
      <c r="C14" s="269" t="s">
        <v>247</v>
      </c>
      <c r="D14" s="257"/>
      <c r="E14" s="254"/>
    </row>
    <row r="15" spans="1:7" ht="27" customHeight="1" x14ac:dyDescent="0.15">
      <c r="A15" s="245"/>
      <c r="B15" s="240"/>
      <c r="C15" s="270" t="s">
        <v>248</v>
      </c>
      <c r="D15" s="257"/>
      <c r="E15" s="254"/>
    </row>
    <row r="16" spans="1:7" x14ac:dyDescent="0.15">
      <c r="A16" s="244" t="s">
        <v>262</v>
      </c>
      <c r="B16" s="241"/>
      <c r="C16" s="267"/>
      <c r="D16" s="256"/>
      <c r="E16" s="255"/>
    </row>
    <row r="17" spans="1:5" x14ac:dyDescent="0.15">
      <c r="A17" s="243" t="s">
        <v>267</v>
      </c>
      <c r="B17" s="242"/>
      <c r="C17" s="269"/>
      <c r="D17" s="257"/>
      <c r="E17" s="255"/>
    </row>
    <row r="18" spans="1:5" ht="27" x14ac:dyDescent="0.15">
      <c r="A18" s="243" t="s">
        <v>268</v>
      </c>
      <c r="B18" s="242" t="s">
        <v>245</v>
      </c>
      <c r="C18" s="269" t="s">
        <v>264</v>
      </c>
      <c r="D18" s="257"/>
      <c r="E18" s="254"/>
    </row>
    <row r="19" spans="1:5" ht="27" x14ac:dyDescent="0.15">
      <c r="A19" s="243" t="s">
        <v>269</v>
      </c>
      <c r="B19" s="242" t="s">
        <v>245</v>
      </c>
      <c r="C19" s="281" t="s">
        <v>375</v>
      </c>
      <c r="D19" s="257"/>
      <c r="E19" s="254"/>
    </row>
    <row r="20" spans="1:5" ht="27" x14ac:dyDescent="0.15">
      <c r="A20" s="243" t="s">
        <v>270</v>
      </c>
      <c r="B20" s="242" t="s">
        <v>245</v>
      </c>
      <c r="C20" s="269" t="s">
        <v>309</v>
      </c>
      <c r="D20" s="257"/>
      <c r="E20" s="254"/>
    </row>
    <row r="21" spans="1:5" x14ac:dyDescent="0.15">
      <c r="A21" s="243"/>
      <c r="B21" s="242" t="s">
        <v>245</v>
      </c>
      <c r="C21" s="269" t="s">
        <v>310</v>
      </c>
      <c r="D21" s="257"/>
      <c r="E21" s="254"/>
    </row>
    <row r="22" spans="1:5" x14ac:dyDescent="0.15">
      <c r="A22" s="243" t="s">
        <v>271</v>
      </c>
      <c r="B22" s="242"/>
      <c r="C22" s="269"/>
      <c r="D22" s="257"/>
      <c r="E22" s="255"/>
    </row>
    <row r="23" spans="1:5" ht="27" x14ac:dyDescent="0.15">
      <c r="A23" s="243" t="s">
        <v>268</v>
      </c>
      <c r="B23" s="242" t="s">
        <v>245</v>
      </c>
      <c r="C23" s="269" t="s">
        <v>311</v>
      </c>
      <c r="D23" s="257"/>
      <c r="E23" s="254"/>
    </row>
    <row r="24" spans="1:5" x14ac:dyDescent="0.15">
      <c r="A24" s="243" t="s">
        <v>272</v>
      </c>
      <c r="B24" s="242" t="s">
        <v>245</v>
      </c>
      <c r="C24" s="269" t="s">
        <v>312</v>
      </c>
      <c r="D24" s="257"/>
      <c r="E24" s="254"/>
    </row>
    <row r="25" spans="1:5" ht="27" x14ac:dyDescent="0.15">
      <c r="A25" s="243" t="s">
        <v>273</v>
      </c>
      <c r="B25" s="242" t="s">
        <v>245</v>
      </c>
      <c r="C25" s="269" t="s">
        <v>313</v>
      </c>
      <c r="D25" s="257"/>
      <c r="E25" s="254"/>
    </row>
    <row r="26" spans="1:5" ht="27" x14ac:dyDescent="0.15">
      <c r="A26" s="243"/>
      <c r="B26" s="242" t="s">
        <v>245</v>
      </c>
      <c r="C26" s="269" t="s">
        <v>314</v>
      </c>
      <c r="D26" s="257"/>
      <c r="E26" s="254"/>
    </row>
    <row r="27" spans="1:5" ht="27" x14ac:dyDescent="0.15">
      <c r="A27" s="243" t="s">
        <v>276</v>
      </c>
      <c r="B27" s="242" t="s">
        <v>245</v>
      </c>
      <c r="C27" s="281" t="s">
        <v>374</v>
      </c>
      <c r="D27" s="257"/>
      <c r="E27" s="254"/>
    </row>
    <row r="28" spans="1:5" ht="27" x14ac:dyDescent="0.15">
      <c r="A28" s="245" t="s">
        <v>361</v>
      </c>
      <c r="B28" s="240" t="s">
        <v>245</v>
      </c>
      <c r="C28" s="270" t="s">
        <v>315</v>
      </c>
      <c r="D28" s="258"/>
      <c r="E28" s="254"/>
    </row>
    <row r="29" spans="1:5" ht="27" x14ac:dyDescent="0.15">
      <c r="A29" s="268" t="s">
        <v>321</v>
      </c>
      <c r="B29" s="242" t="s">
        <v>245</v>
      </c>
      <c r="C29" s="269" t="s">
        <v>317</v>
      </c>
      <c r="D29" s="257"/>
      <c r="E29" s="254"/>
    </row>
    <row r="30" spans="1:5" ht="40.5" x14ac:dyDescent="0.15">
      <c r="A30" s="242"/>
      <c r="B30" s="242" t="s">
        <v>245</v>
      </c>
      <c r="C30" s="269" t="s">
        <v>319</v>
      </c>
      <c r="D30" s="257"/>
      <c r="E30" s="254"/>
    </row>
    <row r="31" spans="1:5" x14ac:dyDescent="0.15">
      <c r="A31" s="236" t="s">
        <v>320</v>
      </c>
      <c r="B31" s="241" t="s">
        <v>245</v>
      </c>
      <c r="C31" s="232" t="s">
        <v>302</v>
      </c>
      <c r="D31" s="252"/>
      <c r="E31" s="255"/>
    </row>
    <row r="32" spans="1:5" x14ac:dyDescent="0.15">
      <c r="A32" s="234"/>
      <c r="B32" s="242"/>
      <c r="C32" s="235" t="s">
        <v>301</v>
      </c>
      <c r="D32" s="253"/>
      <c r="E32" s="255"/>
    </row>
    <row r="33" spans="1:5" x14ac:dyDescent="0.15">
      <c r="A33" s="234"/>
      <c r="B33" s="242"/>
      <c r="C33" s="235" t="s">
        <v>355</v>
      </c>
      <c r="D33" s="253"/>
      <c r="E33" s="255"/>
    </row>
    <row r="34" spans="1:5" x14ac:dyDescent="0.15">
      <c r="A34" s="234"/>
      <c r="B34" s="242"/>
      <c r="C34" s="235" t="s">
        <v>303</v>
      </c>
      <c r="D34" s="253"/>
      <c r="E34" s="255"/>
    </row>
    <row r="35" spans="1:5" x14ac:dyDescent="0.15">
      <c r="A35" s="234"/>
      <c r="B35" s="242" t="s">
        <v>245</v>
      </c>
      <c r="C35" s="235" t="s">
        <v>304</v>
      </c>
      <c r="D35" s="253"/>
      <c r="E35" s="255"/>
    </row>
    <row r="36" spans="1:5" ht="27" x14ac:dyDescent="0.15">
      <c r="A36" s="233"/>
      <c r="B36" s="240" t="s">
        <v>245</v>
      </c>
      <c r="C36" s="247" t="s">
        <v>316</v>
      </c>
      <c r="D36" s="259"/>
      <c r="E36" s="255"/>
    </row>
    <row r="37" spans="1:5" ht="27" x14ac:dyDescent="0.15">
      <c r="A37" s="268" t="s">
        <v>368</v>
      </c>
      <c r="B37" s="242" t="s">
        <v>245</v>
      </c>
      <c r="C37" s="269" t="s">
        <v>306</v>
      </c>
      <c r="D37" s="257"/>
      <c r="E37" s="255"/>
    </row>
    <row r="38" spans="1:5" x14ac:dyDescent="0.15">
      <c r="A38" s="234"/>
      <c r="B38" s="242"/>
      <c r="C38" s="269" t="s">
        <v>362</v>
      </c>
      <c r="D38" s="257"/>
      <c r="E38" s="254"/>
    </row>
    <row r="39" spans="1:5" x14ac:dyDescent="0.15">
      <c r="A39" s="234"/>
      <c r="B39" s="242"/>
      <c r="C39" s="269" t="s">
        <v>363</v>
      </c>
      <c r="D39" s="257"/>
      <c r="E39" s="254"/>
    </row>
    <row r="40" spans="1:5" x14ac:dyDescent="0.15">
      <c r="A40" s="234"/>
      <c r="B40" s="242"/>
      <c r="C40" s="269" t="s">
        <v>364</v>
      </c>
      <c r="D40" s="257"/>
      <c r="E40" s="254"/>
    </row>
    <row r="41" spans="1:5" x14ac:dyDescent="0.15">
      <c r="A41" s="234"/>
      <c r="B41" s="242"/>
      <c r="C41" s="269" t="s">
        <v>365</v>
      </c>
      <c r="D41" s="257"/>
      <c r="E41" s="254"/>
    </row>
    <row r="42" spans="1:5" x14ac:dyDescent="0.15">
      <c r="A42" s="273"/>
      <c r="B42" s="240"/>
      <c r="C42" s="270" t="s">
        <v>366</v>
      </c>
      <c r="D42" s="258"/>
      <c r="E42" s="254"/>
    </row>
    <row r="43" spans="1:5" ht="27" x14ac:dyDescent="0.15">
      <c r="A43" s="272" t="s">
        <v>367</v>
      </c>
      <c r="B43" s="242" t="s">
        <v>245</v>
      </c>
      <c r="C43" s="5" t="s">
        <v>305</v>
      </c>
      <c r="D43" s="260"/>
      <c r="E43" s="254"/>
    </row>
    <row r="44" spans="1:5" x14ac:dyDescent="0.15">
      <c r="A44" s="243"/>
      <c r="B44" s="242"/>
      <c r="C44" s="4" t="s">
        <v>377</v>
      </c>
      <c r="D44" s="260"/>
      <c r="E44" s="254"/>
    </row>
    <row r="45" spans="1:5" ht="27" x14ac:dyDescent="0.15">
      <c r="A45" s="243"/>
      <c r="B45" s="242"/>
      <c r="C45" s="4" t="s">
        <v>378</v>
      </c>
      <c r="D45" s="260"/>
      <c r="E45" s="254"/>
    </row>
    <row r="46" spans="1:5" x14ac:dyDescent="0.15">
      <c r="A46" s="243"/>
      <c r="B46" s="242"/>
      <c r="C46" s="9" t="s">
        <v>376</v>
      </c>
      <c r="D46" s="260"/>
      <c r="E46" s="254"/>
    </row>
    <row r="47" spans="1:5" x14ac:dyDescent="0.15">
      <c r="A47" s="243"/>
      <c r="B47" s="242"/>
      <c r="C47" s="9" t="s">
        <v>369</v>
      </c>
      <c r="D47" s="260"/>
      <c r="E47" s="254"/>
    </row>
    <row r="48" spans="1:5" x14ac:dyDescent="0.15">
      <c r="A48" s="243"/>
      <c r="B48" s="242"/>
      <c r="C48" s="9" t="s">
        <v>370</v>
      </c>
      <c r="D48" s="260"/>
      <c r="E48" s="254"/>
    </row>
    <row r="49" spans="1:5" ht="27" x14ac:dyDescent="0.15">
      <c r="A49" s="243"/>
      <c r="B49" s="242"/>
      <c r="C49" s="9" t="s">
        <v>371</v>
      </c>
      <c r="D49" s="260"/>
      <c r="E49" s="254"/>
    </row>
    <row r="50" spans="1:5" x14ac:dyDescent="0.15">
      <c r="A50" s="243"/>
      <c r="B50" s="242"/>
      <c r="C50" s="9" t="s">
        <v>372</v>
      </c>
      <c r="D50" s="260"/>
      <c r="E50" s="254"/>
    </row>
    <row r="51" spans="1:5" x14ac:dyDescent="0.15">
      <c r="A51" s="245"/>
      <c r="B51" s="240"/>
      <c r="C51" s="247" t="s">
        <v>373</v>
      </c>
      <c r="D51" s="259"/>
      <c r="E51" s="254"/>
    </row>
    <row r="52" spans="1:5" x14ac:dyDescent="0.15">
      <c r="B52" s="230"/>
    </row>
    <row r="53" spans="1:5" x14ac:dyDescent="0.15">
      <c r="B53" s="230"/>
    </row>
    <row r="54" spans="1:5" x14ac:dyDescent="0.15">
      <c r="B54" s="230"/>
    </row>
    <row r="55" spans="1:5" x14ac:dyDescent="0.15">
      <c r="B55" s="230"/>
    </row>
    <row r="56" spans="1:5" x14ac:dyDescent="0.15">
      <c r="B56" s="230"/>
    </row>
    <row r="57" spans="1:5" x14ac:dyDescent="0.15">
      <c r="B57" s="230"/>
    </row>
    <row r="58" spans="1:5" x14ac:dyDescent="0.15">
      <c r="B58" s="230"/>
    </row>
    <row r="59" spans="1:5" x14ac:dyDescent="0.15">
      <c r="C59" s="235"/>
      <c r="D59" s="235"/>
    </row>
    <row r="60" spans="1:5" x14ac:dyDescent="0.15">
      <c r="C60" s="235"/>
      <c r="D60" s="235"/>
    </row>
    <row r="61" spans="1:5" x14ac:dyDescent="0.15">
      <c r="C61" s="235"/>
      <c r="D61" s="235"/>
    </row>
  </sheetData>
  <mergeCells count="2">
    <mergeCell ref="B9:C9"/>
    <mergeCell ref="A3:D3"/>
  </mergeCells>
  <phoneticPr fontId="8"/>
  <printOptions horizontalCentered="1"/>
  <pageMargins left="0.78740157480314965" right="0.78740157480314965" top="0.78740157480314965" bottom="0.78740157480314965" header="0.31496062992125984" footer="0.31496062992125984"/>
  <pageSetup paperSize="9" orientation="portrait" blackAndWhite="1" r:id="rId1"/>
  <drawing r:id="rId2"/>
  <legacyDrawing r:id="rId3"/>
  <mc:AlternateContent xmlns:mc="http://schemas.openxmlformats.org/markup-compatibility/2006">
    <mc:Choice Requires="x14">
      <controls>
        <mc:AlternateContent xmlns:mc="http://schemas.openxmlformats.org/markup-compatibility/2006">
          <mc:Choice Requires="x14">
            <control shapeId="18433" r:id="rId4" name="Check Box 1">
              <controlPr defaultSize="0" autoFill="0" autoLine="0" autoPict="0">
                <anchor moveWithCells="1">
                  <from>
                    <xdr:col>3</xdr:col>
                    <xdr:colOff>219075</xdr:colOff>
                    <xdr:row>9</xdr:row>
                    <xdr:rowOff>0</xdr:rowOff>
                  </from>
                  <to>
                    <xdr:col>3</xdr:col>
                    <xdr:colOff>447675</xdr:colOff>
                    <xdr:row>10</xdr:row>
                    <xdr:rowOff>0</xdr:rowOff>
                  </to>
                </anchor>
              </controlPr>
            </control>
          </mc:Choice>
        </mc:AlternateContent>
        <mc:AlternateContent xmlns:mc="http://schemas.openxmlformats.org/markup-compatibility/2006">
          <mc:Choice Requires="x14">
            <control shapeId="18435" r:id="rId5" name="Check Box 3">
              <controlPr defaultSize="0" autoFill="0" autoLine="0" autoPict="0">
                <anchor moveWithCells="1">
                  <from>
                    <xdr:col>3</xdr:col>
                    <xdr:colOff>219075</xdr:colOff>
                    <xdr:row>11</xdr:row>
                    <xdr:rowOff>0</xdr:rowOff>
                  </from>
                  <to>
                    <xdr:col>3</xdr:col>
                    <xdr:colOff>447675</xdr:colOff>
                    <xdr:row>12</xdr:row>
                    <xdr:rowOff>0</xdr:rowOff>
                  </to>
                </anchor>
              </controlPr>
            </control>
          </mc:Choice>
        </mc:AlternateContent>
        <mc:AlternateContent xmlns:mc="http://schemas.openxmlformats.org/markup-compatibility/2006">
          <mc:Choice Requires="x14">
            <control shapeId="18436" r:id="rId6" name="Check Box 4">
              <controlPr defaultSize="0" autoFill="0" autoLine="0" autoPict="0">
                <anchor moveWithCells="1">
                  <from>
                    <xdr:col>3</xdr:col>
                    <xdr:colOff>219075</xdr:colOff>
                    <xdr:row>12</xdr:row>
                    <xdr:rowOff>0</xdr:rowOff>
                  </from>
                  <to>
                    <xdr:col>3</xdr:col>
                    <xdr:colOff>447675</xdr:colOff>
                    <xdr:row>13</xdr:row>
                    <xdr:rowOff>0</xdr:rowOff>
                  </to>
                </anchor>
              </controlPr>
            </control>
          </mc:Choice>
        </mc:AlternateContent>
        <mc:AlternateContent xmlns:mc="http://schemas.openxmlformats.org/markup-compatibility/2006">
          <mc:Choice Requires="x14">
            <control shapeId="18437" r:id="rId7" name="Check Box 5">
              <controlPr defaultSize="0" autoFill="0" autoLine="0" autoPict="0">
                <anchor moveWithCells="1">
                  <from>
                    <xdr:col>3</xdr:col>
                    <xdr:colOff>219075</xdr:colOff>
                    <xdr:row>13</xdr:row>
                    <xdr:rowOff>0</xdr:rowOff>
                  </from>
                  <to>
                    <xdr:col>3</xdr:col>
                    <xdr:colOff>447675</xdr:colOff>
                    <xdr:row>14</xdr:row>
                    <xdr:rowOff>0</xdr:rowOff>
                  </to>
                </anchor>
              </controlPr>
            </control>
          </mc:Choice>
        </mc:AlternateContent>
        <mc:AlternateContent xmlns:mc="http://schemas.openxmlformats.org/markup-compatibility/2006">
          <mc:Choice Requires="x14">
            <control shapeId="18439" r:id="rId8" name="Check Box 7">
              <controlPr defaultSize="0" autoFill="0" autoLine="0" autoPict="0">
                <anchor moveWithCells="1">
                  <from>
                    <xdr:col>3</xdr:col>
                    <xdr:colOff>219075</xdr:colOff>
                    <xdr:row>17</xdr:row>
                    <xdr:rowOff>0</xdr:rowOff>
                  </from>
                  <to>
                    <xdr:col>3</xdr:col>
                    <xdr:colOff>447675</xdr:colOff>
                    <xdr:row>18</xdr:row>
                    <xdr:rowOff>0</xdr:rowOff>
                  </to>
                </anchor>
              </controlPr>
            </control>
          </mc:Choice>
        </mc:AlternateContent>
        <mc:AlternateContent xmlns:mc="http://schemas.openxmlformats.org/markup-compatibility/2006">
          <mc:Choice Requires="x14">
            <control shapeId="18440" r:id="rId9" name="Check Box 8">
              <controlPr defaultSize="0" autoFill="0" autoLine="0" autoPict="0">
                <anchor moveWithCells="1">
                  <from>
                    <xdr:col>3</xdr:col>
                    <xdr:colOff>219075</xdr:colOff>
                    <xdr:row>18</xdr:row>
                    <xdr:rowOff>0</xdr:rowOff>
                  </from>
                  <to>
                    <xdr:col>3</xdr:col>
                    <xdr:colOff>447675</xdr:colOff>
                    <xdr:row>19</xdr:row>
                    <xdr:rowOff>0</xdr:rowOff>
                  </to>
                </anchor>
              </controlPr>
            </control>
          </mc:Choice>
        </mc:AlternateContent>
        <mc:AlternateContent xmlns:mc="http://schemas.openxmlformats.org/markup-compatibility/2006">
          <mc:Choice Requires="x14">
            <control shapeId="18441" r:id="rId10" name="Check Box 9">
              <controlPr defaultSize="0" autoFill="0" autoLine="0" autoPict="0">
                <anchor moveWithCells="1">
                  <from>
                    <xdr:col>3</xdr:col>
                    <xdr:colOff>219075</xdr:colOff>
                    <xdr:row>19</xdr:row>
                    <xdr:rowOff>0</xdr:rowOff>
                  </from>
                  <to>
                    <xdr:col>3</xdr:col>
                    <xdr:colOff>447675</xdr:colOff>
                    <xdr:row>20</xdr:row>
                    <xdr:rowOff>0</xdr:rowOff>
                  </to>
                </anchor>
              </controlPr>
            </control>
          </mc:Choice>
        </mc:AlternateContent>
        <mc:AlternateContent xmlns:mc="http://schemas.openxmlformats.org/markup-compatibility/2006">
          <mc:Choice Requires="x14">
            <control shapeId="18442" r:id="rId11" name="Check Box 10">
              <controlPr defaultSize="0" autoFill="0" autoLine="0" autoPict="0">
                <anchor moveWithCells="1">
                  <from>
                    <xdr:col>3</xdr:col>
                    <xdr:colOff>219075</xdr:colOff>
                    <xdr:row>20</xdr:row>
                    <xdr:rowOff>0</xdr:rowOff>
                  </from>
                  <to>
                    <xdr:col>3</xdr:col>
                    <xdr:colOff>447675</xdr:colOff>
                    <xdr:row>21</xdr:row>
                    <xdr:rowOff>0</xdr:rowOff>
                  </to>
                </anchor>
              </controlPr>
            </control>
          </mc:Choice>
        </mc:AlternateContent>
        <mc:AlternateContent xmlns:mc="http://schemas.openxmlformats.org/markup-compatibility/2006">
          <mc:Choice Requires="x14">
            <control shapeId="18443" r:id="rId12" name="Check Box 11">
              <controlPr defaultSize="0" autoFill="0" autoLine="0" autoPict="0">
                <anchor moveWithCells="1">
                  <from>
                    <xdr:col>3</xdr:col>
                    <xdr:colOff>219075</xdr:colOff>
                    <xdr:row>22</xdr:row>
                    <xdr:rowOff>0</xdr:rowOff>
                  </from>
                  <to>
                    <xdr:col>3</xdr:col>
                    <xdr:colOff>447675</xdr:colOff>
                    <xdr:row>23</xdr:row>
                    <xdr:rowOff>0</xdr:rowOff>
                  </to>
                </anchor>
              </controlPr>
            </control>
          </mc:Choice>
        </mc:AlternateContent>
        <mc:AlternateContent xmlns:mc="http://schemas.openxmlformats.org/markup-compatibility/2006">
          <mc:Choice Requires="x14">
            <control shapeId="18444" r:id="rId13" name="Check Box 12">
              <controlPr defaultSize="0" autoFill="0" autoLine="0" autoPict="0">
                <anchor moveWithCells="1">
                  <from>
                    <xdr:col>3</xdr:col>
                    <xdr:colOff>219075</xdr:colOff>
                    <xdr:row>23</xdr:row>
                    <xdr:rowOff>0</xdr:rowOff>
                  </from>
                  <to>
                    <xdr:col>3</xdr:col>
                    <xdr:colOff>447675</xdr:colOff>
                    <xdr:row>24</xdr:row>
                    <xdr:rowOff>0</xdr:rowOff>
                  </to>
                </anchor>
              </controlPr>
            </control>
          </mc:Choice>
        </mc:AlternateContent>
        <mc:AlternateContent xmlns:mc="http://schemas.openxmlformats.org/markup-compatibility/2006">
          <mc:Choice Requires="x14">
            <control shapeId="18445" r:id="rId14" name="Check Box 13">
              <controlPr defaultSize="0" autoFill="0" autoLine="0" autoPict="0">
                <anchor moveWithCells="1">
                  <from>
                    <xdr:col>3</xdr:col>
                    <xdr:colOff>219075</xdr:colOff>
                    <xdr:row>24</xdr:row>
                    <xdr:rowOff>0</xdr:rowOff>
                  </from>
                  <to>
                    <xdr:col>3</xdr:col>
                    <xdr:colOff>447675</xdr:colOff>
                    <xdr:row>25</xdr:row>
                    <xdr:rowOff>0</xdr:rowOff>
                  </to>
                </anchor>
              </controlPr>
            </control>
          </mc:Choice>
        </mc:AlternateContent>
        <mc:AlternateContent xmlns:mc="http://schemas.openxmlformats.org/markup-compatibility/2006">
          <mc:Choice Requires="x14">
            <control shapeId="18446" r:id="rId15" name="Check Box 14">
              <controlPr defaultSize="0" autoFill="0" autoLine="0" autoPict="0">
                <anchor moveWithCells="1">
                  <from>
                    <xdr:col>3</xdr:col>
                    <xdr:colOff>219075</xdr:colOff>
                    <xdr:row>25</xdr:row>
                    <xdr:rowOff>0</xdr:rowOff>
                  </from>
                  <to>
                    <xdr:col>3</xdr:col>
                    <xdr:colOff>447675</xdr:colOff>
                    <xdr:row>26</xdr:row>
                    <xdr:rowOff>0</xdr:rowOff>
                  </to>
                </anchor>
              </controlPr>
            </control>
          </mc:Choice>
        </mc:AlternateContent>
        <mc:AlternateContent xmlns:mc="http://schemas.openxmlformats.org/markup-compatibility/2006">
          <mc:Choice Requires="x14">
            <control shapeId="18447" r:id="rId16" name="Check Box 15">
              <controlPr defaultSize="0" autoFill="0" autoLine="0" autoPict="0">
                <anchor moveWithCells="1">
                  <from>
                    <xdr:col>3</xdr:col>
                    <xdr:colOff>219075</xdr:colOff>
                    <xdr:row>26</xdr:row>
                    <xdr:rowOff>0</xdr:rowOff>
                  </from>
                  <to>
                    <xdr:col>3</xdr:col>
                    <xdr:colOff>447675</xdr:colOff>
                    <xdr:row>27</xdr:row>
                    <xdr:rowOff>0</xdr:rowOff>
                  </to>
                </anchor>
              </controlPr>
            </control>
          </mc:Choice>
        </mc:AlternateContent>
        <mc:AlternateContent xmlns:mc="http://schemas.openxmlformats.org/markup-compatibility/2006">
          <mc:Choice Requires="x14">
            <control shapeId="18448" r:id="rId17" name="Check Box 16">
              <controlPr defaultSize="0" autoFill="0" autoLine="0" autoPict="0">
                <anchor moveWithCells="1">
                  <from>
                    <xdr:col>3</xdr:col>
                    <xdr:colOff>219075</xdr:colOff>
                    <xdr:row>27</xdr:row>
                    <xdr:rowOff>0</xdr:rowOff>
                  </from>
                  <to>
                    <xdr:col>3</xdr:col>
                    <xdr:colOff>447675</xdr:colOff>
                    <xdr:row>28</xdr:row>
                    <xdr:rowOff>0</xdr:rowOff>
                  </to>
                </anchor>
              </controlPr>
            </control>
          </mc:Choice>
        </mc:AlternateContent>
        <mc:AlternateContent xmlns:mc="http://schemas.openxmlformats.org/markup-compatibility/2006">
          <mc:Choice Requires="x14">
            <control shapeId="18449" r:id="rId18" name="Check Box 17">
              <controlPr defaultSize="0" autoFill="0" autoLine="0" autoPict="0">
                <anchor moveWithCells="1">
                  <from>
                    <xdr:col>3</xdr:col>
                    <xdr:colOff>219075</xdr:colOff>
                    <xdr:row>28</xdr:row>
                    <xdr:rowOff>0</xdr:rowOff>
                  </from>
                  <to>
                    <xdr:col>3</xdr:col>
                    <xdr:colOff>447675</xdr:colOff>
                    <xdr:row>29</xdr:row>
                    <xdr:rowOff>0</xdr:rowOff>
                  </to>
                </anchor>
              </controlPr>
            </control>
          </mc:Choice>
        </mc:AlternateContent>
        <mc:AlternateContent xmlns:mc="http://schemas.openxmlformats.org/markup-compatibility/2006">
          <mc:Choice Requires="x14">
            <control shapeId="18450" r:id="rId19" name="Check Box 18">
              <controlPr defaultSize="0" autoFill="0" autoLine="0" autoPict="0">
                <anchor moveWithCells="1">
                  <from>
                    <xdr:col>3</xdr:col>
                    <xdr:colOff>219075</xdr:colOff>
                    <xdr:row>29</xdr:row>
                    <xdr:rowOff>0</xdr:rowOff>
                  </from>
                  <to>
                    <xdr:col>3</xdr:col>
                    <xdr:colOff>447675</xdr:colOff>
                    <xdr:row>30</xdr:row>
                    <xdr:rowOff>0</xdr:rowOff>
                  </to>
                </anchor>
              </controlPr>
            </control>
          </mc:Choice>
        </mc:AlternateContent>
        <mc:AlternateContent xmlns:mc="http://schemas.openxmlformats.org/markup-compatibility/2006">
          <mc:Choice Requires="x14">
            <control shapeId="18451" r:id="rId20" name="Check Box 19">
              <controlPr defaultSize="0" autoFill="0" autoLine="0" autoPict="0">
                <anchor moveWithCells="1">
                  <from>
                    <xdr:col>3</xdr:col>
                    <xdr:colOff>219075</xdr:colOff>
                    <xdr:row>31</xdr:row>
                    <xdr:rowOff>0</xdr:rowOff>
                  </from>
                  <to>
                    <xdr:col>3</xdr:col>
                    <xdr:colOff>447675</xdr:colOff>
                    <xdr:row>32</xdr:row>
                    <xdr:rowOff>0</xdr:rowOff>
                  </to>
                </anchor>
              </controlPr>
            </control>
          </mc:Choice>
        </mc:AlternateContent>
        <mc:AlternateContent xmlns:mc="http://schemas.openxmlformats.org/markup-compatibility/2006">
          <mc:Choice Requires="x14">
            <control shapeId="18452" r:id="rId21" name="Check Box 20">
              <controlPr defaultSize="0" autoFill="0" autoLine="0" autoPict="0">
                <anchor moveWithCells="1">
                  <from>
                    <xdr:col>3</xdr:col>
                    <xdr:colOff>219075</xdr:colOff>
                    <xdr:row>32</xdr:row>
                    <xdr:rowOff>0</xdr:rowOff>
                  </from>
                  <to>
                    <xdr:col>3</xdr:col>
                    <xdr:colOff>447675</xdr:colOff>
                    <xdr:row>33</xdr:row>
                    <xdr:rowOff>0</xdr:rowOff>
                  </to>
                </anchor>
              </controlPr>
            </control>
          </mc:Choice>
        </mc:AlternateContent>
        <mc:AlternateContent xmlns:mc="http://schemas.openxmlformats.org/markup-compatibility/2006">
          <mc:Choice Requires="x14">
            <control shapeId="18453" r:id="rId22" name="Check Box 21">
              <controlPr defaultSize="0" autoFill="0" autoLine="0" autoPict="0">
                <anchor moveWithCells="1">
                  <from>
                    <xdr:col>3</xdr:col>
                    <xdr:colOff>219075</xdr:colOff>
                    <xdr:row>33</xdr:row>
                    <xdr:rowOff>0</xdr:rowOff>
                  </from>
                  <to>
                    <xdr:col>3</xdr:col>
                    <xdr:colOff>447675</xdr:colOff>
                    <xdr:row>34</xdr:row>
                    <xdr:rowOff>0</xdr:rowOff>
                  </to>
                </anchor>
              </controlPr>
            </control>
          </mc:Choice>
        </mc:AlternateContent>
        <mc:AlternateContent xmlns:mc="http://schemas.openxmlformats.org/markup-compatibility/2006">
          <mc:Choice Requires="x14">
            <control shapeId="18454" r:id="rId23" name="Check Box 22">
              <controlPr defaultSize="0" autoFill="0" autoLine="0" autoPict="0">
                <anchor moveWithCells="1">
                  <from>
                    <xdr:col>3</xdr:col>
                    <xdr:colOff>219075</xdr:colOff>
                    <xdr:row>34</xdr:row>
                    <xdr:rowOff>0</xdr:rowOff>
                  </from>
                  <to>
                    <xdr:col>3</xdr:col>
                    <xdr:colOff>447675</xdr:colOff>
                    <xdr:row>34</xdr:row>
                    <xdr:rowOff>161925</xdr:rowOff>
                  </to>
                </anchor>
              </controlPr>
            </control>
          </mc:Choice>
        </mc:AlternateContent>
        <mc:AlternateContent xmlns:mc="http://schemas.openxmlformats.org/markup-compatibility/2006">
          <mc:Choice Requires="x14">
            <control shapeId="18455" r:id="rId24" name="Check Box 23">
              <controlPr defaultSize="0" autoFill="0" autoLine="0" autoPict="0">
                <anchor moveWithCells="1">
                  <from>
                    <xdr:col>3</xdr:col>
                    <xdr:colOff>219075</xdr:colOff>
                    <xdr:row>35</xdr:row>
                    <xdr:rowOff>0</xdr:rowOff>
                  </from>
                  <to>
                    <xdr:col>3</xdr:col>
                    <xdr:colOff>447675</xdr:colOff>
                    <xdr:row>36</xdr:row>
                    <xdr:rowOff>0</xdr:rowOff>
                  </to>
                </anchor>
              </controlPr>
            </control>
          </mc:Choice>
        </mc:AlternateContent>
        <mc:AlternateContent xmlns:mc="http://schemas.openxmlformats.org/markup-compatibility/2006">
          <mc:Choice Requires="x14">
            <control shapeId="18456" r:id="rId25" name="Check Box 24">
              <controlPr defaultSize="0" autoFill="0" autoLine="0" autoPict="0">
                <anchor moveWithCells="1">
                  <from>
                    <xdr:col>3</xdr:col>
                    <xdr:colOff>219075</xdr:colOff>
                    <xdr:row>37</xdr:row>
                    <xdr:rowOff>0</xdr:rowOff>
                  </from>
                  <to>
                    <xdr:col>3</xdr:col>
                    <xdr:colOff>447675</xdr:colOff>
                    <xdr:row>38</xdr:row>
                    <xdr:rowOff>0</xdr:rowOff>
                  </to>
                </anchor>
              </controlPr>
            </control>
          </mc:Choice>
        </mc:AlternateContent>
        <mc:AlternateContent xmlns:mc="http://schemas.openxmlformats.org/markup-compatibility/2006">
          <mc:Choice Requires="x14">
            <control shapeId="18457" r:id="rId26" name="Check Box 25">
              <controlPr defaultSize="0" autoFill="0" autoLine="0" autoPict="0">
                <anchor moveWithCells="1">
                  <from>
                    <xdr:col>3</xdr:col>
                    <xdr:colOff>219075</xdr:colOff>
                    <xdr:row>38</xdr:row>
                    <xdr:rowOff>0</xdr:rowOff>
                  </from>
                  <to>
                    <xdr:col>3</xdr:col>
                    <xdr:colOff>447675</xdr:colOff>
                    <xdr:row>39</xdr:row>
                    <xdr:rowOff>0</xdr:rowOff>
                  </to>
                </anchor>
              </controlPr>
            </control>
          </mc:Choice>
        </mc:AlternateContent>
        <mc:AlternateContent xmlns:mc="http://schemas.openxmlformats.org/markup-compatibility/2006">
          <mc:Choice Requires="x14">
            <control shapeId="18458" r:id="rId27" name="Check Box 26">
              <controlPr defaultSize="0" autoFill="0" autoLine="0" autoPict="0">
                <anchor moveWithCells="1">
                  <from>
                    <xdr:col>3</xdr:col>
                    <xdr:colOff>219075</xdr:colOff>
                    <xdr:row>39</xdr:row>
                    <xdr:rowOff>0</xdr:rowOff>
                  </from>
                  <to>
                    <xdr:col>3</xdr:col>
                    <xdr:colOff>447675</xdr:colOff>
                    <xdr:row>40</xdr:row>
                    <xdr:rowOff>0</xdr:rowOff>
                  </to>
                </anchor>
              </controlPr>
            </control>
          </mc:Choice>
        </mc:AlternateContent>
        <mc:AlternateContent xmlns:mc="http://schemas.openxmlformats.org/markup-compatibility/2006">
          <mc:Choice Requires="x14">
            <control shapeId="18460" r:id="rId28" name="Check Box 28">
              <controlPr defaultSize="0" autoFill="0" autoLine="0" autoPict="0">
                <anchor moveWithCells="1">
                  <from>
                    <xdr:col>3</xdr:col>
                    <xdr:colOff>219075</xdr:colOff>
                    <xdr:row>40</xdr:row>
                    <xdr:rowOff>0</xdr:rowOff>
                  </from>
                  <to>
                    <xdr:col>3</xdr:col>
                    <xdr:colOff>447675</xdr:colOff>
                    <xdr:row>41</xdr:row>
                    <xdr:rowOff>0</xdr:rowOff>
                  </to>
                </anchor>
              </controlPr>
            </control>
          </mc:Choice>
        </mc:AlternateContent>
        <mc:AlternateContent xmlns:mc="http://schemas.openxmlformats.org/markup-compatibility/2006">
          <mc:Choice Requires="x14">
            <control shapeId="18461" r:id="rId29" name="Check Box 29">
              <controlPr defaultSize="0" autoFill="0" autoLine="0" autoPict="0">
                <anchor moveWithCells="1">
                  <from>
                    <xdr:col>3</xdr:col>
                    <xdr:colOff>219075</xdr:colOff>
                    <xdr:row>41</xdr:row>
                    <xdr:rowOff>0</xdr:rowOff>
                  </from>
                  <to>
                    <xdr:col>3</xdr:col>
                    <xdr:colOff>447675</xdr:colOff>
                    <xdr:row>42</xdr:row>
                    <xdr:rowOff>0</xdr:rowOff>
                  </to>
                </anchor>
              </controlPr>
            </control>
          </mc:Choice>
        </mc:AlternateContent>
        <mc:AlternateContent xmlns:mc="http://schemas.openxmlformats.org/markup-compatibility/2006">
          <mc:Choice Requires="x14">
            <control shapeId="18462" r:id="rId30" name="Check Box 30">
              <controlPr defaultSize="0" autoFill="0" autoLine="0" autoPict="0">
                <anchor moveWithCells="1">
                  <from>
                    <xdr:col>3</xdr:col>
                    <xdr:colOff>219075</xdr:colOff>
                    <xdr:row>43</xdr:row>
                    <xdr:rowOff>0</xdr:rowOff>
                  </from>
                  <to>
                    <xdr:col>3</xdr:col>
                    <xdr:colOff>447675</xdr:colOff>
                    <xdr:row>44</xdr:row>
                    <xdr:rowOff>0</xdr:rowOff>
                  </to>
                </anchor>
              </controlPr>
            </control>
          </mc:Choice>
        </mc:AlternateContent>
        <mc:AlternateContent xmlns:mc="http://schemas.openxmlformats.org/markup-compatibility/2006">
          <mc:Choice Requires="x14">
            <control shapeId="18463" r:id="rId31" name="Check Box 31">
              <controlPr defaultSize="0" autoFill="0" autoLine="0" autoPict="0">
                <anchor moveWithCells="1">
                  <from>
                    <xdr:col>3</xdr:col>
                    <xdr:colOff>219075</xdr:colOff>
                    <xdr:row>43</xdr:row>
                    <xdr:rowOff>171450</xdr:rowOff>
                  </from>
                  <to>
                    <xdr:col>3</xdr:col>
                    <xdr:colOff>447675</xdr:colOff>
                    <xdr:row>45</xdr:row>
                    <xdr:rowOff>0</xdr:rowOff>
                  </to>
                </anchor>
              </controlPr>
            </control>
          </mc:Choice>
        </mc:AlternateContent>
        <mc:AlternateContent xmlns:mc="http://schemas.openxmlformats.org/markup-compatibility/2006">
          <mc:Choice Requires="x14">
            <control shapeId="18464" r:id="rId32" name="Check Box 32">
              <controlPr defaultSize="0" autoFill="0" autoLine="0" autoPict="0">
                <anchor moveWithCells="1">
                  <from>
                    <xdr:col>3</xdr:col>
                    <xdr:colOff>219075</xdr:colOff>
                    <xdr:row>45</xdr:row>
                    <xdr:rowOff>0</xdr:rowOff>
                  </from>
                  <to>
                    <xdr:col>3</xdr:col>
                    <xdr:colOff>447675</xdr:colOff>
                    <xdr:row>46</xdr:row>
                    <xdr:rowOff>0</xdr:rowOff>
                  </to>
                </anchor>
              </controlPr>
            </control>
          </mc:Choice>
        </mc:AlternateContent>
        <mc:AlternateContent xmlns:mc="http://schemas.openxmlformats.org/markup-compatibility/2006">
          <mc:Choice Requires="x14">
            <control shapeId="18465" r:id="rId33" name="Check Box 33">
              <controlPr defaultSize="0" autoFill="0" autoLine="0" autoPict="0">
                <anchor moveWithCells="1">
                  <from>
                    <xdr:col>3</xdr:col>
                    <xdr:colOff>219075</xdr:colOff>
                    <xdr:row>46</xdr:row>
                    <xdr:rowOff>0</xdr:rowOff>
                  </from>
                  <to>
                    <xdr:col>3</xdr:col>
                    <xdr:colOff>447675</xdr:colOff>
                    <xdr:row>47</xdr:row>
                    <xdr:rowOff>0</xdr:rowOff>
                  </to>
                </anchor>
              </controlPr>
            </control>
          </mc:Choice>
        </mc:AlternateContent>
        <mc:AlternateContent xmlns:mc="http://schemas.openxmlformats.org/markup-compatibility/2006">
          <mc:Choice Requires="x14">
            <control shapeId="18466" r:id="rId34" name="Check Box 34">
              <controlPr defaultSize="0" autoFill="0" autoLine="0" autoPict="0">
                <anchor moveWithCells="1">
                  <from>
                    <xdr:col>3</xdr:col>
                    <xdr:colOff>219075</xdr:colOff>
                    <xdr:row>47</xdr:row>
                    <xdr:rowOff>0</xdr:rowOff>
                  </from>
                  <to>
                    <xdr:col>3</xdr:col>
                    <xdr:colOff>447675</xdr:colOff>
                    <xdr:row>48</xdr:row>
                    <xdr:rowOff>0</xdr:rowOff>
                  </to>
                </anchor>
              </controlPr>
            </control>
          </mc:Choice>
        </mc:AlternateContent>
        <mc:AlternateContent xmlns:mc="http://schemas.openxmlformats.org/markup-compatibility/2006">
          <mc:Choice Requires="x14">
            <control shapeId="18467" r:id="rId35" name="Check Box 35">
              <controlPr defaultSize="0" autoFill="0" autoLine="0" autoPict="0">
                <anchor moveWithCells="1">
                  <from>
                    <xdr:col>3</xdr:col>
                    <xdr:colOff>219075</xdr:colOff>
                    <xdr:row>47</xdr:row>
                    <xdr:rowOff>171450</xdr:rowOff>
                  </from>
                  <to>
                    <xdr:col>3</xdr:col>
                    <xdr:colOff>447675</xdr:colOff>
                    <xdr:row>49</xdr:row>
                    <xdr:rowOff>0</xdr:rowOff>
                  </to>
                </anchor>
              </controlPr>
            </control>
          </mc:Choice>
        </mc:AlternateContent>
        <mc:AlternateContent xmlns:mc="http://schemas.openxmlformats.org/markup-compatibility/2006">
          <mc:Choice Requires="x14">
            <control shapeId="18468" r:id="rId36" name="Check Box 36">
              <controlPr defaultSize="0" autoFill="0" autoLine="0" autoPict="0">
                <anchor moveWithCells="1">
                  <from>
                    <xdr:col>3</xdr:col>
                    <xdr:colOff>219075</xdr:colOff>
                    <xdr:row>49</xdr:row>
                    <xdr:rowOff>0</xdr:rowOff>
                  </from>
                  <to>
                    <xdr:col>3</xdr:col>
                    <xdr:colOff>447675</xdr:colOff>
                    <xdr:row>50</xdr:row>
                    <xdr:rowOff>0</xdr:rowOff>
                  </to>
                </anchor>
              </controlPr>
            </control>
          </mc:Choice>
        </mc:AlternateContent>
        <mc:AlternateContent xmlns:mc="http://schemas.openxmlformats.org/markup-compatibility/2006">
          <mc:Choice Requires="x14">
            <control shapeId="18469" r:id="rId37" name="Check Box 37">
              <controlPr defaultSize="0" autoFill="0" autoLine="0" autoPict="0">
                <anchor moveWithCells="1">
                  <from>
                    <xdr:col>3</xdr:col>
                    <xdr:colOff>219075</xdr:colOff>
                    <xdr:row>50</xdr:row>
                    <xdr:rowOff>0</xdr:rowOff>
                  </from>
                  <to>
                    <xdr:col>3</xdr:col>
                    <xdr:colOff>447675</xdr:colOff>
                    <xdr:row>51</xdr:row>
                    <xdr:rowOff>0</xdr:rowOff>
                  </to>
                </anchor>
              </controlPr>
            </control>
          </mc:Choice>
        </mc:AlternateContent>
        <mc:AlternateContent xmlns:mc="http://schemas.openxmlformats.org/markup-compatibility/2006">
          <mc:Choice Requires="x14">
            <control shapeId="18470" r:id="rId38" name="Check Box 38">
              <controlPr defaultSize="0" autoFill="0" autoLine="0" autoPict="0">
                <anchor moveWithCells="1">
                  <from>
                    <xdr:col>3</xdr:col>
                    <xdr:colOff>219075</xdr:colOff>
                    <xdr:row>14</xdr:row>
                    <xdr:rowOff>0</xdr:rowOff>
                  </from>
                  <to>
                    <xdr:col>3</xdr:col>
                    <xdr:colOff>447675</xdr:colOff>
                    <xdr:row>15</xdr:row>
                    <xdr:rowOff>171450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7</vt:i4>
      </vt:variant>
    </vt:vector>
  </HeadingPairs>
  <TitlesOfParts>
    <vt:vector size="15" baseType="lpstr">
      <vt:lpstr>様式第1号</vt:lpstr>
      <vt:lpstr>様式第２号</vt:lpstr>
      <vt:lpstr>様式第２号 (2)</vt:lpstr>
      <vt:lpstr>実施位置図</vt:lpstr>
      <vt:lpstr>様式第３号</vt:lpstr>
      <vt:lpstr>様式第４号</vt:lpstr>
      <vt:lpstr>様式第５号</vt:lpstr>
      <vt:lpstr>要領別表第２</vt:lpstr>
      <vt:lpstr>実施位置図!Print_Area</vt:lpstr>
      <vt:lpstr>様式第1号!Print_Area</vt:lpstr>
      <vt:lpstr>様式第２号!Print_Area</vt:lpstr>
      <vt:lpstr>'様式第２号 (2)'!Print_Area</vt:lpstr>
      <vt:lpstr>様式第３号!Print_Area</vt:lpstr>
      <vt:lpstr>様式第４号!Print_Area</vt:lpstr>
      <vt:lpstr>要領別表第２!Print_Area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2022-04-05T12:30:39Z</dcterms:created>
  <dcterms:modified xsi:type="dcterms:W3CDTF">2022-04-05T12:30:50Z</dcterms:modified>
</cp:coreProperties>
</file>