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12.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trlProps/ctrlProp11.xml" ContentType="application/vnd.ms-excel.controlproperties+xml"/>
  <Override PartName="/xl/ctrlProps/ctrlProp10.xml" ContentType="application/vnd.ms-excel.controlproperties+xml"/>
  <Override PartName="/xl/ctrlProps/ctrlProp14.xml" ContentType="application/vnd.ms-excel.controlproperties+xml"/>
  <Override PartName="/xl/ctrlProps/ctrlProp13.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37.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autoCompressPictures="0"/>
  <xr:revisionPtr revIDLastSave="386" documentId="13_ncr:1_{13B0DEF7-4F22-433A-A195-746C40905490}" xr6:coauthVersionLast="47" xr6:coauthVersionMax="47" xr10:uidLastSave="{4725A8A6-621C-41C3-8454-1BC4A47476EE}"/>
  <bookViews>
    <workbookView xWindow="28680" yWindow="-120" windowWidth="29040" windowHeight="15840" tabRatio="827" xr2:uid="{00000000-000D-0000-FFFF-FFFF00000000}"/>
  </bookViews>
  <sheets>
    <sheet name="様式第1号" sheetId="79" r:id="rId1"/>
    <sheet name="様式第１号 (2)" sheetId="86" r:id="rId2"/>
    <sheet name="様式第２号" sheetId="75" r:id="rId3"/>
    <sheet name="様式第２号 (2)" sheetId="77" r:id="rId4"/>
    <sheet name="実施位置図" sheetId="80" r:id="rId5"/>
    <sheet name="様式第３号" sheetId="2" r:id="rId6"/>
    <sheet name="様式第４号" sheetId="70" r:id="rId7"/>
    <sheet name="様式第５号" sheetId="73" r:id="rId8"/>
    <sheet name="要領別表第２" sheetId="83" r:id="rId9"/>
    <sheet name="参考様式第１号" sheetId="89" r:id="rId10"/>
  </sheets>
  <definedNames>
    <definedName name="_xlnm.Print_Area" localSheetId="9">参考様式第１号!$B$1:$BC$47</definedName>
    <definedName name="_xlnm.Print_Area" localSheetId="4">実施位置図!$A$1:$P$87</definedName>
    <definedName name="_xlnm.Print_Area" localSheetId="0">様式第1号!$E$3:$AJ$301</definedName>
    <definedName name="_xlnm.Print_Area" localSheetId="1">'様式第１号 (2)'!$A$1:$AF$50</definedName>
    <definedName name="_xlnm.Print_Area" localSheetId="2">様式第２号!$A$1:$E$34</definedName>
    <definedName name="_xlnm.Print_Area" localSheetId="3">'様式第２号 (2)'!$A$1:$S$44</definedName>
    <definedName name="_xlnm.Print_Area" localSheetId="5">様式第３号!$A$1:$AF$51</definedName>
    <definedName name="_xlnm.Print_Area" localSheetId="6">様式第４号!$A$1:$AF$51</definedName>
    <definedName name="_xlnm.Print_Area" localSheetId="8">要領別表第２!$A$1:$D$56</definedName>
    <definedName name="Z_79F43AAF_E737_4CF4_998F_163C231A1BE6_.wvu.PrintArea" localSheetId="9" hidden="1">参考様式第１号!#REF!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5" i="83" l="1"/>
  <c r="B37" i="73"/>
  <c r="B35" i="73"/>
  <c r="M247" i="79"/>
  <c r="M246" i="79"/>
  <c r="M245" i="79"/>
  <c r="Y244" i="79"/>
  <c r="U244" i="79"/>
  <c r="Q244" i="79"/>
  <c r="W46" i="86"/>
  <c r="R46" i="86"/>
  <c r="M46" i="86"/>
  <c r="H46" i="86"/>
  <c r="H43" i="86"/>
  <c r="H38" i="86"/>
  <c r="H45" i="86"/>
  <c r="H44" i="86"/>
  <c r="H42" i="86"/>
  <c r="W41" i="86"/>
  <c r="R41" i="86"/>
  <c r="M41" i="86"/>
  <c r="H40" i="86"/>
  <c r="H39" i="86"/>
  <c r="H37" i="86"/>
  <c r="W36" i="86"/>
  <c r="R36" i="86"/>
  <c r="M36" i="86"/>
  <c r="Q240" i="79"/>
  <c r="U240" i="79"/>
  <c r="Y240" i="79"/>
  <c r="Q236" i="79"/>
  <c r="U236" i="79"/>
  <c r="Y236" i="79"/>
  <c r="Q232" i="79"/>
  <c r="U232" i="79"/>
  <c r="Y232" i="79"/>
  <c r="Q228" i="79"/>
  <c r="U228" i="79"/>
  <c r="Y228" i="79"/>
  <c r="Q223" i="79"/>
  <c r="U223" i="79"/>
  <c r="Y223" i="79"/>
  <c r="Q219" i="79"/>
  <c r="U219" i="79"/>
  <c r="Y219" i="79"/>
  <c r="Q215" i="79"/>
  <c r="U215" i="79"/>
  <c r="Y215" i="79"/>
  <c r="Q211" i="79"/>
  <c r="U211" i="79"/>
  <c r="Y211" i="79"/>
  <c r="M244" i="79" l="1"/>
  <c r="H41" i="86"/>
  <c r="H36" i="86"/>
  <c r="Q227" i="79"/>
  <c r="Y227" i="79"/>
  <c r="U227" i="79"/>
  <c r="D23" i="73" l="1"/>
  <c r="W36" i="73"/>
  <c r="AC36" i="73" s="1"/>
  <c r="W34" i="73"/>
  <c r="AC34" i="73" s="1"/>
  <c r="W32" i="73"/>
  <c r="AC32" i="73" s="1"/>
  <c r="U36" i="73"/>
  <c r="U34" i="73"/>
  <c r="U32" i="73"/>
  <c r="M243" i="79" l="1"/>
  <c r="M242" i="79"/>
  <c r="M241" i="79"/>
  <c r="M222" i="79"/>
  <c r="M221" i="79"/>
  <c r="M220" i="79"/>
  <c r="M240" i="79" l="1"/>
  <c r="M219" i="79"/>
  <c r="M239" i="79" l="1"/>
  <c r="M238" i="79"/>
  <c r="M237" i="79"/>
  <c r="M235" i="79"/>
  <c r="M234" i="79"/>
  <c r="M233" i="79"/>
  <c r="M231" i="79"/>
  <c r="M230" i="79"/>
  <c r="M229" i="79"/>
  <c r="M226" i="79"/>
  <c r="M225" i="79"/>
  <c r="M224" i="79"/>
  <c r="M218" i="79"/>
  <c r="M217" i="79"/>
  <c r="M216" i="79"/>
  <c r="M214" i="79"/>
  <c r="M213" i="79"/>
  <c r="M212" i="79"/>
  <c r="Y210" i="79"/>
  <c r="Q210" i="79"/>
  <c r="M232" i="79" l="1"/>
  <c r="U210" i="79"/>
  <c r="U248" i="79" s="1"/>
  <c r="Q248" i="79"/>
  <c r="Y248" i="79"/>
  <c r="M215" i="79"/>
  <c r="M228" i="79"/>
  <c r="M236" i="79"/>
  <c r="M211" i="79"/>
  <c r="M223" i="79"/>
  <c r="O59" i="79"/>
  <c r="R58" i="79"/>
  <c r="N37" i="77"/>
  <c r="M37" i="77"/>
  <c r="L37" i="77"/>
  <c r="K37" i="77"/>
  <c r="J37" i="77"/>
  <c r="I37" i="77"/>
  <c r="R36" i="77"/>
  <c r="Q36" i="77"/>
  <c r="P36" i="77"/>
  <c r="O36" i="77"/>
  <c r="R35" i="77"/>
  <c r="R37" i="77" s="1"/>
  <c r="Q35" i="77"/>
  <c r="Q37" i="77" s="1"/>
  <c r="P35" i="77"/>
  <c r="P37" i="77" s="1"/>
  <c r="O35" i="77"/>
  <c r="O37" i="77" s="1"/>
  <c r="N34" i="77"/>
  <c r="M34" i="77"/>
  <c r="L34" i="77"/>
  <c r="K34" i="77"/>
  <c r="J34" i="77"/>
  <c r="I34" i="77"/>
  <c r="R33" i="77"/>
  <c r="Q33" i="77"/>
  <c r="P33" i="77"/>
  <c r="O33" i="77"/>
  <c r="R32" i="77"/>
  <c r="R34" i="77" s="1"/>
  <c r="Q32" i="77"/>
  <c r="Q34" i="77" s="1"/>
  <c r="P32" i="77"/>
  <c r="P34" i="77" s="1"/>
  <c r="O32" i="77"/>
  <c r="O34" i="77" s="1"/>
  <c r="N31" i="77"/>
  <c r="M31" i="77"/>
  <c r="L31" i="77"/>
  <c r="K31" i="77"/>
  <c r="J31" i="77"/>
  <c r="I31" i="77"/>
  <c r="R30" i="77"/>
  <c r="Q30" i="77"/>
  <c r="P30" i="77"/>
  <c r="O30" i="77"/>
  <c r="R29" i="77"/>
  <c r="R31" i="77" s="1"/>
  <c r="Q29" i="77"/>
  <c r="Q31" i="77" s="1"/>
  <c r="P29" i="77"/>
  <c r="P31" i="77" s="1"/>
  <c r="O29" i="77"/>
  <c r="O31" i="77" s="1"/>
  <c r="N28" i="77"/>
  <c r="M28" i="77"/>
  <c r="L28" i="77"/>
  <c r="K28" i="77"/>
  <c r="J28" i="77"/>
  <c r="I28" i="77"/>
  <c r="R27" i="77"/>
  <c r="Q27" i="77"/>
  <c r="P27" i="77"/>
  <c r="O27" i="77"/>
  <c r="R26" i="77"/>
  <c r="R28" i="77" s="1"/>
  <c r="Q26" i="77"/>
  <c r="Q28" i="77" s="1"/>
  <c r="P26" i="77"/>
  <c r="P28" i="77" s="1"/>
  <c r="O26" i="77"/>
  <c r="O28" i="77" s="1"/>
  <c r="N25" i="77"/>
  <c r="M25" i="77"/>
  <c r="L25" i="77"/>
  <c r="K25" i="77"/>
  <c r="J25" i="77"/>
  <c r="I25" i="77"/>
  <c r="R24" i="77"/>
  <c r="Q24" i="77"/>
  <c r="P24" i="77"/>
  <c r="O24" i="77"/>
  <c r="R23" i="77"/>
  <c r="R25" i="77" s="1"/>
  <c r="Q23" i="77"/>
  <c r="Q25" i="77" s="1"/>
  <c r="P23" i="77"/>
  <c r="P25" i="77" s="1"/>
  <c r="O23" i="77"/>
  <c r="O25" i="77" s="1"/>
  <c r="N22" i="77"/>
  <c r="M22" i="77"/>
  <c r="L22" i="77"/>
  <c r="K22" i="77"/>
  <c r="J22" i="77"/>
  <c r="I22" i="77"/>
  <c r="R21" i="77"/>
  <c r="Q21" i="77"/>
  <c r="P21" i="77"/>
  <c r="O21" i="77"/>
  <c r="R20" i="77"/>
  <c r="R22" i="77" s="1"/>
  <c r="Q20" i="77"/>
  <c r="Q22" i="77" s="1"/>
  <c r="P20" i="77"/>
  <c r="P22" i="77" s="1"/>
  <c r="O20" i="77"/>
  <c r="O22" i="77" s="1"/>
  <c r="N19" i="77"/>
  <c r="M19" i="77"/>
  <c r="L19" i="77"/>
  <c r="K19" i="77"/>
  <c r="J19" i="77"/>
  <c r="I19" i="77"/>
  <c r="R18" i="77"/>
  <c r="Q18" i="77"/>
  <c r="P18" i="77"/>
  <c r="O18" i="77"/>
  <c r="R17" i="77"/>
  <c r="R19" i="77" s="1"/>
  <c r="Q17" i="77"/>
  <c r="Q19" i="77" s="1"/>
  <c r="P17" i="77"/>
  <c r="P19" i="77" s="1"/>
  <c r="O17" i="77"/>
  <c r="O19" i="77" s="1"/>
  <c r="N16" i="77"/>
  <c r="M16" i="77"/>
  <c r="L16" i="77"/>
  <c r="K16" i="77"/>
  <c r="J16" i="77"/>
  <c r="I16" i="77"/>
  <c r="G14" i="77" s="1"/>
  <c r="R15" i="77"/>
  <c r="Q15" i="77"/>
  <c r="P15" i="77"/>
  <c r="O15" i="77"/>
  <c r="R14" i="77"/>
  <c r="Q14" i="77"/>
  <c r="Q16" i="77" s="1"/>
  <c r="P14" i="77"/>
  <c r="O14" i="77"/>
  <c r="O16" i="77" s="1"/>
  <c r="N13" i="77"/>
  <c r="M13" i="77"/>
  <c r="L13" i="77"/>
  <c r="K13" i="77"/>
  <c r="J13" i="77"/>
  <c r="I13" i="77"/>
  <c r="R12" i="77"/>
  <c r="Q12" i="77"/>
  <c r="P12" i="77"/>
  <c r="O12" i="77"/>
  <c r="R11" i="77"/>
  <c r="R13" i="77" s="1"/>
  <c r="Q11" i="77"/>
  <c r="Q13" i="77" s="1"/>
  <c r="P11" i="77"/>
  <c r="P13" i="77" s="1"/>
  <c r="O11" i="77"/>
  <c r="O13" i="77" s="1"/>
  <c r="P9" i="77"/>
  <c r="O9" i="77"/>
  <c r="P8" i="77"/>
  <c r="O8" i="77"/>
  <c r="P10" i="77"/>
  <c r="O10" i="77"/>
  <c r="R8" i="77"/>
  <c r="R9" i="77"/>
  <c r="Q9" i="77"/>
  <c r="Q8" i="77"/>
  <c r="N39" i="77"/>
  <c r="M39" i="77"/>
  <c r="L39" i="77"/>
  <c r="K39" i="77"/>
  <c r="J39" i="77"/>
  <c r="N38" i="77"/>
  <c r="M38" i="77"/>
  <c r="L38" i="77"/>
  <c r="K38" i="77"/>
  <c r="J38" i="77"/>
  <c r="I39" i="77"/>
  <c r="I38" i="77"/>
  <c r="F38" i="77"/>
  <c r="J10" i="77"/>
  <c r="K10" i="77"/>
  <c r="L10" i="77"/>
  <c r="M10" i="77"/>
  <c r="N10" i="77"/>
  <c r="I10" i="77"/>
  <c r="M210" i="79" l="1"/>
  <c r="M227" i="79"/>
  <c r="G8" i="77"/>
  <c r="R39" i="77"/>
  <c r="G11" i="77"/>
  <c r="G26" i="77"/>
  <c r="G32" i="77"/>
  <c r="G35" i="77"/>
  <c r="R10" i="77"/>
  <c r="G20" i="77"/>
  <c r="G23" i="77"/>
  <c r="G29" i="77"/>
  <c r="O39" i="77"/>
  <c r="M40" i="77"/>
  <c r="K40" i="77"/>
  <c r="Q38" i="77"/>
  <c r="O38" i="77"/>
  <c r="G17" i="77"/>
  <c r="Q39" i="77"/>
  <c r="P38" i="77"/>
  <c r="R38" i="77"/>
  <c r="P39" i="77"/>
  <c r="O40" i="77"/>
  <c r="P16" i="77"/>
  <c r="P40" i="77" s="1"/>
  <c r="R16" i="77"/>
  <c r="I40" i="77"/>
  <c r="N40" i="77"/>
  <c r="L40" i="77"/>
  <c r="J40" i="77"/>
  <c r="Q10" i="77"/>
  <c r="Q40" i="77" s="1"/>
  <c r="M248" i="79" l="1"/>
  <c r="G38" i="77"/>
  <c r="R40" i="77"/>
  <c r="N20" i="73" l="1"/>
  <c r="G20" i="73"/>
</calcChain>
</file>

<file path=xl/sharedStrings.xml><?xml version="1.0" encoding="utf-8"?>
<sst xmlns="http://schemas.openxmlformats.org/spreadsheetml/2006/main" count="681" uniqueCount="435">
  <si>
    <t>記入箇所チェック</t>
    <rPh sb="0" eb="2">
      <t>キニュウ</t>
    </rPh>
    <rPh sb="2" eb="4">
      <t>カショ</t>
    </rPh>
    <phoneticPr fontId="7"/>
  </si>
  <si>
    <t>計画策定</t>
    <rPh sb="0" eb="2">
      <t>ケイカク</t>
    </rPh>
    <rPh sb="2" eb="4">
      <t>サクテイ</t>
    </rPh>
    <phoneticPr fontId="7"/>
  </si>
  <si>
    <t>施設整備</t>
    <rPh sb="0" eb="2">
      <t>シセツ</t>
    </rPh>
    <rPh sb="2" eb="4">
      <t>セイビ</t>
    </rPh>
    <phoneticPr fontId="7"/>
  </si>
  <si>
    <t>（別紙様式第１号）</t>
    <rPh sb="1" eb="3">
      <t>ベッシ</t>
    </rPh>
    <rPh sb="3" eb="5">
      <t>ヨウシキ</t>
    </rPh>
    <rPh sb="5" eb="6">
      <t>ダイ</t>
    </rPh>
    <rPh sb="7" eb="8">
      <t>ゴウ</t>
    </rPh>
    <phoneticPr fontId="1"/>
  </si>
  <si>
    <t>事業開始年度</t>
    <rPh sb="0" eb="2">
      <t>ジギョウ</t>
    </rPh>
    <rPh sb="2" eb="4">
      <t>カイシ</t>
    </rPh>
    <rPh sb="4" eb="6">
      <t>ネンド</t>
    </rPh>
    <phoneticPr fontId="7"/>
  </si>
  <si>
    <t>○年度</t>
    <rPh sb="1" eb="3">
      <t>ネンド</t>
    </rPh>
    <phoneticPr fontId="7"/>
  </si>
  <si>
    <t>農山漁村振興推進計画及び事業実施計画書</t>
    <rPh sb="10" eb="11">
      <t>オヨ</t>
    </rPh>
    <rPh sb="12" eb="14">
      <t>ジギョウ</t>
    </rPh>
    <rPh sb="14" eb="16">
      <t>ジッシ</t>
    </rPh>
    <rPh sb="16" eb="19">
      <t>ケイカクショ</t>
    </rPh>
    <phoneticPr fontId="7"/>
  </si>
  <si>
    <t>（情報通信環境整備対策）</t>
    <rPh sb="1" eb="5">
      <t>ジョウホウツウシン</t>
    </rPh>
    <rPh sb="5" eb="7">
      <t>カンキョウ</t>
    </rPh>
    <rPh sb="7" eb="9">
      <t>セイビ</t>
    </rPh>
    <rPh sb="9" eb="11">
      <t>タイサク</t>
    </rPh>
    <phoneticPr fontId="7"/>
  </si>
  <si>
    <t>【事業の種類】</t>
    <rPh sb="1" eb="3">
      <t>ジギョウ</t>
    </rPh>
    <rPh sb="4" eb="6">
      <t>シュルイ</t>
    </rPh>
    <phoneticPr fontId="7"/>
  </si>
  <si>
    <t>○</t>
    <phoneticPr fontId="7"/>
  </si>
  <si>
    <t>計画策定事業</t>
    <rPh sb="0" eb="2">
      <t>ケイカク</t>
    </rPh>
    <rPh sb="2" eb="4">
      <t>サクテイ</t>
    </rPh>
    <rPh sb="4" eb="6">
      <t>ジギョウ</t>
    </rPh>
    <phoneticPr fontId="7"/>
  </si>
  <si>
    <t>施設整備事業</t>
    <rPh sb="0" eb="2">
      <t>シセツ</t>
    </rPh>
    <rPh sb="2" eb="4">
      <t>セイビ</t>
    </rPh>
    <rPh sb="4" eb="6">
      <t>ジギョウ</t>
    </rPh>
    <phoneticPr fontId="7"/>
  </si>
  <si>
    <t>事業実施主体名：</t>
    <rPh sb="0" eb="2">
      <t>ジギョウ</t>
    </rPh>
    <rPh sb="2" eb="4">
      <t>ジッシ</t>
    </rPh>
    <rPh sb="4" eb="6">
      <t>シュタイ</t>
    </rPh>
    <rPh sb="6" eb="7">
      <t>メイ</t>
    </rPh>
    <phoneticPr fontId="1"/>
  </si>
  <si>
    <t>所在地（都道府県・市町村）：</t>
    <rPh sb="0" eb="3">
      <t>ショザイチ</t>
    </rPh>
    <rPh sb="4" eb="8">
      <t>トドウフケン</t>
    </rPh>
    <rPh sb="9" eb="12">
      <t>シチョウソン</t>
    </rPh>
    <phoneticPr fontId="1"/>
  </si>
  <si>
    <t>※ 「事業の種類」は実施する事業に○を記入すること。</t>
    <rPh sb="3" eb="5">
      <t>ジギョウ</t>
    </rPh>
    <rPh sb="6" eb="8">
      <t>シュルイ</t>
    </rPh>
    <rPh sb="10" eb="12">
      <t>ジッシ</t>
    </rPh>
    <rPh sb="14" eb="16">
      <t>ジギョウ</t>
    </rPh>
    <rPh sb="19" eb="21">
      <t>キニュウ</t>
    </rPh>
    <phoneticPr fontId="7"/>
  </si>
  <si>
    <t>１．事業実施主体の概要</t>
    <rPh sb="2" eb="4">
      <t>ジギョウ</t>
    </rPh>
    <rPh sb="4" eb="6">
      <t>ジッシ</t>
    </rPh>
    <rPh sb="6" eb="8">
      <t>シュタイ</t>
    </rPh>
    <rPh sb="9" eb="11">
      <t>ガイヨウ</t>
    </rPh>
    <phoneticPr fontId="7"/>
  </si>
  <si>
    <r>
      <t>主体の区分</t>
    </r>
    <r>
      <rPr>
        <vertAlign val="superscript"/>
        <sz val="11"/>
        <rFont val="ＭＳ 明朝"/>
        <family val="1"/>
        <charset val="128"/>
      </rPr>
      <t>（注１）</t>
    </r>
    <rPh sb="0" eb="2">
      <t>シュタイ</t>
    </rPh>
    <rPh sb="3" eb="5">
      <t>クブン</t>
    </rPh>
    <rPh sb="6" eb="7">
      <t>チュウ</t>
    </rPh>
    <phoneticPr fontId="7"/>
  </si>
  <si>
    <t>事業実施主体名</t>
    <rPh sb="0" eb="2">
      <t>ジギョウ</t>
    </rPh>
    <rPh sb="2" eb="4">
      <t>ジッシ</t>
    </rPh>
    <rPh sb="4" eb="6">
      <t>シュタイ</t>
    </rPh>
    <rPh sb="6" eb="7">
      <t>メイ</t>
    </rPh>
    <phoneticPr fontId="1"/>
  </si>
  <si>
    <t>フリガナ</t>
    <phoneticPr fontId="7"/>
  </si>
  <si>
    <t>（地域協議会名）</t>
    <phoneticPr fontId="7"/>
  </si>
  <si>
    <t>取組地域の都道府県・市町村</t>
    <phoneticPr fontId="1"/>
  </si>
  <si>
    <t>代表者氏名</t>
    <phoneticPr fontId="1"/>
  </si>
  <si>
    <t>事業実施主体住所及び
連絡先</t>
    <phoneticPr fontId="1"/>
  </si>
  <si>
    <t>住所</t>
    <rPh sb="0" eb="2">
      <t>ジュウショ</t>
    </rPh>
    <phoneticPr fontId="1"/>
  </si>
  <si>
    <t>〒</t>
    <phoneticPr fontId="7"/>
  </si>
  <si>
    <t>-</t>
    <phoneticPr fontId="7"/>
  </si>
  <si>
    <t>電話番号</t>
    <rPh sb="0" eb="2">
      <t>デンワ</t>
    </rPh>
    <rPh sb="2" eb="4">
      <t>バンゴウ</t>
    </rPh>
    <phoneticPr fontId="1"/>
  </si>
  <si>
    <t>ファクシミリ</t>
    <phoneticPr fontId="7"/>
  </si>
  <si>
    <t>電子メールアドレス</t>
    <rPh sb="0" eb="2">
      <t>デンシ</t>
    </rPh>
    <phoneticPr fontId="1"/>
  </si>
  <si>
    <t>事務局(個人又は団体）</t>
    <phoneticPr fontId="1"/>
  </si>
  <si>
    <t>事務局</t>
    <rPh sb="0" eb="3">
      <t>ジムキョク</t>
    </rPh>
    <phoneticPr fontId="1"/>
  </si>
  <si>
    <t>（個人又は団体）</t>
    <rPh sb="1" eb="3">
      <t>コジン</t>
    </rPh>
    <rPh sb="3" eb="4">
      <t>マタ</t>
    </rPh>
    <rPh sb="5" eb="7">
      <t>ダンタイ</t>
    </rPh>
    <phoneticPr fontId="7"/>
  </si>
  <si>
    <t>事務局所在地及び連絡先</t>
    <phoneticPr fontId="1"/>
  </si>
  <si>
    <r>
      <t>２．地域協議会構成員、連携団体</t>
    </r>
    <r>
      <rPr>
        <vertAlign val="superscript"/>
        <sz val="11"/>
        <rFont val="ＭＳ ゴシック"/>
        <family val="3"/>
        <charset val="128"/>
      </rPr>
      <t>（注２）</t>
    </r>
    <rPh sb="2" eb="4">
      <t>チイキ</t>
    </rPh>
    <rPh sb="4" eb="7">
      <t>キョウギカイ</t>
    </rPh>
    <rPh sb="7" eb="10">
      <t>コウセイイン</t>
    </rPh>
    <rPh sb="11" eb="13">
      <t>レンケイ</t>
    </rPh>
    <rPh sb="13" eb="15">
      <t>ダンタイ</t>
    </rPh>
    <rPh sb="16" eb="17">
      <t>チュウ</t>
    </rPh>
    <phoneticPr fontId="7"/>
  </si>
  <si>
    <t>本対策に参画する個人や団体名</t>
    <rPh sb="0" eb="1">
      <t>ホン</t>
    </rPh>
    <rPh sb="1" eb="3">
      <t>タイサク</t>
    </rPh>
    <rPh sb="4" eb="6">
      <t>サンカク</t>
    </rPh>
    <rPh sb="8" eb="10">
      <t>コジン</t>
    </rPh>
    <rPh sb="11" eb="13">
      <t>ダンタイ</t>
    </rPh>
    <rPh sb="13" eb="14">
      <t>メイ</t>
    </rPh>
    <phoneticPr fontId="2"/>
  </si>
  <si>
    <r>
      <t>構成区分</t>
    </r>
    <r>
      <rPr>
        <vertAlign val="superscript"/>
        <sz val="11"/>
        <rFont val="ＭＳ 明朝"/>
        <family val="1"/>
        <charset val="128"/>
      </rPr>
      <t>（注３）</t>
    </r>
    <rPh sb="0" eb="2">
      <t>コウセイ</t>
    </rPh>
    <rPh sb="2" eb="4">
      <t>クブン</t>
    </rPh>
    <phoneticPr fontId="2"/>
  </si>
  <si>
    <t>所在地
（市町村）</t>
  </si>
  <si>
    <r>
      <t xml:space="preserve">○
</t>
    </r>
    <r>
      <rPr>
        <sz val="8"/>
        <rFont val="ＭＳ 明朝"/>
        <family val="1"/>
        <charset val="128"/>
      </rPr>
      <t>（事業実施主体が地域協議会の場合）</t>
    </r>
    <rPh sb="3" eb="5">
      <t>ジギョウ</t>
    </rPh>
    <rPh sb="5" eb="7">
      <t>ジッシ</t>
    </rPh>
    <rPh sb="7" eb="9">
      <t>シュタイ</t>
    </rPh>
    <rPh sb="10" eb="12">
      <t>チイキ</t>
    </rPh>
    <rPh sb="12" eb="15">
      <t>キョウギカイ</t>
    </rPh>
    <rPh sb="16" eb="18">
      <t>バアイ</t>
    </rPh>
    <phoneticPr fontId="7"/>
  </si>
  <si>
    <r>
      <t>３．地域区分</t>
    </r>
    <r>
      <rPr>
        <vertAlign val="superscript"/>
        <sz val="11"/>
        <rFont val="ＭＳ ゴシック"/>
        <family val="3"/>
        <charset val="128"/>
      </rPr>
      <t>（注４）</t>
    </r>
    <rPh sb="2" eb="4">
      <t>チイキ</t>
    </rPh>
    <rPh sb="4" eb="6">
      <t>クブン</t>
    </rPh>
    <rPh sb="7" eb="8">
      <t>チュウ</t>
    </rPh>
    <phoneticPr fontId="7"/>
  </si>
  <si>
    <t>１．特定農山村地域</t>
    <rPh sb="2" eb="4">
      <t>トクテイ</t>
    </rPh>
    <rPh sb="4" eb="7">
      <t>ノウサンソン</t>
    </rPh>
    <rPh sb="7" eb="9">
      <t>チイキ</t>
    </rPh>
    <phoneticPr fontId="7"/>
  </si>
  <si>
    <t>６．沖縄</t>
    <rPh sb="2" eb="4">
      <t>オキナワ</t>
    </rPh>
    <phoneticPr fontId="7"/>
  </si>
  <si>
    <t>２．振興山村</t>
    <rPh sb="2" eb="4">
      <t>シンコウ</t>
    </rPh>
    <rPh sb="4" eb="6">
      <t>サンソン</t>
    </rPh>
    <phoneticPr fontId="7"/>
  </si>
  <si>
    <t>７．奄美群島</t>
    <rPh sb="2" eb="4">
      <t>アマミ</t>
    </rPh>
    <rPh sb="4" eb="6">
      <t>グントウ</t>
    </rPh>
    <phoneticPr fontId="7"/>
  </si>
  <si>
    <t>３．過疎地域</t>
    <rPh sb="2" eb="4">
      <t>カソ</t>
    </rPh>
    <rPh sb="4" eb="6">
      <t>チイキ</t>
    </rPh>
    <phoneticPr fontId="7"/>
  </si>
  <si>
    <t>８．小笠原諸島</t>
    <rPh sb="2" eb="5">
      <t>オガサワラ</t>
    </rPh>
    <rPh sb="5" eb="7">
      <t>ショトウ</t>
    </rPh>
    <phoneticPr fontId="7"/>
  </si>
  <si>
    <t>４．半島振興対策実施地域</t>
    <phoneticPr fontId="7"/>
  </si>
  <si>
    <t>９．特別豪雪地帯</t>
    <rPh sb="2" eb="4">
      <t>トクベツ</t>
    </rPh>
    <rPh sb="4" eb="6">
      <t>ゴウセツ</t>
    </rPh>
    <rPh sb="6" eb="8">
      <t>チタイ</t>
    </rPh>
    <phoneticPr fontId="7"/>
  </si>
  <si>
    <t>５，離島振興対策実施地域</t>
    <phoneticPr fontId="7"/>
  </si>
  <si>
    <t>10．棚田</t>
    <rPh sb="3" eb="5">
      <t>タナダ</t>
    </rPh>
    <phoneticPr fontId="7"/>
  </si>
  <si>
    <t>注１　「主体の区分」は、都道府県、市町村、地方公共団体の一部事務組合、農業協同組合、農業協同組合</t>
    <rPh sb="4" eb="6">
      <t>シュタイ</t>
    </rPh>
    <rPh sb="7" eb="9">
      <t>クブン</t>
    </rPh>
    <phoneticPr fontId="7"/>
  </si>
  <si>
    <t>　　連合会、土地改良区、土地改良区連合、農業者の組織する団体、地方公共団体等が出資する法人、地域</t>
    <rPh sb="4" eb="5">
      <t>カイ</t>
    </rPh>
    <phoneticPr fontId="7"/>
  </si>
  <si>
    <t>　　協議会から選択して記入してください。</t>
    <phoneticPr fontId="7"/>
  </si>
  <si>
    <t>注２　地域協議会の場合には、構成員及び予定している構成員を記入してください。</t>
    <phoneticPr fontId="7"/>
  </si>
  <si>
    <t>注３　「構成区分」には、都道府県、市町村、地方公共団体の一部事務組合、農業協同組合、農業協同組合</t>
    <rPh sb="0" eb="1">
      <t>チュウ</t>
    </rPh>
    <rPh sb="4" eb="6">
      <t>コウセイ</t>
    </rPh>
    <rPh sb="6" eb="8">
      <t>クブン</t>
    </rPh>
    <phoneticPr fontId="7"/>
  </si>
  <si>
    <t>　　連合会、土地改良区、土地改良区連合、農業者の組織する団体、地方公共団体等が出資する法人、地域</t>
    <phoneticPr fontId="7"/>
  </si>
  <si>
    <t>　　住民、地域団体、NPO法人、通信事業者、その他から選択して記入してください。</t>
    <phoneticPr fontId="7"/>
  </si>
  <si>
    <t>注４　該当する地域区分の□に○を記入してください。</t>
    <rPh sb="0" eb="1">
      <t>チュウ</t>
    </rPh>
    <rPh sb="16" eb="18">
      <t>キニュウ</t>
    </rPh>
    <phoneticPr fontId="7"/>
  </si>
  <si>
    <t>４．地域の概要</t>
    <rPh sb="2" eb="4">
      <t>チイキ</t>
    </rPh>
    <rPh sb="5" eb="7">
      <t>ガイヨウ</t>
    </rPh>
    <phoneticPr fontId="7"/>
  </si>
  <si>
    <t>事業実施地区名</t>
    <rPh sb="0" eb="2">
      <t>ジギョウ</t>
    </rPh>
    <rPh sb="2" eb="4">
      <t>ジッシ</t>
    </rPh>
    <rPh sb="4" eb="6">
      <t>チク</t>
    </rPh>
    <rPh sb="6" eb="7">
      <t>メイ</t>
    </rPh>
    <phoneticPr fontId="1"/>
  </si>
  <si>
    <t>ha</t>
    <phoneticPr fontId="7"/>
  </si>
  <si>
    <t>（地域の概要）</t>
    <rPh sb="1" eb="3">
      <t>チイキ</t>
    </rPh>
    <phoneticPr fontId="1"/>
  </si>
  <si>
    <t>※　実施地区の位置、範囲、地勢、農業生産の特徴、担い手の状況、その他事業の必要性を説明する上で必要と考えられる社会経済情勢等について記載する。</t>
    <phoneticPr fontId="7"/>
  </si>
  <si>
    <t>５．事業実施地区の現状、課題等</t>
    <rPh sb="2" eb="4">
      <t>ジッシ</t>
    </rPh>
    <rPh sb="4" eb="6">
      <t>チク</t>
    </rPh>
    <rPh sb="7" eb="9">
      <t>ゲンジョウ</t>
    </rPh>
    <rPh sb="10" eb="12">
      <t>カダイ</t>
    </rPh>
    <rPh sb="12" eb="13">
      <t>トウ</t>
    </rPh>
    <phoneticPr fontId="7"/>
  </si>
  <si>
    <t>※実施する調査や計画策定の内容について記載する。</t>
    <phoneticPr fontId="7"/>
  </si>
  <si>
    <t>工種</t>
    <rPh sb="0" eb="2">
      <t>コウシュ</t>
    </rPh>
    <phoneticPr fontId="7"/>
  </si>
  <si>
    <t>規格等</t>
    <rPh sb="0" eb="2">
      <t>キカク</t>
    </rPh>
    <rPh sb="2" eb="3">
      <t>トウ</t>
    </rPh>
    <phoneticPr fontId="7"/>
  </si>
  <si>
    <t>数量</t>
    <rPh sb="0" eb="2">
      <t>スウリョウ</t>
    </rPh>
    <phoneticPr fontId="7"/>
  </si>
  <si>
    <t>単位</t>
    <rPh sb="0" eb="2">
      <t>タンイ</t>
    </rPh>
    <phoneticPr fontId="7"/>
  </si>
  <si>
    <t>備考</t>
    <rPh sb="0" eb="2">
      <t>ビコウ</t>
    </rPh>
    <phoneticPr fontId="7"/>
  </si>
  <si>
    <t>km</t>
    <phoneticPr fontId="7"/>
  </si>
  <si>
    <t>無線基地局</t>
    <rPh sb="0" eb="2">
      <t>ムセン</t>
    </rPh>
    <rPh sb="2" eb="5">
      <t>キチキョク</t>
    </rPh>
    <phoneticPr fontId="7"/>
  </si>
  <si>
    <t>基</t>
    <rPh sb="0" eb="1">
      <t>キ</t>
    </rPh>
    <phoneticPr fontId="7"/>
  </si>
  <si>
    <t>任意</t>
    <rPh sb="0" eb="2">
      <t>ニンイ</t>
    </rPh>
    <phoneticPr fontId="7"/>
  </si>
  <si>
    <t>機器</t>
    <rPh sb="0" eb="2">
      <t>キキ</t>
    </rPh>
    <phoneticPr fontId="7"/>
  </si>
  <si>
    <t>（単位：千円）</t>
    <rPh sb="1" eb="3">
      <t>タンイ</t>
    </rPh>
    <rPh sb="4" eb="6">
      <t>センエン</t>
    </rPh>
    <phoneticPr fontId="7"/>
  </si>
  <si>
    <t>総事業費</t>
    <phoneticPr fontId="1"/>
  </si>
  <si>
    <t>本交付金</t>
    <rPh sb="0" eb="1">
      <t>ホン</t>
    </rPh>
    <rPh sb="1" eb="4">
      <t>コウフキン</t>
    </rPh>
    <phoneticPr fontId="1"/>
  </si>
  <si>
    <t>他の補助金</t>
    <rPh sb="0" eb="1">
      <t>タ</t>
    </rPh>
    <rPh sb="2" eb="5">
      <t>ホジョキン</t>
    </rPh>
    <phoneticPr fontId="1"/>
  </si>
  <si>
    <t>備考</t>
    <rPh sb="0" eb="2">
      <t>ビコウ</t>
    </rPh>
    <phoneticPr fontId="1"/>
  </si>
  <si>
    <t>①=②+③+④</t>
    <phoneticPr fontId="1"/>
  </si>
  <si>
    <t>②</t>
    <phoneticPr fontId="1"/>
  </si>
  <si>
    <t>③</t>
    <phoneticPr fontId="7"/>
  </si>
  <si>
    <t>④</t>
    <phoneticPr fontId="1"/>
  </si>
  <si>
    <t>２．施設整備事業</t>
    <rPh sb="2" eb="4">
      <t>シセツ</t>
    </rPh>
    <rPh sb="4" eb="6">
      <t>セイビ</t>
    </rPh>
    <phoneticPr fontId="1"/>
  </si>
  <si>
    <t>合　計</t>
    <rPh sb="0" eb="1">
      <t>ゴウ</t>
    </rPh>
    <rPh sb="2" eb="3">
      <t>ケイ</t>
    </rPh>
    <phoneticPr fontId="1"/>
  </si>
  <si>
    <t>　　期等）を記載してください。</t>
    <phoneticPr fontId="7"/>
  </si>
  <si>
    <t>８．目標</t>
    <rPh sb="2" eb="4">
      <t>モクヒョウ</t>
    </rPh>
    <phoneticPr fontId="7"/>
  </si>
  <si>
    <t xml:space="preserve"> 設立が確認できる規約等の資料（事業実施主体が地域協議会の場合）</t>
    <rPh sb="16" eb="18">
      <t>ジギョウ</t>
    </rPh>
    <rPh sb="18" eb="20">
      <t>ジッシ</t>
    </rPh>
    <rPh sb="20" eb="22">
      <t>シュタイ</t>
    </rPh>
    <rPh sb="29" eb="31">
      <t>バアイ</t>
    </rPh>
    <phoneticPr fontId="7"/>
  </si>
  <si>
    <t xml:space="preserve"> 連携する事業に関する資料</t>
    <phoneticPr fontId="7"/>
  </si>
  <si>
    <t xml:space="preserve"> 施設の管理者の同意書（施設整備事業を実施する場合）</t>
    <rPh sb="1" eb="3">
      <t>シセツ</t>
    </rPh>
    <rPh sb="4" eb="7">
      <t>カンリシャ</t>
    </rPh>
    <rPh sb="8" eb="11">
      <t>ドウイショ</t>
    </rPh>
    <rPh sb="12" eb="14">
      <t>シセツ</t>
    </rPh>
    <rPh sb="14" eb="16">
      <t>セイビ</t>
    </rPh>
    <rPh sb="16" eb="18">
      <t>ジギョウ</t>
    </rPh>
    <rPh sb="19" eb="21">
      <t>ジッシ</t>
    </rPh>
    <rPh sb="23" eb="25">
      <t>バアイ</t>
    </rPh>
    <phoneticPr fontId="7"/>
  </si>
  <si>
    <t xml:space="preserve"> 費用負担者の同意書（施設整備事業を実施する場合）</t>
    <rPh sb="1" eb="3">
      <t>ヒヨウ</t>
    </rPh>
    <rPh sb="3" eb="5">
      <t>フタン</t>
    </rPh>
    <rPh sb="5" eb="6">
      <t>モノ</t>
    </rPh>
    <rPh sb="7" eb="10">
      <t>ドウイショ</t>
    </rPh>
    <rPh sb="11" eb="13">
      <t>シセツ</t>
    </rPh>
    <rPh sb="13" eb="15">
      <t>セイビ</t>
    </rPh>
    <rPh sb="15" eb="17">
      <t>ジギョウ</t>
    </rPh>
    <rPh sb="18" eb="20">
      <t>ジッシ</t>
    </rPh>
    <rPh sb="22" eb="24">
      <t>バアイ</t>
    </rPh>
    <phoneticPr fontId="7"/>
  </si>
  <si>
    <t>計画策定事業（計画策定支援事業）</t>
    <rPh sb="0" eb="2">
      <t>ケイカク</t>
    </rPh>
    <rPh sb="2" eb="4">
      <t>サクテイ</t>
    </rPh>
    <rPh sb="4" eb="6">
      <t>ジギョウ</t>
    </rPh>
    <rPh sb="7" eb="9">
      <t>ケイカク</t>
    </rPh>
    <rPh sb="9" eb="11">
      <t>サクテイ</t>
    </rPh>
    <rPh sb="11" eb="13">
      <t>シエン</t>
    </rPh>
    <rPh sb="13" eb="15">
      <t>ジギョウ</t>
    </rPh>
    <phoneticPr fontId="7"/>
  </si>
  <si>
    <t>地区の受益面積</t>
    <rPh sb="0" eb="2">
      <t>チク</t>
    </rPh>
    <rPh sb="3" eb="5">
      <t>ジュエキ</t>
    </rPh>
    <rPh sb="5" eb="7">
      <t>メンセキ</t>
    </rPh>
    <phoneticPr fontId="1"/>
  </si>
  <si>
    <t>※　地域における農業農村インフラ又は農業振興【必須】、地域活性化（移住・定住促進を含む）及びこれに関連する情報通信環境の現状（整備状況、保全管理等）及び課題について記載する。具体的な数値が示せるものは数値を記載すること。</t>
    <rPh sb="16" eb="17">
      <t>マタ</t>
    </rPh>
    <rPh sb="18" eb="22">
      <t>ノウギョウシンコウ</t>
    </rPh>
    <rPh sb="23" eb="25">
      <t>ヒッス</t>
    </rPh>
    <rPh sb="33" eb="35">
      <t>イジュウ</t>
    </rPh>
    <rPh sb="36" eb="38">
      <t>テイジュウ</t>
    </rPh>
    <rPh sb="38" eb="40">
      <t>ソクシン</t>
    </rPh>
    <rPh sb="41" eb="42">
      <t>フク</t>
    </rPh>
    <rPh sb="63" eb="65">
      <t>セイビ</t>
    </rPh>
    <rPh sb="65" eb="67">
      <t>ジョウキョウ</t>
    </rPh>
    <rPh sb="68" eb="70">
      <t>ホゼン</t>
    </rPh>
    <rPh sb="70" eb="72">
      <t>カンリ</t>
    </rPh>
    <rPh sb="72" eb="73">
      <t>トウ</t>
    </rPh>
    <phoneticPr fontId="7"/>
  </si>
  <si>
    <t>６．地域の現況図</t>
    <rPh sb="2" eb="4">
      <t>チイキ</t>
    </rPh>
    <rPh sb="5" eb="8">
      <t>ゲンキョウズ</t>
    </rPh>
    <phoneticPr fontId="7"/>
  </si>
  <si>
    <t>※　取組地域の範囲など地域の現況が分かる図面を添付してください（別添の場合は「別添のとおり」と記入する。又は「別添事業実施計画書に添付する事業位置図のとおり」でも構わない。）
※　農村の持続性の向上を図る観点から、実施区域内において、内閣府の「小さな拠点（中山間地域等の集落生活圏（複数の集落を含む生活圏）において、安心して暮らしていく上で必要な生活サービスを受け続けられる環境を維持していくために、地域住民が、自治体や事業者、各種団体と協力・役割分担をしながら、各種生活支援機能を集約・確保したり、地域の資源を活用し、しごと・収入を確保する取組）」などの持続可能な地域づくりを目指す取組が行われている場合は、位置や取組との関係について記載してください。</t>
    <rPh sb="117" eb="120">
      <t>ナイカクフ</t>
    </rPh>
    <phoneticPr fontId="7"/>
  </si>
  <si>
    <t>７－１．取組（計画策定支援事業）</t>
    <rPh sb="4" eb="6">
      <t>トリクミ</t>
    </rPh>
    <rPh sb="7" eb="9">
      <t>ケイカク</t>
    </rPh>
    <rPh sb="9" eb="11">
      <t>サクテイ</t>
    </rPh>
    <rPh sb="11" eb="13">
      <t>シエン</t>
    </rPh>
    <rPh sb="13" eb="15">
      <t>ジギョウ</t>
    </rPh>
    <phoneticPr fontId="7"/>
  </si>
  <si>
    <r>
      <t>（１） 実施内容</t>
    </r>
    <r>
      <rPr>
        <vertAlign val="superscript"/>
        <sz val="11"/>
        <rFont val="ＭＳ 明朝"/>
        <family val="1"/>
        <charset val="128"/>
      </rPr>
      <t>（注５）</t>
    </r>
    <rPh sb="4" eb="6">
      <t>ジッシ</t>
    </rPh>
    <rPh sb="6" eb="8">
      <t>ナイヨウ</t>
    </rPh>
    <rPh sb="9" eb="10">
      <t>チュウ</t>
    </rPh>
    <phoneticPr fontId="7"/>
  </si>
  <si>
    <t>ア　事業実施区域における情報通信技術の利用ニーズ、地形条件、既存の情報通信施</t>
    <phoneticPr fontId="7"/>
  </si>
  <si>
    <t>　設とその利用可能範囲等の諸条件の調査及び調査結果を基にした施設等の導入規格</t>
    <phoneticPr fontId="7"/>
  </si>
  <si>
    <t>　選定等に関する技術的検討</t>
    <phoneticPr fontId="7"/>
  </si>
  <si>
    <t>イ　アの技術的検討にあたって必要とされる無線通信の伝送距離の確認及び運用に関</t>
    <phoneticPr fontId="7"/>
  </si>
  <si>
    <t>　する試行調査</t>
    <phoneticPr fontId="7"/>
  </si>
  <si>
    <t>ウ　専門家の派遣、ワークショップ</t>
    <phoneticPr fontId="7"/>
  </si>
  <si>
    <t>エ　整備計画の策定</t>
    <phoneticPr fontId="7"/>
  </si>
  <si>
    <t>注５　該当する実施内容の□に○を記入してください。なお、エは必須項目です。</t>
    <rPh sb="7" eb="9">
      <t>ジッシ</t>
    </rPh>
    <rPh sb="9" eb="11">
      <t>ナイヨウ</t>
    </rPh>
    <rPh sb="30" eb="32">
      <t>ヒッス</t>
    </rPh>
    <rPh sb="32" eb="34">
      <t>コウモク</t>
    </rPh>
    <phoneticPr fontId="7"/>
  </si>
  <si>
    <t>（２）取組の概要</t>
    <rPh sb="3" eb="5">
      <t>トリクミ</t>
    </rPh>
    <rPh sb="6" eb="8">
      <t>ガイヨウ</t>
    </rPh>
    <phoneticPr fontId="7"/>
  </si>
  <si>
    <r>
      <t>（３）試行調査数量</t>
    </r>
    <r>
      <rPr>
        <vertAlign val="superscript"/>
        <sz val="11"/>
        <rFont val="ＭＳ 明朝"/>
        <family val="1"/>
        <charset val="128"/>
      </rPr>
      <t>（注６）</t>
    </r>
    <rPh sb="3" eb="5">
      <t>シコウ</t>
    </rPh>
    <rPh sb="5" eb="7">
      <t>チョウサ</t>
    </rPh>
    <rPh sb="7" eb="9">
      <t>スウリョウ</t>
    </rPh>
    <rPh sb="10" eb="11">
      <t>チュウ</t>
    </rPh>
    <phoneticPr fontId="7"/>
  </si>
  <si>
    <t>工種・機器</t>
    <rPh sb="0" eb="2">
      <t>コウシュ</t>
    </rPh>
    <rPh sb="3" eb="5">
      <t>キキ</t>
    </rPh>
    <phoneticPr fontId="7"/>
  </si>
  <si>
    <t>無線通信用施設（無線基地局）</t>
    <rPh sb="0" eb="2">
      <t>ムセン</t>
    </rPh>
    <rPh sb="2" eb="5">
      <t>ツウシンヨウ</t>
    </rPh>
    <rPh sb="5" eb="7">
      <t>シセツ</t>
    </rPh>
    <phoneticPr fontId="7"/>
  </si>
  <si>
    <t>伝送用専用線（光ファイバ）</t>
    <rPh sb="0" eb="3">
      <t>デンソウヨウ</t>
    </rPh>
    <rPh sb="3" eb="6">
      <t>センヨウセン</t>
    </rPh>
    <phoneticPr fontId="7"/>
  </si>
  <si>
    <t>監視・制御機器等</t>
    <rPh sb="0" eb="2">
      <t>カンシ</t>
    </rPh>
    <rPh sb="3" eb="5">
      <t>セイギョ</t>
    </rPh>
    <rPh sb="5" eb="7">
      <t>キキ</t>
    </rPh>
    <rPh sb="7" eb="8">
      <t>トウ</t>
    </rPh>
    <phoneticPr fontId="7"/>
  </si>
  <si>
    <t>注６　調査・計画検討を経て変更がありうることから、申請時点の想定で可。</t>
    <rPh sb="0" eb="1">
      <t>チュウ</t>
    </rPh>
    <rPh sb="3" eb="5">
      <t>チョウサ</t>
    </rPh>
    <rPh sb="6" eb="8">
      <t>ケイカク</t>
    </rPh>
    <rPh sb="8" eb="10">
      <t>ケントウ</t>
    </rPh>
    <rPh sb="11" eb="12">
      <t>ヘ</t>
    </rPh>
    <rPh sb="13" eb="15">
      <t>ヘンコウ</t>
    </rPh>
    <rPh sb="25" eb="27">
      <t>シンセイ</t>
    </rPh>
    <rPh sb="27" eb="29">
      <t>ジテン</t>
    </rPh>
    <rPh sb="30" eb="32">
      <t>ソウテイ</t>
    </rPh>
    <rPh sb="33" eb="34">
      <t>カ</t>
    </rPh>
    <phoneticPr fontId="7"/>
  </si>
  <si>
    <r>
      <t>７－２．取組（施設整備事業）</t>
    </r>
    <r>
      <rPr>
        <vertAlign val="superscript"/>
        <sz val="11"/>
        <rFont val="ＭＳ ゴシック"/>
        <family val="3"/>
        <charset val="128"/>
      </rPr>
      <t>（注７）</t>
    </r>
    <rPh sb="4" eb="6">
      <t>トリクミ</t>
    </rPh>
    <rPh sb="7" eb="9">
      <t>シセツ</t>
    </rPh>
    <rPh sb="9" eb="11">
      <t>セイビ</t>
    </rPh>
    <rPh sb="11" eb="13">
      <t>ジギョウ</t>
    </rPh>
    <rPh sb="15" eb="16">
      <t>チュウ</t>
    </rPh>
    <phoneticPr fontId="7"/>
  </si>
  <si>
    <t>（１）無線通信用施設及び設備（無線基地局）並びに伝送用専用線（光ファイバ）</t>
    <rPh sb="21" eb="22">
      <t>ナラ</t>
    </rPh>
    <rPh sb="24" eb="27">
      <t>デンソウヨウ</t>
    </rPh>
    <rPh sb="27" eb="30">
      <t>センヨウセン</t>
    </rPh>
    <rPh sb="31" eb="32">
      <t>ヒカリ</t>
    </rPh>
    <phoneticPr fontId="7"/>
  </si>
  <si>
    <t>無線通信用施設</t>
    <rPh sb="0" eb="2">
      <t>ムセン</t>
    </rPh>
    <rPh sb="2" eb="5">
      <t>ツウシンヨウ</t>
    </rPh>
    <rPh sb="5" eb="7">
      <t>シセツ</t>
    </rPh>
    <phoneticPr fontId="7"/>
  </si>
  <si>
    <t>伝送用専用線</t>
    <rPh sb="0" eb="3">
      <t>デンソウヨウ</t>
    </rPh>
    <rPh sb="3" eb="6">
      <t>センヨウセン</t>
    </rPh>
    <phoneticPr fontId="7"/>
  </si>
  <si>
    <t>（２）（１）の施設等を活用して農業農村インフラの監視、制御を行うための設備</t>
    <phoneticPr fontId="7"/>
  </si>
  <si>
    <t>（３）（１）の施設等を活用してスマート農業を行うための設備</t>
    <rPh sb="19" eb="21">
      <t>ノウギョウ</t>
    </rPh>
    <phoneticPr fontId="7"/>
  </si>
  <si>
    <t>（４）（１）の施設等を活用して地域活性化に有効利用するための設備</t>
    <phoneticPr fontId="7"/>
  </si>
  <si>
    <t>注７　（１）から（４）までの施設等を運用するために必要となるソフトウェアは各項目において含むも</t>
    <rPh sb="0" eb="1">
      <t>チュウ</t>
    </rPh>
    <rPh sb="14" eb="16">
      <t>シセツ</t>
    </rPh>
    <rPh sb="16" eb="17">
      <t>トウ</t>
    </rPh>
    <rPh sb="18" eb="20">
      <t>ウンヨウ</t>
    </rPh>
    <rPh sb="25" eb="27">
      <t>ヒツヨウ</t>
    </rPh>
    <rPh sb="37" eb="40">
      <t>カクコウモク</t>
    </rPh>
    <rPh sb="44" eb="45">
      <t>フク</t>
    </rPh>
    <phoneticPr fontId="7"/>
  </si>
  <si>
    <t>　　のとする。なお、無線通信用施設は種別毎に記載すること。</t>
    <rPh sb="10" eb="12">
      <t>ムセン</t>
    </rPh>
    <rPh sb="12" eb="15">
      <t>ツウシンヨウ</t>
    </rPh>
    <rPh sb="15" eb="17">
      <t>シセツ</t>
    </rPh>
    <rPh sb="18" eb="20">
      <t>シュベツ</t>
    </rPh>
    <rPh sb="20" eb="21">
      <t>ゴト</t>
    </rPh>
    <rPh sb="22" eb="24">
      <t>キサイ</t>
    </rPh>
    <phoneticPr fontId="7"/>
  </si>
  <si>
    <r>
      <rPr>
        <u/>
        <sz val="11"/>
        <rFont val="ＭＳ 明朝"/>
        <family val="1"/>
        <charset val="128"/>
      </rPr>
      <t>（５）</t>
    </r>
    <r>
      <rPr>
        <sz val="11"/>
        <rFont val="ＭＳ 明朝"/>
        <family val="1"/>
        <charset val="128"/>
      </rPr>
      <t>施設整備後の維持管理・運用体制</t>
    </r>
    <r>
      <rPr>
        <vertAlign val="superscript"/>
        <sz val="11"/>
        <rFont val="ＭＳ 明朝"/>
        <family val="1"/>
        <charset val="128"/>
      </rPr>
      <t>（注８）</t>
    </r>
    <rPh sb="3" eb="5">
      <t>シセツ</t>
    </rPh>
    <rPh sb="5" eb="7">
      <t>セイビ</t>
    </rPh>
    <rPh sb="7" eb="8">
      <t>ゴ</t>
    </rPh>
    <rPh sb="9" eb="11">
      <t>イジ</t>
    </rPh>
    <rPh sb="11" eb="13">
      <t>カンリ</t>
    </rPh>
    <rPh sb="14" eb="16">
      <t>ウンヨウ</t>
    </rPh>
    <rPh sb="16" eb="18">
      <t>タイセイ</t>
    </rPh>
    <rPh sb="19" eb="20">
      <t>チュウ</t>
    </rPh>
    <phoneticPr fontId="7"/>
  </si>
  <si>
    <t>施設管理予定者</t>
    <rPh sb="0" eb="2">
      <t>シセツ</t>
    </rPh>
    <rPh sb="2" eb="4">
      <t>カンリ</t>
    </rPh>
    <rPh sb="4" eb="7">
      <t>ヨテイシャ</t>
    </rPh>
    <phoneticPr fontId="7"/>
  </si>
  <si>
    <t>利用料徴収</t>
    <rPh sb="0" eb="3">
      <t>リヨウリョウ</t>
    </rPh>
    <rPh sb="3" eb="5">
      <t>チョウシュウ</t>
    </rPh>
    <phoneticPr fontId="7"/>
  </si>
  <si>
    <t>１）無線通信用施設及び設備（無線基地局）並びに伝送用専用線（光ファイバ）</t>
    <phoneticPr fontId="7"/>
  </si>
  <si>
    <t>２）１）の施設等を活用して農業農村インフラの監視、制御を行うための設備</t>
    <phoneticPr fontId="7"/>
  </si>
  <si>
    <t>３）１）の施設等を活用してスマート農業を行うための設備</t>
    <rPh sb="17" eb="19">
      <t>ノウギョウ</t>
    </rPh>
    <rPh sb="20" eb="21">
      <t>オコナ</t>
    </rPh>
    <rPh sb="25" eb="27">
      <t>セツビ</t>
    </rPh>
    <phoneticPr fontId="7"/>
  </si>
  <si>
    <t>４）１）の施設等を活用して地域活性化に有効利用するための設備</t>
    <rPh sb="13" eb="18">
      <t>チイキカッセイカ</t>
    </rPh>
    <rPh sb="19" eb="23">
      <t>ユウコウリヨウ</t>
    </rPh>
    <rPh sb="28" eb="30">
      <t>セツビ</t>
    </rPh>
    <phoneticPr fontId="7"/>
  </si>
  <si>
    <t>注８　ＩＲＵ等の活用により整備した施設を電気通信事業者等に貸し出す場合は備考欄に詳細を記入す</t>
    <rPh sb="0" eb="1">
      <t>チュウ</t>
    </rPh>
    <rPh sb="6" eb="7">
      <t>トウ</t>
    </rPh>
    <rPh sb="8" eb="10">
      <t>カツヨウ</t>
    </rPh>
    <rPh sb="13" eb="15">
      <t>セイビ</t>
    </rPh>
    <rPh sb="17" eb="19">
      <t>シセツ</t>
    </rPh>
    <rPh sb="20" eb="22">
      <t>デンキ</t>
    </rPh>
    <rPh sb="22" eb="24">
      <t>ツウシン</t>
    </rPh>
    <rPh sb="24" eb="27">
      <t>ジギョウシャ</t>
    </rPh>
    <rPh sb="27" eb="28">
      <t>トウ</t>
    </rPh>
    <rPh sb="29" eb="30">
      <t>カ</t>
    </rPh>
    <rPh sb="31" eb="32">
      <t>ダ</t>
    </rPh>
    <rPh sb="33" eb="35">
      <t>バアイ</t>
    </rPh>
    <rPh sb="36" eb="39">
      <t>ビコウラン</t>
    </rPh>
    <rPh sb="40" eb="42">
      <t>ショウサイ</t>
    </rPh>
    <rPh sb="43" eb="45">
      <t>キニュウ</t>
    </rPh>
    <phoneticPr fontId="7"/>
  </si>
  <si>
    <t>　　ること。</t>
    <phoneticPr fontId="7"/>
  </si>
  <si>
    <r>
      <t>７－３．経費の内訳</t>
    </r>
    <r>
      <rPr>
        <vertAlign val="superscript"/>
        <sz val="11"/>
        <rFont val="ＭＳ 明朝"/>
        <family val="1"/>
        <charset val="128"/>
      </rPr>
      <t>（注９）</t>
    </r>
    <rPh sb="4" eb="6">
      <t>ケイヒ</t>
    </rPh>
    <rPh sb="7" eb="9">
      <t>ウチワケ</t>
    </rPh>
    <rPh sb="10" eb="11">
      <t>チュウ</t>
    </rPh>
    <phoneticPr fontId="7"/>
  </si>
  <si>
    <r>
      <t>取組内容・経費区分</t>
    </r>
    <r>
      <rPr>
        <vertAlign val="superscript"/>
        <sz val="9"/>
        <rFont val="ＭＳ 明朝"/>
        <family val="1"/>
        <charset val="128"/>
      </rPr>
      <t>（注10）</t>
    </r>
    <rPh sb="0" eb="2">
      <t>トリクミ</t>
    </rPh>
    <rPh sb="2" eb="4">
      <t>ナイヨウ</t>
    </rPh>
    <rPh sb="5" eb="7">
      <t>ケイヒ</t>
    </rPh>
    <rPh sb="7" eb="9">
      <t>クブン</t>
    </rPh>
    <rPh sb="10" eb="11">
      <t>チュウ</t>
    </rPh>
    <phoneticPr fontId="1"/>
  </si>
  <si>
    <r>
      <t>自己資金</t>
    </r>
    <r>
      <rPr>
        <vertAlign val="superscript"/>
        <sz val="9"/>
        <rFont val="ＭＳ 明朝"/>
        <family val="1"/>
        <charset val="128"/>
      </rPr>
      <t>（注11）</t>
    </r>
    <rPh sb="0" eb="2">
      <t>ジコ</t>
    </rPh>
    <rPh sb="2" eb="4">
      <t>シキン</t>
    </rPh>
    <rPh sb="5" eb="6">
      <t>チュウ</t>
    </rPh>
    <phoneticPr fontId="1"/>
  </si>
  <si>
    <t>１．計画策定支援事業</t>
    <rPh sb="6" eb="8">
      <t>シエン</t>
    </rPh>
    <rPh sb="8" eb="10">
      <t>ジギョウ</t>
    </rPh>
    <phoneticPr fontId="7"/>
  </si>
  <si>
    <t>（１）調査及び技術的検討</t>
    <rPh sb="3" eb="5">
      <t>チョウサ</t>
    </rPh>
    <rPh sb="5" eb="6">
      <t>オヨ</t>
    </rPh>
    <rPh sb="7" eb="10">
      <t>ギジュツテキ</t>
    </rPh>
    <rPh sb="10" eb="12">
      <t>ケントウ</t>
    </rPh>
    <phoneticPr fontId="1"/>
  </si>
  <si>
    <t>（２）試行調査</t>
    <rPh sb="3" eb="5">
      <t>シコウ</t>
    </rPh>
    <rPh sb="5" eb="7">
      <t>チョウサ</t>
    </rPh>
    <phoneticPr fontId="7"/>
  </si>
  <si>
    <t>（３）専門家の派遣、ワークショップ</t>
    <rPh sb="3" eb="6">
      <t>センモンカ</t>
    </rPh>
    <rPh sb="7" eb="9">
      <t>ハケン</t>
    </rPh>
    <phoneticPr fontId="7"/>
  </si>
  <si>
    <t>（４）整備計画の策定</t>
    <phoneticPr fontId="7"/>
  </si>
  <si>
    <t>（１）無線通信用施設
　　　（無線基地局）</t>
    <rPh sb="3" eb="5">
      <t>ムセン</t>
    </rPh>
    <rPh sb="5" eb="8">
      <t>ツウシンヨウ</t>
    </rPh>
    <rPh sb="8" eb="10">
      <t>シセツ</t>
    </rPh>
    <rPh sb="15" eb="17">
      <t>ムセン</t>
    </rPh>
    <rPh sb="17" eb="20">
      <t>キチキョク</t>
    </rPh>
    <phoneticPr fontId="7"/>
  </si>
  <si>
    <t>（２）伝送用専用線
　　　（光ファイバ等）</t>
    <rPh sb="3" eb="6">
      <t>デンソウヨウ</t>
    </rPh>
    <rPh sb="6" eb="9">
      <t>センヨウセン</t>
    </rPh>
    <rPh sb="14" eb="15">
      <t>ヒカリ</t>
    </rPh>
    <rPh sb="19" eb="20">
      <t>トウ</t>
    </rPh>
    <phoneticPr fontId="7"/>
  </si>
  <si>
    <t>（３）農業農村インフラの監視、制御を行うための設備</t>
    <phoneticPr fontId="7"/>
  </si>
  <si>
    <t>（４）スマート農業を行うための設備</t>
    <rPh sb="7" eb="9">
      <t>ノウギョウ</t>
    </rPh>
    <rPh sb="10" eb="11">
      <t>オコナ</t>
    </rPh>
    <rPh sb="15" eb="17">
      <t>セツビ</t>
    </rPh>
    <phoneticPr fontId="7"/>
  </si>
  <si>
    <t>（５）地域活性化に有効利用するための設備</t>
    <rPh sb="3" eb="5">
      <t>チイキ</t>
    </rPh>
    <rPh sb="5" eb="8">
      <t>カッセイカ</t>
    </rPh>
    <rPh sb="9" eb="11">
      <t>ユウコウ</t>
    </rPh>
    <rPh sb="11" eb="13">
      <t>リヨウ</t>
    </rPh>
    <rPh sb="18" eb="20">
      <t>セツビ</t>
    </rPh>
    <phoneticPr fontId="7"/>
  </si>
  <si>
    <t>注９　対象経費を確認するための積算又は見積書等の根拠資料を添付してください。なお、（１）から</t>
    <rPh sb="0" eb="1">
      <t>チュウ</t>
    </rPh>
    <phoneticPr fontId="1"/>
  </si>
  <si>
    <t>　　（５）までの施設等を運用するために必要となるソフトウェアは各項目において含むものとする。</t>
    <phoneticPr fontId="7"/>
  </si>
  <si>
    <t>注10　「経費区分」は実施要領第13に示す区分毎に記載してください。</t>
    <rPh sb="0" eb="1">
      <t>チュウ</t>
    </rPh>
    <rPh sb="5" eb="7">
      <t>ケイヒ</t>
    </rPh>
    <rPh sb="7" eb="9">
      <t>クブン</t>
    </rPh>
    <rPh sb="11" eb="13">
      <t>ジッシ</t>
    </rPh>
    <rPh sb="13" eb="15">
      <t>ヨウリョウ</t>
    </rPh>
    <rPh sb="15" eb="16">
      <t>ダイ</t>
    </rPh>
    <rPh sb="19" eb="20">
      <t>シメ</t>
    </rPh>
    <rPh sb="21" eb="23">
      <t>クブン</t>
    </rPh>
    <rPh sb="23" eb="24">
      <t>マイ</t>
    </rPh>
    <rPh sb="25" eb="27">
      <t>キサイ</t>
    </rPh>
    <phoneticPr fontId="1"/>
  </si>
  <si>
    <t>注11　「他の補助金等」又は「自己資金」がある場合は、備考欄に資金の性格（相手方、資金の受入時</t>
    <rPh sb="0" eb="1">
      <t>チュウ</t>
    </rPh>
    <phoneticPr fontId="1"/>
  </si>
  <si>
    <r>
      <t>（１）目標及び評価指標</t>
    </r>
    <r>
      <rPr>
        <vertAlign val="superscript"/>
        <sz val="11"/>
        <rFont val="ＭＳ 明朝"/>
        <family val="1"/>
        <charset val="128"/>
      </rPr>
      <t>（注12）</t>
    </r>
    <rPh sb="3" eb="5">
      <t>モクヒョウ</t>
    </rPh>
    <rPh sb="5" eb="6">
      <t>オヨ</t>
    </rPh>
    <rPh sb="7" eb="9">
      <t>ヒョウカ</t>
    </rPh>
    <rPh sb="9" eb="11">
      <t>シヒョウ</t>
    </rPh>
    <rPh sb="12" eb="13">
      <t>チュウ</t>
    </rPh>
    <phoneticPr fontId="1"/>
  </si>
  <si>
    <r>
      <t xml:space="preserve">目標
</t>
    </r>
    <r>
      <rPr>
        <sz val="9"/>
        <rFont val="ＭＳ 明朝"/>
        <family val="1"/>
        <charset val="128"/>
      </rPr>
      <t>（設定項目は○を入力）</t>
    </r>
    <rPh sb="0" eb="2">
      <t>モクヒョウ</t>
    </rPh>
    <rPh sb="4" eb="6">
      <t>セッテイ</t>
    </rPh>
    <rPh sb="6" eb="8">
      <t>コウモク</t>
    </rPh>
    <rPh sb="11" eb="13">
      <t>ニュウリョク</t>
    </rPh>
    <phoneticPr fontId="1"/>
  </si>
  <si>
    <t>目標値</t>
    <rPh sb="0" eb="3">
      <t>モクヒョウチ</t>
    </rPh>
    <phoneticPr fontId="7"/>
  </si>
  <si>
    <t>現状</t>
    <rPh sb="0" eb="2">
      <t>ゲンジョウ</t>
    </rPh>
    <phoneticPr fontId="7"/>
  </si>
  <si>
    <t>目標年度</t>
    <rPh sb="0" eb="2">
      <t>モクヒョウ</t>
    </rPh>
    <rPh sb="2" eb="4">
      <t>ネンド</t>
    </rPh>
    <phoneticPr fontId="7"/>
  </si>
  <si>
    <t>１）農業農村インフラの管理の省力化・高度化に関する目標</t>
    <phoneticPr fontId="7"/>
  </si>
  <si>
    <t>（例：導入施設数、受益面積等）</t>
    <rPh sb="1" eb="2">
      <t>レイ</t>
    </rPh>
    <rPh sb="3" eb="5">
      <t>ドウニュウ</t>
    </rPh>
    <rPh sb="5" eb="8">
      <t>シセツスウ</t>
    </rPh>
    <rPh sb="9" eb="11">
      <t>ジュエキ</t>
    </rPh>
    <rPh sb="11" eb="13">
      <t>メンセキ</t>
    </rPh>
    <rPh sb="13" eb="14">
      <t>トウ</t>
    </rPh>
    <phoneticPr fontId="7"/>
  </si>
  <si>
    <t>２）スマート農業の導入に関する目標</t>
    <rPh sb="6" eb="8">
      <t>ノウギョウ</t>
    </rPh>
    <rPh sb="9" eb="11">
      <t>ドウニュウ</t>
    </rPh>
    <phoneticPr fontId="7"/>
  </si>
  <si>
    <t>（例：導入面積、農業者数等）</t>
    <phoneticPr fontId="7"/>
  </si>
  <si>
    <t>３）地域活性化等に関する目標</t>
    <rPh sb="2" eb="4">
      <t>チイキ</t>
    </rPh>
    <rPh sb="4" eb="7">
      <t>カッセイカ</t>
    </rPh>
    <rPh sb="7" eb="8">
      <t>トウ</t>
    </rPh>
    <rPh sb="9" eb="10">
      <t>カン</t>
    </rPh>
    <rPh sb="12" eb="14">
      <t>モクヒョウ</t>
    </rPh>
    <phoneticPr fontId="7"/>
  </si>
  <si>
    <t>（例：移住・定住、交流人口増加率、施設利用者数等）</t>
    <phoneticPr fontId="7"/>
  </si>
  <si>
    <r>
      <t>（２）計測方法（定量的指標数値）</t>
    </r>
    <r>
      <rPr>
        <vertAlign val="superscript"/>
        <sz val="11"/>
        <rFont val="ＭＳ 明朝"/>
        <family val="1"/>
        <charset val="128"/>
      </rPr>
      <t>（注12）</t>
    </r>
    <phoneticPr fontId="1"/>
  </si>
  <si>
    <t>注12　「目標値」には事業内容に応じた数値を定量的に記入してください。なお、農業農村インフラの</t>
    <rPh sb="5" eb="8">
      <t>モクヒョウチ</t>
    </rPh>
    <rPh sb="19" eb="21">
      <t>スウチ</t>
    </rPh>
    <rPh sb="22" eb="25">
      <t>テイリョウテキ</t>
    </rPh>
    <rPh sb="26" eb="28">
      <t>キニュウ</t>
    </rPh>
    <rPh sb="38" eb="40">
      <t>ノウギョウ</t>
    </rPh>
    <rPh sb="40" eb="42">
      <t>ノウソン</t>
    </rPh>
    <phoneticPr fontId="7"/>
  </si>
  <si>
    <t>　　管理の省力化・高度化に関する目標又はスマート農業の導入に関する目標は必須となります。</t>
    <rPh sb="11" eb="12">
      <t>カ</t>
    </rPh>
    <rPh sb="13" eb="14">
      <t>カン</t>
    </rPh>
    <rPh sb="18" eb="19">
      <t>マタ</t>
    </rPh>
    <rPh sb="24" eb="26">
      <t>ノウギョウ</t>
    </rPh>
    <rPh sb="27" eb="29">
      <t>ドウニュウ</t>
    </rPh>
    <rPh sb="30" eb="31">
      <t>カン</t>
    </rPh>
    <rPh sb="33" eb="35">
      <t>モクヒョウ</t>
    </rPh>
    <rPh sb="36" eb="38">
      <t>ヒッス</t>
    </rPh>
    <phoneticPr fontId="7"/>
  </si>
  <si>
    <t>　　計測方法（定量的指標数値）は各目標毎に具体的な内容と手法について必ず記入してください。</t>
    <rPh sb="16" eb="17">
      <t>カク</t>
    </rPh>
    <rPh sb="17" eb="19">
      <t>モクヒョウ</t>
    </rPh>
    <rPh sb="19" eb="20">
      <t>ゴト</t>
    </rPh>
    <rPh sb="25" eb="27">
      <t>ナイヨウ</t>
    </rPh>
    <rPh sb="28" eb="30">
      <t>シュホウ</t>
    </rPh>
    <rPh sb="34" eb="35">
      <t>カナラ</t>
    </rPh>
    <phoneticPr fontId="7"/>
  </si>
  <si>
    <t>９．その他事業実施に必要な事項</t>
    <rPh sb="4" eb="5">
      <t>タ</t>
    </rPh>
    <rPh sb="5" eb="7">
      <t>ジギョウ</t>
    </rPh>
    <rPh sb="7" eb="9">
      <t>ジッシ</t>
    </rPh>
    <rPh sb="10" eb="12">
      <t>ヒツヨウ</t>
    </rPh>
    <rPh sb="13" eb="15">
      <t>ジコウ</t>
    </rPh>
    <phoneticPr fontId="7"/>
  </si>
  <si>
    <r>
      <t>本事業との連携を図る関連事業</t>
    </r>
    <r>
      <rPr>
        <vertAlign val="superscript"/>
        <sz val="11"/>
        <rFont val="ＭＳ 明朝"/>
        <family val="1"/>
        <charset val="128"/>
      </rPr>
      <t>（注13）</t>
    </r>
    <rPh sb="0" eb="1">
      <t>ホン</t>
    </rPh>
    <rPh sb="1" eb="3">
      <t>ジギョウ</t>
    </rPh>
    <rPh sb="5" eb="7">
      <t>レンケイ</t>
    </rPh>
    <rPh sb="8" eb="9">
      <t>ハカ</t>
    </rPh>
    <rPh sb="10" eb="12">
      <t>カンレン</t>
    </rPh>
    <rPh sb="12" eb="14">
      <t>ジギョウ</t>
    </rPh>
    <phoneticPr fontId="7"/>
  </si>
  <si>
    <t>その他記載事項</t>
    <rPh sb="2" eb="3">
      <t>タ</t>
    </rPh>
    <rPh sb="3" eb="5">
      <t>キサイ</t>
    </rPh>
    <rPh sb="5" eb="7">
      <t>ジコウ</t>
    </rPh>
    <phoneticPr fontId="7"/>
  </si>
  <si>
    <t>注13　地区における情報通信環境整備の推進のため、本交付金と併せて農林水産省の他事業や、他省庁</t>
    <rPh sb="4" eb="6">
      <t>チク</t>
    </rPh>
    <rPh sb="10" eb="14">
      <t>ジョウホウツウシン</t>
    </rPh>
    <rPh sb="14" eb="16">
      <t>カンキョウ</t>
    </rPh>
    <rPh sb="16" eb="18">
      <t>セイビ</t>
    </rPh>
    <rPh sb="19" eb="21">
      <t>スイシン</t>
    </rPh>
    <rPh sb="25" eb="26">
      <t>ホン</t>
    </rPh>
    <rPh sb="26" eb="29">
      <t>コウフキン</t>
    </rPh>
    <rPh sb="30" eb="31">
      <t>アワ</t>
    </rPh>
    <rPh sb="33" eb="35">
      <t>ノウリン</t>
    </rPh>
    <rPh sb="35" eb="38">
      <t>スイサンショウ</t>
    </rPh>
    <rPh sb="39" eb="42">
      <t>タジギョウ</t>
    </rPh>
    <rPh sb="44" eb="45">
      <t>タ</t>
    </rPh>
    <rPh sb="45" eb="47">
      <t>ショウチョウ</t>
    </rPh>
    <phoneticPr fontId="7"/>
  </si>
  <si>
    <t>　　の関連政策事業を活用して事業を実施する、又は既に実施している場合、また、整備した施設と連</t>
    <rPh sb="38" eb="40">
      <t>セイビ</t>
    </rPh>
    <rPh sb="42" eb="44">
      <t>シセツ</t>
    </rPh>
    <rPh sb="45" eb="46">
      <t>レン</t>
    </rPh>
    <phoneticPr fontId="7"/>
  </si>
  <si>
    <t>　　携して農業農村インフラの管理の省力化・高度化、スマート農業及び地域活性化の促進を図る関連</t>
    <rPh sb="5" eb="9">
      <t>ノウギョウノウソン</t>
    </rPh>
    <rPh sb="14" eb="16">
      <t>カンリ</t>
    </rPh>
    <rPh sb="17" eb="20">
      <t>ショウリョクカ</t>
    </rPh>
    <rPh sb="21" eb="24">
      <t>コウドカ</t>
    </rPh>
    <rPh sb="29" eb="31">
      <t>ノウギョウ</t>
    </rPh>
    <rPh sb="31" eb="32">
      <t>オヨ</t>
    </rPh>
    <rPh sb="33" eb="35">
      <t>チイキ</t>
    </rPh>
    <rPh sb="35" eb="38">
      <t>カッセイカ</t>
    </rPh>
    <rPh sb="39" eb="41">
      <t>ソクシン</t>
    </rPh>
    <rPh sb="42" eb="43">
      <t>ハカ</t>
    </rPh>
    <rPh sb="44" eb="46">
      <t>カンレン</t>
    </rPh>
    <phoneticPr fontId="7"/>
  </si>
  <si>
    <t>　　事業について、省庁名、取組内容、取組時期等を記載してください。</t>
    <phoneticPr fontId="7"/>
  </si>
  <si>
    <r>
      <t>11．添付資料</t>
    </r>
    <r>
      <rPr>
        <vertAlign val="superscript"/>
        <sz val="11"/>
        <rFont val="ＭＳ ゴシック"/>
        <family val="3"/>
        <charset val="128"/>
      </rPr>
      <t>（注14・15）</t>
    </r>
    <rPh sb="3" eb="5">
      <t>テンプ</t>
    </rPh>
    <rPh sb="5" eb="7">
      <t>シリョウ</t>
    </rPh>
    <rPh sb="8" eb="9">
      <t>チュウ</t>
    </rPh>
    <phoneticPr fontId="7"/>
  </si>
  <si>
    <t xml:space="preserve"> 別添様式チェックリスト</t>
    <rPh sb="1" eb="3">
      <t>ベッテン</t>
    </rPh>
    <rPh sb="3" eb="5">
      <t>ヨウシキ</t>
    </rPh>
    <phoneticPr fontId="7"/>
  </si>
  <si>
    <t>注14　□欄に○を記入してください。なお、「連携する事業」とは、９．に記載する事業です。</t>
    <rPh sb="0" eb="1">
      <t>チュウ</t>
    </rPh>
    <rPh sb="5" eb="6">
      <t>ラン</t>
    </rPh>
    <rPh sb="9" eb="11">
      <t>キニュウ</t>
    </rPh>
    <rPh sb="22" eb="24">
      <t>レンケイ</t>
    </rPh>
    <rPh sb="26" eb="28">
      <t>ジギョウ</t>
    </rPh>
    <rPh sb="35" eb="37">
      <t>キサイ</t>
    </rPh>
    <rPh sb="39" eb="41">
      <t>ジギョウ</t>
    </rPh>
    <phoneticPr fontId="1"/>
  </si>
  <si>
    <t>注15　添付書類のうち申請者のウェブサイトにおいて閲覧が可能な場合は、当該ウェブサイトのＵＲＬ</t>
    <rPh sb="0" eb="1">
      <t>チュウ</t>
    </rPh>
    <phoneticPr fontId="1"/>
  </si>
  <si>
    <t>　　を記載することにより当該資料の添付を省略することができます。その場合は、９．の「その他記</t>
    <rPh sb="34" eb="36">
      <t>バアイ</t>
    </rPh>
    <phoneticPr fontId="7"/>
  </si>
  <si>
    <t>　　載事項欄」に記載してください。</t>
    <phoneticPr fontId="7"/>
  </si>
  <si>
    <t>（別紙様式第１号の２）</t>
    <rPh sb="1" eb="3">
      <t>ベッシ</t>
    </rPh>
    <rPh sb="3" eb="5">
      <t>ヨウシキ</t>
    </rPh>
    <rPh sb="5" eb="6">
      <t>ダイ</t>
    </rPh>
    <rPh sb="7" eb="8">
      <t>ゴウ</t>
    </rPh>
    <phoneticPr fontId="1"/>
  </si>
  <si>
    <t>○○</t>
    <phoneticPr fontId="7"/>
  </si>
  <si>
    <t>年度</t>
    <rPh sb="0" eb="2">
      <t>ネンド</t>
    </rPh>
    <phoneticPr fontId="7"/>
  </si>
  <si>
    <t>１．事業の種類</t>
    <rPh sb="2" eb="4">
      <t>ジギョウ</t>
    </rPh>
    <rPh sb="5" eb="7">
      <t>シュルイ</t>
    </rPh>
    <phoneticPr fontId="7"/>
  </si>
  <si>
    <t>　　計画策定事業のうち計画策定促進事業</t>
    <rPh sb="2" eb="4">
      <t>ケイカク</t>
    </rPh>
    <rPh sb="4" eb="6">
      <t>サクテイ</t>
    </rPh>
    <rPh sb="6" eb="8">
      <t>ジギョウ</t>
    </rPh>
    <rPh sb="11" eb="13">
      <t>ケイカク</t>
    </rPh>
    <rPh sb="15" eb="17">
      <t>ソクシン</t>
    </rPh>
    <rPh sb="17" eb="19">
      <t>ジギョウ</t>
    </rPh>
    <phoneticPr fontId="7"/>
  </si>
  <si>
    <t>２．事業実施主体の概要</t>
    <rPh sb="2" eb="4">
      <t>ジギョウ</t>
    </rPh>
    <rPh sb="4" eb="6">
      <t>ジッシ</t>
    </rPh>
    <rPh sb="6" eb="8">
      <t>シュタイ</t>
    </rPh>
    <rPh sb="9" eb="11">
      <t>ガイヨウ</t>
    </rPh>
    <phoneticPr fontId="7"/>
  </si>
  <si>
    <t>３．現状・課題</t>
    <rPh sb="2" eb="4">
      <t>ゲンジョウ</t>
    </rPh>
    <rPh sb="5" eb="7">
      <t>カダイ</t>
    </rPh>
    <phoneticPr fontId="7"/>
  </si>
  <si>
    <t>４．課題に対する対応</t>
    <rPh sb="2" eb="4">
      <t>カダイ</t>
    </rPh>
    <rPh sb="5" eb="6">
      <t>タイ</t>
    </rPh>
    <rPh sb="8" eb="10">
      <t>タイオウ</t>
    </rPh>
    <phoneticPr fontId="7"/>
  </si>
  <si>
    <t>５．事業実施内容</t>
    <rPh sb="2" eb="4">
      <t>ジギョウ</t>
    </rPh>
    <rPh sb="4" eb="6">
      <t>ジッシ</t>
    </rPh>
    <rPh sb="6" eb="8">
      <t>ナイヨウ</t>
    </rPh>
    <phoneticPr fontId="7"/>
  </si>
  <si>
    <r>
      <t>６．事業計画とその経費の内訳</t>
    </r>
    <r>
      <rPr>
        <vertAlign val="superscript"/>
        <sz val="11"/>
        <rFont val="ＭＳ ゴシック"/>
        <family val="3"/>
        <charset val="128"/>
      </rPr>
      <t>注１～３</t>
    </r>
    <rPh sb="14" eb="15">
      <t>チュウ</t>
    </rPh>
    <phoneticPr fontId="7"/>
  </si>
  <si>
    <t>【単位：千円】</t>
    <rPh sb="1" eb="3">
      <t>タンイ</t>
    </rPh>
    <rPh sb="4" eb="6">
      <t>センエン</t>
    </rPh>
    <phoneticPr fontId="7"/>
  </si>
  <si>
    <t>取組内容</t>
    <phoneticPr fontId="7"/>
  </si>
  <si>
    <t>総事業費</t>
    <phoneticPr fontId="7"/>
  </si>
  <si>
    <t>本交付金</t>
    <phoneticPr fontId="7"/>
  </si>
  <si>
    <t>他の補助金</t>
    <rPh sb="0" eb="1">
      <t>タ</t>
    </rPh>
    <rPh sb="2" eb="5">
      <t>ホジョキン</t>
    </rPh>
    <phoneticPr fontId="7"/>
  </si>
  <si>
    <t>自己資金等</t>
    <rPh sb="0" eb="2">
      <t>ジコ</t>
    </rPh>
    <rPh sb="2" eb="4">
      <t>シキン</t>
    </rPh>
    <rPh sb="4" eb="5">
      <t>トウ</t>
    </rPh>
    <phoneticPr fontId="7"/>
  </si>
  <si>
    <t>備　考</t>
    <rPh sb="0" eb="1">
      <t>ビ</t>
    </rPh>
    <rPh sb="2" eb="3">
      <t>コウ</t>
    </rPh>
    <phoneticPr fontId="7"/>
  </si>
  <si>
    <t>①＝②＋③＋④</t>
    <phoneticPr fontId="7"/>
  </si>
  <si>
    <t>②</t>
    <phoneticPr fontId="7"/>
  </si>
  <si>
    <t>④</t>
    <phoneticPr fontId="7"/>
  </si>
  <si>
    <t>(1) 農業農村の情報通信環境整備に関する全国横断的な課題への対応策の検討及び横展開に関する取組</t>
    <phoneticPr fontId="7"/>
  </si>
  <si>
    <t>(2) 農業農村の情報通信環境整備に取り組む地区への専門的な課題サポートに関する取組</t>
    <phoneticPr fontId="7"/>
  </si>
  <si>
    <t>計</t>
    <rPh sb="0" eb="1">
      <t>ケイ</t>
    </rPh>
    <phoneticPr fontId="7"/>
  </si>
  <si>
    <t>注１　対象経費を確認するための積算又は見積書等の根拠資料を添付してください。</t>
    <rPh sb="0" eb="1">
      <t>チュウ</t>
    </rPh>
    <phoneticPr fontId="1"/>
  </si>
  <si>
    <t>注２　「経費区分」は実施要領第13に示す区分毎に記載してください。</t>
    <rPh sb="0" eb="1">
      <t>チュウ</t>
    </rPh>
    <rPh sb="4" eb="6">
      <t>ケイヒ</t>
    </rPh>
    <rPh sb="6" eb="8">
      <t>クブン</t>
    </rPh>
    <rPh sb="10" eb="12">
      <t>ジッシ</t>
    </rPh>
    <rPh sb="12" eb="14">
      <t>ヨウリョウ</t>
    </rPh>
    <rPh sb="14" eb="15">
      <t>ダイ</t>
    </rPh>
    <rPh sb="18" eb="19">
      <t>シメ</t>
    </rPh>
    <rPh sb="20" eb="22">
      <t>クブン</t>
    </rPh>
    <rPh sb="22" eb="23">
      <t>マイ</t>
    </rPh>
    <rPh sb="24" eb="26">
      <t>キサイ</t>
    </rPh>
    <phoneticPr fontId="1"/>
  </si>
  <si>
    <t>注３　「他の補助金等」又は「自己資金」がある場合は、備考欄に資金の性格（相手方、資金の受入時</t>
    <rPh sb="0" eb="1">
      <t>チュウ</t>
    </rPh>
    <phoneticPr fontId="1"/>
  </si>
  <si>
    <t>（別紙様式第２号）</t>
    <rPh sb="1" eb="3">
      <t>ベッシ</t>
    </rPh>
    <rPh sb="3" eb="5">
      <t>ヨウシキ</t>
    </rPh>
    <rPh sb="5" eb="6">
      <t>ダイ</t>
    </rPh>
    <rPh sb="7" eb="8">
      <t>ゴウ</t>
    </rPh>
    <phoneticPr fontId="1"/>
  </si>
  <si>
    <t>（１）○○年度農山漁村振興交付金（情報通信環境整備対策）　年度別事業実施計画</t>
    <phoneticPr fontId="7"/>
  </si>
  <si>
    <t>事業名</t>
    <rPh sb="0" eb="2">
      <t>ジギョウ</t>
    </rPh>
    <rPh sb="2" eb="3">
      <t>メイ</t>
    </rPh>
    <phoneticPr fontId="7"/>
  </si>
  <si>
    <t>事業実施期間</t>
    <rPh sb="0" eb="2">
      <t>ジギョウ</t>
    </rPh>
    <rPh sb="2" eb="4">
      <t>ジッシ</t>
    </rPh>
    <rPh sb="4" eb="6">
      <t>キカン</t>
    </rPh>
    <phoneticPr fontId="7"/>
  </si>
  <si>
    <t>事業実施主体</t>
    <rPh sb="0" eb="2">
      <t>ジギョウ</t>
    </rPh>
    <rPh sb="2" eb="4">
      <t>ジッシ</t>
    </rPh>
    <rPh sb="4" eb="6">
      <t>シュタイ</t>
    </rPh>
    <phoneticPr fontId="7"/>
  </si>
  <si>
    <t>事業実施内容</t>
    <rPh sb="0" eb="2">
      <t>ジギョウ</t>
    </rPh>
    <rPh sb="2" eb="4">
      <t>ジッシ</t>
    </rPh>
    <rPh sb="4" eb="6">
      <t>ナイヨウ</t>
    </rPh>
    <phoneticPr fontId="7"/>
  </si>
  <si>
    <t>交付額等（円）</t>
    <rPh sb="0" eb="3">
      <t>コウフガク</t>
    </rPh>
    <rPh sb="3" eb="4">
      <t>トウ</t>
    </rPh>
    <rPh sb="5" eb="6">
      <t>エン</t>
    </rPh>
    <phoneticPr fontId="7"/>
  </si>
  <si>
    <t>１．計画策定事業</t>
    <rPh sb="2" eb="4">
      <t>ケイカク</t>
    </rPh>
    <rPh sb="4" eb="6">
      <t>サクテイ</t>
    </rPh>
    <rPh sb="6" eb="8">
      <t>ジギョウ</t>
    </rPh>
    <phoneticPr fontId="7"/>
  </si>
  <si>
    <t>○年度（実績）</t>
    <rPh sb="1" eb="3">
      <t>ネンド</t>
    </rPh>
    <rPh sb="4" eb="6">
      <t>ジッセキ</t>
    </rPh>
    <phoneticPr fontId="7"/>
  </si>
  <si>
    <t>（事業実績額）</t>
    <rPh sb="1" eb="3">
      <t>ジギョウ</t>
    </rPh>
    <rPh sb="3" eb="6">
      <t>ジッセキガク</t>
    </rPh>
    <phoneticPr fontId="7"/>
  </si>
  <si>
    <t>～○年度</t>
    <rPh sb="2" eb="4">
      <t>ネンド</t>
    </rPh>
    <phoneticPr fontId="7"/>
  </si>
  <si>
    <t>（交付実績額）</t>
    <rPh sb="1" eb="3">
      <t>コウフ</t>
    </rPh>
    <rPh sb="3" eb="6">
      <t>ジッセキガク</t>
    </rPh>
    <phoneticPr fontId="7"/>
  </si>
  <si>
    <t>○年度（計画）</t>
    <rPh sb="1" eb="3">
      <t>ネンド</t>
    </rPh>
    <rPh sb="4" eb="6">
      <t>ケイカク</t>
    </rPh>
    <phoneticPr fontId="7"/>
  </si>
  <si>
    <t>（事業予定額）</t>
    <rPh sb="1" eb="3">
      <t>ジギョウ</t>
    </rPh>
    <rPh sb="3" eb="5">
      <t>ヨテイ</t>
    </rPh>
    <rPh sb="5" eb="6">
      <t>ガク</t>
    </rPh>
    <phoneticPr fontId="7"/>
  </si>
  <si>
    <t>（交付予定額）</t>
    <rPh sb="1" eb="3">
      <t>コウフ</t>
    </rPh>
    <rPh sb="3" eb="5">
      <t>ヨテイ</t>
    </rPh>
    <rPh sb="5" eb="6">
      <t>ガク</t>
    </rPh>
    <phoneticPr fontId="7"/>
  </si>
  <si>
    <t>２．施設整備事業</t>
    <rPh sb="2" eb="4">
      <t>シセツ</t>
    </rPh>
    <rPh sb="4" eb="6">
      <t>セイビ</t>
    </rPh>
    <rPh sb="6" eb="8">
      <t>ジギョウ</t>
    </rPh>
    <phoneticPr fontId="7"/>
  </si>
  <si>
    <t>（２）農山漁村振興交付金（情報通信環境整備対策）　年度別事業実施計画総括表</t>
    <rPh sb="24" eb="26">
      <t>ネンド</t>
    </rPh>
    <rPh sb="26" eb="27">
      <t>ベツ</t>
    </rPh>
    <rPh sb="27" eb="29">
      <t>ジギョウ</t>
    </rPh>
    <rPh sb="29" eb="31">
      <t>ジッシ</t>
    </rPh>
    <rPh sb="31" eb="33">
      <t>ケイカク</t>
    </rPh>
    <rPh sb="33" eb="36">
      <t>ソウカツヒョウ</t>
    </rPh>
    <rPh sb="34" eb="35">
      <t>ヒョウ</t>
    </rPh>
    <phoneticPr fontId="7"/>
  </si>
  <si>
    <t>○○都道府県</t>
    <rPh sb="2" eb="6">
      <t>トドウフケン</t>
    </rPh>
    <phoneticPr fontId="7"/>
  </si>
  <si>
    <t>No.</t>
    <phoneticPr fontId="7"/>
  </si>
  <si>
    <t>市町村名</t>
    <rPh sb="0" eb="4">
      <t>シチョウソンメイ</t>
    </rPh>
    <phoneticPr fontId="7"/>
  </si>
  <si>
    <t>事業実施主体名</t>
    <rPh sb="0" eb="2">
      <t>ジギョウ</t>
    </rPh>
    <rPh sb="2" eb="4">
      <t>ジッシ</t>
    </rPh>
    <phoneticPr fontId="7"/>
  </si>
  <si>
    <t>事業実施年度</t>
    <rPh sb="0" eb="2">
      <t>ジギョウ</t>
    </rPh>
    <rPh sb="2" eb="4">
      <t>ジッシ</t>
    </rPh>
    <rPh sb="4" eb="6">
      <t>ネンド</t>
    </rPh>
    <phoneticPr fontId="7"/>
  </si>
  <si>
    <t>負担区分（円）</t>
    <rPh sb="0" eb="2">
      <t>フタン</t>
    </rPh>
    <rPh sb="2" eb="4">
      <t>クブン</t>
    </rPh>
    <rPh sb="5" eb="6">
      <t>エン</t>
    </rPh>
    <phoneticPr fontId="7"/>
  </si>
  <si>
    <t>年度別事業内訳</t>
    <rPh sb="0" eb="3">
      <t>ネンドベツ</t>
    </rPh>
    <rPh sb="3" eb="5">
      <t>ジギョウ</t>
    </rPh>
    <rPh sb="5" eb="7">
      <t>ウチワケ</t>
    </rPh>
    <phoneticPr fontId="7"/>
  </si>
  <si>
    <t>受益面積</t>
    <rPh sb="0" eb="2">
      <t>ジュエキ</t>
    </rPh>
    <phoneticPr fontId="7"/>
  </si>
  <si>
    <t>前年度まで</t>
    <rPh sb="0" eb="3">
      <t>ゼンネンド</t>
    </rPh>
    <phoneticPr fontId="7"/>
  </si>
  <si>
    <t>○年度【本年度】</t>
    <rPh sb="1" eb="3">
      <t>ネンド</t>
    </rPh>
    <rPh sb="4" eb="7">
      <t>ホンネンド</t>
    </rPh>
    <phoneticPr fontId="7"/>
  </si>
  <si>
    <t>〇年度まで</t>
    <rPh sb="1" eb="3">
      <t>ネンド</t>
    </rPh>
    <phoneticPr fontId="7"/>
  </si>
  <si>
    <t>来年度以降残</t>
    <rPh sb="0" eb="3">
      <t>ライネンド</t>
    </rPh>
    <rPh sb="3" eb="5">
      <t>イコウ</t>
    </rPh>
    <rPh sb="5" eb="6">
      <t>ザン</t>
    </rPh>
    <phoneticPr fontId="7"/>
  </si>
  <si>
    <t>開始</t>
    <rPh sb="0" eb="2">
      <t>カイシ</t>
    </rPh>
    <phoneticPr fontId="7"/>
  </si>
  <si>
    <t>終了</t>
    <rPh sb="0" eb="2">
      <t>シュウリョウ</t>
    </rPh>
    <phoneticPr fontId="7"/>
  </si>
  <si>
    <t>(ha)</t>
    <phoneticPr fontId="7"/>
  </si>
  <si>
    <t>（円）</t>
    <phoneticPr fontId="7"/>
  </si>
  <si>
    <t>うち交付金</t>
    <rPh sb="2" eb="5">
      <t>コウフキン</t>
    </rPh>
    <phoneticPr fontId="7"/>
  </si>
  <si>
    <t>その他</t>
    <rPh sb="2" eb="3">
      <t>タ</t>
    </rPh>
    <phoneticPr fontId="7"/>
  </si>
  <si>
    <t>事業費</t>
    <rPh sb="0" eb="3">
      <t>ジギョウヒ</t>
    </rPh>
    <phoneticPr fontId="7"/>
  </si>
  <si>
    <t>（円）</t>
    <rPh sb="1" eb="2">
      <t>エン</t>
    </rPh>
    <phoneticPr fontId="7"/>
  </si>
  <si>
    <t>（３）実施位置図</t>
    <rPh sb="3" eb="5">
      <t>ジッシ</t>
    </rPh>
    <rPh sb="5" eb="8">
      <t>イチズ</t>
    </rPh>
    <phoneticPr fontId="7"/>
  </si>
  <si>
    <t>別添のとおり。</t>
    <rPh sb="0" eb="2">
      <t>ベッテン</t>
    </rPh>
    <phoneticPr fontId="7"/>
  </si>
  <si>
    <t>情報通信環境施設（通信端末含む）を導入する工種です。</t>
    <rPh sb="0" eb="4">
      <t>ジョウホウツウシン</t>
    </rPh>
    <rPh sb="4" eb="6">
      <t>カンキョウ</t>
    </rPh>
    <rPh sb="6" eb="8">
      <t>シセツ</t>
    </rPh>
    <rPh sb="9" eb="11">
      <t>ツウシン</t>
    </rPh>
    <rPh sb="11" eb="13">
      <t>タンマツ</t>
    </rPh>
    <rPh sb="13" eb="14">
      <t>フク</t>
    </rPh>
    <rPh sb="17" eb="19">
      <t>ドウニュウ</t>
    </rPh>
    <rPh sb="21" eb="23">
      <t>コウシュ</t>
    </rPh>
    <phoneticPr fontId="7"/>
  </si>
  <si>
    <t>適宜追加し、左図に貼り付けること。</t>
    <rPh sb="0" eb="2">
      <t>テキギ</t>
    </rPh>
    <rPh sb="2" eb="4">
      <t>ツイカ</t>
    </rPh>
    <rPh sb="6" eb="8">
      <t>サズ</t>
    </rPh>
    <rPh sb="9" eb="10">
      <t>ハ</t>
    </rPh>
    <rPh sb="11" eb="12">
      <t>ツ</t>
    </rPh>
    <phoneticPr fontId="7"/>
  </si>
  <si>
    <t>農山漁村振興交付金（情報通信環境整備対策）　　○○地区　実施位置図</t>
    <rPh sb="0" eb="4">
      <t>ノウサンギョソン</t>
    </rPh>
    <rPh sb="4" eb="9">
      <t>シンコウコウフキン</t>
    </rPh>
    <rPh sb="10" eb="14">
      <t>ジョウホウツウシン</t>
    </rPh>
    <rPh sb="14" eb="16">
      <t>カンキョウ</t>
    </rPh>
    <rPh sb="16" eb="18">
      <t>セイビ</t>
    </rPh>
    <rPh sb="18" eb="20">
      <t>タイサク</t>
    </rPh>
    <rPh sb="25" eb="27">
      <t>チク</t>
    </rPh>
    <rPh sb="28" eb="30">
      <t>ジッシ</t>
    </rPh>
    <rPh sb="30" eb="33">
      <t>イチズ</t>
    </rPh>
    <phoneticPr fontId="7"/>
  </si>
  <si>
    <t>凡　例</t>
    <rPh sb="0" eb="1">
      <t>ボン</t>
    </rPh>
    <rPh sb="2" eb="3">
      <t>レイ</t>
    </rPh>
    <phoneticPr fontId="7"/>
  </si>
  <si>
    <t>計画策定事業実施区域</t>
    <rPh sb="0" eb="2">
      <t>ケイカク</t>
    </rPh>
    <rPh sb="2" eb="4">
      <t>サクテイ</t>
    </rPh>
    <rPh sb="4" eb="6">
      <t>ジギョウ</t>
    </rPh>
    <rPh sb="6" eb="8">
      <t>ジッシ</t>
    </rPh>
    <rPh sb="8" eb="10">
      <t>クイキ</t>
    </rPh>
    <phoneticPr fontId="7"/>
  </si>
  <si>
    <t>農振農用地区域</t>
    <rPh sb="0" eb="1">
      <t>ノウ</t>
    </rPh>
    <rPh sb="1" eb="5">
      <t>シンノウヨウチ</t>
    </rPh>
    <rPh sb="5" eb="7">
      <t>クイキ</t>
    </rPh>
    <phoneticPr fontId="7"/>
  </si>
  <si>
    <t>受益農地</t>
    <rPh sb="0" eb="2">
      <t>ジュエキ</t>
    </rPh>
    <rPh sb="2" eb="4">
      <t>ノウチ</t>
    </rPh>
    <phoneticPr fontId="7"/>
  </si>
  <si>
    <t>用水路</t>
    <rPh sb="0" eb="3">
      <t>ヨウスイロ</t>
    </rPh>
    <phoneticPr fontId="7"/>
  </si>
  <si>
    <t>排水路</t>
    <rPh sb="0" eb="3">
      <t>ハイスイロ</t>
    </rPh>
    <phoneticPr fontId="7"/>
  </si>
  <si>
    <t>農道</t>
    <rPh sb="0" eb="2">
      <t>ノウドウ</t>
    </rPh>
    <phoneticPr fontId="7"/>
  </si>
  <si>
    <t>揚水機場</t>
    <rPh sb="0" eb="4">
      <t>ヨウスイキジョウ</t>
    </rPh>
    <phoneticPr fontId="7"/>
  </si>
  <si>
    <t>排水機場</t>
    <rPh sb="0" eb="2">
      <t>ハイスイ</t>
    </rPh>
    <rPh sb="2" eb="4">
      <t>キジョウ</t>
    </rPh>
    <phoneticPr fontId="7"/>
  </si>
  <si>
    <t>ため池、ファームポンド</t>
    <rPh sb="2" eb="3">
      <t>イケ</t>
    </rPh>
    <phoneticPr fontId="7"/>
  </si>
  <si>
    <t>C</t>
    <phoneticPr fontId="7"/>
  </si>
  <si>
    <t>ダム</t>
    <phoneticPr fontId="7"/>
  </si>
  <si>
    <t>頭首工、取水堰</t>
    <rPh sb="0" eb="3">
      <t>トウシュコウ</t>
    </rPh>
    <rPh sb="4" eb="7">
      <t>シュスイゼキ</t>
    </rPh>
    <phoneticPr fontId="7"/>
  </si>
  <si>
    <t>中央管理施設</t>
    <rPh sb="0" eb="2">
      <t>チュウオウ</t>
    </rPh>
    <rPh sb="2" eb="4">
      <t>カンリ</t>
    </rPh>
    <rPh sb="4" eb="6">
      <t>シセツ</t>
    </rPh>
    <phoneticPr fontId="7"/>
  </si>
  <si>
    <t>農業集落排水施設</t>
    <rPh sb="0" eb="2">
      <t>ノウギョウ</t>
    </rPh>
    <rPh sb="2" eb="4">
      <t>シュウラク</t>
    </rPh>
    <rPh sb="4" eb="6">
      <t>ハイスイ</t>
    </rPh>
    <rPh sb="6" eb="8">
      <t>シセツ</t>
    </rPh>
    <phoneticPr fontId="7"/>
  </si>
  <si>
    <t>営農飲雑用水施設</t>
    <rPh sb="0" eb="2">
      <t>エイノウ</t>
    </rPh>
    <rPh sb="2" eb="3">
      <t>イン</t>
    </rPh>
    <rPh sb="3" eb="6">
      <t>ザツヨウスイ</t>
    </rPh>
    <rPh sb="6" eb="8">
      <t>シセツ</t>
    </rPh>
    <phoneticPr fontId="7"/>
  </si>
  <si>
    <t>その他活性化施設等</t>
    <rPh sb="2" eb="3">
      <t>タ</t>
    </rPh>
    <rPh sb="3" eb="6">
      <t>カッセイカ</t>
    </rPh>
    <rPh sb="6" eb="8">
      <t>シセツ</t>
    </rPh>
    <rPh sb="8" eb="9">
      <t>トウ</t>
    </rPh>
    <phoneticPr fontId="7"/>
  </si>
  <si>
    <t>光ファイバ（新設）</t>
    <rPh sb="0" eb="1">
      <t>ヒカリ</t>
    </rPh>
    <rPh sb="6" eb="8">
      <t>シンセツ</t>
    </rPh>
    <phoneticPr fontId="7"/>
  </si>
  <si>
    <t>光ファイバ（既設）</t>
    <rPh sb="0" eb="1">
      <t>ヒカリ</t>
    </rPh>
    <rPh sb="6" eb="8">
      <t>キセツ</t>
    </rPh>
    <phoneticPr fontId="7"/>
  </si>
  <si>
    <t>局舎（新設）</t>
    <rPh sb="0" eb="2">
      <t>キョクシャ</t>
    </rPh>
    <rPh sb="3" eb="5">
      <t>シンセツ</t>
    </rPh>
    <phoneticPr fontId="7"/>
  </si>
  <si>
    <t>局舎（既設）</t>
    <rPh sb="0" eb="2">
      <t>キョクシャ</t>
    </rPh>
    <rPh sb="3" eb="5">
      <t>キセツ</t>
    </rPh>
    <phoneticPr fontId="7"/>
  </si>
  <si>
    <t>スマート農業新規導入地域</t>
    <rPh sb="4" eb="6">
      <t>ノウギョウ</t>
    </rPh>
    <rPh sb="6" eb="8">
      <t>シンキ</t>
    </rPh>
    <rPh sb="8" eb="10">
      <t>ドウニュウ</t>
    </rPh>
    <rPh sb="10" eb="12">
      <t>チイキ</t>
    </rPh>
    <phoneticPr fontId="7"/>
  </si>
  <si>
    <t>スマート鳥獣害対策新規導入地域</t>
    <rPh sb="4" eb="6">
      <t>チョウジュウ</t>
    </rPh>
    <rPh sb="6" eb="7">
      <t>ガイ</t>
    </rPh>
    <rPh sb="7" eb="9">
      <t>タイサク</t>
    </rPh>
    <rPh sb="9" eb="11">
      <t>シンキ</t>
    </rPh>
    <rPh sb="11" eb="13">
      <t>ドウニュウ</t>
    </rPh>
    <rPh sb="13" eb="15">
      <t>チイキ</t>
    </rPh>
    <phoneticPr fontId="7"/>
  </si>
  <si>
    <t>流域治水計画エリア</t>
    <rPh sb="0" eb="2">
      <t>リュウイキ</t>
    </rPh>
    <rPh sb="2" eb="4">
      <t>チスイ</t>
    </rPh>
    <rPh sb="4" eb="6">
      <t>ケイカク</t>
    </rPh>
    <phoneticPr fontId="7"/>
  </si>
  <si>
    <t>小さな拠点</t>
    <rPh sb="0" eb="1">
      <t>チイ</t>
    </rPh>
    <rPh sb="3" eb="5">
      <t>キョテン</t>
    </rPh>
    <phoneticPr fontId="7"/>
  </si>
  <si>
    <t>※ 既設光ファイバは既設局舎から新設区間までの記載で構いません。</t>
    <rPh sb="2" eb="4">
      <t>キセツ</t>
    </rPh>
    <rPh sb="4" eb="5">
      <t>ヒカリ</t>
    </rPh>
    <rPh sb="10" eb="12">
      <t>キセツ</t>
    </rPh>
    <rPh sb="12" eb="14">
      <t>キョクシャ</t>
    </rPh>
    <rPh sb="16" eb="18">
      <t>シンセツ</t>
    </rPh>
    <rPh sb="18" eb="20">
      <t>クカン</t>
    </rPh>
    <rPh sb="23" eb="25">
      <t>キサイ</t>
    </rPh>
    <rPh sb="26" eb="27">
      <t>カマ</t>
    </rPh>
    <phoneticPr fontId="7"/>
  </si>
  <si>
    <t>各工種番号別詳細表</t>
    <rPh sb="0" eb="1">
      <t>カク</t>
    </rPh>
    <rPh sb="1" eb="3">
      <t>コウシュ</t>
    </rPh>
    <rPh sb="3" eb="5">
      <t>バンゴウ</t>
    </rPh>
    <rPh sb="5" eb="6">
      <t>ベツ</t>
    </rPh>
    <rPh sb="6" eb="8">
      <t>ショウサイ</t>
    </rPh>
    <rPh sb="8" eb="9">
      <t>ヒョウ</t>
    </rPh>
    <phoneticPr fontId="7"/>
  </si>
  <si>
    <t>工　種</t>
    <rPh sb="0" eb="1">
      <t>コウ</t>
    </rPh>
    <rPh sb="2" eb="3">
      <t>シュ</t>
    </rPh>
    <phoneticPr fontId="7"/>
  </si>
  <si>
    <t>過去の実施事業</t>
    <rPh sb="0" eb="2">
      <t>カコ</t>
    </rPh>
    <rPh sb="3" eb="5">
      <t>ジッシ</t>
    </rPh>
    <rPh sb="5" eb="7">
      <t>ジギョウ</t>
    </rPh>
    <phoneticPr fontId="7"/>
  </si>
  <si>
    <t>受益面積</t>
    <rPh sb="0" eb="2">
      <t>ジュエキ</t>
    </rPh>
    <rPh sb="2" eb="4">
      <t>メンセキ</t>
    </rPh>
    <phoneticPr fontId="7"/>
  </si>
  <si>
    <t>情報通信環境整備</t>
    <rPh sb="0" eb="4">
      <t>ジョウホウツウシン</t>
    </rPh>
    <rPh sb="4" eb="6">
      <t>カンキョウ</t>
    </rPh>
    <rPh sb="6" eb="8">
      <t>セイビ</t>
    </rPh>
    <phoneticPr fontId="7"/>
  </si>
  <si>
    <t>地区名</t>
    <rPh sb="0" eb="3">
      <t>チクメイ</t>
    </rPh>
    <phoneticPr fontId="7"/>
  </si>
  <si>
    <t>完了</t>
    <rPh sb="0" eb="2">
      <t>カンリョウ</t>
    </rPh>
    <phoneticPr fontId="7"/>
  </si>
  <si>
    <t>[ha]</t>
    <phoneticPr fontId="7"/>
  </si>
  <si>
    <t>規格</t>
    <rPh sb="0" eb="2">
      <t>キカク</t>
    </rPh>
    <phoneticPr fontId="7"/>
  </si>
  <si>
    <t>計画</t>
    <rPh sb="0" eb="2">
      <t>ケイカク</t>
    </rPh>
    <phoneticPr fontId="7"/>
  </si>
  <si>
    <t>　○C/○C/○C/○○m</t>
    <phoneticPr fontId="7"/>
  </si>
  <si>
    <t>○○地区　光系統図</t>
    <rPh sb="2" eb="4">
      <t>チク</t>
    </rPh>
    <rPh sb="5" eb="6">
      <t>ヒカリ</t>
    </rPh>
    <rPh sb="6" eb="9">
      <t>ケイトウズ</t>
    </rPh>
    <phoneticPr fontId="7"/>
  </si>
  <si>
    <t>　↑敷設芯数/交付対象芯数/使用芯数/敷設距離</t>
    <rPh sb="2" eb="4">
      <t>フセツ</t>
    </rPh>
    <rPh sb="4" eb="6">
      <t>シンスウ</t>
    </rPh>
    <rPh sb="7" eb="9">
      <t>コウフ</t>
    </rPh>
    <rPh sb="9" eb="11">
      <t>タイショウ</t>
    </rPh>
    <rPh sb="11" eb="13">
      <t>シンスウ</t>
    </rPh>
    <rPh sb="14" eb="16">
      <t>シヨウ</t>
    </rPh>
    <rPh sb="16" eb="18">
      <t>シンスウ</t>
    </rPh>
    <rPh sb="19" eb="21">
      <t>フセツ</t>
    </rPh>
    <rPh sb="21" eb="23">
      <t>キョリ</t>
    </rPh>
    <phoneticPr fontId="7"/>
  </si>
  <si>
    <t>交付対象（前々年度までに敷設）</t>
    <rPh sb="0" eb="2">
      <t>コウフ</t>
    </rPh>
    <rPh sb="2" eb="4">
      <t>タイショウ</t>
    </rPh>
    <rPh sb="5" eb="7">
      <t>ゼンゼン</t>
    </rPh>
    <rPh sb="7" eb="9">
      <t>ネンド</t>
    </rPh>
    <rPh sb="12" eb="14">
      <t>フセツ</t>
    </rPh>
    <phoneticPr fontId="7"/>
  </si>
  <si>
    <t>交付対象（前年度までに敷設）</t>
    <rPh sb="5" eb="8">
      <t>ゼンネンド</t>
    </rPh>
    <rPh sb="11" eb="13">
      <t>フセツ</t>
    </rPh>
    <phoneticPr fontId="7"/>
  </si>
  <si>
    <t>交付対象（本年度敷設）</t>
    <rPh sb="5" eb="8">
      <t>ホンネンド</t>
    </rPh>
    <rPh sb="8" eb="10">
      <t>フセツ</t>
    </rPh>
    <phoneticPr fontId="7"/>
  </si>
  <si>
    <t>交付対象（来年度以降敷設）</t>
    <rPh sb="5" eb="8">
      <t>ライネンド</t>
    </rPh>
    <rPh sb="8" eb="10">
      <t>イコウ</t>
    </rPh>
    <rPh sb="10" eb="12">
      <t>フセツ</t>
    </rPh>
    <phoneticPr fontId="7"/>
  </si>
  <si>
    <t>交付対象外or既設使用</t>
    <rPh sb="0" eb="2">
      <t>コウフ</t>
    </rPh>
    <rPh sb="2" eb="5">
      <t>タイショウガイ</t>
    </rPh>
    <rPh sb="7" eb="9">
      <t>キセツ</t>
    </rPh>
    <rPh sb="9" eb="11">
      <t>シヨウ</t>
    </rPh>
    <phoneticPr fontId="7"/>
  </si>
  <si>
    <t>（別紙様式第３号）</t>
    <rPh sb="1" eb="3">
      <t>ベッシ</t>
    </rPh>
    <rPh sb="3" eb="5">
      <t>ヨウシキ</t>
    </rPh>
    <rPh sb="5" eb="6">
      <t>ダイ</t>
    </rPh>
    <rPh sb="7" eb="8">
      <t>ゴウ</t>
    </rPh>
    <phoneticPr fontId="1"/>
  </si>
  <si>
    <t>番　　　号</t>
    <rPh sb="0" eb="1">
      <t>バン</t>
    </rPh>
    <rPh sb="4" eb="5">
      <t>ゴウ</t>
    </rPh>
    <phoneticPr fontId="1"/>
  </si>
  <si>
    <t>年</t>
    <rPh sb="0" eb="1">
      <t>ネン</t>
    </rPh>
    <phoneticPr fontId="1"/>
  </si>
  <si>
    <t>月</t>
    <rPh sb="0" eb="1">
      <t>ガツ</t>
    </rPh>
    <phoneticPr fontId="1"/>
  </si>
  <si>
    <t>日</t>
    <rPh sb="0" eb="1">
      <t>ヒ</t>
    </rPh>
    <phoneticPr fontId="1"/>
  </si>
  <si>
    <t>都道府県知事</t>
    <phoneticPr fontId="1"/>
  </si>
  <si>
    <t>殿</t>
    <rPh sb="0" eb="1">
      <t>トノ</t>
    </rPh>
    <phoneticPr fontId="1"/>
  </si>
  <si>
    <t>地方農政局長</t>
    <rPh sb="0" eb="2">
      <t>チホウ</t>
    </rPh>
    <rPh sb="2" eb="4">
      <t>ノウセイ</t>
    </rPh>
    <rPh sb="4" eb="6">
      <t>キョクチョウ</t>
    </rPh>
    <phoneticPr fontId="1"/>
  </si>
  <si>
    <t>北海道及び別表第１の１の区分の欄のイの事業に</t>
    <rPh sb="0" eb="3">
      <t>ホッカイドウ</t>
    </rPh>
    <rPh sb="3" eb="4">
      <t>オヨ</t>
    </rPh>
    <rPh sb="15" eb="16">
      <t>ラン</t>
    </rPh>
    <phoneticPr fontId="1"/>
  </si>
  <si>
    <t>あっては農林水産省農村振興局長</t>
    <phoneticPr fontId="1"/>
  </si>
  <si>
    <t>沖縄県にあっては内閣府沖縄総合事務局長</t>
    <rPh sb="0" eb="3">
      <t>オキナワケン</t>
    </rPh>
    <rPh sb="8" eb="11">
      <t>ナイカクフ</t>
    </rPh>
    <rPh sb="11" eb="13">
      <t>オキナワ</t>
    </rPh>
    <rPh sb="13" eb="15">
      <t>ソウゴウ</t>
    </rPh>
    <rPh sb="15" eb="17">
      <t>ジム</t>
    </rPh>
    <rPh sb="17" eb="19">
      <t>キョクチョウ</t>
    </rPh>
    <phoneticPr fontId="1"/>
  </si>
  <si>
    <t>事業実施主体代表</t>
    <rPh sb="0" eb="2">
      <t>ジギョウ</t>
    </rPh>
    <rPh sb="2" eb="4">
      <t>ジッシ</t>
    </rPh>
    <rPh sb="4" eb="6">
      <t>シュタイ</t>
    </rPh>
    <rPh sb="6" eb="8">
      <t>ダイヒョウ</t>
    </rPh>
    <phoneticPr fontId="1"/>
  </si>
  <si>
    <t>（市町村長等）</t>
    <rPh sb="1" eb="5">
      <t>シチョウソンチョウ</t>
    </rPh>
    <rPh sb="5" eb="6">
      <t>トウ</t>
    </rPh>
    <phoneticPr fontId="1"/>
  </si>
  <si>
    <t>〔都道府県知事〕</t>
    <rPh sb="1" eb="5">
      <t>トドウフケン</t>
    </rPh>
    <rPh sb="5" eb="7">
      <t>チジ</t>
    </rPh>
    <phoneticPr fontId="1"/>
  </si>
  <si>
    <t>○○年度農山漁村振興交付金（情報通信環境整備対策）の関係書類の提出（報告）について</t>
    <rPh sb="2" eb="4">
      <t>ネンド</t>
    </rPh>
    <rPh sb="4" eb="8">
      <t>ノウサンギョソン</t>
    </rPh>
    <rPh sb="8" eb="10">
      <t>シンコウ</t>
    </rPh>
    <rPh sb="10" eb="13">
      <t>コウフキン</t>
    </rPh>
    <rPh sb="14" eb="16">
      <t>ジョウホウ</t>
    </rPh>
    <rPh sb="16" eb="18">
      <t>ツウシン</t>
    </rPh>
    <rPh sb="18" eb="20">
      <t>カンキョウ</t>
    </rPh>
    <rPh sb="20" eb="22">
      <t>セイビ</t>
    </rPh>
    <rPh sb="22" eb="24">
      <t>タイサク</t>
    </rPh>
    <rPh sb="26" eb="28">
      <t>カンケイ</t>
    </rPh>
    <rPh sb="28" eb="30">
      <t>ショルイ</t>
    </rPh>
    <rPh sb="31" eb="33">
      <t>テイシュツ</t>
    </rPh>
    <rPh sb="34" eb="36">
      <t>ホウコク</t>
    </rPh>
    <phoneticPr fontId="1"/>
  </si>
  <si>
    <t>　農山漁村振興交付金（情報通信環境整備対策）実施要領（令和３年４月１日付け２農振第3729号農林水産省農村振興局長通知）第５（第15）の規定に基づき、以下の事項について、関係書類を添えて提出（報告）します。</t>
    <phoneticPr fontId="1"/>
  </si>
  <si>
    <t xml:space="preserve">農山漁村振興推進計画及び事業実施計画の承認（変更）について </t>
    <phoneticPr fontId="1"/>
  </si>
  <si>
    <t>年度別事業実施計画の提出について</t>
    <phoneticPr fontId="1"/>
  </si>
  <si>
    <t xml:space="preserve">事業実施評価の報告について </t>
    <phoneticPr fontId="1"/>
  </si>
  <si>
    <t>※該当する事項に「○」を記入してください。</t>
    <phoneticPr fontId="1"/>
  </si>
  <si>
    <t>注：〔〕内は都道府県知事から地方農政局長等へ報告する場合</t>
    <rPh sb="0" eb="1">
      <t>チュウ</t>
    </rPh>
    <phoneticPr fontId="1"/>
  </si>
  <si>
    <t>（別紙様式第４号）</t>
    <rPh sb="1" eb="3">
      <t>ベッシ</t>
    </rPh>
    <rPh sb="3" eb="5">
      <t>ヨウシキ</t>
    </rPh>
    <rPh sb="5" eb="6">
      <t>ダイ</t>
    </rPh>
    <rPh sb="7" eb="8">
      <t>ゴウ</t>
    </rPh>
    <phoneticPr fontId="1"/>
  </si>
  <si>
    <t>都道府県知事　殿</t>
    <rPh sb="7" eb="8">
      <t>トノ</t>
    </rPh>
    <phoneticPr fontId="1"/>
  </si>
  <si>
    <t>〔民間団体代表取締役等〕</t>
    <rPh sb="1" eb="3">
      <t>ミンカン</t>
    </rPh>
    <rPh sb="3" eb="5">
      <t>ダンタイ</t>
    </rPh>
    <rPh sb="5" eb="7">
      <t>ダイヒョウ</t>
    </rPh>
    <rPh sb="7" eb="10">
      <t>トリシマリヤク</t>
    </rPh>
    <rPh sb="10" eb="11">
      <t>トウ</t>
    </rPh>
    <phoneticPr fontId="1"/>
  </si>
  <si>
    <t>地方農政局長等</t>
    <rPh sb="0" eb="2">
      <t>チホウ</t>
    </rPh>
    <rPh sb="2" eb="5">
      <t>ノウセイキョク</t>
    </rPh>
    <rPh sb="5" eb="7">
      <t>チョウトウ</t>
    </rPh>
    <phoneticPr fontId="7"/>
  </si>
  <si>
    <t>○○年度情報通信環境整備対策事業実施計画に係る承認通知について</t>
    <rPh sb="2" eb="4">
      <t>ネンド</t>
    </rPh>
    <rPh sb="4" eb="6">
      <t>ジョウホウ</t>
    </rPh>
    <rPh sb="6" eb="8">
      <t>ツウシン</t>
    </rPh>
    <rPh sb="8" eb="10">
      <t>カンキョウ</t>
    </rPh>
    <rPh sb="10" eb="12">
      <t>セイビ</t>
    </rPh>
    <rPh sb="12" eb="14">
      <t>タイサク</t>
    </rPh>
    <rPh sb="14" eb="16">
      <t>ジギョウ</t>
    </rPh>
    <rPh sb="16" eb="18">
      <t>ジッシ</t>
    </rPh>
    <rPh sb="18" eb="20">
      <t>ケイカク</t>
    </rPh>
    <rPh sb="21" eb="22">
      <t>カカワ</t>
    </rPh>
    <rPh sb="23" eb="25">
      <t>ショウニン</t>
    </rPh>
    <rPh sb="25" eb="27">
      <t>ツウチ</t>
    </rPh>
    <phoneticPr fontId="1"/>
  </si>
  <si>
    <t>　（年月日）付け（文書番号）で提出のあった、農山漁村振興推進計画、情報通信環境整備対策事業実施計画及び年度別実施計画について承認したので通知する。
　ただし、事業の実施に要する経費は、農山漁村振興交付金（情報通信環境整備対策）実施要領（令和３年４月１日付け２農振第3729号農村振興局長通知）第６の規定に基づくものとし、事業費への助成については予算の範囲内で行うものとする。</t>
    <phoneticPr fontId="1"/>
  </si>
  <si>
    <t>（注１）〔〕内は別表第１の区分の欄の１のイの事業の場合</t>
    <rPh sb="1" eb="2">
      <t>チュウ</t>
    </rPh>
    <rPh sb="8" eb="10">
      <t>ベッピョウ</t>
    </rPh>
    <rPh sb="10" eb="11">
      <t>ダイ</t>
    </rPh>
    <rPh sb="13" eb="15">
      <t>クブン</t>
    </rPh>
    <rPh sb="16" eb="17">
      <t>ラン</t>
    </rPh>
    <rPh sb="22" eb="24">
      <t>ジギョウ</t>
    </rPh>
    <phoneticPr fontId="1"/>
  </si>
  <si>
    <t>（注２）別表第１の区分の欄の１のイの事業の場合は、「農山漁村振興推進計画、情報通信環境整備対策事業実施計画</t>
    <rPh sb="1" eb="2">
      <t>チュウ</t>
    </rPh>
    <rPh sb="4" eb="6">
      <t>ベッピョウ</t>
    </rPh>
    <rPh sb="6" eb="7">
      <t>ダイ</t>
    </rPh>
    <rPh sb="9" eb="11">
      <t>クブン</t>
    </rPh>
    <rPh sb="12" eb="13">
      <t>ラン</t>
    </rPh>
    <rPh sb="18" eb="20">
      <t>ジギョウ</t>
    </rPh>
    <phoneticPr fontId="1"/>
  </si>
  <si>
    <t>　　　　及び年度別実施計画」を「農山漁村振興推進計画及び事業実施計画書」として記載すること。</t>
    <rPh sb="4" eb="5">
      <t>オヨ</t>
    </rPh>
    <phoneticPr fontId="7"/>
  </si>
  <si>
    <t>（別紙様式第５号）</t>
    <rPh sb="1" eb="3">
      <t>ベッシ</t>
    </rPh>
    <rPh sb="3" eb="5">
      <t>ヨウシキ</t>
    </rPh>
    <rPh sb="5" eb="6">
      <t>ダイ</t>
    </rPh>
    <rPh sb="7" eb="8">
      <t>ゴウ</t>
    </rPh>
    <phoneticPr fontId="1"/>
  </si>
  <si>
    <t>○○年度　農山漁村振興交付金（情報通信環境整備対策）　事業評価書</t>
    <rPh sb="5" eb="9">
      <t>ノウサンギョソン</t>
    </rPh>
    <rPh sb="9" eb="14">
      <t>シンコウコウフキン</t>
    </rPh>
    <phoneticPr fontId="7"/>
  </si>
  <si>
    <t>１．交付対象事業</t>
    <rPh sb="2" eb="4">
      <t>コウフ</t>
    </rPh>
    <rPh sb="4" eb="6">
      <t>タイショウ</t>
    </rPh>
    <rPh sb="6" eb="8">
      <t>ジギョウ</t>
    </rPh>
    <phoneticPr fontId="7"/>
  </si>
  <si>
    <t>２．事業実施主体名</t>
    <rPh sb="2" eb="4">
      <t>ジギョウ</t>
    </rPh>
    <rPh sb="4" eb="6">
      <t>ジッシ</t>
    </rPh>
    <rPh sb="6" eb="8">
      <t>シュタイ</t>
    </rPh>
    <rPh sb="8" eb="9">
      <t>メイ</t>
    </rPh>
    <phoneticPr fontId="7"/>
  </si>
  <si>
    <t>３．事業概要</t>
    <rPh sb="2" eb="6">
      <t>ジギョウガイヨウ</t>
    </rPh>
    <phoneticPr fontId="7"/>
  </si>
  <si>
    <t>（１）事業費・交付額</t>
    <rPh sb="3" eb="6">
      <t>ジギョウヒ</t>
    </rPh>
    <rPh sb="7" eb="10">
      <t>コウフガク</t>
    </rPh>
    <phoneticPr fontId="7"/>
  </si>
  <si>
    <t>交付額</t>
    <rPh sb="0" eb="3">
      <t>コウフガク</t>
    </rPh>
    <phoneticPr fontId="7"/>
  </si>
  <si>
    <t>（２）受益面積</t>
    <rPh sb="3" eb="5">
      <t>ジュエキ</t>
    </rPh>
    <rPh sb="5" eb="7">
      <t>メンセキ</t>
    </rPh>
    <phoneticPr fontId="7"/>
  </si>
  <si>
    <t>（３）事業実施期間</t>
    <rPh sb="3" eb="5">
      <t>ジギョウ</t>
    </rPh>
    <rPh sb="5" eb="7">
      <t>ジッシ</t>
    </rPh>
    <rPh sb="7" eb="9">
      <t>キカン</t>
    </rPh>
    <phoneticPr fontId="7"/>
  </si>
  <si>
    <t>○年○月○日</t>
    <rPh sb="1" eb="2">
      <t>ネン</t>
    </rPh>
    <rPh sb="3" eb="4">
      <t>ガツ</t>
    </rPh>
    <rPh sb="5" eb="6">
      <t>ヒ</t>
    </rPh>
    <phoneticPr fontId="7"/>
  </si>
  <si>
    <t>～</t>
    <phoneticPr fontId="7"/>
  </si>
  <si>
    <t>４．事業実施結果</t>
    <phoneticPr fontId="7"/>
  </si>
  <si>
    <t>（１）目標達成状況</t>
    <rPh sb="3" eb="5">
      <t>モクヒョウ</t>
    </rPh>
    <rPh sb="5" eb="7">
      <t>タッセイ</t>
    </rPh>
    <rPh sb="7" eb="9">
      <t>ジョウキョウ</t>
    </rPh>
    <phoneticPr fontId="7"/>
  </si>
  <si>
    <t>目標</t>
    <rPh sb="0" eb="2">
      <t>モクヒョウ</t>
    </rPh>
    <phoneticPr fontId="7"/>
  </si>
  <si>
    <t>達成状況</t>
    <rPh sb="0" eb="2">
      <t>タッセイ</t>
    </rPh>
    <rPh sb="2" eb="4">
      <t>ジョウキョウ</t>
    </rPh>
    <phoneticPr fontId="7"/>
  </si>
  <si>
    <t>達成値</t>
    <rPh sb="0" eb="2">
      <t>タッセイ</t>
    </rPh>
    <rPh sb="2" eb="3">
      <t>アタイ</t>
    </rPh>
    <phoneticPr fontId="7"/>
  </si>
  <si>
    <t>達成率</t>
    <rPh sb="0" eb="2">
      <t>タッセイ</t>
    </rPh>
    <rPh sb="2" eb="3">
      <t>リツ</t>
    </rPh>
    <phoneticPr fontId="7"/>
  </si>
  <si>
    <t>１）農業農村インフラの管理の省力化・高度化に関する目標</t>
    <rPh sb="2" eb="4">
      <t>ノウギョウ</t>
    </rPh>
    <rPh sb="4" eb="6">
      <t>ノウソン</t>
    </rPh>
    <rPh sb="11" eb="13">
      <t>カンリ</t>
    </rPh>
    <rPh sb="14" eb="17">
      <t>ショウリョクカ</t>
    </rPh>
    <rPh sb="18" eb="21">
      <t>コウドカ</t>
    </rPh>
    <rPh sb="22" eb="23">
      <t>カン</t>
    </rPh>
    <rPh sb="25" eb="27">
      <t>モクヒョウ</t>
    </rPh>
    <phoneticPr fontId="7"/>
  </si>
  <si>
    <t>（例：導入施設数、受益面積等）</t>
    <phoneticPr fontId="7"/>
  </si>
  <si>
    <t>２）スマート農業の導入に関する目標</t>
    <rPh sb="6" eb="8">
      <t>ノウギョウ</t>
    </rPh>
    <rPh sb="9" eb="11">
      <t>ドウニュウ</t>
    </rPh>
    <rPh sb="12" eb="13">
      <t>カン</t>
    </rPh>
    <rPh sb="15" eb="17">
      <t>モクヒョウ</t>
    </rPh>
    <phoneticPr fontId="7"/>
  </si>
  <si>
    <t>３）地域活性化等に関する目標</t>
    <rPh sb="2" eb="4">
      <t>チイキ</t>
    </rPh>
    <rPh sb="4" eb="7">
      <t>カッセイカ</t>
    </rPh>
    <rPh sb="7" eb="8">
      <t>トウ</t>
    </rPh>
    <phoneticPr fontId="7"/>
  </si>
  <si>
    <t>５．実績評価</t>
    <rPh sb="2" eb="6">
      <t>ジッセキヒョウカ</t>
    </rPh>
    <phoneticPr fontId="7"/>
  </si>
  <si>
    <t>(1) 農業農村インフラの管理の省力化・高度化に関する取組</t>
    <rPh sb="27" eb="29">
      <t>トリクミ</t>
    </rPh>
    <phoneticPr fontId="7"/>
  </si>
  <si>
    <t>目標の達成状況等の総合的評価</t>
    <phoneticPr fontId="7"/>
  </si>
  <si>
    <t>取組状況</t>
    <phoneticPr fontId="7"/>
  </si>
  <si>
    <t>事業実績</t>
    <phoneticPr fontId="7"/>
  </si>
  <si>
    <t>実施体制</t>
    <phoneticPr fontId="7"/>
  </si>
  <si>
    <t>その他の事項</t>
    <phoneticPr fontId="7"/>
  </si>
  <si>
    <t>(2) スマート農業の導入に関する取組</t>
    <rPh sb="8" eb="10">
      <t>ノウギョウ</t>
    </rPh>
    <rPh sb="11" eb="13">
      <t>ドウニュウ</t>
    </rPh>
    <rPh sb="14" eb="15">
      <t>カン</t>
    </rPh>
    <rPh sb="17" eb="19">
      <t>トリクミ</t>
    </rPh>
    <phoneticPr fontId="7"/>
  </si>
  <si>
    <t>(3) 地域活性化に関する取組</t>
    <rPh sb="4" eb="6">
      <t>チイキ</t>
    </rPh>
    <rPh sb="6" eb="9">
      <t>カッセイカ</t>
    </rPh>
    <rPh sb="10" eb="11">
      <t>カン</t>
    </rPh>
    <rPh sb="13" eb="15">
      <t>トリクミ</t>
    </rPh>
    <phoneticPr fontId="7"/>
  </si>
  <si>
    <t>（別表第２）</t>
    <rPh sb="1" eb="3">
      <t>ベッピョウ</t>
    </rPh>
    <rPh sb="3" eb="4">
      <t>ダイ</t>
    </rPh>
    <phoneticPr fontId="7"/>
  </si>
  <si>
    <t>【農山漁村振興交付金（情報通信環境整備対策） チェックリスト】</t>
    <rPh sb="1" eb="5">
      <t>ノウサンギョソン</t>
    </rPh>
    <rPh sb="5" eb="10">
      <t>シンコウコウフキン</t>
    </rPh>
    <rPh sb="11" eb="15">
      <t>ジョウホウツウシン</t>
    </rPh>
    <rPh sb="15" eb="17">
      <t>カンキョウ</t>
    </rPh>
    <rPh sb="17" eb="19">
      <t>セイビ</t>
    </rPh>
    <rPh sb="19" eb="21">
      <t>タイサク</t>
    </rPh>
    <phoneticPr fontId="7"/>
  </si>
  <si>
    <t>事業主体名：　　　　　　　　　</t>
    <rPh sb="0" eb="2">
      <t>ジギョウ</t>
    </rPh>
    <rPh sb="2" eb="4">
      <t>シュタイ</t>
    </rPh>
    <rPh sb="4" eb="5">
      <t>メイ</t>
    </rPh>
    <phoneticPr fontId="7"/>
  </si>
  <si>
    <t>チェック数</t>
    <rPh sb="4" eb="5">
      <t>スウ</t>
    </rPh>
    <phoneticPr fontId="7"/>
  </si>
  <si>
    <t>　年　月　日申請分</t>
    <rPh sb="1" eb="2">
      <t>ネン</t>
    </rPh>
    <rPh sb="3" eb="4">
      <t>ガツ</t>
    </rPh>
    <rPh sb="5" eb="6">
      <t>ヒ</t>
    </rPh>
    <rPh sb="6" eb="9">
      <t>シンセイブン</t>
    </rPh>
    <phoneticPr fontId="7"/>
  </si>
  <si>
    <t>項目</t>
    <rPh sb="0" eb="2">
      <t>コウモク</t>
    </rPh>
    <phoneticPr fontId="7"/>
  </si>
  <si>
    <t>審査内容</t>
    <rPh sb="0" eb="2">
      <t>シンサ</t>
    </rPh>
    <rPh sb="2" eb="4">
      <t>ナイヨウ</t>
    </rPh>
    <phoneticPr fontId="7"/>
  </si>
  <si>
    <t>チェック</t>
    <phoneticPr fontId="7"/>
  </si>
  <si>
    <t>１．地域の概要</t>
    <phoneticPr fontId="7"/>
  </si>
  <si>
    <t>・</t>
    <phoneticPr fontId="7"/>
  </si>
  <si>
    <t>当該計画の対象施設の現状と、事業の背景となる地域農業の現状等が整理されている。</t>
    <phoneticPr fontId="7"/>
  </si>
  <si>
    <t>２．事業実施地区の現状、
　　課題等</t>
    <phoneticPr fontId="7"/>
  </si>
  <si>
    <t>地域が抱える課題とその対応方針、事業との関連性が整理されている。</t>
    <phoneticPr fontId="7"/>
  </si>
  <si>
    <t>(1) 農業農村インフラの管理状況及び現状及び今後の課題が明記されている。</t>
    <rPh sb="4" eb="6">
      <t>ノウギョウ</t>
    </rPh>
    <rPh sb="6" eb="8">
      <t>ノウソン</t>
    </rPh>
    <rPh sb="13" eb="15">
      <t>カンリ</t>
    </rPh>
    <rPh sb="15" eb="17">
      <t>ジョウキョウ</t>
    </rPh>
    <rPh sb="17" eb="18">
      <t>オヨ</t>
    </rPh>
    <rPh sb="19" eb="21">
      <t>ゲンジョウ</t>
    </rPh>
    <rPh sb="21" eb="22">
      <t>オヨ</t>
    </rPh>
    <rPh sb="23" eb="25">
      <t>コンゴ</t>
    </rPh>
    <rPh sb="26" eb="28">
      <t>カダイ</t>
    </rPh>
    <rPh sb="29" eb="31">
      <t>メイキ</t>
    </rPh>
    <phoneticPr fontId="7"/>
  </si>
  <si>
    <t>(2) スマート農業の取組状況と課題が明記されている。</t>
    <rPh sb="8" eb="10">
      <t>ノウギョウ</t>
    </rPh>
    <rPh sb="11" eb="13">
      <t>トリクミ</t>
    </rPh>
    <rPh sb="13" eb="15">
      <t>ジョウキョウ</t>
    </rPh>
    <rPh sb="16" eb="18">
      <t>カダイ</t>
    </rPh>
    <rPh sb="19" eb="21">
      <t>メイキ</t>
    </rPh>
    <phoneticPr fontId="7"/>
  </si>
  <si>
    <t>(3) 地域活性化に関する取組状況と課題が明記されている。</t>
    <rPh sb="3" eb="8">
      <t>チイキカッセイカ</t>
    </rPh>
    <rPh sb="9" eb="10">
      <t>カン</t>
    </rPh>
    <rPh sb="12" eb="14">
      <t>トリクミ</t>
    </rPh>
    <rPh sb="14" eb="16">
      <t>ジョウキョウ</t>
    </rPh>
    <rPh sb="17" eb="19">
      <t>カダイ</t>
    </rPh>
    <rPh sb="20" eb="22">
      <t>メイキ</t>
    </rPh>
    <phoneticPr fontId="7"/>
  </si>
  <si>
    <t>(4) そのほか生活面における情報通信に関する課題が明記されている。</t>
    <rPh sb="8" eb="11">
      <t>セイカツメン</t>
    </rPh>
    <rPh sb="15" eb="19">
      <t>ジョウホウツウシン</t>
    </rPh>
    <rPh sb="20" eb="21">
      <t>カン</t>
    </rPh>
    <rPh sb="23" eb="25">
      <t>カダイ</t>
    </rPh>
    <rPh sb="26" eb="28">
      <t>メイキ</t>
    </rPh>
    <phoneticPr fontId="7"/>
  </si>
  <si>
    <t>３．事業内容</t>
    <rPh sb="2" eb="4">
      <t>ジギョウ</t>
    </rPh>
    <rPh sb="4" eb="6">
      <t>ナイヨウ</t>
    </rPh>
    <phoneticPr fontId="7"/>
  </si>
  <si>
    <t>　（１）計画策定事業</t>
    <rPh sb="4" eb="6">
      <t>ケイカク</t>
    </rPh>
    <rPh sb="6" eb="8">
      <t>サクテイ</t>
    </rPh>
    <rPh sb="8" eb="10">
      <t>ジギョウ</t>
    </rPh>
    <phoneticPr fontId="7"/>
  </si>
  <si>
    <t>　　　ア　必要性</t>
    <rPh sb="5" eb="8">
      <t>ヒツヨウセイ</t>
    </rPh>
    <phoneticPr fontId="7"/>
  </si>
  <si>
    <t>取組の概要について、地域の課題解決や目的達成の観点から、当該事業が必要なものとなっている。</t>
    <rPh sb="0" eb="2">
      <t>トリクミ</t>
    </rPh>
    <rPh sb="3" eb="5">
      <t>ガイヨウ</t>
    </rPh>
    <phoneticPr fontId="7"/>
  </si>
  <si>
    <t>　　　イ　実施期間</t>
    <rPh sb="5" eb="7">
      <t>ジッシ</t>
    </rPh>
    <rPh sb="7" eb="9">
      <t>キカン</t>
    </rPh>
    <phoneticPr fontId="7"/>
  </si>
  <si>
    <t>事業が計画された工期内で完了することが見込まれるものである。</t>
    <rPh sb="0" eb="2">
      <t>ジギョウ</t>
    </rPh>
    <rPh sb="3" eb="5">
      <t>ケイカク</t>
    </rPh>
    <rPh sb="8" eb="10">
      <t>コウキ</t>
    </rPh>
    <rPh sb="10" eb="11">
      <t>ナイ</t>
    </rPh>
    <rPh sb="12" eb="14">
      <t>カンリョウ</t>
    </rPh>
    <rPh sb="19" eb="21">
      <t>ミコ</t>
    </rPh>
    <phoneticPr fontId="7"/>
  </si>
  <si>
    <t>　　　ウ　実施要件</t>
    <rPh sb="5" eb="7">
      <t>ジッシ</t>
    </rPh>
    <rPh sb="7" eb="9">
      <t>ヨウケン</t>
    </rPh>
    <phoneticPr fontId="7"/>
  </si>
  <si>
    <t>事業実施要綱・要領に規定された事業内容、実施要件に適合している。</t>
    <phoneticPr fontId="7"/>
  </si>
  <si>
    <t>試行調査の数量が過大なものになっていない。</t>
    <rPh sb="0" eb="2">
      <t>シコウ</t>
    </rPh>
    <rPh sb="2" eb="4">
      <t>チョウサ</t>
    </rPh>
    <rPh sb="5" eb="7">
      <t>スウリョウ</t>
    </rPh>
    <rPh sb="8" eb="10">
      <t>カダイ</t>
    </rPh>
    <phoneticPr fontId="7"/>
  </si>
  <si>
    <t>　（２）施設整備事業</t>
    <rPh sb="4" eb="6">
      <t>シセツ</t>
    </rPh>
    <rPh sb="6" eb="8">
      <t>セイビ</t>
    </rPh>
    <rPh sb="8" eb="10">
      <t>ジギョウ</t>
    </rPh>
    <phoneticPr fontId="7"/>
  </si>
  <si>
    <t>地域の課題解決や目的達成の観点から、当該事業が必要なものとなっている。</t>
    <phoneticPr fontId="7"/>
  </si>
  <si>
    <t>　　　イ　技術的可能性</t>
    <rPh sb="5" eb="8">
      <t>ギジュツテキ</t>
    </rPh>
    <rPh sb="8" eb="11">
      <t>カノウセイ</t>
    </rPh>
    <phoneticPr fontId="7"/>
  </si>
  <si>
    <t>当該事業の施行が技術的に可能である。</t>
    <phoneticPr fontId="7"/>
  </si>
  <si>
    <t>　　　ウ　効率性</t>
    <rPh sb="5" eb="8">
      <t>コウリツセイ</t>
    </rPh>
    <phoneticPr fontId="7"/>
  </si>
  <si>
    <t>当該事業の効用の発現が見込まれ、事業の効率性が十分見込まれる。</t>
    <phoneticPr fontId="7"/>
  </si>
  <si>
    <t>導入する通信規格が地域の実情に沿って検討されたものである。</t>
    <rPh sb="0" eb="2">
      <t>ドウニュウ</t>
    </rPh>
    <rPh sb="4" eb="6">
      <t>ツウシン</t>
    </rPh>
    <rPh sb="6" eb="8">
      <t>キカク</t>
    </rPh>
    <rPh sb="9" eb="11">
      <t>チイキ</t>
    </rPh>
    <rPh sb="12" eb="14">
      <t>ジツジョウ</t>
    </rPh>
    <rPh sb="15" eb="16">
      <t>ソ</t>
    </rPh>
    <rPh sb="18" eb="20">
      <t>ケントウ</t>
    </rPh>
    <phoneticPr fontId="7"/>
  </si>
  <si>
    <t>　　　エ　実施期間</t>
    <rPh sb="5" eb="7">
      <t>ジッシ</t>
    </rPh>
    <rPh sb="7" eb="9">
      <t>キカン</t>
    </rPh>
    <phoneticPr fontId="7"/>
  </si>
  <si>
    <t>事業が計画された工期内で完了することが見込まれるものである。</t>
    <phoneticPr fontId="7"/>
  </si>
  <si>
    <t>　　　オ　実施要件</t>
    <phoneticPr fontId="7"/>
  </si>
  <si>
    <t>上記のほか、事業実施要綱・要領に規定された事業内容、実施要件に適合している。</t>
    <phoneticPr fontId="7"/>
  </si>
  <si>
    <t>４．施設整備後の維持管
　　理・運用</t>
    <rPh sb="2" eb="4">
      <t>シセツ</t>
    </rPh>
    <rPh sb="4" eb="6">
      <t>セイビ</t>
    </rPh>
    <rPh sb="6" eb="7">
      <t>ゴ</t>
    </rPh>
    <rPh sb="8" eb="10">
      <t>イジ</t>
    </rPh>
    <rPh sb="10" eb="11">
      <t>カン</t>
    </rPh>
    <rPh sb="14" eb="15">
      <t>リ</t>
    </rPh>
    <rPh sb="16" eb="18">
      <t>ウンヨウ</t>
    </rPh>
    <phoneticPr fontId="7"/>
  </si>
  <si>
    <t>施設管理予定者が明記され、適切に維持管理できる体制となっている。</t>
    <rPh sb="0" eb="2">
      <t>シセツ</t>
    </rPh>
    <rPh sb="2" eb="4">
      <t>カンリ</t>
    </rPh>
    <rPh sb="4" eb="7">
      <t>ヨテイシャ</t>
    </rPh>
    <rPh sb="8" eb="10">
      <t>メイキ</t>
    </rPh>
    <rPh sb="13" eb="15">
      <t>テキセツ</t>
    </rPh>
    <rPh sb="16" eb="18">
      <t>イジ</t>
    </rPh>
    <rPh sb="18" eb="20">
      <t>カンリ</t>
    </rPh>
    <rPh sb="23" eb="25">
      <t>タイセイ</t>
    </rPh>
    <phoneticPr fontId="7"/>
  </si>
  <si>
    <t>利用料徴収を行う計画とし、施設等の継続的活用を図り得るための維持管理及び更新に必要な資金の積立に努める体制を検討している。</t>
    <rPh sb="0" eb="3">
      <t>リヨウリョウ</t>
    </rPh>
    <rPh sb="3" eb="5">
      <t>チョウシュウ</t>
    </rPh>
    <rPh sb="6" eb="7">
      <t>オコナ</t>
    </rPh>
    <rPh sb="8" eb="10">
      <t>ケイカク</t>
    </rPh>
    <rPh sb="13" eb="15">
      <t>シセツ</t>
    </rPh>
    <rPh sb="51" eb="53">
      <t>タイセイ</t>
    </rPh>
    <rPh sb="54" eb="56">
      <t>ケントウ</t>
    </rPh>
    <phoneticPr fontId="7"/>
  </si>
  <si>
    <t>５．事業の目標</t>
    <rPh sb="2" eb="4">
      <t>ジギョウ</t>
    </rPh>
    <rPh sb="5" eb="7">
      <t>モクヒョウ</t>
    </rPh>
    <phoneticPr fontId="7"/>
  </si>
  <si>
    <t>課題に対応した目標が設定されている。</t>
    <rPh sb="0" eb="2">
      <t>カダイ</t>
    </rPh>
    <rPh sb="3" eb="5">
      <t>タイオウ</t>
    </rPh>
    <rPh sb="7" eb="9">
      <t>モクヒョウ</t>
    </rPh>
    <rPh sb="10" eb="12">
      <t>セッテイ</t>
    </rPh>
    <phoneticPr fontId="7"/>
  </si>
  <si>
    <t>(1) 農業農村インフラの管理の省力化・高度化</t>
    <rPh sb="4" eb="6">
      <t>ノウギョウ</t>
    </rPh>
    <rPh sb="6" eb="8">
      <t>ノウソン</t>
    </rPh>
    <rPh sb="13" eb="15">
      <t>カンリ</t>
    </rPh>
    <rPh sb="16" eb="19">
      <t>ショウリョクカ</t>
    </rPh>
    <rPh sb="20" eb="23">
      <t>コウドカ</t>
    </rPh>
    <phoneticPr fontId="7"/>
  </si>
  <si>
    <t>(2) スマート農業の導入</t>
    <rPh sb="8" eb="10">
      <t>ノウギョウ</t>
    </rPh>
    <rPh sb="11" eb="13">
      <t>ドウニュウ</t>
    </rPh>
    <phoneticPr fontId="7"/>
  </si>
  <si>
    <t>(3) 地域活性化等</t>
    <rPh sb="4" eb="10">
      <t>チイキカッセイカトウ</t>
    </rPh>
    <phoneticPr fontId="7"/>
  </si>
  <si>
    <t>目標に応じた定量的な評価指標が設定されている。</t>
    <phoneticPr fontId="7"/>
  </si>
  <si>
    <t>事業を実施することにより、計画期間内に達成が見込まれる目標及び評価指標となっている。</t>
    <phoneticPr fontId="7"/>
  </si>
  <si>
    <t>６．各計画との整合性</t>
    <rPh sb="2" eb="3">
      <t>カク</t>
    </rPh>
    <rPh sb="3" eb="5">
      <t>ケイカク</t>
    </rPh>
    <rPh sb="7" eb="10">
      <t>セイゴウセイ</t>
    </rPh>
    <phoneticPr fontId="7"/>
  </si>
  <si>
    <t>自治体等で作成している各計画との連携、整合性が図られている。</t>
    <rPh sb="16" eb="18">
      <t>レンケイ</t>
    </rPh>
    <phoneticPr fontId="7"/>
  </si>
  <si>
    <t>(1) 自治体総合計画</t>
    <rPh sb="4" eb="7">
      <t>ジチタイ</t>
    </rPh>
    <rPh sb="7" eb="9">
      <t>ソウゴウ</t>
    </rPh>
    <rPh sb="9" eb="11">
      <t>ケイカク</t>
    </rPh>
    <phoneticPr fontId="7"/>
  </si>
  <si>
    <t>(2) 自治体農林水産計画</t>
    <rPh sb="4" eb="7">
      <t>ジチタイ</t>
    </rPh>
    <rPh sb="7" eb="9">
      <t>ノウリン</t>
    </rPh>
    <rPh sb="9" eb="11">
      <t>スイサン</t>
    </rPh>
    <rPh sb="11" eb="13">
      <t>ケイカク</t>
    </rPh>
    <phoneticPr fontId="7"/>
  </si>
  <si>
    <t>(3) 自治体地域情報化計画</t>
    <rPh sb="4" eb="7">
      <t>ジチタイ</t>
    </rPh>
    <rPh sb="7" eb="9">
      <t>チイキ</t>
    </rPh>
    <rPh sb="9" eb="12">
      <t>ジョウホウカ</t>
    </rPh>
    <rPh sb="12" eb="14">
      <t>ケイカク</t>
    </rPh>
    <phoneticPr fontId="7"/>
  </si>
  <si>
    <t>(4) 自治体定住自立圏構想</t>
    <rPh sb="4" eb="7">
      <t>ジチタイ</t>
    </rPh>
    <rPh sb="7" eb="9">
      <t>テイジュウ</t>
    </rPh>
    <rPh sb="9" eb="14">
      <t>ジリツケンコウソウ</t>
    </rPh>
    <phoneticPr fontId="7"/>
  </si>
  <si>
    <t>(5) その他事業の趣旨と関連した計画</t>
    <rPh sb="6" eb="7">
      <t>タ</t>
    </rPh>
    <rPh sb="7" eb="9">
      <t>ジギョウ</t>
    </rPh>
    <rPh sb="10" eb="12">
      <t>シュシ</t>
    </rPh>
    <rPh sb="13" eb="15">
      <t>カンレン</t>
    </rPh>
    <rPh sb="17" eb="19">
      <t>ケイカク</t>
    </rPh>
    <phoneticPr fontId="7"/>
  </si>
  <si>
    <t>７．他事業等との連携</t>
    <rPh sb="5" eb="6">
      <t>トウ</t>
    </rPh>
    <phoneticPr fontId="7"/>
  </si>
  <si>
    <t>整備する施設が他事業で定める計画等との連携が図られるものである。</t>
    <rPh sb="0" eb="2">
      <t>セイビ</t>
    </rPh>
    <rPh sb="4" eb="6">
      <t>シセツ</t>
    </rPh>
    <rPh sb="7" eb="10">
      <t>タジギョウ</t>
    </rPh>
    <rPh sb="11" eb="12">
      <t>サダ</t>
    </rPh>
    <rPh sb="14" eb="16">
      <t>ケイカク</t>
    </rPh>
    <rPh sb="16" eb="17">
      <t>トウ</t>
    </rPh>
    <rPh sb="19" eb="21">
      <t>レンケイ</t>
    </rPh>
    <rPh sb="22" eb="23">
      <t>ハカ</t>
    </rPh>
    <phoneticPr fontId="7"/>
  </si>
  <si>
    <t>(1) 農業農村整備事業における事業計画等</t>
    <phoneticPr fontId="7"/>
  </si>
  <si>
    <t>(2) 農山漁村振興交付金の他対策における農山漁村振興推進計画等</t>
    <rPh sb="4" eb="8">
      <t>ノウサンギョソン</t>
    </rPh>
    <rPh sb="8" eb="10">
      <t>シンコウ</t>
    </rPh>
    <rPh sb="10" eb="13">
      <t>コウフキン</t>
    </rPh>
    <rPh sb="14" eb="15">
      <t>ホカ</t>
    </rPh>
    <rPh sb="15" eb="17">
      <t>タイサク</t>
    </rPh>
    <rPh sb="21" eb="25">
      <t>ノウサンギョソン</t>
    </rPh>
    <rPh sb="25" eb="27">
      <t>シンコウ</t>
    </rPh>
    <rPh sb="27" eb="29">
      <t>スイシン</t>
    </rPh>
    <rPh sb="29" eb="31">
      <t>ケイカク</t>
    </rPh>
    <rPh sb="31" eb="32">
      <t>トウ</t>
    </rPh>
    <phoneticPr fontId="7"/>
  </si>
  <si>
    <t>(3) 日本型直接支払における事業計画等</t>
    <rPh sb="15" eb="17">
      <t>ジギョウ</t>
    </rPh>
    <rPh sb="17" eb="19">
      <t>ケイカク</t>
    </rPh>
    <rPh sb="19" eb="20">
      <t>トウ</t>
    </rPh>
    <phoneticPr fontId="7"/>
  </si>
  <si>
    <t>(4) 農地・農業水利施設を活用した流域治水の取組</t>
    <phoneticPr fontId="7"/>
  </si>
  <si>
    <t>(5) 国土強靱化地域計画又は地域防災計画</t>
    <phoneticPr fontId="7"/>
  </si>
  <si>
    <t>(6) 輸出・国際局長の承認を受けた輸出事業計画</t>
    <rPh sb="4" eb="6">
      <t>ユシュツ</t>
    </rPh>
    <rPh sb="7" eb="9">
      <t>コクサイ</t>
    </rPh>
    <rPh sb="18" eb="24">
      <t>ユシュツジギョウケイカク</t>
    </rPh>
    <phoneticPr fontId="7"/>
  </si>
  <si>
    <t>(7) スマート農業の導入に関する計画等</t>
    <rPh sb="8" eb="10">
      <t>ノウギョウ</t>
    </rPh>
    <rPh sb="11" eb="13">
      <t>ドウニュウ</t>
    </rPh>
    <rPh sb="14" eb="15">
      <t>カン</t>
    </rPh>
    <rPh sb="17" eb="19">
      <t>ケイカク</t>
    </rPh>
    <rPh sb="19" eb="20">
      <t>トウ</t>
    </rPh>
    <phoneticPr fontId="7"/>
  </si>
  <si>
    <t>(8) 地域における開発計画</t>
    <phoneticPr fontId="7"/>
  </si>
  <si>
    <t>←「小さな拠点」の形成に関する取組等</t>
    <rPh sb="2" eb="3">
      <t>チイ</t>
    </rPh>
    <rPh sb="5" eb="7">
      <t>キョテン</t>
    </rPh>
    <rPh sb="9" eb="11">
      <t>ケイセイ</t>
    </rPh>
    <rPh sb="12" eb="13">
      <t>カン</t>
    </rPh>
    <rPh sb="15" eb="17">
      <t>トリクミ</t>
    </rPh>
    <rPh sb="17" eb="18">
      <t>トウ</t>
    </rPh>
    <phoneticPr fontId="7"/>
  </si>
  <si>
    <t>(9) 他事業におけるICTを活用した計画</t>
    <rPh sb="4" eb="5">
      <t>タ</t>
    </rPh>
    <rPh sb="5" eb="7">
      <t>ジギョウ</t>
    </rPh>
    <rPh sb="15" eb="17">
      <t>カツヨウ</t>
    </rPh>
    <rPh sb="19" eb="21">
      <t>ケイカク</t>
    </rPh>
    <phoneticPr fontId="7"/>
  </si>
  <si>
    <t>(10) 地域再生計画</t>
    <rPh sb="5" eb="7">
      <t>チイキ</t>
    </rPh>
    <rPh sb="7" eb="9">
      <t>サイセイ</t>
    </rPh>
    <rPh sb="9" eb="11">
      <t>ケイカク</t>
    </rPh>
    <phoneticPr fontId="7"/>
  </si>
  <si>
    <t>デジタル田園都市国家構想総合戦略（令和４年12月23日閣議決定）に規定する「デジ活」中山間地域として登録されている中山間地域等（その地域内において農林水産業又はその関連産業が営まれている中山間地域等に限る。）又はデジタル技術を活用しつつ、地域内外の多様な関係者が参加・連携し、及び多様な施策と連携して地域の社会課題の解決及び活性化が図られている地域（その地域内において農林水産業又はその関連産業が営まれている地域に限る。）において実施される取組である。</t>
    <phoneticPr fontId="7"/>
  </si>
  <si>
    <t>適正な施肥・防除、悪臭及び害虫の発生防止</t>
    <rPh sb="0" eb="2">
      <t>テキセイ</t>
    </rPh>
    <rPh sb="3" eb="5">
      <t>セヒ</t>
    </rPh>
    <rPh sb="6" eb="8">
      <t>ボウジョ</t>
    </rPh>
    <rPh sb="9" eb="11">
      <t>アクシュウ</t>
    </rPh>
    <rPh sb="11" eb="12">
      <t>オヨ</t>
    </rPh>
    <rPh sb="13" eb="15">
      <t>ガイチュウ</t>
    </rPh>
    <rPh sb="16" eb="20">
      <t>ハッセイボウシ</t>
    </rPh>
    <phoneticPr fontId="7"/>
  </si>
  <si>
    <t>チェック欄　</t>
    <rPh sb="4" eb="5">
      <t>ラン</t>
    </rPh>
    <phoneticPr fontId="1"/>
  </si>
  <si>
    <t>○農産物の調達を行う場合は、環境負荷低減に配慮した農産物等の調達を検討（該当しない□）
○肥料・飼料等の製造を行う場合は、悪臭・害虫の発生防止・低減に努める。（該当しない□）</t>
    <rPh sb="1" eb="4">
      <t>ノウサンブツ</t>
    </rPh>
    <rPh sb="5" eb="7">
      <t>チョウタツ</t>
    </rPh>
    <rPh sb="8" eb="9">
      <t>オコナ</t>
    </rPh>
    <rPh sb="10" eb="12">
      <t>バアイ</t>
    </rPh>
    <rPh sb="14" eb="18">
      <t>カンキョウフカ</t>
    </rPh>
    <rPh sb="18" eb="20">
      <t>テイゲン</t>
    </rPh>
    <rPh sb="21" eb="23">
      <t>ハイリョ</t>
    </rPh>
    <rPh sb="25" eb="27">
      <t>ノウサン</t>
    </rPh>
    <rPh sb="27" eb="28">
      <t>モノ</t>
    </rPh>
    <rPh sb="28" eb="29">
      <t>トウ</t>
    </rPh>
    <rPh sb="30" eb="32">
      <t>チョウタツ</t>
    </rPh>
    <rPh sb="33" eb="35">
      <t>ケントウ</t>
    </rPh>
    <rPh sb="36" eb="38">
      <t>ガイトウ</t>
    </rPh>
    <rPh sb="46" eb="48">
      <t>ヒリョウ</t>
    </rPh>
    <rPh sb="49" eb="52">
      <t>シリョウトウ</t>
    </rPh>
    <rPh sb="53" eb="55">
      <t>セイゾウ</t>
    </rPh>
    <rPh sb="56" eb="57">
      <t>オコナ</t>
    </rPh>
    <rPh sb="58" eb="60">
      <t>バアイ</t>
    </rPh>
    <rPh sb="62" eb="64">
      <t>アクシュウ</t>
    </rPh>
    <rPh sb="65" eb="67">
      <t>ガイチュウ</t>
    </rPh>
    <rPh sb="68" eb="72">
      <t>ハッセイボウシ</t>
    </rPh>
    <rPh sb="73" eb="75">
      <t>テイゲン</t>
    </rPh>
    <rPh sb="76" eb="77">
      <t>ツト</t>
    </rPh>
    <phoneticPr fontId="7"/>
  </si>
  <si>
    <t>エネルギーの節減</t>
    <rPh sb="6" eb="8">
      <t>セツゲン</t>
    </rPh>
    <phoneticPr fontId="7"/>
  </si>
  <si>
    <t>廃棄物の発生抑制、適正な循環的な利用及び適正な処分</t>
    <rPh sb="0" eb="3">
      <t>ハイキブツ</t>
    </rPh>
    <rPh sb="4" eb="8">
      <t>ハッセイヨクセイ</t>
    </rPh>
    <rPh sb="9" eb="11">
      <t>テキセイ</t>
    </rPh>
    <rPh sb="12" eb="14">
      <t>ジュンカン</t>
    </rPh>
    <rPh sb="13" eb="14">
      <t>テキ</t>
    </rPh>
    <rPh sb="15" eb="17">
      <t>リヨウ</t>
    </rPh>
    <rPh sb="17" eb="18">
      <t>オヨ</t>
    </rPh>
    <rPh sb="19" eb="21">
      <t>テキセイ</t>
    </rPh>
    <rPh sb="22" eb="24">
      <t>ショブン</t>
    </rPh>
    <phoneticPr fontId="7"/>
  </si>
  <si>
    <t>生物多様性への悪影響の防止</t>
    <rPh sb="0" eb="5">
      <t>セイブツタヨウセイ</t>
    </rPh>
    <rPh sb="7" eb="10">
      <t>アクエイキョウ</t>
    </rPh>
    <rPh sb="11" eb="13">
      <t>ボウシ</t>
    </rPh>
    <phoneticPr fontId="7"/>
  </si>
  <si>
    <t>環境関係法令の遵守</t>
    <rPh sb="0" eb="2">
      <t>カンキョウ</t>
    </rPh>
    <rPh sb="2" eb="4">
      <t>カンケイ</t>
    </rPh>
    <rPh sb="4" eb="6">
      <t>ホウレイ</t>
    </rPh>
    <rPh sb="7" eb="9">
      <t>ジュンシュ</t>
    </rPh>
    <phoneticPr fontId="7"/>
  </si>
  <si>
    <t>◎みどりの食料システムを理解する。
◎適切な施肥・防除、悪臭及び害虫の発生防止、エネルギーの節減、廃棄物の発生抑制、適正な循環的な利用及び適正な処分、生物多様性への悪影響の防止等に際して、関連する法令を遵守する。
◎環境配慮の取組方針の策定や研修による知見・情報の収集に努める。
○機械等を扱う場合は、製造機械等の適切な整備と管理の実施に努める。（該当しない□）
◎正しい知識に基づく作業安全に努める。</t>
    <rPh sb="5" eb="7">
      <t>ショクリョウ</t>
    </rPh>
    <rPh sb="12" eb="14">
      <t>リカイ</t>
    </rPh>
    <rPh sb="20" eb="22">
      <t>テキセツ</t>
    </rPh>
    <rPh sb="23" eb="25">
      <t>セヒ</t>
    </rPh>
    <rPh sb="26" eb="28">
      <t>ボウジョ</t>
    </rPh>
    <rPh sb="29" eb="31">
      <t>アクシュウ</t>
    </rPh>
    <rPh sb="31" eb="32">
      <t>オヨ</t>
    </rPh>
    <rPh sb="33" eb="35">
      <t>ガイチュウ</t>
    </rPh>
    <rPh sb="36" eb="40">
      <t>ハッセイボウシ</t>
    </rPh>
    <rPh sb="47" eb="49">
      <t>セツゲン</t>
    </rPh>
    <rPh sb="50" eb="53">
      <t>ハイキブツ</t>
    </rPh>
    <rPh sb="54" eb="58">
      <t>ハッセイヨクセイ</t>
    </rPh>
    <rPh sb="59" eb="61">
      <t>テキセイ</t>
    </rPh>
    <rPh sb="62" eb="65">
      <t>ジュンカンテキ</t>
    </rPh>
    <rPh sb="66" eb="68">
      <t>リヨウ</t>
    </rPh>
    <rPh sb="68" eb="69">
      <t>オヨ</t>
    </rPh>
    <rPh sb="70" eb="72">
      <t>テキセイ</t>
    </rPh>
    <rPh sb="73" eb="75">
      <t>ショブン</t>
    </rPh>
    <rPh sb="76" eb="81">
      <t>セイブツタヨウセイ</t>
    </rPh>
    <rPh sb="83" eb="86">
      <t>アクエイキョウ</t>
    </rPh>
    <rPh sb="87" eb="89">
      <t>ボウシ</t>
    </rPh>
    <rPh sb="89" eb="90">
      <t>トウ</t>
    </rPh>
    <rPh sb="91" eb="92">
      <t>サイ</t>
    </rPh>
    <rPh sb="95" eb="97">
      <t>カンレン</t>
    </rPh>
    <rPh sb="102" eb="104">
      <t>ジュンシュ</t>
    </rPh>
    <rPh sb="110" eb="112">
      <t>カンキョウ</t>
    </rPh>
    <rPh sb="112" eb="114">
      <t>ハイリョ</t>
    </rPh>
    <rPh sb="115" eb="117">
      <t>トリクミ</t>
    </rPh>
    <rPh sb="128" eb="130">
      <t>チケン</t>
    </rPh>
    <rPh sb="131" eb="133">
      <t>ジョウホウ</t>
    </rPh>
    <rPh sb="134" eb="136">
      <t>シュウシュウ</t>
    </rPh>
    <phoneticPr fontId="7"/>
  </si>
  <si>
    <t>①農山漁村振興交付金は、事業実施期間中において、次の１から５の取組の全ての項目
　を実施することが交付要件となっています（ただし、該当しない取組を除きます）。
②事業実施期間中に実施する取組について、チェック欄に ✓ を記入してください。
　なお、◎の取組については、実施することが必須となっています。</t>
    <rPh sb="1" eb="10">
      <t>ノウサンギョソンシンコウコウフキン</t>
    </rPh>
    <rPh sb="24" eb="25">
      <t>ツギ</t>
    </rPh>
    <rPh sb="31" eb="33">
      <t>トリクミ</t>
    </rPh>
    <rPh sb="34" eb="35">
      <t>スベ</t>
    </rPh>
    <rPh sb="37" eb="39">
      <t>コウモク</t>
    </rPh>
    <rPh sb="42" eb="44">
      <t>ジッシ</t>
    </rPh>
    <rPh sb="49" eb="53">
      <t>コウフヨウケン</t>
    </rPh>
    <rPh sb="65" eb="67">
      <t>ガイトウ</t>
    </rPh>
    <rPh sb="70" eb="72">
      <t>トリクミ</t>
    </rPh>
    <rPh sb="73" eb="74">
      <t>ノゾ</t>
    </rPh>
    <rPh sb="82" eb="89">
      <t>ジギョウジッシキカンチュウ</t>
    </rPh>
    <rPh sb="90" eb="92">
      <t>ジッシ</t>
    </rPh>
    <rPh sb="94" eb="96">
      <t>トリクミ</t>
    </rPh>
    <rPh sb="105" eb="106">
      <t>ラン</t>
    </rPh>
    <rPh sb="111" eb="113">
      <t>キニュウ</t>
    </rPh>
    <rPh sb="127" eb="129">
      <t>トリクミ</t>
    </rPh>
    <rPh sb="135" eb="137">
      <t>ジッシ</t>
    </rPh>
    <rPh sb="142" eb="144">
      <t>ヒッス</t>
    </rPh>
    <phoneticPr fontId="7"/>
  </si>
  <si>
    <t>11. 急傾斜地帯</t>
    <rPh sb="4" eb="7">
      <t>キュウケイシャ</t>
    </rPh>
    <rPh sb="7" eb="9">
      <t>チタイ</t>
    </rPh>
    <phoneticPr fontId="7"/>
  </si>
  <si>
    <t>※別紙様式第２号により作成し添付してください。</t>
    <phoneticPr fontId="7"/>
  </si>
  <si>
    <t>10．事業実施計画及び実施位置図</t>
    <rPh sb="3" eb="5">
      <t>ジギョウ</t>
    </rPh>
    <rPh sb="5" eb="7">
      <t>ジッシ</t>
    </rPh>
    <rPh sb="7" eb="9">
      <t>ケイカク</t>
    </rPh>
    <rPh sb="9" eb="10">
      <t>オヨ</t>
    </rPh>
    <rPh sb="11" eb="13">
      <t>ジッシ</t>
    </rPh>
    <rPh sb="13" eb="16">
      <t>イチズ</t>
    </rPh>
    <phoneticPr fontId="7"/>
  </si>
  <si>
    <t>◎施設・機械・器具等の電気・燃料の使用状況の記録・保存に努める。
◎省エネを意識し、不必要・非効率なエネルギー消費をしない（照明、空調、ウォームビズ・クールビス、排ガス対策機械の利用等）
◎環境負荷低減に配慮した商品、原料等の調達を検討する。</t>
    <rPh sb="1" eb="3">
      <t>シセツ</t>
    </rPh>
    <rPh sb="4" eb="6">
      <t>キカイ</t>
    </rPh>
    <rPh sb="7" eb="10">
      <t>キグトウ</t>
    </rPh>
    <rPh sb="11" eb="13">
      <t>デンキ</t>
    </rPh>
    <rPh sb="14" eb="16">
      <t>ネンリョウ</t>
    </rPh>
    <rPh sb="17" eb="21">
      <t>シヨウジョウキョウ</t>
    </rPh>
    <rPh sb="22" eb="24">
      <t>キロク</t>
    </rPh>
    <rPh sb="25" eb="27">
      <t>ホゾン</t>
    </rPh>
    <rPh sb="28" eb="29">
      <t>ツト</t>
    </rPh>
    <rPh sb="35" eb="36">
      <t>ショウ</t>
    </rPh>
    <rPh sb="39" eb="41">
      <t>イシキ</t>
    </rPh>
    <rPh sb="43" eb="46">
      <t>フヒツヨウ</t>
    </rPh>
    <rPh sb="47" eb="50">
      <t>ヒコウリツ</t>
    </rPh>
    <rPh sb="97" eb="99">
      <t>カンキョウ</t>
    </rPh>
    <rPh sb="99" eb="103">
      <t>フカテイゲン</t>
    </rPh>
    <rPh sb="104" eb="106">
      <t>ハイリョ</t>
    </rPh>
    <rPh sb="108" eb="110">
      <t>ショウヒン</t>
    </rPh>
    <rPh sb="111" eb="114">
      <t>ゲンリョウトウ</t>
    </rPh>
    <rPh sb="115" eb="117">
      <t>チョウタツ</t>
    </rPh>
    <rPh sb="118" eb="120">
      <t>ケントウ</t>
    </rPh>
    <phoneticPr fontId="7"/>
  </si>
  <si>
    <t>◎プラスチック等廃棄物の削減に努め、使用済みプラスチック等の廃棄物が発生する場合は、関連する環境法令に応じた処分等に努めるなど適切に対応する。
◎資源の再利用を検討する。
○食品を取り扱う場合は、食品ロスの削減に努める。（該当しない□）</t>
    <rPh sb="7" eb="8">
      <t>トウ</t>
    </rPh>
    <rPh sb="8" eb="11">
      <t>ハイキブツ</t>
    </rPh>
    <rPh sb="12" eb="14">
      <t>サクゲン</t>
    </rPh>
    <rPh sb="15" eb="16">
      <t>ツト</t>
    </rPh>
    <rPh sb="18" eb="21">
      <t>シヨウズ</t>
    </rPh>
    <rPh sb="28" eb="29">
      <t>トウ</t>
    </rPh>
    <rPh sb="30" eb="33">
      <t>ハイキブツ</t>
    </rPh>
    <rPh sb="34" eb="36">
      <t>ハッセイ</t>
    </rPh>
    <rPh sb="38" eb="40">
      <t>バアイ</t>
    </rPh>
    <rPh sb="42" eb="44">
      <t>カンレン</t>
    </rPh>
    <rPh sb="46" eb="50">
      <t>カンキョウホウレイ</t>
    </rPh>
    <rPh sb="51" eb="52">
      <t>オウ</t>
    </rPh>
    <rPh sb="54" eb="57">
      <t>ショブントウ</t>
    </rPh>
    <rPh sb="58" eb="59">
      <t>ツト</t>
    </rPh>
    <rPh sb="63" eb="65">
      <t>テキセツ</t>
    </rPh>
    <rPh sb="66" eb="68">
      <t>タイオウ</t>
    </rPh>
    <rPh sb="74" eb="76">
      <t>シゲン</t>
    </rPh>
    <rPh sb="77" eb="80">
      <t>サイリヨウ</t>
    </rPh>
    <rPh sb="81" eb="83">
      <t>ケントウ</t>
    </rPh>
    <rPh sb="89" eb="91">
      <t>ショクヒン</t>
    </rPh>
    <rPh sb="92" eb="93">
      <t>ト</t>
    </rPh>
    <rPh sb="94" eb="95">
      <t>アツカ</t>
    </rPh>
    <rPh sb="96" eb="98">
      <t>バアイ</t>
    </rPh>
    <rPh sb="100" eb="102">
      <t>ショクヒン</t>
    </rPh>
    <rPh sb="105" eb="107">
      <t>サクゲン</t>
    </rPh>
    <rPh sb="108" eb="109">
      <t>ツト</t>
    </rPh>
    <phoneticPr fontId="7"/>
  </si>
  <si>
    <t xml:space="preserve">○生物多様性への影響が想定される工事等を実施する場合は、生物多様性に配慮した事業実施に努める。（該当しない□）
○水質汚濁防止法における特定施設に該当する場合は、排水処理に係る水質汚濁防止法を遵守する。（該当しない□）
</t>
    <rPh sb="1" eb="6">
      <t>セイブツタヨウセイ</t>
    </rPh>
    <rPh sb="8" eb="10">
      <t>エイキョウ</t>
    </rPh>
    <rPh sb="11" eb="13">
      <t>ソウテイ</t>
    </rPh>
    <rPh sb="16" eb="19">
      <t>コウジトウ</t>
    </rPh>
    <rPh sb="20" eb="22">
      <t>ジッシ</t>
    </rPh>
    <rPh sb="24" eb="26">
      <t>バアイ</t>
    </rPh>
    <rPh sb="34" eb="35">
      <t>ハイ</t>
    </rPh>
    <rPh sb="35" eb="36">
      <t>リョ</t>
    </rPh>
    <rPh sb="38" eb="42">
      <t>ジギョウジッシ</t>
    </rPh>
    <rPh sb="43" eb="44">
      <t>ツト</t>
    </rPh>
    <rPh sb="74" eb="76">
      <t>ガイトウ</t>
    </rPh>
    <rPh sb="78" eb="80">
      <t>バアイ</t>
    </rPh>
    <rPh sb="82" eb="86">
      <t>ハイスイショリ</t>
    </rPh>
    <rPh sb="87" eb="88">
      <t>カカ</t>
    </rPh>
    <rPh sb="89" eb="91">
      <t>スイシツ</t>
    </rPh>
    <rPh sb="91" eb="93">
      <t>オダク</t>
    </rPh>
    <rPh sb="93" eb="96">
      <t>ボウシホウ</t>
    </rPh>
    <rPh sb="97" eb="99">
      <t>ジュンシュ</t>
    </rPh>
    <phoneticPr fontId="7"/>
  </si>
  <si>
    <t>環境と調和のとれた食料システムの確立のための環境負荷低減事業活動の促進等に関する法律（令和４年法律第37号）第16条第１項に基づく地方公共団体の基本計画に定められた特定区域において、地域における環境負荷低減の効果を高めるために必要な取組となっている、又は同法第19条第１項に基づく環境負荷低減事業活動実施計画若しくは同法第21条第１項に基づく特定環境負荷低減事業活動実施計画の認定を受けている。</t>
    <phoneticPr fontId="7"/>
  </si>
  <si>
    <t>「地域別農業振興計画」（中山間地農業ルネッサンス事業実施要綱（平成29年３月31日付け28農振第2275号農林水産事務次官依命通知）第２に基づく計画をいう。）が認定された地域において、実施される取組である。</t>
    <rPh sb="46" eb="47">
      <t>シン</t>
    </rPh>
    <phoneticPr fontId="7"/>
  </si>
  <si>
    <t>（参考様式第１号）</t>
    <rPh sb="1" eb="3">
      <t>サンコウ</t>
    </rPh>
    <rPh sb="3" eb="5">
      <t>ヨウシキ</t>
    </rPh>
    <rPh sb="5" eb="6">
      <t>ダイ</t>
    </rPh>
    <rPh sb="7" eb="8">
      <t>ゴウ</t>
    </rPh>
    <phoneticPr fontId="1"/>
  </si>
  <si>
    <t xml:space="preserve">年度 </t>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</si>
</sst>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2" formatCode="_ &quot;¥&quot;* #,##0_ ;_ &quot;¥&quot;* \-#,##0_ ;_ &quot;¥&quot;* &quot;-&quot;_ ;_ @_ "/>
    <numFmt numFmtId="176" formatCode="#,##0&quot;　&quot;"/>
    <numFmt numFmtId="177" formatCode="0.0_ "/>
    <numFmt numFmtId="178" formatCode="0.0_ ;[Red]\-0.0\ "/>
    <numFmt numFmtId="179" formatCode="0.0;[Red]\-0.0"/>
    <numFmt numFmtId="180" formatCode="#,##0.0"/>
    <numFmt numFmtId="181" formatCode="0_ "/>
    <numFmt numFmtId="182" formatCode="0.0%"/>
  </numFmts>
  <fonts count="31" x14ac:knownFonts="1">
    <font>
      <sz val="11"/>
      <color theme="1"/>
      <name val="ＭＳ Ｐゴシック"/>
      <family val="3"/>
      <charset val="128"/>
      <scheme val="minor"/>
    </font>
    <font>
      <sz val="6"/>
      <name val="ＭＳ Ｐゴシック"/>
      <family val="3"/>
      <charset val="128"/>
    </font>
    <font>
      <sz val="11"/>
      <name val="ＭＳ Ｐゴシック"/>
      <family val="3"/>
      <charset val="128"/>
    </font>
    <font>
      <sz val="11"/>
      <name val="ＭＳ Ｐ明朝"/>
      <family val="1"/>
      <charset val="128"/>
    </font>
    <font>
      <sz val="8"/>
      <name val="ＭＳ Ｐ明朝"/>
      <family val="1"/>
      <charset val="128"/>
    </font>
    <font>
      <sz val="11"/>
      <color theme="1"/>
      <name val="ＭＳ Ｐゴシック"/>
      <family val="3"/>
      <charset val="128"/>
      <scheme val="minor"/>
    </font>
    <font>
      <sz val="11"/>
      <name val="ＭＳ 明朝"/>
      <family val="1"/>
      <charset val="128"/>
    </font>
    <font>
      <sz val="6"/>
      <name val="ＭＳ Ｐゴシック"/>
      <family val="3"/>
      <charset val="128"/>
      <scheme val="minor"/>
    </font>
    <font>
      <sz val="9"/>
      <name val="ＭＳ 明朝"/>
      <family val="1"/>
      <charset val="128"/>
    </font>
    <font>
      <sz val="17"/>
      <name val="ＭＳ 明朝"/>
      <family val="1"/>
      <charset val="128"/>
    </font>
    <font>
      <vertAlign val="superscript"/>
      <sz val="11"/>
      <name val="ＭＳ 明朝"/>
      <family val="1"/>
      <charset val="128"/>
    </font>
    <font>
      <vertAlign val="superscript"/>
      <sz val="9"/>
      <name val="ＭＳ 明朝"/>
      <family val="1"/>
      <charset val="128"/>
    </font>
    <font>
      <sz val="11"/>
      <name val="ＭＳ ゴシック"/>
      <family val="3"/>
      <charset val="128"/>
    </font>
    <font>
      <vertAlign val="superscript"/>
      <sz val="11"/>
      <name val="ＭＳ ゴシック"/>
      <family val="3"/>
      <charset val="128"/>
    </font>
    <font>
      <sz val="16"/>
      <name val="ＭＳ ゴシック"/>
      <family val="3"/>
      <charset val="128"/>
    </font>
    <font>
      <sz val="8"/>
      <name val="ＭＳ 明朝"/>
      <family val="1"/>
      <charset val="128"/>
    </font>
    <font>
      <sz val="11"/>
      <color rgb="FFFF0000"/>
      <name val="ＭＳ 明朝"/>
      <family val="1"/>
      <charset val="128"/>
    </font>
    <font>
      <sz val="12"/>
      <name val="ＭＳ 明朝"/>
      <family val="1"/>
      <charset val="128"/>
    </font>
    <font>
      <u/>
      <sz val="11"/>
      <name val="ＭＳ 明朝"/>
      <family val="1"/>
      <charset val="128"/>
    </font>
    <font>
      <sz val="11"/>
      <name val="ＭＳ Ｐゴシック"/>
      <family val="3"/>
      <charset val="128"/>
      <scheme val="minor"/>
    </font>
    <font>
      <sz val="12"/>
      <name val="ＭＳ Ｐゴシック"/>
      <family val="3"/>
      <charset val="128"/>
      <scheme val="minor"/>
    </font>
    <font>
      <sz val="10.5"/>
      <name val="ＭＳ Ｐゴシック"/>
      <family val="3"/>
      <charset val="128"/>
      <scheme val="minor"/>
    </font>
    <font>
      <sz val="12"/>
      <name val="ＭＳ Ｐ明朝"/>
      <family val="1"/>
      <charset val="128"/>
    </font>
    <font>
      <sz val="10"/>
      <name val="ＭＳ Ｐ明朝"/>
      <family val="1"/>
      <charset val="128"/>
    </font>
    <font>
      <sz val="11"/>
      <name val="ＭＳ 明朝"/>
      <family val="1"/>
    </font>
    <font>
      <b/>
      <sz val="12"/>
      <name val="ＭＳ Ｐ明朝"/>
      <family val="1"/>
      <charset val="128"/>
    </font>
    <font>
      <b/>
      <sz val="14"/>
      <name val="ＭＳ ゴシック"/>
      <family val="3"/>
      <charset val="128"/>
    </font>
    <font>
      <b/>
      <sz val="13"/>
      <name val="ＭＳ ゴシック"/>
      <family val="3"/>
      <charset val="128"/>
    </font>
    <font>
      <sz val="13"/>
      <name val="ＭＳ Ｐ明朝"/>
      <family val="3"/>
      <charset val="128"/>
    </font>
    <font>
      <b/>
      <sz val="12"/>
      <name val="ＭＳ ゴシック"/>
      <family val="3"/>
      <charset val="128"/>
    </font>
    <font>
      <sz val="11.5"/>
      <name val="ＭＳ ゴシック"/>
      <family val="3"/>
      <charset val="128"/>
    </font>
  </fonts>
  <fills count="4">
    <fill>
      <patternFill patternType="none"/>
    </fill>
    <fill>
      <patternFill patternType="gray125"/>
    </fill>
    <fill>
      <patternFill patternType="solid">
        <fgColor rgb="FFCCFFFF"/>
        <bgColor indexed="64"/>
      </patternFill>
    </fill>
    <fill>
      <patternFill patternType="solid">
        <fgColor theme="0"/>
        <bgColor indexed="64"/>
      </patternFill>
    </fill>
  </fills>
  <borders count="73">
    <border>
      <left/>
      <right/>
      <top/>
      <bottom/>
      <diagonal/>
    </border>
    <border>
      <left/>
      <right style="thin">
        <color indexed="64"/>
      </right>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thin">
        <color indexed="64"/>
      </right>
      <top style="thin">
        <color indexed="64"/>
      </top>
      <bottom/>
      <diagonal/>
    </border>
    <border>
      <left style="medium">
        <color indexed="64"/>
      </left>
      <right/>
      <top/>
      <bottom style="thin">
        <color indexed="64"/>
      </bottom>
      <diagonal/>
    </border>
    <border>
      <left style="medium">
        <color indexed="64"/>
      </left>
      <right/>
      <top style="thin">
        <color indexed="64"/>
      </top>
      <bottom/>
      <diagonal/>
    </border>
    <border>
      <left style="thin">
        <color indexed="64"/>
      </left>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top style="medium">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hair">
        <color auto="1"/>
      </top>
      <bottom/>
      <diagonal/>
    </border>
    <border>
      <left style="thin">
        <color indexed="64"/>
      </left>
      <right/>
      <top/>
      <bottom style="hair">
        <color auto="1"/>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diagonal/>
    </border>
    <border>
      <left style="thin">
        <color indexed="64"/>
      </left>
      <right/>
      <top style="medium">
        <color indexed="64"/>
      </top>
      <bottom style="dotted">
        <color indexed="64"/>
      </bottom>
      <diagonal/>
    </border>
    <border>
      <left style="thin">
        <color indexed="64"/>
      </left>
      <right/>
      <top/>
      <bottom style="dotted">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hair">
        <color auto="1"/>
      </bottom>
      <diagonal/>
    </border>
    <border>
      <left style="thin">
        <color indexed="64"/>
      </left>
      <right style="medium">
        <color indexed="64"/>
      </right>
      <top style="hair">
        <color auto="1"/>
      </top>
      <bottom/>
      <diagonal/>
    </border>
    <border>
      <left style="thin">
        <color indexed="64"/>
      </left>
      <right style="medium">
        <color indexed="64"/>
      </right>
      <top/>
      <bottom style="thin">
        <color indexed="64"/>
      </bottom>
      <diagonal/>
    </border>
    <border>
      <left style="thin">
        <color indexed="64"/>
      </left>
      <right style="thin">
        <color indexed="64"/>
      </right>
      <top style="dotted">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style="thin">
        <color indexed="64"/>
      </right>
      <top style="medium">
        <color indexed="64"/>
      </top>
      <bottom style="medium">
        <color indexed="64"/>
      </bottom>
      <diagonal/>
    </border>
  </borders>
  <cellStyleXfs count="4">
    <xf numFmtId="0" fontId="0" fillId="0" borderId="0">
      <alignment vertical="center"/>
    </xf>
    <xf numFmtId="0" fontId="5" fillId="0" borderId="0">
      <alignment vertical="center"/>
    </xf>
    <xf numFmtId="0" fontId="2" fillId="0" borderId="0">
      <alignment vertical="center"/>
    </xf>
    <xf numFmtId="0" fontId="2" fillId="0" borderId="0"/>
  </cellStyleXfs>
  <cellXfs count="635">
    <xf numFmtId="0" fontId="0" fillId="0" borderId="0" xfId="0">
      <alignment vertical="center"/>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horizontal="right" vertical="center"/>
    </xf>
    <xf numFmtId="0" fontId="6" fillId="0" borderId="0" xfId="0" applyFont="1" applyAlignment="1">
      <alignment vertical="center" wrapText="1"/>
    </xf>
    <xf numFmtId="0" fontId="6" fillId="0" borderId="0" xfId="0" applyFont="1" applyProtection="1">
      <alignment vertical="center"/>
      <protection locked="0"/>
    </xf>
    <xf numFmtId="0" fontId="6" fillId="0" borderId="2" xfId="0" applyFont="1" applyBorder="1" applyProtection="1">
      <alignment vertical="center"/>
      <protection locked="0"/>
    </xf>
    <xf numFmtId="0" fontId="6" fillId="0" borderId="2" xfId="0" applyFont="1" applyBorder="1">
      <alignment vertical="center"/>
    </xf>
    <xf numFmtId="0" fontId="6" fillId="0" borderId="14" xfId="0" applyFont="1" applyBorder="1" applyProtection="1">
      <alignment vertical="center"/>
      <protection locked="0"/>
    </xf>
    <xf numFmtId="0" fontId="6" fillId="0" borderId="14" xfId="0" applyFont="1" applyBorder="1">
      <alignment vertical="center"/>
    </xf>
    <xf numFmtId="0" fontId="6" fillId="0" borderId="18" xfId="0" applyFont="1" applyBorder="1">
      <alignment vertical="center"/>
    </xf>
    <xf numFmtId="0" fontId="6" fillId="0" borderId="15" xfId="0" applyFont="1" applyBorder="1">
      <alignment vertical="center"/>
    </xf>
    <xf numFmtId="0" fontId="9" fillId="0" borderId="0" xfId="0" applyFont="1">
      <alignment vertical="center"/>
    </xf>
    <xf numFmtId="0" fontId="3" fillId="0" borderId="29" xfId="0" applyFont="1" applyBorder="1">
      <alignment vertical="center"/>
    </xf>
    <xf numFmtId="0" fontId="3" fillId="0" borderId="50" xfId="0" applyFont="1" applyBorder="1">
      <alignment vertical="center"/>
    </xf>
    <xf numFmtId="0" fontId="3" fillId="0" borderId="51" xfId="0" applyFont="1" applyBorder="1">
      <alignment vertical="center"/>
    </xf>
    <xf numFmtId="0" fontId="3" fillId="0" borderId="0" xfId="0" applyFont="1" applyAlignment="1">
      <alignment horizontal="center" vertical="center"/>
    </xf>
    <xf numFmtId="0" fontId="6" fillId="0" borderId="3" xfId="0" applyFont="1" applyBorder="1">
      <alignment vertical="center"/>
    </xf>
    <xf numFmtId="0" fontId="8" fillId="0" borderId="0" xfId="0" applyFont="1">
      <alignment vertical="center"/>
    </xf>
    <xf numFmtId="0" fontId="8" fillId="0" borderId="0" xfId="0" applyFont="1" applyAlignment="1">
      <alignment vertical="top"/>
    </xf>
    <xf numFmtId="0" fontId="6" fillId="0" borderId="0" xfId="0" applyFont="1" applyAlignment="1"/>
    <xf numFmtId="0" fontId="6" fillId="0" borderId="2" xfId="0" applyFont="1" applyBorder="1" applyAlignment="1">
      <alignment horizontal="left" vertical="center"/>
    </xf>
    <xf numFmtId="0" fontId="6" fillId="0" borderId="14" xfId="0" applyFont="1" applyBorder="1" applyAlignment="1">
      <alignment horizontal="left" vertical="center"/>
    </xf>
    <xf numFmtId="0" fontId="6" fillId="0" borderId="14" xfId="0" applyFont="1" applyBorder="1" applyAlignment="1" applyProtection="1">
      <alignment horizontal="left" vertical="center"/>
      <protection locked="0"/>
    </xf>
    <xf numFmtId="0" fontId="6" fillId="2" borderId="2" xfId="0" applyFont="1" applyFill="1" applyBorder="1" applyAlignment="1" applyProtection="1">
      <alignment horizontal="left" vertical="center"/>
      <protection locked="0"/>
    </xf>
    <xf numFmtId="0" fontId="6" fillId="2" borderId="2" xfId="0" applyFont="1" applyFill="1" applyBorder="1" applyAlignment="1" applyProtection="1">
      <alignment horizontal="right" vertical="center"/>
      <protection locked="0"/>
    </xf>
    <xf numFmtId="0" fontId="6" fillId="0" borderId="44" xfId="0" applyFont="1" applyBorder="1" applyAlignment="1">
      <alignment horizontal="center" vertical="center"/>
    </xf>
    <xf numFmtId="0" fontId="12" fillId="0" borderId="0" xfId="0" applyFont="1">
      <alignment vertical="center"/>
    </xf>
    <xf numFmtId="0" fontId="6" fillId="0" borderId="2" xfId="0" applyFont="1" applyBorder="1" applyAlignment="1">
      <alignment horizontal="center" vertical="center"/>
    </xf>
    <xf numFmtId="0" fontId="6" fillId="0" borderId="1" xfId="0" applyFont="1" applyBorder="1" applyAlignment="1">
      <alignment horizontal="center" vertical="center"/>
    </xf>
    <xf numFmtId="0" fontId="6" fillId="0" borderId="0" xfId="0" applyFont="1" applyAlignment="1">
      <alignment horizontal="left" vertical="center"/>
    </xf>
    <xf numFmtId="0" fontId="8" fillId="0" borderId="4" xfId="0" applyFont="1" applyBorder="1">
      <alignment vertical="center"/>
    </xf>
    <xf numFmtId="0" fontId="6" fillId="0" borderId="5" xfId="0" applyFont="1" applyBorder="1">
      <alignment vertical="center"/>
    </xf>
    <xf numFmtId="0" fontId="6" fillId="0" borderId="0" xfId="0" applyFont="1" applyAlignment="1">
      <alignment horizontal="left" vertical="center" shrinkToFit="1"/>
    </xf>
    <xf numFmtId="0" fontId="6" fillId="0" borderId="53" xfId="0" applyFont="1" applyBorder="1">
      <alignment vertical="center"/>
    </xf>
    <xf numFmtId="0" fontId="6" fillId="0" borderId="50" xfId="0" applyFont="1" applyBorder="1">
      <alignment vertical="center"/>
    </xf>
    <xf numFmtId="0" fontId="6" fillId="0" borderId="29" xfId="0" applyFont="1" applyBorder="1" applyAlignment="1">
      <alignment horizontal="center" vertical="center"/>
    </xf>
    <xf numFmtId="0" fontId="12" fillId="0" borderId="2" xfId="0" applyFont="1" applyBorder="1" applyAlignment="1">
      <alignment horizontal="center" vertical="center"/>
    </xf>
    <xf numFmtId="0" fontId="12" fillId="0" borderId="0" xfId="0" applyFont="1" applyAlignment="1">
      <alignment horizontal="center" vertical="center"/>
    </xf>
    <xf numFmtId="0" fontId="12" fillId="0" borderId="1" xfId="0" applyFont="1" applyBorder="1" applyAlignment="1">
      <alignment horizontal="center" vertical="center"/>
    </xf>
    <xf numFmtId="0" fontId="6" fillId="0" borderId="6" xfId="0" applyFont="1" applyBorder="1">
      <alignment vertical="center"/>
    </xf>
    <xf numFmtId="0" fontId="6" fillId="0" borderId="7" xfId="0" applyFont="1" applyBorder="1">
      <alignment vertical="center"/>
    </xf>
    <xf numFmtId="0" fontId="6" fillId="0" borderId="17" xfId="0" applyFont="1" applyBorder="1">
      <alignment vertical="center"/>
    </xf>
    <xf numFmtId="0" fontId="6" fillId="0" borderId="1" xfId="0" applyFont="1" applyBorder="1">
      <alignment vertical="center"/>
    </xf>
    <xf numFmtId="0" fontId="6" fillId="2" borderId="27" xfId="0" applyFont="1" applyFill="1" applyBorder="1" applyAlignment="1">
      <alignment horizontal="center" vertical="center" shrinkToFit="1"/>
    </xf>
    <xf numFmtId="0" fontId="6" fillId="0" borderId="26" xfId="0" applyFont="1" applyBorder="1">
      <alignment vertical="center"/>
    </xf>
    <xf numFmtId="0" fontId="6" fillId="0" borderId="29" xfId="0" applyFont="1" applyBorder="1">
      <alignment vertical="center"/>
    </xf>
    <xf numFmtId="0" fontId="8" fillId="0" borderId="2" xfId="0" applyFont="1" applyBorder="1">
      <alignment vertical="center"/>
    </xf>
    <xf numFmtId="0" fontId="8" fillId="0" borderId="0" xfId="0" applyFont="1" applyAlignment="1">
      <alignment horizontal="center" vertical="center"/>
    </xf>
    <xf numFmtId="0" fontId="6" fillId="0" borderId="28" xfId="0" applyFont="1" applyBorder="1">
      <alignment vertical="center"/>
    </xf>
    <xf numFmtId="0" fontId="8" fillId="0" borderId="27" xfId="0" applyFont="1" applyBorder="1" applyAlignment="1">
      <alignment horizontal="center" vertical="center"/>
    </xf>
    <xf numFmtId="0" fontId="6" fillId="0" borderId="0" xfId="0" quotePrefix="1" applyFont="1">
      <alignment vertical="center"/>
    </xf>
    <xf numFmtId="0" fontId="6" fillId="0" borderId="0" xfId="0" applyFont="1" applyAlignment="1">
      <alignment vertical="top" wrapText="1"/>
    </xf>
    <xf numFmtId="0" fontId="8" fillId="0" borderId="3" xfId="0" applyFont="1" applyBorder="1" applyAlignment="1">
      <alignment horizontal="center" vertical="center"/>
    </xf>
    <xf numFmtId="0" fontId="6" fillId="0" borderId="54" xfId="0" applyFont="1" applyBorder="1">
      <alignment vertical="center"/>
    </xf>
    <xf numFmtId="0" fontId="6" fillId="0" borderId="51" xfId="0" applyFont="1" applyBorder="1">
      <alignment vertical="center"/>
    </xf>
    <xf numFmtId="0" fontId="17" fillId="0" borderId="0" xfId="0" applyFont="1">
      <alignment vertical="center"/>
    </xf>
    <xf numFmtId="0" fontId="16" fillId="0" borderId="0" xfId="0" applyFont="1">
      <alignment vertical="center"/>
    </xf>
    <xf numFmtId="0" fontId="8" fillId="2" borderId="27" xfId="0" applyFont="1" applyFill="1" applyBorder="1" applyAlignment="1">
      <alignment horizontal="center" vertical="center" shrinkToFit="1"/>
    </xf>
    <xf numFmtId="0" fontId="8" fillId="0" borderId="0" xfId="0" applyFont="1" applyAlignment="1">
      <alignment horizontal="center" vertical="center" wrapText="1" shrinkToFit="1"/>
    </xf>
    <xf numFmtId="0" fontId="8" fillId="0" borderId="0" xfId="0" applyFont="1" applyAlignment="1">
      <alignment vertical="center" wrapText="1" shrinkToFit="1"/>
    </xf>
    <xf numFmtId="0" fontId="8" fillId="0" borderId="0" xfId="0" applyFont="1" applyAlignment="1">
      <alignment horizontal="center" vertical="center" shrinkToFit="1"/>
    </xf>
    <xf numFmtId="181" fontId="8" fillId="0" borderId="0" xfId="0" applyNumberFormat="1" applyFont="1">
      <alignment vertical="center"/>
    </xf>
    <xf numFmtId="0" fontId="8" fillId="0" borderId="26" xfId="0" applyFont="1" applyBorder="1">
      <alignment vertical="center"/>
    </xf>
    <xf numFmtId="0" fontId="8" fillId="0" borderId="29" xfId="0" applyFont="1" applyBorder="1">
      <alignment vertical="center"/>
    </xf>
    <xf numFmtId="0" fontId="8" fillId="0" borderId="28" xfId="0" applyFont="1" applyBorder="1">
      <alignment vertical="center"/>
    </xf>
    <xf numFmtId="0" fontId="6" fillId="0" borderId="7" xfId="0" applyFont="1" applyBorder="1" applyAlignment="1">
      <alignment vertical="center" wrapText="1"/>
    </xf>
    <xf numFmtId="0" fontId="6" fillId="0" borderId="17" xfId="0" applyFont="1" applyBorder="1" applyAlignment="1">
      <alignment vertical="center" wrapText="1"/>
    </xf>
    <xf numFmtId="0" fontId="6" fillId="0" borderId="4" xfId="0" applyFont="1" applyBorder="1">
      <alignment vertical="center"/>
    </xf>
    <xf numFmtId="0" fontId="6" fillId="0" borderId="30" xfId="0" applyFont="1" applyBorder="1">
      <alignment vertical="center"/>
    </xf>
    <xf numFmtId="0" fontId="6" fillId="0" borderId="29" xfId="0" applyFont="1" applyBorder="1" applyAlignment="1">
      <alignment vertical="center" wrapText="1"/>
    </xf>
    <xf numFmtId="0" fontId="6" fillId="0" borderId="28" xfId="0" applyFont="1" applyBorder="1" applyAlignment="1">
      <alignment vertical="center" wrapText="1"/>
    </xf>
    <xf numFmtId="0" fontId="6" fillId="0" borderId="0" xfId="0" applyFont="1" applyAlignment="1" applyProtection="1">
      <alignment horizontal="center" vertical="center"/>
      <protection locked="0"/>
    </xf>
    <xf numFmtId="0" fontId="6" fillId="2" borderId="0" xfId="0" applyFont="1" applyFill="1" applyProtection="1">
      <alignment vertical="center"/>
      <protection locked="0"/>
    </xf>
    <xf numFmtId="0" fontId="8" fillId="0" borderId="27" xfId="0" applyFont="1" applyBorder="1">
      <alignment vertical="center"/>
    </xf>
    <xf numFmtId="0" fontId="8" fillId="0" borderId="0" xfId="0" applyFont="1" applyAlignment="1">
      <alignment horizontal="right" vertical="center"/>
    </xf>
    <xf numFmtId="0" fontId="6" fillId="0" borderId="48" xfId="0" applyFont="1" applyBorder="1">
      <alignment vertical="center"/>
    </xf>
    <xf numFmtId="0" fontId="6" fillId="0" borderId="49" xfId="0" applyFont="1" applyBorder="1">
      <alignment vertical="center"/>
    </xf>
    <xf numFmtId="0" fontId="9" fillId="0" borderId="0" xfId="0" quotePrefix="1" applyFont="1">
      <alignment vertical="center"/>
    </xf>
    <xf numFmtId="0" fontId="8" fillId="0" borderId="6" xfId="0" applyFont="1" applyBorder="1" applyAlignment="1">
      <alignment horizontal="center" vertical="center" shrinkToFit="1"/>
    </xf>
    <xf numFmtId="0" fontId="8" fillId="0" borderId="57" xfId="0" applyFont="1" applyBorder="1" applyAlignment="1">
      <alignment horizontal="center" vertical="center" wrapText="1"/>
    </xf>
    <xf numFmtId="3" fontId="8" fillId="2" borderId="57" xfId="0" applyNumberFormat="1" applyFont="1" applyFill="1" applyBorder="1" applyAlignment="1">
      <alignment vertical="center" shrinkToFit="1"/>
    </xf>
    <xf numFmtId="3" fontId="8" fillId="0" borderId="57" xfId="0" applyNumberFormat="1" applyFont="1" applyBorder="1" applyAlignment="1">
      <alignment vertical="center" shrinkToFit="1"/>
    </xf>
    <xf numFmtId="0" fontId="8" fillId="0" borderId="56" xfId="0" applyFont="1" applyBorder="1" applyAlignment="1">
      <alignment horizontal="center" vertical="center" wrapText="1"/>
    </xf>
    <xf numFmtId="3" fontId="8" fillId="2" borderId="50" xfId="0" applyNumberFormat="1" applyFont="1" applyFill="1" applyBorder="1" applyAlignment="1">
      <alignment vertical="center" shrinkToFit="1"/>
    </xf>
    <xf numFmtId="3" fontId="8" fillId="0" borderId="50" xfId="0" applyNumberFormat="1" applyFont="1" applyBorder="1" applyAlignment="1">
      <alignment vertical="center" shrinkToFit="1"/>
    </xf>
    <xf numFmtId="3" fontId="8" fillId="0" borderId="27" xfId="0" applyNumberFormat="1" applyFont="1" applyBorder="1" applyAlignment="1">
      <alignment vertical="center" shrinkToFit="1"/>
    </xf>
    <xf numFmtId="3" fontId="8" fillId="0" borderId="26" xfId="0" applyNumberFormat="1" applyFont="1" applyBorder="1" applyAlignment="1">
      <alignment vertical="center" shrinkToFit="1"/>
    </xf>
    <xf numFmtId="0" fontId="8" fillId="0" borderId="58" xfId="0" applyFont="1" applyBorder="1" applyAlignment="1">
      <alignment horizontal="center" vertical="center" wrapText="1"/>
    </xf>
    <xf numFmtId="3" fontId="8" fillId="2" borderId="58" xfId="0" applyNumberFormat="1" applyFont="1" applyFill="1" applyBorder="1" applyAlignment="1">
      <alignment vertical="center" shrinkToFit="1"/>
    </xf>
    <xf numFmtId="3" fontId="8" fillId="0" borderId="58" xfId="0" applyNumberFormat="1" applyFont="1" applyBorder="1" applyAlignment="1">
      <alignment vertical="center" shrinkToFit="1"/>
    </xf>
    <xf numFmtId="0" fontId="8" fillId="0" borderId="38" xfId="0" applyFont="1" applyBorder="1" applyAlignment="1">
      <alignment horizontal="center" vertical="center" wrapText="1"/>
    </xf>
    <xf numFmtId="3" fontId="8" fillId="0" borderId="38" xfId="0" applyNumberFormat="1" applyFont="1" applyBorder="1" applyAlignment="1">
      <alignment vertical="center" shrinkToFit="1"/>
    </xf>
    <xf numFmtId="3" fontId="8" fillId="0" borderId="21" xfId="0" applyNumberFormat="1" applyFont="1" applyBorder="1" applyAlignment="1">
      <alignment vertical="center" shrinkToFit="1"/>
    </xf>
    <xf numFmtId="0" fontId="19" fillId="0" borderId="0" xfId="0" applyFont="1">
      <alignment vertical="center"/>
    </xf>
    <xf numFmtId="0" fontId="19" fillId="0" borderId="13" xfId="0" applyFont="1" applyBorder="1">
      <alignment vertical="center"/>
    </xf>
    <xf numFmtId="0" fontId="19" fillId="0" borderId="8" xfId="0" applyFont="1" applyBorder="1">
      <alignment vertical="center"/>
    </xf>
    <xf numFmtId="0" fontId="19" fillId="0" borderId="9" xfId="0" applyFont="1" applyBorder="1">
      <alignment vertical="center"/>
    </xf>
    <xf numFmtId="0" fontId="19" fillId="0" borderId="14" xfId="0" applyFont="1" applyBorder="1">
      <alignment vertical="center"/>
    </xf>
    <xf numFmtId="0" fontId="19" fillId="0" borderId="10" xfId="0" applyFont="1" applyBorder="1">
      <alignment vertical="center"/>
    </xf>
    <xf numFmtId="0" fontId="19" fillId="3" borderId="26" xfId="0" applyFont="1" applyFill="1" applyBorder="1" applyAlignment="1">
      <alignment horizontal="center" vertical="center"/>
    </xf>
    <xf numFmtId="0" fontId="19" fillId="3" borderId="28" xfId="0" applyFont="1" applyFill="1" applyBorder="1" applyAlignment="1">
      <alignment horizontal="center" vertical="center"/>
    </xf>
    <xf numFmtId="0" fontId="19" fillId="0" borderId="15" xfId="0" applyFont="1" applyBorder="1">
      <alignment vertical="center"/>
    </xf>
    <xf numFmtId="0" fontId="19" fillId="0" borderId="11" xfId="0" applyFont="1" applyBorder="1">
      <alignment vertical="center"/>
    </xf>
    <xf numFmtId="0" fontId="19" fillId="0" borderId="12" xfId="0" applyFont="1" applyBorder="1">
      <alignment vertical="center"/>
    </xf>
    <xf numFmtId="0" fontId="19" fillId="0" borderId="0" xfId="0" applyFont="1" applyAlignment="1">
      <alignment horizontal="center" vertical="center" shrinkToFit="1"/>
    </xf>
    <xf numFmtId="0" fontId="21" fillId="0" borderId="33" xfId="0" applyFont="1" applyBorder="1" applyAlignment="1">
      <alignment horizontal="center" vertical="center" shrinkToFit="1"/>
    </xf>
    <xf numFmtId="0" fontId="21" fillId="0" borderId="38" xfId="0" applyFont="1" applyBorder="1" applyAlignment="1">
      <alignment horizontal="center" vertical="center"/>
    </xf>
    <xf numFmtId="0" fontId="21" fillId="0" borderId="20" xfId="0" applyFont="1" applyBorder="1" applyAlignment="1">
      <alignment horizontal="center" vertical="center"/>
    </xf>
    <xf numFmtId="0" fontId="21" fillId="0" borderId="40" xfId="0" applyFont="1" applyBorder="1" applyAlignment="1">
      <alignment horizontal="center" vertical="center" shrinkToFit="1"/>
    </xf>
    <xf numFmtId="0" fontId="21" fillId="0" borderId="23" xfId="0" applyFont="1" applyBorder="1">
      <alignment vertical="center"/>
    </xf>
    <xf numFmtId="0" fontId="21" fillId="0" borderId="22" xfId="0" applyFont="1" applyBorder="1" applyAlignment="1">
      <alignment vertical="center" shrinkToFit="1"/>
    </xf>
    <xf numFmtId="0" fontId="21" fillId="0" borderId="22" xfId="0" applyFont="1" applyBorder="1">
      <alignment vertical="center"/>
    </xf>
    <xf numFmtId="0" fontId="21" fillId="0" borderId="23" xfId="0" applyFont="1" applyBorder="1" applyAlignment="1">
      <alignment horizontal="center" vertical="center"/>
    </xf>
    <xf numFmtId="179" fontId="21" fillId="0" borderId="23" xfId="0" applyNumberFormat="1" applyFont="1" applyBorder="1">
      <alignment vertical="center"/>
    </xf>
    <xf numFmtId="0" fontId="21" fillId="0" borderId="23" xfId="0" applyFont="1" applyBorder="1" applyAlignment="1">
      <alignment vertical="center" shrinkToFit="1"/>
    </xf>
    <xf numFmtId="180" fontId="21" fillId="0" borderId="22" xfId="0" applyNumberFormat="1" applyFont="1" applyBorder="1" applyAlignment="1">
      <alignment vertical="center" shrinkToFit="1"/>
    </xf>
    <xf numFmtId="0" fontId="21" fillId="0" borderId="8" xfId="0" applyFont="1" applyBorder="1" applyAlignment="1">
      <alignment horizontal="center" vertical="center"/>
    </xf>
    <xf numFmtId="0" fontId="21" fillId="0" borderId="41" xfId="0" applyFont="1" applyBorder="1" applyAlignment="1">
      <alignment vertical="center" shrinkToFit="1"/>
    </xf>
    <xf numFmtId="0" fontId="21" fillId="0" borderId="35" xfId="0" applyFont="1" applyBorder="1" applyAlignment="1">
      <alignment horizontal="center" vertical="center" shrinkToFit="1"/>
    </xf>
    <xf numFmtId="0" fontId="21" fillId="0" borderId="30" xfId="0" applyFont="1" applyBorder="1">
      <alignment vertical="center"/>
    </xf>
    <xf numFmtId="0" fontId="21" fillId="0" borderId="26" xfId="0" applyFont="1" applyBorder="1" applyAlignment="1">
      <alignment vertical="center" shrinkToFit="1"/>
    </xf>
    <xf numFmtId="0" fontId="21" fillId="0" borderId="26" xfId="0" applyFont="1" applyBorder="1">
      <alignment vertical="center"/>
    </xf>
    <xf numFmtId="0" fontId="21" fillId="0" borderId="27" xfId="0" applyFont="1" applyBorder="1" applyAlignment="1">
      <alignment horizontal="center" vertical="center"/>
    </xf>
    <xf numFmtId="179" fontId="21" fillId="0" borderId="27" xfId="0" applyNumberFormat="1" applyFont="1" applyBorder="1">
      <alignment vertical="center"/>
    </xf>
    <xf numFmtId="0" fontId="21" fillId="0" borderId="27" xfId="0" applyFont="1" applyBorder="1" applyAlignment="1">
      <alignment vertical="center" shrinkToFit="1"/>
    </xf>
    <xf numFmtId="180" fontId="21" fillId="0" borderId="26" xfId="0" applyNumberFormat="1" applyFont="1" applyBorder="1" applyAlignment="1">
      <alignment vertical="center" shrinkToFit="1"/>
    </xf>
    <xf numFmtId="0" fontId="21" fillId="0" borderId="7" xfId="0" applyFont="1" applyBorder="1" applyAlignment="1">
      <alignment horizontal="center" vertical="center"/>
    </xf>
    <xf numFmtId="0" fontId="21" fillId="0" borderId="34" xfId="0" applyFont="1" applyBorder="1" applyAlignment="1">
      <alignment vertical="center" shrinkToFit="1"/>
    </xf>
    <xf numFmtId="0" fontId="21" fillId="0" borderId="27" xfId="0" applyFont="1" applyBorder="1">
      <alignment vertical="center"/>
    </xf>
    <xf numFmtId="179" fontId="21" fillId="0" borderId="27" xfId="0" applyNumberFormat="1" applyFont="1" applyBorder="1" applyAlignment="1">
      <alignment horizontal="center" vertical="center"/>
    </xf>
    <xf numFmtId="0" fontId="21" fillId="0" borderId="36" xfId="0" applyFont="1" applyBorder="1" applyAlignment="1">
      <alignment horizontal="center" vertical="center" shrinkToFit="1"/>
    </xf>
    <xf numFmtId="0" fontId="21" fillId="0" borderId="26" xfId="0" applyFont="1" applyBorder="1" applyAlignment="1">
      <alignment horizontal="center" vertical="center"/>
    </xf>
    <xf numFmtId="179" fontId="21" fillId="0" borderId="26" xfId="0" applyNumberFormat="1" applyFont="1" applyBorder="1">
      <alignment vertical="center"/>
    </xf>
    <xf numFmtId="0" fontId="21" fillId="0" borderId="37" xfId="0" applyFont="1" applyBorder="1" applyAlignment="1">
      <alignment horizontal="center" vertical="center" shrinkToFit="1"/>
    </xf>
    <xf numFmtId="0" fontId="21" fillId="0" borderId="21" xfId="0" applyFont="1" applyBorder="1">
      <alignment vertical="center"/>
    </xf>
    <xf numFmtId="0" fontId="21" fillId="0" borderId="21" xfId="0" applyFont="1" applyBorder="1" applyAlignment="1">
      <alignment horizontal="center" vertical="center"/>
    </xf>
    <xf numFmtId="179" fontId="21" fillId="0" borderId="21" xfId="0" applyNumberFormat="1" applyFont="1" applyBorder="1">
      <alignment vertical="center"/>
    </xf>
    <xf numFmtId="0" fontId="21" fillId="0" borderId="38" xfId="0" applyFont="1" applyBorder="1" applyAlignment="1">
      <alignment vertical="center" shrinkToFit="1"/>
    </xf>
    <xf numFmtId="180" fontId="21" fillId="0" borderId="21" xfId="0" applyNumberFormat="1" applyFont="1" applyBorder="1">
      <alignment vertical="center"/>
    </xf>
    <xf numFmtId="0" fontId="21" fillId="0" borderId="39" xfId="0" applyFont="1" applyBorder="1" applyAlignment="1">
      <alignment horizontal="center" vertical="center"/>
    </xf>
    <xf numFmtId="0" fontId="21" fillId="0" borderId="64" xfId="0" applyFont="1" applyBorder="1" applyAlignment="1">
      <alignment vertical="center" shrinkToFit="1"/>
    </xf>
    <xf numFmtId="0" fontId="20" fillId="0" borderId="0" xfId="0" applyFont="1">
      <alignment vertical="center"/>
    </xf>
    <xf numFmtId="0" fontId="12" fillId="0" borderId="0" xfId="0" applyFont="1" applyAlignment="1">
      <alignment horizontal="left" vertical="center"/>
    </xf>
    <xf numFmtId="0" fontId="12" fillId="0" borderId="0" xfId="0" applyFont="1" applyAlignment="1">
      <alignment vertical="top"/>
    </xf>
    <xf numFmtId="0" fontId="6" fillId="0" borderId="0" xfId="0" applyFont="1" applyAlignment="1">
      <alignment vertical="top"/>
    </xf>
    <xf numFmtId="0" fontId="6" fillId="2" borderId="0" xfId="0" applyFont="1" applyFill="1">
      <alignment vertical="center"/>
    </xf>
    <xf numFmtId="0" fontId="6" fillId="2" borderId="0" xfId="0" applyFont="1" applyFill="1" applyAlignment="1">
      <alignment horizontal="right" vertical="center"/>
    </xf>
    <xf numFmtId="0" fontId="6" fillId="0" borderId="31" xfId="0" applyFont="1" applyBorder="1" applyAlignment="1">
      <alignment vertical="top"/>
    </xf>
    <xf numFmtId="0" fontId="6" fillId="0" borderId="6" xfId="0" applyFont="1" applyBorder="1" applyAlignment="1">
      <alignment horizontal="center" vertical="top"/>
    </xf>
    <xf numFmtId="0" fontId="6" fillId="0" borderId="7" xfId="0" applyFont="1" applyBorder="1" applyAlignment="1">
      <alignment vertical="top" wrapText="1"/>
    </xf>
    <xf numFmtId="0" fontId="6" fillId="2" borderId="31" xfId="0" applyFont="1" applyFill="1" applyBorder="1" applyAlignment="1">
      <alignment vertical="top" wrapText="1"/>
    </xf>
    <xf numFmtId="0" fontId="6" fillId="0" borderId="31" xfId="0" applyFont="1" applyBorder="1" applyAlignment="1">
      <alignment vertical="top" wrapText="1"/>
    </xf>
    <xf numFmtId="0" fontId="6" fillId="0" borderId="6" xfId="0" applyFont="1" applyBorder="1" applyAlignment="1">
      <alignment vertical="top"/>
    </xf>
    <xf numFmtId="0" fontId="6" fillId="0" borderId="24" xfId="0" applyFont="1" applyBorder="1" applyAlignment="1">
      <alignment vertical="top"/>
    </xf>
    <xf numFmtId="0" fontId="6" fillId="0" borderId="2" xfId="0" applyFont="1" applyBorder="1" applyAlignment="1">
      <alignment vertical="top"/>
    </xf>
    <xf numFmtId="0" fontId="6" fillId="2" borderId="24" xfId="0" applyFont="1" applyFill="1" applyBorder="1" applyAlignment="1">
      <alignment vertical="top" wrapText="1"/>
    </xf>
    <xf numFmtId="0" fontId="6" fillId="0" borderId="30" xfId="0" applyFont="1" applyBorder="1" applyAlignment="1">
      <alignment vertical="top"/>
    </xf>
    <xf numFmtId="0" fontId="6" fillId="0" borderId="4" xfId="0" applyFont="1" applyBorder="1" applyAlignment="1">
      <alignment vertical="top"/>
    </xf>
    <xf numFmtId="0" fontId="6" fillId="0" borderId="3" xfId="0" applyFont="1" applyBorder="1" applyAlignment="1">
      <alignment vertical="top" wrapText="1"/>
    </xf>
    <xf numFmtId="0" fontId="6" fillId="2" borderId="30" xfId="0" applyFont="1" applyFill="1" applyBorder="1" applyAlignment="1">
      <alignment vertical="top" wrapText="1"/>
    </xf>
    <xf numFmtId="0" fontId="6" fillId="0" borderId="2" xfId="0" applyFont="1" applyBorder="1" applyAlignment="1">
      <alignment vertical="top" wrapText="1"/>
    </xf>
    <xf numFmtId="0" fontId="6" fillId="2" borderId="31" xfId="0" applyFont="1" applyFill="1" applyBorder="1">
      <alignment vertical="center"/>
    </xf>
    <xf numFmtId="0" fontId="6" fillId="2" borderId="24" xfId="0" applyFont="1" applyFill="1" applyBorder="1">
      <alignment vertical="center"/>
    </xf>
    <xf numFmtId="0" fontId="6" fillId="0" borderId="3" xfId="0" applyFont="1" applyBorder="1" applyAlignment="1">
      <alignment vertical="center" wrapText="1"/>
    </xf>
    <xf numFmtId="0" fontId="6" fillId="2" borderId="30" xfId="0" applyFont="1" applyFill="1" applyBorder="1" applyAlignment="1">
      <alignment vertical="center" wrapText="1"/>
    </xf>
    <xf numFmtId="0" fontId="6" fillId="0" borderId="24" xfId="0" applyFont="1" applyBorder="1" applyAlignment="1">
      <alignment vertical="top" wrapText="1"/>
    </xf>
    <xf numFmtId="0" fontId="6" fillId="2" borderId="24" xfId="0" applyFont="1" applyFill="1" applyBorder="1" applyAlignment="1">
      <alignment vertical="center" wrapText="1"/>
    </xf>
    <xf numFmtId="42" fontId="8" fillId="0" borderId="0" xfId="0" applyNumberFormat="1" applyFont="1">
      <alignment vertical="center"/>
    </xf>
    <xf numFmtId="42" fontId="8" fillId="0" borderId="0" xfId="0" applyNumberFormat="1" applyFont="1" applyAlignment="1">
      <alignment vertical="center" shrinkToFit="1"/>
    </xf>
    <xf numFmtId="42" fontId="6" fillId="0" borderId="0" xfId="0" applyNumberFormat="1" applyFont="1" applyAlignment="1">
      <alignment vertical="center" shrinkToFit="1"/>
    </xf>
    <xf numFmtId="0" fontId="6" fillId="2" borderId="0" xfId="0" applyFont="1" applyFill="1" applyAlignment="1">
      <alignment horizontal="center" vertical="center"/>
    </xf>
    <xf numFmtId="0" fontId="6" fillId="2" borderId="1" xfId="0" applyFont="1" applyFill="1" applyBorder="1" applyAlignment="1">
      <alignment vertical="center" wrapText="1"/>
    </xf>
    <xf numFmtId="0" fontId="6" fillId="0" borderId="27" xfId="0" applyFont="1" applyBorder="1" applyAlignment="1">
      <alignment horizontal="center" vertical="center"/>
    </xf>
    <xf numFmtId="0" fontId="8" fillId="0" borderId="27" xfId="0" applyFont="1" applyBorder="1" applyAlignment="1">
      <alignment horizontal="center" vertical="center" wrapText="1"/>
    </xf>
    <xf numFmtId="0" fontId="8" fillId="0" borderId="33" xfId="0" applyFont="1" applyBorder="1" applyAlignment="1">
      <alignment horizontal="center" vertical="center" shrinkToFit="1"/>
    </xf>
    <xf numFmtId="0" fontId="8" fillId="0" borderId="2" xfId="0" applyFont="1" applyBorder="1" applyAlignment="1">
      <alignment horizontal="center" vertical="center" shrinkToFit="1"/>
    </xf>
    <xf numFmtId="0" fontId="8" fillId="0" borderId="20" xfId="0" applyFont="1" applyBorder="1" applyAlignment="1">
      <alignment horizontal="center" vertical="center" shrinkToFit="1"/>
    </xf>
    <xf numFmtId="0" fontId="6" fillId="0" borderId="46" xfId="0" applyFont="1" applyBorder="1" applyAlignment="1">
      <alignment horizontal="center" vertical="center"/>
    </xf>
    <xf numFmtId="0" fontId="6" fillId="0" borderId="45" xfId="0" applyFont="1" applyBorder="1" applyAlignment="1">
      <alignment horizontal="center" vertical="center"/>
    </xf>
    <xf numFmtId="0" fontId="6" fillId="0" borderId="33" xfId="0" applyFont="1" applyBorder="1">
      <alignment vertical="center"/>
    </xf>
    <xf numFmtId="3" fontId="6" fillId="0" borderId="61" xfId="0" applyNumberFormat="1" applyFont="1" applyBorder="1">
      <alignment vertical="center"/>
    </xf>
    <xf numFmtId="0" fontId="6" fillId="2" borderId="2" xfId="0" applyFont="1" applyFill="1" applyBorder="1" applyProtection="1">
      <alignment vertical="center"/>
      <protection locked="0"/>
    </xf>
    <xf numFmtId="3" fontId="6" fillId="0" borderId="62" xfId="0" applyNumberFormat="1" applyFont="1" applyBorder="1" applyProtection="1">
      <alignment vertical="center"/>
      <protection locked="0"/>
    </xf>
    <xf numFmtId="3" fontId="6" fillId="2" borderId="62" xfId="0" applyNumberFormat="1" applyFont="1" applyFill="1" applyBorder="1" applyProtection="1">
      <alignment vertical="center"/>
      <protection locked="0"/>
    </xf>
    <xf numFmtId="0" fontId="6" fillId="2" borderId="43" xfId="0" applyFont="1" applyFill="1" applyBorder="1" applyProtection="1">
      <alignment vertical="center"/>
      <protection locked="0"/>
    </xf>
    <xf numFmtId="3" fontId="6" fillId="0" borderId="65" xfId="0" applyNumberFormat="1" applyFont="1" applyBorder="1" applyProtection="1">
      <alignment vertical="center"/>
      <protection locked="0"/>
    </xf>
    <xf numFmtId="0" fontId="6" fillId="2" borderId="42" xfId="0" applyFont="1" applyFill="1" applyBorder="1" applyProtection="1">
      <alignment vertical="center"/>
      <protection locked="0"/>
    </xf>
    <xf numFmtId="3" fontId="6" fillId="2" borderId="66" xfId="0" applyNumberFormat="1" applyFont="1" applyFill="1" applyBorder="1" applyProtection="1">
      <alignment vertical="center"/>
      <protection locked="0"/>
    </xf>
    <xf numFmtId="0" fontId="6" fillId="2" borderId="4" xfId="0" applyFont="1" applyFill="1" applyBorder="1" applyProtection="1">
      <alignment vertical="center"/>
      <protection locked="0"/>
    </xf>
    <xf numFmtId="3" fontId="6" fillId="0" borderId="67" xfId="0" applyNumberFormat="1" applyFont="1" applyBorder="1" applyProtection="1">
      <alignment vertical="center"/>
      <protection locked="0"/>
    </xf>
    <xf numFmtId="3" fontId="6" fillId="0" borderId="62" xfId="0" applyNumberFormat="1" applyFont="1" applyBorder="1">
      <alignment vertical="center"/>
    </xf>
    <xf numFmtId="0" fontId="6" fillId="0" borderId="20" xfId="0" applyFont="1" applyBorder="1">
      <alignment vertical="center"/>
    </xf>
    <xf numFmtId="0" fontId="6" fillId="2" borderId="20" xfId="0" applyFont="1" applyFill="1" applyBorder="1" applyProtection="1">
      <alignment vertical="center"/>
      <protection locked="0"/>
    </xf>
    <xf numFmtId="3" fontId="6" fillId="0" borderId="63" xfId="0" applyNumberFormat="1" applyFont="1" applyBorder="1" applyProtection="1">
      <alignment vertical="center"/>
      <protection locked="0"/>
    </xf>
    <xf numFmtId="3" fontId="6" fillId="0" borderId="0" xfId="0" applyNumberFormat="1" applyFont="1">
      <alignment vertical="center"/>
    </xf>
    <xf numFmtId="0" fontId="8" fillId="0" borderId="0" xfId="0" applyFont="1" applyAlignment="1">
      <alignment horizontal="left" vertical="center"/>
    </xf>
    <xf numFmtId="0" fontId="15" fillId="0" borderId="0" xfId="0" applyFont="1">
      <alignment vertical="center"/>
    </xf>
    <xf numFmtId="0" fontId="22" fillId="0" borderId="0" xfId="0" applyFont="1" applyAlignment="1">
      <alignment vertical="top"/>
    </xf>
    <xf numFmtId="0" fontId="22" fillId="0" borderId="0" xfId="0" applyFont="1">
      <alignment vertical="center"/>
    </xf>
    <xf numFmtId="0" fontId="22" fillId="0" borderId="0" xfId="0" applyFont="1" applyAlignment="1">
      <alignment horizontal="center" vertical="center"/>
    </xf>
    <xf numFmtId="0" fontId="23" fillId="0" borderId="0" xfId="0" applyFont="1">
      <alignment vertical="center"/>
    </xf>
    <xf numFmtId="0" fontId="6" fillId="0" borderId="24" xfId="0" applyFont="1" applyBorder="1" applyAlignment="1">
      <alignment vertical="top"/>
    </xf>
    <xf numFmtId="0" fontId="8" fillId="0" borderId="0" xfId="0" applyFont="1" applyBorder="1" applyAlignment="1">
      <alignment horizontal="center" vertical="center"/>
    </xf>
    <xf numFmtId="0" fontId="24" fillId="0" borderId="0" xfId="0" applyFont="1">
      <alignment vertical="center"/>
    </xf>
    <xf numFmtId="0" fontId="24" fillId="2" borderId="27" xfId="0" applyFont="1" applyFill="1" applyBorder="1" applyAlignment="1">
      <alignment horizontal="center" vertical="center" shrinkToFit="1"/>
    </xf>
    <xf numFmtId="0" fontId="6" fillId="2" borderId="31" xfId="0" applyFont="1" applyFill="1" applyBorder="1" applyAlignment="1">
      <alignment horizontal="center" vertical="center" shrinkToFit="1"/>
    </xf>
    <xf numFmtId="0" fontId="24" fillId="0" borderId="0" xfId="0" applyFont="1" applyFill="1" applyBorder="1" applyAlignment="1">
      <alignment horizontal="center" vertical="center" shrinkToFit="1"/>
    </xf>
    <xf numFmtId="0" fontId="16" fillId="2" borderId="27" xfId="0" applyFont="1" applyFill="1" applyBorder="1" applyAlignment="1">
      <alignment horizontal="center" vertical="center" shrinkToFit="1"/>
    </xf>
    <xf numFmtId="0" fontId="6" fillId="0" borderId="0" xfId="0" applyFont="1" applyBorder="1" applyAlignment="1">
      <alignment vertical="center" wrapText="1"/>
    </xf>
    <xf numFmtId="0" fontId="8" fillId="0" borderId="27" xfId="0" applyFont="1" applyBorder="1" applyAlignment="1">
      <alignment horizontal="center" vertical="center"/>
    </xf>
    <xf numFmtId="0" fontId="6" fillId="0" borderId="72" xfId="0" applyFont="1" applyBorder="1" applyAlignment="1">
      <alignment horizontal="center" vertical="center"/>
    </xf>
    <xf numFmtId="0" fontId="6" fillId="0" borderId="60" xfId="0" applyFont="1" applyBorder="1" applyAlignment="1">
      <alignment horizontal="left" vertical="center"/>
    </xf>
    <xf numFmtId="0" fontId="6" fillId="2" borderId="24" xfId="0" applyFont="1" applyFill="1" applyBorder="1" applyAlignment="1" applyProtection="1">
      <alignment horizontal="left" vertical="center"/>
      <protection locked="0"/>
    </xf>
    <xf numFmtId="0" fontId="6" fillId="0" borderId="24" xfId="0" applyFont="1" applyBorder="1" applyAlignment="1">
      <alignment horizontal="left" vertical="center"/>
    </xf>
    <xf numFmtId="0" fontId="6" fillId="0" borderId="30" xfId="0" applyFont="1" applyBorder="1" applyAlignment="1">
      <alignment horizontal="left" vertical="center"/>
    </xf>
    <xf numFmtId="0" fontId="6" fillId="0" borderId="31" xfId="0" applyFont="1" applyBorder="1" applyAlignment="1">
      <alignment horizontal="left" vertical="center"/>
    </xf>
    <xf numFmtId="0" fontId="6" fillId="0" borderId="25" xfId="0" applyFont="1" applyBorder="1" applyAlignment="1">
      <alignment horizontal="left" vertical="center"/>
    </xf>
    <xf numFmtId="0" fontId="17" fillId="0" borderId="3" xfId="0" applyFont="1" applyBorder="1" applyAlignment="1">
      <alignment vertical="top"/>
    </xf>
    <xf numFmtId="0" fontId="30" fillId="0" borderId="2" xfId="0" applyFont="1" applyBorder="1">
      <alignment vertical="center"/>
    </xf>
    <xf numFmtId="0" fontId="30" fillId="0" borderId="0" xfId="0" applyFont="1">
      <alignment vertical="center"/>
    </xf>
    <xf numFmtId="0" fontId="3" fillId="0" borderId="0" xfId="0" applyFont="1">
      <alignment vertical="center"/>
    </xf>
    <xf numFmtId="0" fontId="3" fillId="0" borderId="2" xfId="0" applyFont="1" applyBorder="1">
      <alignment vertical="center"/>
    </xf>
    <xf numFmtId="0" fontId="6" fillId="0" borderId="1" xfId="0" applyFont="1" applyBorder="1" applyAlignment="1">
      <alignment vertical="center" wrapText="1"/>
    </xf>
    <xf numFmtId="0" fontId="6" fillId="0" borderId="0" xfId="0" applyFont="1" applyAlignment="1">
      <alignment horizontal="center" vertical="center"/>
    </xf>
    <xf numFmtId="0" fontId="6" fillId="2" borderId="30" xfId="0" applyFont="1" applyFill="1" applyBorder="1" applyAlignment="1">
      <alignment horizontal="center" vertical="top" wrapText="1"/>
    </xf>
    <xf numFmtId="42" fontId="6" fillId="2" borderId="26" xfId="0" applyNumberFormat="1" applyFont="1" applyFill="1" applyBorder="1" applyAlignment="1">
      <alignment vertical="center" shrinkToFit="1"/>
    </xf>
    <xf numFmtId="42" fontId="6" fillId="2" borderId="29" xfId="0" applyNumberFormat="1" applyFont="1" applyFill="1" applyBorder="1" applyAlignment="1">
      <alignment vertical="center" shrinkToFit="1"/>
    </xf>
    <xf numFmtId="42" fontId="6" fillId="2" borderId="28" xfId="0" applyNumberFormat="1" applyFont="1" applyFill="1" applyBorder="1" applyAlignment="1">
      <alignment vertical="center" shrinkToFit="1"/>
    </xf>
    <xf numFmtId="0" fontId="6" fillId="2" borderId="26" xfId="0" applyFont="1" applyFill="1" applyBorder="1" applyAlignment="1">
      <alignment vertical="center"/>
    </xf>
    <xf numFmtId="0" fontId="6" fillId="2" borderId="29" xfId="0" applyFont="1" applyFill="1" applyBorder="1" applyAlignment="1">
      <alignment vertical="center"/>
    </xf>
    <xf numFmtId="0" fontId="6" fillId="2" borderId="28" xfId="0" applyFont="1" applyFill="1" applyBorder="1" applyAlignment="1">
      <alignment vertical="center"/>
    </xf>
    <xf numFmtId="0" fontId="6" fillId="2" borderId="26" xfId="0" applyFont="1" applyFill="1" applyBorder="1" applyAlignment="1">
      <alignment horizontal="center" vertical="center"/>
    </xf>
    <xf numFmtId="0" fontId="6" fillId="2" borderId="29" xfId="0" applyFont="1" applyFill="1" applyBorder="1" applyAlignment="1">
      <alignment horizontal="center" vertical="center"/>
    </xf>
    <xf numFmtId="0" fontId="6" fillId="2" borderId="28" xfId="0" applyFont="1" applyFill="1" applyBorder="1" applyAlignment="1">
      <alignment horizontal="center" vertical="center"/>
    </xf>
    <xf numFmtId="0" fontId="8" fillId="0" borderId="27" xfId="0" applyFont="1" applyBorder="1" applyAlignment="1">
      <alignment horizontal="center" vertical="center"/>
    </xf>
    <xf numFmtId="0" fontId="8" fillId="0" borderId="31" xfId="0" applyFont="1" applyBorder="1" applyAlignment="1">
      <alignment horizontal="center" vertical="center"/>
    </xf>
    <xf numFmtId="0" fontId="8" fillId="0" borderId="24" xfId="0" applyFont="1" applyBorder="1" applyAlignment="1">
      <alignment horizontal="center" vertical="center"/>
    </xf>
    <xf numFmtId="0" fontId="8" fillId="0" borderId="30" xfId="0" applyFont="1" applyBorder="1" applyAlignment="1">
      <alignment horizontal="center" vertical="center"/>
    </xf>
    <xf numFmtId="0" fontId="6" fillId="0" borderId="26"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28" xfId="0" applyFont="1" applyBorder="1" applyAlignment="1">
      <alignment horizontal="center" vertical="center" wrapText="1"/>
    </xf>
    <xf numFmtId="42" fontId="6" fillId="0" borderId="26" xfId="0" applyNumberFormat="1" applyFont="1" applyBorder="1" applyAlignment="1">
      <alignment vertical="center" shrinkToFit="1"/>
    </xf>
    <xf numFmtId="42" fontId="6" fillId="0" borderId="29" xfId="0" applyNumberFormat="1" applyFont="1" applyBorder="1" applyAlignment="1">
      <alignment vertical="center" shrinkToFit="1"/>
    </xf>
    <xf numFmtId="42" fontId="6" fillId="0" borderId="28" xfId="0" applyNumberFormat="1" applyFont="1" applyBorder="1" applyAlignment="1">
      <alignment vertical="center" shrinkToFit="1"/>
    </xf>
    <xf numFmtId="0" fontId="8" fillId="0" borderId="26" xfId="0" applyFont="1" applyBorder="1" applyAlignment="1">
      <alignment horizontal="center" vertical="center" shrinkToFit="1"/>
    </xf>
    <xf numFmtId="0" fontId="8" fillId="0" borderId="29" xfId="0" applyFont="1" applyBorder="1" applyAlignment="1">
      <alignment horizontal="center" vertical="center" shrinkToFit="1"/>
    </xf>
    <xf numFmtId="0" fontId="8" fillId="0" borderId="28" xfId="0" applyFont="1" applyBorder="1" applyAlignment="1">
      <alignment horizontal="center" vertical="center" shrinkToFit="1"/>
    </xf>
    <xf numFmtId="42" fontId="6" fillId="0" borderId="6" xfId="0" applyNumberFormat="1" applyFont="1" applyBorder="1" applyAlignment="1">
      <alignment vertical="center" shrinkToFit="1"/>
    </xf>
    <xf numFmtId="42" fontId="6" fillId="0" borderId="7" xfId="0" applyNumberFormat="1" applyFont="1" applyBorder="1" applyAlignment="1">
      <alignment vertical="center" shrinkToFit="1"/>
    </xf>
    <xf numFmtId="42" fontId="6" fillId="0" borderId="17" xfId="0" applyNumberFormat="1" applyFont="1" applyBorder="1" applyAlignment="1">
      <alignment vertical="center" shrinkToFit="1"/>
    </xf>
    <xf numFmtId="0" fontId="6" fillId="0" borderId="47" xfId="0" applyFont="1" applyBorder="1" applyAlignment="1">
      <alignment vertical="center"/>
    </xf>
    <xf numFmtId="0" fontId="6" fillId="0" borderId="48" xfId="0" applyFont="1" applyBorder="1" applyAlignment="1">
      <alignment vertical="center"/>
    </xf>
    <xf numFmtId="0" fontId="6" fillId="0" borderId="49" xfId="0" applyFont="1" applyBorder="1" applyAlignment="1">
      <alignment vertical="center"/>
    </xf>
    <xf numFmtId="0" fontId="6" fillId="2" borderId="68" xfId="0" applyFont="1" applyFill="1" applyBorder="1" applyAlignment="1">
      <alignment vertical="top" wrapText="1"/>
    </xf>
    <xf numFmtId="0" fontId="8" fillId="0" borderId="6"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2" borderId="26" xfId="0" applyFont="1" applyFill="1" applyBorder="1" applyAlignment="1">
      <alignment horizontal="left" vertical="top" wrapText="1"/>
    </xf>
    <xf numFmtId="0" fontId="8" fillId="2" borderId="29" xfId="0" applyFont="1" applyFill="1" applyBorder="1" applyAlignment="1">
      <alignment horizontal="left" vertical="top" wrapText="1"/>
    </xf>
    <xf numFmtId="0" fontId="8" fillId="2" borderId="28" xfId="0" applyFont="1" applyFill="1" applyBorder="1" applyAlignment="1">
      <alignment horizontal="left" vertical="top" wrapText="1"/>
    </xf>
    <xf numFmtId="0" fontId="8" fillId="2" borderId="6" xfId="0" applyFont="1" applyFill="1" applyBorder="1" applyAlignment="1">
      <alignment horizontal="center" vertical="center" wrapText="1" shrinkToFit="1"/>
    </xf>
    <xf numFmtId="0" fontId="8" fillId="2" borderId="17" xfId="0" applyFont="1" applyFill="1" applyBorder="1" applyAlignment="1">
      <alignment horizontal="center" vertical="center" wrapText="1" shrinkToFit="1"/>
    </xf>
    <xf numFmtId="0" fontId="8" fillId="2" borderId="4" xfId="0" applyFont="1" applyFill="1" applyBorder="1" applyAlignment="1">
      <alignment horizontal="center" vertical="center" wrapText="1" shrinkToFit="1"/>
    </xf>
    <xf numFmtId="0" fontId="8" fillId="2" borderId="5" xfId="0" applyFont="1" applyFill="1" applyBorder="1" applyAlignment="1">
      <alignment horizontal="center" vertical="center" wrapText="1" shrinkToFit="1"/>
    </xf>
    <xf numFmtId="0" fontId="8" fillId="0" borderId="26" xfId="0" applyFont="1" applyBorder="1" applyAlignment="1">
      <alignment vertical="center" shrinkToFit="1"/>
    </xf>
    <xf numFmtId="0" fontId="8" fillId="0" borderId="29" xfId="0" applyFont="1" applyBorder="1" applyAlignment="1">
      <alignment vertical="center" shrinkToFit="1"/>
    </xf>
    <xf numFmtId="0" fontId="8" fillId="0" borderId="28" xfId="0" applyFont="1" applyBorder="1" applyAlignment="1">
      <alignment vertical="center" shrinkToFit="1"/>
    </xf>
    <xf numFmtId="0" fontId="8" fillId="2" borderId="26" xfId="0" applyFont="1" applyFill="1" applyBorder="1" applyAlignment="1">
      <alignment vertical="center" wrapText="1" shrinkToFit="1"/>
    </xf>
    <xf numFmtId="0" fontId="8" fillId="2" borderId="29" xfId="0" applyFont="1" applyFill="1" applyBorder="1" applyAlignment="1">
      <alignment vertical="center" wrapText="1" shrinkToFit="1"/>
    </xf>
    <xf numFmtId="0" fontId="8" fillId="2" borderId="28" xfId="0" applyFont="1" applyFill="1" applyBorder="1" applyAlignment="1">
      <alignment vertical="center" wrapText="1" shrinkToFit="1"/>
    </xf>
    <xf numFmtId="0" fontId="6" fillId="2" borderId="6" xfId="0" applyFont="1" applyFill="1" applyBorder="1" applyAlignment="1">
      <alignment horizontal="center" vertical="center"/>
    </xf>
    <xf numFmtId="0" fontId="6" fillId="2" borderId="17"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6" fillId="0" borderId="26" xfId="0" applyFont="1" applyBorder="1" applyAlignment="1">
      <alignment horizontal="left" vertical="center" shrinkToFit="1"/>
    </xf>
    <xf numFmtId="0" fontId="6" fillId="0" borderId="29" xfId="0" applyFont="1" applyBorder="1" applyAlignment="1">
      <alignment horizontal="left" vertical="center" shrinkToFit="1"/>
    </xf>
    <xf numFmtId="0" fontId="6" fillId="0" borderId="28" xfId="0" applyFont="1" applyBorder="1" applyAlignment="1">
      <alignment horizontal="left" vertical="center" shrinkToFit="1"/>
    </xf>
    <xf numFmtId="49" fontId="8" fillId="2" borderId="27" xfId="0" applyNumberFormat="1" applyFont="1" applyFill="1" applyBorder="1" applyAlignment="1">
      <alignment horizontal="center" vertical="center"/>
    </xf>
    <xf numFmtId="0" fontId="6" fillId="2" borderId="26" xfId="0" applyFont="1" applyFill="1" applyBorder="1" applyAlignment="1">
      <alignment horizontal="left" vertical="center" shrinkToFit="1"/>
    </xf>
    <xf numFmtId="0" fontId="6" fillId="2" borderId="29" xfId="0" applyFont="1" applyFill="1" applyBorder="1" applyAlignment="1">
      <alignment horizontal="left" vertical="center" shrinkToFit="1"/>
    </xf>
    <xf numFmtId="0" fontId="6" fillId="2" borderId="28" xfId="0" applyFont="1" applyFill="1" applyBorder="1" applyAlignment="1">
      <alignment horizontal="left" vertical="center" shrinkToFit="1"/>
    </xf>
    <xf numFmtId="177" fontId="6" fillId="2" borderId="26" xfId="0" applyNumberFormat="1" applyFont="1" applyFill="1" applyBorder="1" applyAlignment="1">
      <alignment horizontal="center" vertical="center"/>
    </xf>
    <xf numFmtId="177" fontId="6" fillId="2" borderId="29" xfId="0" applyNumberFormat="1" applyFont="1" applyFill="1" applyBorder="1" applyAlignment="1">
      <alignment horizontal="center" vertical="center"/>
    </xf>
    <xf numFmtId="0" fontId="6" fillId="0" borderId="26" xfId="0" applyFont="1" applyBorder="1" applyAlignment="1">
      <alignment horizontal="center" vertical="center"/>
    </xf>
    <xf numFmtId="0" fontId="6" fillId="0" borderId="29" xfId="0" applyFont="1" applyBorder="1" applyAlignment="1">
      <alignment horizontal="center" vertical="center"/>
    </xf>
    <xf numFmtId="0" fontId="6" fillId="0" borderId="28" xfId="0" applyFont="1" applyBorder="1" applyAlignment="1">
      <alignment horizontal="center" vertical="center"/>
    </xf>
    <xf numFmtId="0" fontId="6" fillId="0" borderId="69" xfId="0" applyFont="1" applyBorder="1" applyAlignment="1">
      <alignment vertical="center"/>
    </xf>
    <xf numFmtId="0" fontId="6" fillId="0" borderId="70" xfId="0" applyFont="1" applyBorder="1" applyAlignment="1">
      <alignment vertical="center"/>
    </xf>
    <xf numFmtId="0" fontId="6" fillId="0" borderId="71" xfId="0" applyFont="1" applyBorder="1" applyAlignment="1">
      <alignment vertical="center"/>
    </xf>
    <xf numFmtId="0" fontId="6" fillId="2" borderId="27" xfId="0" applyFont="1" applyFill="1" applyBorder="1" applyAlignment="1">
      <alignment vertical="center"/>
    </xf>
    <xf numFmtId="0" fontId="6" fillId="0" borderId="47" xfId="0" applyFont="1" applyBorder="1" applyAlignment="1">
      <alignment horizontal="left" vertical="center" shrinkToFit="1"/>
    </xf>
    <xf numFmtId="0" fontId="6" fillId="0" borderId="48" xfId="0" applyFont="1" applyBorder="1" applyAlignment="1">
      <alignment horizontal="left" vertical="center" shrinkToFit="1"/>
    </xf>
    <xf numFmtId="0" fontId="6" fillId="0" borderId="49" xfId="0" applyFont="1" applyBorder="1" applyAlignment="1">
      <alignment horizontal="left" vertical="center" shrinkToFit="1"/>
    </xf>
    <xf numFmtId="177" fontId="6" fillId="0" borderId="47" xfId="0" applyNumberFormat="1" applyFont="1" applyBorder="1" applyAlignment="1">
      <alignment horizontal="center" vertical="center"/>
    </xf>
    <xf numFmtId="177" fontId="6" fillId="0" borderId="48" xfId="0" applyNumberFormat="1" applyFont="1" applyBorder="1" applyAlignment="1">
      <alignment horizontal="center" vertical="center"/>
    </xf>
    <xf numFmtId="0" fontId="6" fillId="0" borderId="47" xfId="0" applyFont="1" applyBorder="1" applyAlignment="1">
      <alignment horizontal="center" vertical="center"/>
    </xf>
    <xf numFmtId="0" fontId="6" fillId="0" borderId="49" xfId="0" applyFont="1" applyBorder="1" applyAlignment="1">
      <alignment horizontal="center" vertical="center"/>
    </xf>
    <xf numFmtId="177" fontId="6" fillId="2" borderId="53" xfId="0" applyNumberFormat="1" applyFont="1" applyFill="1" applyBorder="1" applyAlignment="1">
      <alignment horizontal="center" vertical="center"/>
    </xf>
    <xf numFmtId="177" fontId="6" fillId="2" borderId="54" xfId="0" applyNumberFormat="1" applyFont="1" applyFill="1" applyBorder="1" applyAlignment="1">
      <alignment horizontal="center" vertical="center"/>
    </xf>
    <xf numFmtId="0" fontId="6" fillId="2" borderId="53" xfId="0" applyFont="1" applyFill="1" applyBorder="1" applyAlignment="1">
      <alignment horizontal="center" vertical="center"/>
    </xf>
    <xf numFmtId="0" fontId="6" fillId="2" borderId="55" xfId="0" applyFont="1" applyFill="1" applyBorder="1" applyAlignment="1">
      <alignment horizontal="center" vertical="center"/>
    </xf>
    <xf numFmtId="0" fontId="6" fillId="2" borderId="53" xfId="0" applyFont="1" applyFill="1" applyBorder="1" applyAlignment="1">
      <alignment vertical="center"/>
    </xf>
    <xf numFmtId="0" fontId="6" fillId="2" borderId="54" xfId="0" applyFont="1" applyFill="1" applyBorder="1" applyAlignment="1">
      <alignment vertical="center"/>
    </xf>
    <xf numFmtId="0" fontId="6" fillId="2" borderId="55" xfId="0" applyFont="1" applyFill="1" applyBorder="1" applyAlignment="1">
      <alignment vertical="center"/>
    </xf>
    <xf numFmtId="0" fontId="6" fillId="2" borderId="53" xfId="0" applyFont="1" applyFill="1" applyBorder="1" applyAlignment="1">
      <alignment horizontal="left" vertical="center" shrinkToFit="1"/>
    </xf>
    <xf numFmtId="0" fontId="6" fillId="2" borderId="54" xfId="0" applyFont="1" applyFill="1" applyBorder="1" applyAlignment="1">
      <alignment horizontal="left" vertical="center" shrinkToFit="1"/>
    </xf>
    <xf numFmtId="0" fontId="6" fillId="2" borderId="55" xfId="0" applyFont="1" applyFill="1" applyBorder="1" applyAlignment="1">
      <alignment horizontal="left" vertical="center" shrinkToFit="1"/>
    </xf>
    <xf numFmtId="42" fontId="6" fillId="0" borderId="47" xfId="0" applyNumberFormat="1" applyFont="1" applyBorder="1" applyAlignment="1">
      <alignment vertical="center" shrinkToFit="1"/>
    </xf>
    <xf numFmtId="42" fontId="6" fillId="0" borderId="48" xfId="0" applyNumberFormat="1" applyFont="1" applyBorder="1" applyAlignment="1">
      <alignment vertical="center" shrinkToFit="1"/>
    </xf>
    <xf numFmtId="42" fontId="6" fillId="0" borderId="49" xfId="0" applyNumberFormat="1" applyFont="1" applyBorder="1" applyAlignment="1">
      <alignment vertical="center" shrinkToFit="1"/>
    </xf>
    <xf numFmtId="0" fontId="6" fillId="2" borderId="51" xfId="0" applyFont="1" applyFill="1" applyBorder="1" applyAlignment="1">
      <alignment vertical="center"/>
    </xf>
    <xf numFmtId="0" fontId="6" fillId="2" borderId="52" xfId="0" applyFont="1" applyFill="1" applyBorder="1" applyAlignment="1">
      <alignment vertical="center"/>
    </xf>
    <xf numFmtId="0" fontId="6" fillId="0" borderId="27" xfId="0" applyFont="1" applyBorder="1" applyAlignment="1">
      <alignment horizontal="center" vertical="center"/>
    </xf>
    <xf numFmtId="0" fontId="8" fillId="0" borderId="27" xfId="0" applyFont="1" applyBorder="1" applyAlignment="1">
      <alignment horizontal="center" vertical="center" wrapText="1"/>
    </xf>
    <xf numFmtId="0" fontId="6" fillId="2" borderId="3" xfId="0" applyFont="1" applyFill="1" applyBorder="1" applyAlignment="1">
      <alignment vertical="center" shrinkToFit="1"/>
    </xf>
    <xf numFmtId="0" fontId="14" fillId="0" borderId="2" xfId="0" applyFont="1" applyBorder="1" applyAlignment="1">
      <alignment horizontal="center" vertical="center"/>
    </xf>
    <xf numFmtId="0" fontId="14" fillId="0" borderId="0" xfId="0" applyFont="1" applyAlignment="1">
      <alignment horizontal="center" vertical="center"/>
    </xf>
    <xf numFmtId="0" fontId="14" fillId="0" borderId="1" xfId="0" applyFont="1" applyBorder="1" applyAlignment="1">
      <alignment horizontal="center" vertical="center"/>
    </xf>
    <xf numFmtId="0" fontId="12" fillId="0" borderId="2" xfId="0" applyFont="1" applyBorder="1" applyAlignment="1">
      <alignment horizontal="center" vertical="center"/>
    </xf>
    <xf numFmtId="0" fontId="12" fillId="0" borderId="0" xfId="0" applyFont="1" applyAlignment="1">
      <alignment horizontal="center" vertical="center"/>
    </xf>
    <xf numFmtId="0" fontId="12" fillId="0" borderId="1" xfId="0" applyFont="1" applyBorder="1" applyAlignment="1">
      <alignment horizontal="center" vertical="center"/>
    </xf>
    <xf numFmtId="0" fontId="3" fillId="0" borderId="4" xfId="0" applyFont="1" applyBorder="1" applyAlignment="1">
      <alignment horizontal="center" vertical="center"/>
    </xf>
    <xf numFmtId="0" fontId="3" fillId="0" borderId="3" xfId="0" applyFont="1" applyBorder="1" applyAlignment="1">
      <alignment horizontal="center" vertical="center"/>
    </xf>
    <xf numFmtId="0" fontId="3" fillId="0" borderId="5" xfId="0" applyFont="1" applyBorder="1" applyAlignment="1">
      <alignment horizontal="center" vertical="center"/>
    </xf>
    <xf numFmtId="0" fontId="3" fillId="2" borderId="51" xfId="0" applyFont="1" applyFill="1" applyBorder="1" applyAlignment="1">
      <alignment vertical="center"/>
    </xf>
    <xf numFmtId="0" fontId="3" fillId="2" borderId="52" xfId="0" applyFont="1" applyFill="1" applyBorder="1" applyAlignment="1">
      <alignment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17" xfId="0" applyFont="1" applyBorder="1" applyAlignment="1">
      <alignment horizontal="center" vertical="center"/>
    </xf>
    <xf numFmtId="0" fontId="3" fillId="0" borderId="26" xfId="0" applyFont="1" applyBorder="1" applyAlignment="1">
      <alignment horizontal="left" vertical="center"/>
    </xf>
    <xf numFmtId="0" fontId="3" fillId="0" borderId="29" xfId="0" applyFont="1" applyBorder="1" applyAlignment="1">
      <alignment horizontal="left" vertical="center"/>
    </xf>
    <xf numFmtId="0" fontId="3" fillId="0" borderId="28" xfId="0" applyFont="1" applyBorder="1" applyAlignment="1">
      <alignment horizontal="left" vertical="center"/>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3" fillId="0" borderId="26" xfId="0" applyFont="1" applyBorder="1" applyAlignment="1">
      <alignment horizontal="center" vertical="center"/>
    </xf>
    <xf numFmtId="0" fontId="3" fillId="0" borderId="29" xfId="0" applyFont="1" applyBorder="1" applyAlignment="1">
      <alignment horizontal="center" vertical="center"/>
    </xf>
    <xf numFmtId="0" fontId="3" fillId="0" borderId="28" xfId="0" applyFont="1" applyBorder="1" applyAlignment="1">
      <alignment horizontal="center" vertical="center"/>
    </xf>
    <xf numFmtId="0" fontId="3" fillId="0" borderId="51" xfId="0" applyFont="1" applyBorder="1" applyAlignment="1">
      <alignment vertical="center"/>
    </xf>
    <xf numFmtId="0" fontId="3" fillId="0" borderId="52" xfId="0" applyFont="1" applyBorder="1" applyAlignment="1">
      <alignment vertical="center"/>
    </xf>
    <xf numFmtId="0" fontId="3" fillId="0" borderId="27" xfId="0" applyFont="1" applyBorder="1" applyAlignment="1">
      <alignment horizontal="center" vertical="center"/>
    </xf>
    <xf numFmtId="0" fontId="3" fillId="2" borderId="26" xfId="0" applyFont="1" applyFill="1" applyBorder="1" applyAlignment="1">
      <alignment horizontal="left" vertical="center"/>
    </xf>
    <xf numFmtId="0" fontId="3" fillId="2" borderId="29" xfId="0" applyFont="1" applyFill="1" applyBorder="1" applyAlignment="1">
      <alignment horizontal="left" vertical="center"/>
    </xf>
    <xf numFmtId="0" fontId="3" fillId="2" borderId="28" xfId="0" applyFont="1" applyFill="1" applyBorder="1" applyAlignment="1">
      <alignment horizontal="left" vertical="center"/>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17"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4" fillId="2" borderId="48" xfId="0" applyFont="1" applyFill="1" applyBorder="1" applyAlignment="1">
      <alignment vertical="center"/>
    </xf>
    <xf numFmtId="0" fontId="4" fillId="2" borderId="49" xfId="0" applyFont="1" applyFill="1" applyBorder="1" applyAlignment="1">
      <alignment vertical="center"/>
    </xf>
    <xf numFmtId="0" fontId="3" fillId="0" borderId="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6" fillId="2" borderId="29" xfId="0" quotePrefix="1" applyFont="1" applyFill="1" applyBorder="1" applyAlignment="1">
      <alignment horizontal="center" vertical="center"/>
    </xf>
    <xf numFmtId="0" fontId="3" fillId="2" borderId="29" xfId="0" quotePrefix="1" applyFont="1" applyFill="1" applyBorder="1" applyAlignment="1">
      <alignment horizontal="center" vertical="center"/>
    </xf>
    <xf numFmtId="0" fontId="6" fillId="2" borderId="26" xfId="0" quotePrefix="1" applyFont="1" applyFill="1" applyBorder="1" applyAlignment="1">
      <alignment horizontal="center" vertical="center"/>
    </xf>
    <xf numFmtId="0" fontId="6" fillId="2" borderId="26" xfId="0" applyFont="1" applyFill="1" applyBorder="1" applyAlignment="1">
      <alignment vertical="center" shrinkToFit="1"/>
    </xf>
    <xf numFmtId="0" fontId="6" fillId="2" borderId="29" xfId="0" applyFont="1" applyFill="1" applyBorder="1" applyAlignment="1">
      <alignment vertical="center" shrinkToFit="1"/>
    </xf>
    <xf numFmtId="0" fontId="6" fillId="2" borderId="28" xfId="0" applyFont="1" applyFill="1" applyBorder="1" applyAlignment="1">
      <alignment vertical="center" shrinkToFit="1"/>
    </xf>
    <xf numFmtId="0" fontId="6" fillId="2" borderId="26" xfId="0" applyFont="1" applyFill="1" applyBorder="1" applyAlignment="1">
      <alignment horizontal="left" vertical="center"/>
    </xf>
    <xf numFmtId="0" fontId="6" fillId="2" borderId="29" xfId="0" applyFont="1" applyFill="1" applyBorder="1" applyAlignment="1">
      <alignment horizontal="left" vertical="center"/>
    </xf>
    <xf numFmtId="0" fontId="6" fillId="2" borderId="28" xfId="0" applyFont="1" applyFill="1" applyBorder="1" applyAlignment="1">
      <alignment horizontal="left" vertical="center"/>
    </xf>
    <xf numFmtId="0" fontId="8" fillId="2" borderId="4" xfId="0" applyFont="1" applyFill="1" applyBorder="1" applyAlignment="1">
      <alignment vertical="top" wrapText="1"/>
    </xf>
    <xf numFmtId="0" fontId="8" fillId="2" borderId="3" xfId="0" applyFont="1" applyFill="1" applyBorder="1" applyAlignment="1">
      <alignment vertical="top" wrapText="1"/>
    </xf>
    <xf numFmtId="0" fontId="8" fillId="2" borderId="5" xfId="0" applyFont="1" applyFill="1" applyBorder="1" applyAlignment="1">
      <alignment vertical="top" wrapText="1"/>
    </xf>
    <xf numFmtId="0" fontId="8" fillId="2" borderId="26" xfId="0" applyFont="1" applyFill="1" applyBorder="1" applyAlignment="1">
      <alignment vertical="top" wrapText="1"/>
    </xf>
    <xf numFmtId="0" fontId="8" fillId="2" borderId="29" xfId="0" applyFont="1" applyFill="1" applyBorder="1" applyAlignment="1">
      <alignment vertical="top" wrapText="1"/>
    </xf>
    <xf numFmtId="0" fontId="8" fillId="2" borderId="28" xfId="0" applyFont="1" applyFill="1" applyBorder="1" applyAlignment="1">
      <alignment vertical="top" wrapText="1"/>
    </xf>
    <xf numFmtId="0" fontId="6" fillId="3" borderId="27" xfId="0" applyFont="1" applyFill="1" applyBorder="1" applyAlignment="1">
      <alignment horizontal="center" vertical="center" shrinkToFit="1"/>
    </xf>
    <xf numFmtId="0" fontId="6" fillId="2" borderId="27" xfId="0" applyFont="1" applyFill="1" applyBorder="1" applyAlignment="1">
      <alignment horizontal="center" vertical="center" shrinkToFit="1"/>
    </xf>
    <xf numFmtId="178" fontId="6" fillId="2" borderId="27" xfId="0" applyNumberFormat="1" applyFont="1" applyFill="1" applyBorder="1" applyAlignment="1">
      <alignment vertical="center" shrinkToFit="1"/>
    </xf>
    <xf numFmtId="0" fontId="6" fillId="3" borderId="6" xfId="0" applyFont="1" applyFill="1" applyBorder="1" applyAlignment="1">
      <alignment vertical="top"/>
    </xf>
    <xf numFmtId="0" fontId="6" fillId="3" borderId="7" xfId="0" applyFont="1" applyFill="1" applyBorder="1" applyAlignment="1">
      <alignment vertical="top"/>
    </xf>
    <xf numFmtId="0" fontId="6" fillId="3" borderId="17" xfId="0" applyFont="1" applyFill="1" applyBorder="1" applyAlignment="1">
      <alignment vertical="top"/>
    </xf>
    <xf numFmtId="0" fontId="8" fillId="2" borderId="27" xfId="0" applyFont="1" applyFill="1" applyBorder="1" applyAlignment="1">
      <alignment horizontal="left" vertical="top" wrapText="1"/>
    </xf>
    <xf numFmtId="0" fontId="6" fillId="2" borderId="50" xfId="0" applyFont="1" applyFill="1" applyBorder="1" applyAlignment="1">
      <alignment horizontal="left" vertical="center" shrinkToFit="1"/>
    </xf>
    <xf numFmtId="0" fontId="6" fillId="2" borderId="51" xfId="0" applyFont="1" applyFill="1" applyBorder="1" applyAlignment="1">
      <alignment horizontal="left" vertical="center" shrinkToFit="1"/>
    </xf>
    <xf numFmtId="0" fontId="6" fillId="2" borderId="52" xfId="0" applyFont="1" applyFill="1" applyBorder="1" applyAlignment="1">
      <alignment horizontal="left" vertical="center" shrinkToFit="1"/>
    </xf>
    <xf numFmtId="177" fontId="6" fillId="2" borderId="50" xfId="0" applyNumberFormat="1" applyFont="1" applyFill="1" applyBorder="1" applyAlignment="1">
      <alignment horizontal="center" vertical="center"/>
    </xf>
    <xf numFmtId="177" fontId="6" fillId="2" borderId="51" xfId="0" applyNumberFormat="1" applyFont="1" applyFill="1" applyBorder="1" applyAlignment="1">
      <alignment horizontal="center" vertical="center"/>
    </xf>
    <xf numFmtId="0" fontId="6" fillId="2" borderId="50" xfId="0" applyFont="1" applyFill="1" applyBorder="1" applyAlignment="1">
      <alignment horizontal="center" vertical="center"/>
    </xf>
    <xf numFmtId="0" fontId="6" fillId="2" borderId="52" xfId="0" applyFont="1" applyFill="1" applyBorder="1" applyAlignment="1">
      <alignment horizontal="center" vertical="center"/>
    </xf>
    <xf numFmtId="0" fontId="6" fillId="2" borderId="50" xfId="0" applyFont="1" applyFill="1" applyBorder="1" applyAlignment="1">
      <alignment vertical="center"/>
    </xf>
    <xf numFmtId="177" fontId="6" fillId="2" borderId="27" xfId="0" applyNumberFormat="1" applyFont="1" applyFill="1" applyBorder="1" applyAlignment="1">
      <alignment horizontal="center" vertical="center"/>
    </xf>
    <xf numFmtId="0" fontId="6" fillId="2" borderId="27" xfId="0" applyFont="1" applyFill="1" applyBorder="1" applyAlignment="1">
      <alignment horizontal="center" vertical="center"/>
    </xf>
    <xf numFmtId="0" fontId="6" fillId="2" borderId="27" xfId="0" applyFont="1" applyFill="1" applyBorder="1" applyAlignment="1">
      <alignment horizontal="left" vertical="center" shrinkToFit="1"/>
    </xf>
    <xf numFmtId="0" fontId="8" fillId="0" borderId="0" xfId="0" applyFont="1" applyAlignment="1">
      <alignment horizontal="right"/>
    </xf>
    <xf numFmtId="0" fontId="8" fillId="0" borderId="3" xfId="0" applyFont="1" applyBorder="1" applyAlignment="1">
      <alignment horizontal="right"/>
    </xf>
    <xf numFmtId="0" fontId="6" fillId="0" borderId="0" xfId="0" applyFont="1" applyAlignment="1">
      <alignment horizontal="left" vertical="center" wrapText="1"/>
    </xf>
    <xf numFmtId="3" fontId="8" fillId="0" borderId="26" xfId="0" applyNumberFormat="1" applyFont="1" applyBorder="1" applyAlignment="1">
      <alignment vertical="center"/>
    </xf>
    <xf numFmtId="3" fontId="8" fillId="0" borderId="29" xfId="0" applyNumberFormat="1" applyFont="1" applyBorder="1" applyAlignment="1">
      <alignment vertical="center"/>
    </xf>
    <xf numFmtId="3" fontId="8" fillId="0" borderId="28" xfId="0" applyNumberFormat="1" applyFont="1" applyBorder="1" applyAlignment="1">
      <alignment vertical="center"/>
    </xf>
    <xf numFmtId="0" fontId="8" fillId="2" borderId="0" xfId="0" applyFont="1" applyFill="1" applyAlignment="1">
      <alignment vertical="center"/>
    </xf>
    <xf numFmtId="0" fontId="8" fillId="2" borderId="1" xfId="0" applyFont="1" applyFill="1" applyBorder="1" applyAlignment="1">
      <alignment vertical="center"/>
    </xf>
    <xf numFmtId="0" fontId="8" fillId="0" borderId="26" xfId="0" applyFont="1" applyBorder="1" applyAlignment="1">
      <alignment vertical="center"/>
    </xf>
    <xf numFmtId="0" fontId="8" fillId="0" borderId="29" xfId="0" applyFont="1" applyBorder="1" applyAlignment="1">
      <alignment vertical="center"/>
    </xf>
    <xf numFmtId="0" fontId="8" fillId="0" borderId="28" xfId="0" applyFont="1" applyBorder="1" applyAlignment="1">
      <alignment vertical="center"/>
    </xf>
    <xf numFmtId="0" fontId="8" fillId="0" borderId="6" xfId="0" applyFont="1" applyBorder="1" applyAlignment="1">
      <alignment vertical="center"/>
    </xf>
    <xf numFmtId="0" fontId="8" fillId="0" borderId="7" xfId="0" applyFont="1" applyBorder="1" applyAlignment="1">
      <alignment vertical="center"/>
    </xf>
    <xf numFmtId="0" fontId="8" fillId="0" borderId="17" xfId="0" applyFont="1" applyBorder="1" applyAlignment="1">
      <alignment vertical="center"/>
    </xf>
    <xf numFmtId="0" fontId="8" fillId="0" borderId="6" xfId="0" applyFont="1" applyBorder="1" applyAlignment="1">
      <alignment horizontal="right" vertical="top"/>
    </xf>
    <xf numFmtId="0" fontId="8" fillId="0" borderId="7" xfId="0" applyFont="1" applyBorder="1" applyAlignment="1">
      <alignment horizontal="right" vertical="top"/>
    </xf>
    <xf numFmtId="0" fontId="8" fillId="0" borderId="17" xfId="0" applyFont="1" applyBorder="1" applyAlignment="1">
      <alignment horizontal="right" vertical="top"/>
    </xf>
    <xf numFmtId="0" fontId="8" fillId="0" borderId="7" xfId="0" applyFont="1" applyBorder="1" applyAlignment="1">
      <alignment horizontal="center" vertical="center"/>
    </xf>
    <xf numFmtId="0" fontId="8" fillId="0" borderId="17" xfId="0" applyFont="1" applyBorder="1" applyAlignment="1">
      <alignment horizontal="center" vertical="center"/>
    </xf>
    <xf numFmtId="0" fontId="8" fillId="0" borderId="2" xfId="0" applyFont="1" applyBorder="1" applyAlignment="1">
      <alignment vertical="center"/>
    </xf>
    <xf numFmtId="0" fontId="8" fillId="0" borderId="0" xfId="0" applyFont="1" applyAlignment="1">
      <alignment vertical="center"/>
    </xf>
    <xf numFmtId="0" fontId="8" fillId="0" borderId="1" xfId="0" applyFont="1" applyBorder="1" applyAlignment="1">
      <alignment vertical="center"/>
    </xf>
    <xf numFmtId="3" fontId="8" fillId="0" borderId="2" xfId="0" applyNumberFormat="1" applyFont="1" applyBorder="1" applyAlignment="1">
      <alignment vertical="center"/>
    </xf>
    <xf numFmtId="3" fontId="8" fillId="0" borderId="0" xfId="0" applyNumberFormat="1" applyFont="1" applyAlignment="1">
      <alignment vertical="center"/>
    </xf>
    <xf numFmtId="3" fontId="8" fillId="0" borderId="1" xfId="0" applyNumberFormat="1" applyFont="1" applyBorder="1" applyAlignment="1">
      <alignment vertical="center"/>
    </xf>
    <xf numFmtId="0" fontId="8" fillId="0" borderId="0" xfId="0" applyFont="1" applyAlignment="1">
      <alignment horizontal="center" vertical="center"/>
    </xf>
    <xf numFmtId="0" fontId="8" fillId="0" borderId="1" xfId="0" applyFont="1" applyBorder="1" applyAlignment="1">
      <alignment horizontal="center" vertical="center"/>
    </xf>
    <xf numFmtId="3" fontId="8" fillId="2" borderId="2" xfId="0" applyNumberFormat="1" applyFont="1" applyFill="1" applyBorder="1" applyAlignment="1">
      <alignment vertical="center"/>
    </xf>
    <xf numFmtId="3" fontId="8" fillId="2" borderId="0" xfId="0" applyNumberFormat="1" applyFont="1" applyFill="1" applyAlignment="1">
      <alignment vertical="center"/>
    </xf>
    <xf numFmtId="3" fontId="8" fillId="2" borderId="1" xfId="0" applyNumberFormat="1" applyFont="1" applyFill="1" applyBorder="1" applyAlignment="1">
      <alignment vertical="center"/>
    </xf>
    <xf numFmtId="0" fontId="8" fillId="0" borderId="2" xfId="0" applyFont="1" applyBorder="1" applyAlignment="1">
      <alignment vertical="center" wrapText="1"/>
    </xf>
    <xf numFmtId="0" fontId="8" fillId="0" borderId="0" xfId="0" applyFont="1" applyAlignment="1">
      <alignment vertical="center" wrapText="1"/>
    </xf>
    <xf numFmtId="0" fontId="8" fillId="0" borderId="1" xfId="0" applyFont="1" applyBorder="1" applyAlignment="1">
      <alignment vertical="center" wrapText="1"/>
    </xf>
    <xf numFmtId="3" fontId="8" fillId="0" borderId="2" xfId="0" applyNumberFormat="1" applyFont="1" applyBorder="1" applyAlignment="1"/>
    <xf numFmtId="3" fontId="8" fillId="0" borderId="0" xfId="0" applyNumberFormat="1" applyFont="1" applyAlignment="1"/>
    <xf numFmtId="3" fontId="8" fillId="0" borderId="1" xfId="0" applyNumberFormat="1" applyFont="1" applyBorder="1" applyAlignment="1"/>
    <xf numFmtId="0" fontId="8" fillId="0" borderId="27" xfId="0" applyFont="1" applyBorder="1" applyAlignment="1">
      <alignment vertical="center"/>
    </xf>
    <xf numFmtId="3" fontId="8" fillId="0" borderId="27" xfId="0" applyNumberFormat="1" applyFont="1" applyBorder="1" applyAlignment="1">
      <alignment vertical="center"/>
    </xf>
    <xf numFmtId="0" fontId="8" fillId="0" borderId="2" xfId="0" applyFont="1" applyBorder="1" applyAlignment="1">
      <alignment horizontal="center"/>
    </xf>
    <xf numFmtId="0" fontId="8" fillId="0" borderId="0" xfId="0" applyFont="1" applyAlignment="1">
      <alignment horizontal="center"/>
    </xf>
    <xf numFmtId="0" fontId="8" fillId="0" borderId="1" xfId="0" applyFont="1" applyBorder="1" applyAlignment="1">
      <alignment horizontal="center"/>
    </xf>
    <xf numFmtId="0" fontId="8" fillId="2" borderId="2" xfId="0" applyFont="1" applyFill="1" applyBorder="1" applyAlignment="1">
      <alignment vertical="center"/>
    </xf>
    <xf numFmtId="0" fontId="8" fillId="0" borderId="26" xfId="0" applyFont="1" applyBorder="1" applyAlignment="1">
      <alignment horizontal="center" vertical="center"/>
    </xf>
    <xf numFmtId="0" fontId="8" fillId="0" borderId="29" xfId="0" applyFont="1" applyBorder="1" applyAlignment="1">
      <alignment horizontal="center" vertical="center"/>
    </xf>
    <xf numFmtId="0" fontId="8" fillId="0" borderId="28" xfId="0" applyFont="1" applyBorder="1" applyAlignment="1">
      <alignment horizontal="center" vertical="center"/>
    </xf>
    <xf numFmtId="0" fontId="6" fillId="0" borderId="6" xfId="0" applyFont="1" applyBorder="1" applyAlignment="1">
      <alignment horizontal="center" vertical="center"/>
    </xf>
    <xf numFmtId="0" fontId="6" fillId="0" borderId="7" xfId="0" applyFont="1" applyBorder="1" applyAlignment="1">
      <alignment horizontal="center" vertical="center"/>
    </xf>
    <xf numFmtId="0" fontId="6" fillId="0" borderId="17" xfId="0" applyFont="1" applyBorder="1" applyAlignment="1">
      <alignment horizontal="center" vertical="center"/>
    </xf>
    <xf numFmtId="0" fontId="6" fillId="0" borderId="0" xfId="0" applyFont="1" applyAlignment="1">
      <alignment horizontal="center" vertical="center"/>
    </xf>
    <xf numFmtId="0" fontId="6" fillId="0" borderId="1" xfId="0" applyFont="1" applyBorder="1" applyAlignment="1">
      <alignment horizontal="center" vertical="center"/>
    </xf>
    <xf numFmtId="0" fontId="6" fillId="0" borderId="6" xfId="0" applyFont="1" applyBorder="1" applyAlignment="1">
      <alignment horizontal="center" vertical="center" wrapText="1"/>
    </xf>
    <xf numFmtId="0" fontId="6" fillId="0" borderId="2" xfId="0" applyFont="1" applyBorder="1" applyAlignment="1">
      <alignment horizontal="center" vertical="center"/>
    </xf>
    <xf numFmtId="0" fontId="8" fillId="2" borderId="26" xfId="0" applyFont="1" applyFill="1" applyBorder="1" applyAlignment="1">
      <alignment horizontal="center" vertical="center"/>
    </xf>
    <xf numFmtId="0" fontId="8" fillId="2" borderId="29" xfId="0" applyFont="1" applyFill="1" applyBorder="1" applyAlignment="1">
      <alignment horizontal="center" vertical="center"/>
    </xf>
    <xf numFmtId="0" fontId="6" fillId="2" borderId="27" xfId="0" applyFont="1" applyFill="1" applyBorder="1" applyAlignment="1">
      <alignment vertical="top" wrapText="1"/>
    </xf>
    <xf numFmtId="0" fontId="6" fillId="2" borderId="0" xfId="0" applyFont="1" applyFill="1" applyAlignment="1">
      <alignment horizontal="right" vertical="center"/>
    </xf>
    <xf numFmtId="0" fontId="6" fillId="0" borderId="31" xfId="0" applyFont="1" applyBorder="1" applyAlignment="1">
      <alignment vertical="center"/>
    </xf>
    <xf numFmtId="0" fontId="6" fillId="0" borderId="24" xfId="0" applyFont="1" applyBorder="1" applyAlignment="1">
      <alignment vertical="top" wrapText="1"/>
    </xf>
    <xf numFmtId="3" fontId="6" fillId="0" borderId="24" xfId="0" applyNumberFormat="1" applyFont="1" applyBorder="1" applyAlignment="1">
      <alignment vertical="top" shrinkToFit="1"/>
    </xf>
    <xf numFmtId="0" fontId="6" fillId="0" borderId="24" xfId="0" applyFont="1" applyBorder="1" applyAlignment="1">
      <alignment vertical="top"/>
    </xf>
    <xf numFmtId="0" fontId="6" fillId="0" borderId="31" xfId="0" applyFont="1" applyBorder="1" applyAlignment="1">
      <alignment horizontal="right" vertical="center" shrinkToFit="1"/>
    </xf>
    <xf numFmtId="3" fontId="6" fillId="2" borderId="24" xfId="0" applyNumberFormat="1" applyFont="1" applyFill="1" applyBorder="1" applyAlignment="1">
      <alignment vertical="top" shrinkToFit="1"/>
    </xf>
    <xf numFmtId="0" fontId="6" fillId="2" borderId="24" xfId="0" applyFont="1" applyFill="1" applyBorder="1" applyAlignment="1">
      <alignment vertical="top"/>
    </xf>
    <xf numFmtId="3" fontId="6" fillId="0" borderId="27" xfId="0" applyNumberFormat="1" applyFont="1" applyBorder="1" applyAlignment="1">
      <alignment horizontal="right" vertical="center" shrinkToFit="1"/>
    </xf>
    <xf numFmtId="0" fontId="6" fillId="0" borderId="27" xfId="0" applyFont="1" applyBorder="1" applyAlignment="1">
      <alignment vertical="center"/>
    </xf>
    <xf numFmtId="0" fontId="6" fillId="2" borderId="0" xfId="0" applyFont="1" applyFill="1" applyAlignment="1" applyProtection="1">
      <alignment horizontal="left" vertical="center"/>
      <protection locked="0"/>
    </xf>
    <xf numFmtId="0" fontId="8" fillId="0" borderId="19" xfId="0" applyFont="1" applyBorder="1" applyAlignment="1">
      <alignment horizontal="center" vertical="center" wrapText="1"/>
    </xf>
    <xf numFmtId="0" fontId="8" fillId="0" borderId="14" xfId="0" applyFont="1" applyBorder="1" applyAlignment="1">
      <alignment horizontal="center" vertical="center" wrapText="1"/>
    </xf>
    <xf numFmtId="0" fontId="8" fillId="0" borderId="18" xfId="0" applyFont="1" applyBorder="1" applyAlignment="1">
      <alignment horizontal="center" vertical="center" wrapText="1"/>
    </xf>
    <xf numFmtId="0" fontId="8" fillId="2" borderId="6" xfId="0" applyFont="1" applyFill="1" applyBorder="1" applyAlignment="1">
      <alignment vertical="center" wrapText="1"/>
    </xf>
    <xf numFmtId="0" fontId="8" fillId="2" borderId="2" xfId="0" applyFont="1" applyFill="1" applyBorder="1" applyAlignment="1">
      <alignment vertical="center" wrapText="1"/>
    </xf>
    <xf numFmtId="0" fontId="8" fillId="2" borderId="4" xfId="0" applyFont="1" applyFill="1" applyBorder="1" applyAlignment="1">
      <alignment vertical="center" wrapText="1"/>
    </xf>
    <xf numFmtId="177" fontId="8" fillId="2" borderId="6" xfId="0" applyNumberFormat="1" applyFont="1" applyFill="1" applyBorder="1" applyAlignment="1">
      <alignment vertical="center" shrinkToFit="1"/>
    </xf>
    <xf numFmtId="177" fontId="8" fillId="2" borderId="2" xfId="0" applyNumberFormat="1" applyFont="1" applyFill="1" applyBorder="1" applyAlignment="1">
      <alignment vertical="center" shrinkToFit="1"/>
    </xf>
    <xf numFmtId="177" fontId="8" fillId="2" borderId="4" xfId="0" applyNumberFormat="1" applyFont="1" applyFill="1" applyBorder="1" applyAlignment="1">
      <alignment vertical="center" shrinkToFit="1"/>
    </xf>
    <xf numFmtId="0" fontId="8" fillId="0" borderId="13" xfId="0" applyFont="1" applyBorder="1" applyAlignment="1">
      <alignment horizontal="center" vertical="center" shrinkToFit="1"/>
    </xf>
    <xf numFmtId="0" fontId="8" fillId="0" borderId="14" xfId="0" applyFont="1" applyBorder="1" applyAlignment="1">
      <alignment horizontal="center" vertical="center" shrinkToFit="1"/>
    </xf>
    <xf numFmtId="0" fontId="8" fillId="0" borderId="15" xfId="0" applyFont="1" applyBorder="1" applyAlignment="1">
      <alignment horizontal="center" vertical="center" shrinkToFit="1"/>
    </xf>
    <xf numFmtId="0" fontId="8" fillId="0" borderId="33" xfId="0" applyFont="1" applyBorder="1" applyAlignment="1">
      <alignment horizontal="center" vertical="center" shrinkToFit="1"/>
    </xf>
    <xf numFmtId="0" fontId="8" fillId="0" borderId="2" xfId="0" applyFont="1" applyBorder="1" applyAlignment="1">
      <alignment horizontal="center" vertical="center" shrinkToFit="1"/>
    </xf>
    <xf numFmtId="0" fontId="8" fillId="0" borderId="20" xfId="0" applyFont="1" applyBorder="1" applyAlignment="1">
      <alignment horizontal="center" vertical="center" shrinkToFit="1"/>
    </xf>
    <xf numFmtId="0" fontId="8" fillId="0" borderId="8" xfId="0" applyFont="1" applyBorder="1" applyAlignment="1">
      <alignment horizontal="center" vertical="center" shrinkToFit="1"/>
    </xf>
    <xf numFmtId="0" fontId="8" fillId="0" borderId="0" xfId="0" applyFont="1" applyAlignment="1">
      <alignment horizontal="center" vertical="center" shrinkToFit="1"/>
    </xf>
    <xf numFmtId="0" fontId="8" fillId="2" borderId="4" xfId="0" applyFont="1" applyFill="1" applyBorder="1" applyAlignment="1">
      <alignment horizontal="center" vertical="center"/>
    </xf>
    <xf numFmtId="0" fontId="8" fillId="2" borderId="30" xfId="0" applyFont="1" applyFill="1" applyBorder="1" applyAlignment="1">
      <alignment horizontal="center" vertical="center" wrapText="1"/>
    </xf>
    <xf numFmtId="0" fontId="8" fillId="2" borderId="27" xfId="0" applyFont="1" applyFill="1" applyBorder="1" applyAlignment="1">
      <alignment horizontal="center" vertical="center" wrapText="1"/>
    </xf>
    <xf numFmtId="0" fontId="8" fillId="2" borderId="33" xfId="0" applyFont="1" applyFill="1" applyBorder="1" applyAlignment="1">
      <alignment vertical="center" wrapText="1"/>
    </xf>
    <xf numFmtId="0" fontId="8" fillId="0" borderId="13" xfId="0" applyFont="1" applyBorder="1" applyAlignment="1">
      <alignment horizontal="center" vertical="center" wrapText="1"/>
    </xf>
    <xf numFmtId="3" fontId="8" fillId="0" borderId="33" xfId="0" applyNumberFormat="1" applyFont="1" applyBorder="1" applyAlignment="1">
      <alignment vertical="center" shrinkToFit="1"/>
    </xf>
    <xf numFmtId="3" fontId="8" fillId="0" borderId="2" xfId="0" applyNumberFormat="1" applyFont="1" applyBorder="1" applyAlignment="1">
      <alignment vertical="center" shrinkToFit="1"/>
    </xf>
    <xf numFmtId="3" fontId="8" fillId="0" borderId="4" xfId="0" applyNumberFormat="1" applyFont="1" applyBorder="1" applyAlignment="1">
      <alignment vertical="center" shrinkToFit="1"/>
    </xf>
    <xf numFmtId="177" fontId="8" fillId="2" borderId="33" xfId="0" applyNumberFormat="1" applyFont="1" applyFill="1" applyBorder="1" applyAlignment="1">
      <alignment vertical="center" shrinkToFit="1"/>
    </xf>
    <xf numFmtId="0" fontId="8" fillId="2" borderId="22" xfId="0" applyFont="1" applyFill="1" applyBorder="1" applyAlignment="1">
      <alignment horizontal="center" vertical="center"/>
    </xf>
    <xf numFmtId="0" fontId="8" fillId="2" borderId="23" xfId="0" applyFont="1" applyFill="1" applyBorder="1" applyAlignment="1">
      <alignment horizontal="center" vertical="center" wrapText="1"/>
    </xf>
    <xf numFmtId="0" fontId="8" fillId="0" borderId="27" xfId="0" applyFont="1" applyBorder="1" applyAlignment="1">
      <alignment horizontal="center" vertical="center" shrinkToFit="1"/>
    </xf>
    <xf numFmtId="0" fontId="8" fillId="0" borderId="38" xfId="0" applyFont="1" applyBorder="1" applyAlignment="1">
      <alignment horizontal="center" vertical="center" shrinkToFit="1"/>
    </xf>
    <xf numFmtId="3" fontId="8" fillId="2" borderId="34" xfId="0" applyNumberFormat="1" applyFont="1" applyFill="1" applyBorder="1" applyAlignment="1">
      <alignment vertical="center" wrapText="1" shrinkToFit="1"/>
    </xf>
    <xf numFmtId="3" fontId="8" fillId="2" borderId="64" xfId="0" applyNumberFormat="1" applyFont="1" applyFill="1" applyBorder="1" applyAlignment="1">
      <alignment vertical="center" wrapText="1" shrinkToFit="1"/>
    </xf>
    <xf numFmtId="3" fontId="8" fillId="0" borderId="61" xfId="0" applyNumberFormat="1" applyFont="1" applyBorder="1" applyAlignment="1">
      <alignment horizontal="center" vertical="center" wrapText="1" shrinkToFit="1"/>
    </xf>
    <xf numFmtId="3" fontId="8" fillId="0" borderId="62" xfId="0" applyNumberFormat="1" applyFont="1" applyBorder="1" applyAlignment="1">
      <alignment horizontal="center" vertical="center" wrapText="1" shrinkToFit="1"/>
    </xf>
    <xf numFmtId="3" fontId="8" fillId="0" borderId="63" xfId="0" applyNumberFormat="1" applyFont="1" applyBorder="1" applyAlignment="1">
      <alignment horizontal="center" vertical="center" wrapText="1" shrinkToFit="1"/>
    </xf>
    <xf numFmtId="177" fontId="8" fillId="0" borderId="33" xfId="0" applyNumberFormat="1" applyFont="1" applyBorder="1" applyAlignment="1">
      <alignment vertical="center" shrinkToFit="1"/>
    </xf>
    <xf numFmtId="177" fontId="8" fillId="0" borderId="2" xfId="0" applyNumberFormat="1" applyFont="1" applyBorder="1" applyAlignment="1">
      <alignment vertical="center" shrinkToFit="1"/>
    </xf>
    <xf numFmtId="177" fontId="8" fillId="0" borderId="20" xfId="0" applyNumberFormat="1" applyFont="1" applyBorder="1" applyAlignment="1">
      <alignment vertical="center" shrinkToFit="1"/>
    </xf>
    <xf numFmtId="3" fontId="8" fillId="0" borderId="20" xfId="0" applyNumberFormat="1" applyFont="1" applyBorder="1" applyAlignment="1">
      <alignment vertical="center" shrinkToFit="1"/>
    </xf>
    <xf numFmtId="0" fontId="8" fillId="0" borderId="15" xfId="0" applyFont="1" applyBorder="1" applyAlignment="1">
      <alignment horizontal="center" vertical="center" wrapText="1"/>
    </xf>
    <xf numFmtId="0" fontId="8" fillId="2" borderId="20" xfId="0" applyFont="1" applyFill="1" applyBorder="1" applyAlignment="1">
      <alignment vertical="center" wrapText="1"/>
    </xf>
    <xf numFmtId="177" fontId="8" fillId="2" borderId="20" xfId="0" applyNumberFormat="1" applyFont="1" applyFill="1" applyBorder="1" applyAlignment="1">
      <alignment vertical="center" shrinkToFit="1"/>
    </xf>
    <xf numFmtId="0" fontId="8" fillId="0" borderId="33" xfId="0" applyFont="1" applyBorder="1" applyAlignment="1">
      <alignment vertical="center" wrapText="1"/>
    </xf>
    <xf numFmtId="0" fontId="8" fillId="0" borderId="20" xfId="0" applyFont="1" applyBorder="1" applyAlignment="1">
      <alignment vertical="center" wrapText="1"/>
    </xf>
    <xf numFmtId="0" fontId="8" fillId="0" borderId="33" xfId="0" applyFont="1" applyBorder="1" applyAlignment="1">
      <alignment horizontal="center" vertical="center" wrapText="1"/>
    </xf>
    <xf numFmtId="0" fontId="8" fillId="0" borderId="2" xfId="0" applyFont="1" applyBorder="1" applyAlignment="1">
      <alignment horizontal="center" vertical="center" wrapText="1"/>
    </xf>
    <xf numFmtId="0" fontId="8" fillId="0" borderId="20" xfId="0" applyFont="1" applyBorder="1" applyAlignment="1">
      <alignment horizontal="center" vertical="center" wrapText="1"/>
    </xf>
    <xf numFmtId="0" fontId="8" fillId="0" borderId="60"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25" xfId="0" applyFont="1" applyBorder="1" applyAlignment="1">
      <alignment horizontal="center" vertical="center" wrapText="1"/>
    </xf>
    <xf numFmtId="0" fontId="17" fillId="2" borderId="11" xfId="0" applyFont="1" applyFill="1" applyBorder="1" applyAlignment="1">
      <alignment horizontal="right" vertical="center"/>
    </xf>
    <xf numFmtId="0" fontId="8" fillId="0" borderId="22" xfId="0" applyFont="1" applyBorder="1" applyAlignment="1">
      <alignment horizontal="center" vertical="center" shrinkToFit="1"/>
    </xf>
    <xf numFmtId="0" fontId="8" fillId="0" borderId="16" xfId="0" applyFont="1" applyBorder="1" applyAlignment="1">
      <alignment horizontal="center" vertical="center" shrinkToFit="1"/>
    </xf>
    <xf numFmtId="0" fontId="8" fillId="0" borderId="61" xfId="0" applyFont="1" applyBorder="1" applyAlignment="1">
      <alignment horizontal="center" vertical="center" shrinkToFit="1"/>
    </xf>
    <xf numFmtId="0" fontId="8" fillId="0" borderId="62" xfId="0" applyFont="1" applyBorder="1" applyAlignment="1">
      <alignment horizontal="center" vertical="center" shrinkToFit="1"/>
    </xf>
    <xf numFmtId="0" fontId="8" fillId="0" borderId="63" xfId="0" applyFont="1" applyBorder="1" applyAlignment="1">
      <alignment horizontal="center" vertical="center" shrinkToFit="1"/>
    </xf>
    <xf numFmtId="0" fontId="8" fillId="2" borderId="26" xfId="0" applyFont="1" applyFill="1" applyBorder="1" applyAlignment="1">
      <alignment horizontal="center" vertical="center" shrinkToFit="1"/>
    </xf>
    <xf numFmtId="0" fontId="8" fillId="2" borderId="29" xfId="0" applyFont="1" applyFill="1" applyBorder="1" applyAlignment="1">
      <alignment horizontal="center" vertical="center" shrinkToFit="1"/>
    </xf>
    <xf numFmtId="0" fontId="8" fillId="0" borderId="23" xfId="0" applyFont="1" applyBorder="1" applyAlignment="1">
      <alignment horizontal="center" vertical="center" shrinkToFit="1"/>
    </xf>
    <xf numFmtId="0" fontId="8" fillId="2" borderId="21" xfId="0" applyFont="1" applyFill="1" applyBorder="1" applyAlignment="1">
      <alignment horizontal="center" vertical="center"/>
    </xf>
    <xf numFmtId="0" fontId="8" fillId="2" borderId="38" xfId="0" applyFont="1" applyFill="1" applyBorder="1" applyAlignment="1">
      <alignment horizontal="center" vertical="center" wrapText="1"/>
    </xf>
    <xf numFmtId="3" fontId="8" fillId="2" borderId="41" xfId="0" applyNumberFormat="1" applyFont="1" applyFill="1" applyBorder="1" applyAlignment="1">
      <alignment vertical="center" wrapText="1" shrinkToFit="1"/>
    </xf>
    <xf numFmtId="0" fontId="19" fillId="3" borderId="26" xfId="0" applyFont="1" applyFill="1" applyBorder="1" applyAlignment="1">
      <alignment horizontal="center" vertical="center"/>
    </xf>
    <xf numFmtId="0" fontId="19" fillId="3" borderId="28" xfId="0" applyFont="1" applyFill="1" applyBorder="1" applyAlignment="1">
      <alignment horizontal="center" vertical="center"/>
    </xf>
    <xf numFmtId="0" fontId="19" fillId="3" borderId="26" xfId="0" applyFont="1" applyFill="1" applyBorder="1" applyAlignment="1">
      <alignment vertical="center"/>
    </xf>
    <xf numFmtId="0" fontId="19" fillId="3" borderId="29" xfId="0" applyFont="1" applyFill="1" applyBorder="1" applyAlignment="1">
      <alignment vertical="center"/>
    </xf>
    <xf numFmtId="0" fontId="19" fillId="3" borderId="28" xfId="0" applyFont="1" applyFill="1" applyBorder="1" applyAlignment="1">
      <alignment vertical="center"/>
    </xf>
    <xf numFmtId="0" fontId="21" fillId="0" borderId="23" xfId="0" applyFont="1" applyBorder="1" applyAlignment="1">
      <alignment horizontal="center" vertical="center"/>
    </xf>
    <xf numFmtId="0" fontId="19" fillId="3" borderId="26" xfId="0" applyFont="1" applyFill="1" applyBorder="1" applyAlignment="1">
      <alignment vertical="center" shrinkToFit="1"/>
    </xf>
    <xf numFmtId="0" fontId="19" fillId="3" borderId="29" xfId="0" applyFont="1" applyFill="1" applyBorder="1" applyAlignment="1">
      <alignment vertical="center" shrinkToFit="1"/>
    </xf>
    <xf numFmtId="0" fontId="19" fillId="3" borderId="28" xfId="0" applyFont="1" applyFill="1" applyBorder="1" applyAlignment="1">
      <alignment vertical="center" shrinkToFit="1"/>
    </xf>
    <xf numFmtId="0" fontId="21" fillId="0" borderId="61" xfId="0" applyFont="1" applyBorder="1" applyAlignment="1">
      <alignment horizontal="center" vertical="center"/>
    </xf>
    <xf numFmtId="0" fontId="21" fillId="0" borderId="63" xfId="0" applyFont="1" applyBorder="1" applyAlignment="1">
      <alignment horizontal="center" vertical="center"/>
    </xf>
    <xf numFmtId="0" fontId="21" fillId="0" borderId="20" xfId="0" applyFont="1" applyBorder="1" applyAlignment="1">
      <alignment horizontal="center" vertical="center"/>
    </xf>
    <xf numFmtId="0" fontId="21" fillId="0" borderId="11" xfId="0" applyFont="1" applyBorder="1" applyAlignment="1">
      <alignment horizontal="center" vertical="center"/>
    </xf>
    <xf numFmtId="0" fontId="21" fillId="0" borderId="59" xfId="0" applyFont="1" applyBorder="1" applyAlignment="1">
      <alignment horizontal="center" vertical="center" shrinkToFit="1"/>
    </xf>
    <xf numFmtId="0" fontId="21" fillId="0" borderId="32" xfId="0" applyFont="1" applyBorder="1" applyAlignment="1">
      <alignment horizontal="center" vertical="center" shrinkToFit="1"/>
    </xf>
    <xf numFmtId="0" fontId="21" fillId="0" borderId="38" xfId="0" applyFont="1" applyBorder="1" applyAlignment="1">
      <alignment horizontal="center" vertical="center"/>
    </xf>
    <xf numFmtId="0" fontId="20" fillId="0" borderId="14" xfId="0" applyFont="1" applyBorder="1" applyAlignment="1">
      <alignment horizontal="center" vertical="center"/>
    </xf>
    <xf numFmtId="0" fontId="20" fillId="0" borderId="0" xfId="0" applyFont="1" applyAlignment="1">
      <alignment horizontal="center" vertical="center"/>
    </xf>
    <xf numFmtId="0" fontId="20" fillId="0" borderId="10" xfId="0" applyFont="1" applyBorder="1" applyAlignment="1">
      <alignment horizontal="center" vertical="center"/>
    </xf>
    <xf numFmtId="0" fontId="19" fillId="3" borderId="26" xfId="0" applyFont="1" applyFill="1" applyBorder="1" applyAlignment="1">
      <alignment horizontal="left" vertical="center"/>
    </xf>
    <xf numFmtId="0" fontId="19" fillId="3" borderId="29" xfId="0" applyFont="1" applyFill="1" applyBorder="1" applyAlignment="1">
      <alignment horizontal="left" vertical="center"/>
    </xf>
    <xf numFmtId="0" fontId="19" fillId="3" borderId="28" xfId="0" applyFont="1" applyFill="1" applyBorder="1" applyAlignment="1">
      <alignment horizontal="left" vertical="center"/>
    </xf>
    <xf numFmtId="0" fontId="19" fillId="3" borderId="27" xfId="0" applyFont="1" applyFill="1" applyBorder="1" applyAlignment="1">
      <alignment horizontal="center" vertical="center"/>
    </xf>
    <xf numFmtId="0" fontId="12" fillId="3" borderId="26" xfId="0" applyFont="1" applyFill="1" applyBorder="1" applyAlignment="1">
      <alignment horizontal="center" vertical="center" shrinkToFit="1"/>
    </xf>
    <xf numFmtId="0" fontId="12" fillId="3" borderId="28" xfId="0" applyFont="1" applyFill="1" applyBorder="1" applyAlignment="1">
      <alignment horizontal="center" vertical="center" shrinkToFit="1"/>
    </xf>
    <xf numFmtId="0" fontId="12" fillId="3" borderId="26" xfId="0" applyFont="1" applyFill="1" applyBorder="1" applyAlignment="1">
      <alignment vertical="center" shrinkToFit="1"/>
    </xf>
    <xf numFmtId="0" fontId="12" fillId="3" borderId="29" xfId="0" applyFont="1" applyFill="1" applyBorder="1" applyAlignment="1">
      <alignment vertical="center" shrinkToFit="1"/>
    </xf>
    <xf numFmtId="0" fontId="12" fillId="3" borderId="28" xfId="0" applyFont="1" applyFill="1" applyBorder="1" applyAlignment="1">
      <alignment vertical="center" shrinkToFit="1"/>
    </xf>
    <xf numFmtId="0" fontId="12" fillId="3" borderId="26" xfId="0" applyFont="1" applyFill="1" applyBorder="1" applyAlignment="1">
      <alignment horizontal="left" vertical="center" shrinkToFit="1"/>
    </xf>
    <xf numFmtId="0" fontId="12" fillId="3" borderId="29" xfId="0" applyFont="1" applyFill="1" applyBorder="1" applyAlignment="1">
      <alignment horizontal="left" vertical="center" shrinkToFit="1"/>
    </xf>
    <xf numFmtId="0" fontId="12" fillId="3" borderId="28" xfId="0" applyFont="1" applyFill="1" applyBorder="1" applyAlignment="1">
      <alignment horizontal="left" vertical="center" shrinkToFit="1"/>
    </xf>
    <xf numFmtId="0" fontId="12" fillId="3" borderId="27" xfId="0" applyFont="1" applyFill="1" applyBorder="1" applyAlignment="1">
      <alignment horizontal="center" vertical="center"/>
    </xf>
    <xf numFmtId="0" fontId="6" fillId="2" borderId="27" xfId="0" applyFont="1" applyFill="1" applyBorder="1" applyAlignment="1" applyProtection="1">
      <alignment horizontal="center" vertical="center"/>
      <protection locked="0"/>
    </xf>
    <xf numFmtId="0" fontId="6" fillId="2" borderId="27" xfId="0" applyFont="1" applyFill="1" applyBorder="1" applyAlignment="1" applyProtection="1">
      <alignment horizontal="center" vertical="center" wrapText="1"/>
      <protection locked="0"/>
    </xf>
    <xf numFmtId="0" fontId="6" fillId="2" borderId="0" xfId="0" applyFont="1" applyFill="1" applyAlignment="1" applyProtection="1">
      <alignment horizontal="right" vertical="center"/>
      <protection locked="0"/>
    </xf>
    <xf numFmtId="0" fontId="6" fillId="2" borderId="0" xfId="0" applyFont="1" applyFill="1" applyAlignment="1" applyProtection="1">
      <alignment vertical="center" wrapText="1"/>
      <protection locked="0"/>
    </xf>
    <xf numFmtId="0" fontId="6" fillId="2" borderId="0" xfId="0" applyFont="1" applyFill="1" applyAlignment="1" applyProtection="1">
      <alignment horizontal="center" vertical="center"/>
      <protection locked="0"/>
    </xf>
    <xf numFmtId="0" fontId="6" fillId="0" borderId="26" xfId="0" applyFont="1" applyBorder="1" applyAlignment="1">
      <alignment vertical="center"/>
    </xf>
    <xf numFmtId="0" fontId="6" fillId="0" borderId="29" xfId="0" applyFont="1" applyBorder="1" applyAlignment="1">
      <alignment vertical="center"/>
    </xf>
    <xf numFmtId="0" fontId="6" fillId="0" borderId="28" xfId="0" applyFont="1" applyBorder="1" applyAlignment="1">
      <alignment vertical="center"/>
    </xf>
    <xf numFmtId="0" fontId="6" fillId="0" borderId="26" xfId="0" applyFont="1" applyBorder="1" applyAlignment="1">
      <alignment horizontal="left" vertical="center"/>
    </xf>
    <xf numFmtId="0" fontId="6" fillId="0" borderId="29" xfId="0" applyFont="1" applyBorder="1" applyAlignment="1">
      <alignment horizontal="left" vertical="center"/>
    </xf>
    <xf numFmtId="0" fontId="6" fillId="0" borderId="28" xfId="0" applyFont="1" applyBorder="1" applyAlignment="1">
      <alignment horizontal="left" vertical="center"/>
    </xf>
    <xf numFmtId="176" fontId="6" fillId="2" borderId="27" xfId="0" applyNumberFormat="1" applyFont="1" applyFill="1" applyBorder="1" applyAlignment="1" applyProtection="1">
      <alignment horizontal="right" vertical="center"/>
      <protection locked="0"/>
    </xf>
    <xf numFmtId="176" fontId="6" fillId="0" borderId="27" xfId="0" applyNumberFormat="1" applyFont="1" applyBorder="1" applyAlignment="1">
      <alignment horizontal="right" vertical="center"/>
    </xf>
    <xf numFmtId="0" fontId="6" fillId="2" borderId="27" xfId="0" applyFont="1" applyFill="1" applyBorder="1" applyAlignment="1" applyProtection="1">
      <alignment vertical="center"/>
      <protection locked="0"/>
    </xf>
    <xf numFmtId="0" fontId="6" fillId="0" borderId="0" xfId="0" applyFont="1" applyAlignment="1" applyProtection="1">
      <alignment vertical="center"/>
      <protection locked="0"/>
    </xf>
    <xf numFmtId="0" fontId="12" fillId="2" borderId="0" xfId="0" applyFont="1" applyFill="1" applyAlignment="1" applyProtection="1">
      <alignment horizontal="center" vertical="center"/>
      <protection locked="0"/>
    </xf>
    <xf numFmtId="0" fontId="6" fillId="2" borderId="0" xfId="0" applyFont="1" applyFill="1" applyAlignment="1" applyProtection="1">
      <alignment vertical="center"/>
      <protection locked="0"/>
    </xf>
    <xf numFmtId="0" fontId="6" fillId="0" borderId="6" xfId="0" applyFont="1" applyBorder="1" applyAlignment="1" applyProtection="1">
      <alignment horizontal="center" vertical="center" wrapText="1"/>
      <protection locked="0"/>
    </xf>
    <xf numFmtId="0" fontId="6" fillId="0" borderId="17" xfId="0" applyFont="1" applyBorder="1" applyAlignment="1" applyProtection="1">
      <alignment horizontal="center" vertical="center" wrapText="1"/>
      <protection locked="0"/>
    </xf>
    <xf numFmtId="0" fontId="6" fillId="0" borderId="4" xfId="0" applyFont="1" applyBorder="1" applyAlignment="1" applyProtection="1">
      <alignment horizontal="center" vertical="center" wrapText="1"/>
      <protection locked="0"/>
    </xf>
    <xf numFmtId="0" fontId="6" fillId="0" borderId="5" xfId="0" applyFont="1" applyBorder="1" applyAlignment="1" applyProtection="1">
      <alignment horizontal="center" vertical="center" wrapText="1"/>
      <protection locked="0"/>
    </xf>
    <xf numFmtId="1" fontId="6" fillId="0" borderId="6" xfId="0" applyNumberFormat="1" applyFont="1" applyBorder="1" applyAlignment="1" applyProtection="1">
      <alignment vertical="center" shrinkToFit="1"/>
      <protection locked="0"/>
    </xf>
    <xf numFmtId="1" fontId="6" fillId="0" borderId="7" xfId="0" applyNumberFormat="1" applyFont="1" applyBorder="1" applyAlignment="1" applyProtection="1">
      <alignment vertical="center" shrinkToFit="1"/>
      <protection locked="0"/>
    </xf>
    <xf numFmtId="1" fontId="6" fillId="0" borderId="17" xfId="0" applyNumberFormat="1" applyFont="1" applyBorder="1" applyAlignment="1" applyProtection="1">
      <alignment vertical="center" shrinkToFit="1"/>
      <protection locked="0"/>
    </xf>
    <xf numFmtId="1" fontId="6" fillId="0" borderId="4" xfId="0" applyNumberFormat="1" applyFont="1" applyBorder="1" applyAlignment="1" applyProtection="1">
      <alignment vertical="center" shrinkToFit="1"/>
      <protection locked="0"/>
    </xf>
    <xf numFmtId="1" fontId="6" fillId="0" borderId="3" xfId="0" applyNumberFormat="1" applyFont="1" applyBorder="1" applyAlignment="1" applyProtection="1">
      <alignment vertical="center" shrinkToFit="1"/>
      <protection locked="0"/>
    </xf>
    <xf numFmtId="1" fontId="6" fillId="0" borderId="5" xfId="0" applyNumberFormat="1" applyFont="1" applyBorder="1" applyAlignment="1" applyProtection="1">
      <alignment vertical="center" shrinkToFit="1"/>
      <protection locked="0"/>
    </xf>
    <xf numFmtId="0" fontId="6" fillId="0" borderId="6" xfId="0" applyFont="1" applyBorder="1" applyAlignment="1">
      <alignment vertical="top" wrapText="1"/>
    </xf>
    <xf numFmtId="0" fontId="6" fillId="0" borderId="7" xfId="0" applyFont="1" applyBorder="1" applyAlignment="1">
      <alignment vertical="top" wrapText="1"/>
    </xf>
    <xf numFmtId="0" fontId="6" fillId="0" borderId="17" xfId="0" applyFont="1" applyBorder="1" applyAlignment="1">
      <alignment vertical="top" wrapText="1"/>
    </xf>
    <xf numFmtId="0" fontId="6" fillId="0" borderId="2" xfId="0" applyFont="1" applyBorder="1" applyAlignment="1">
      <alignment vertical="top" wrapText="1"/>
    </xf>
    <xf numFmtId="0" fontId="6" fillId="0" borderId="0" xfId="0" applyFont="1" applyAlignment="1">
      <alignment vertical="top" wrapText="1"/>
    </xf>
    <xf numFmtId="0" fontId="6" fillId="0" borderId="1" xfId="0" applyFont="1" applyBorder="1" applyAlignment="1">
      <alignment vertical="top" wrapText="1"/>
    </xf>
    <xf numFmtId="0" fontId="6" fillId="0" borderId="4" xfId="0" applyFont="1" applyBorder="1" applyAlignment="1">
      <alignment vertical="top" wrapText="1"/>
    </xf>
    <xf numFmtId="0" fontId="6" fillId="0" borderId="3" xfId="0" applyFont="1" applyBorder="1" applyAlignment="1">
      <alignment vertical="top" wrapText="1"/>
    </xf>
    <xf numFmtId="0" fontId="6" fillId="0" borderId="5" xfId="0" applyFont="1" applyBorder="1" applyAlignment="1">
      <alignment vertical="top" wrapText="1"/>
    </xf>
    <xf numFmtId="0" fontId="6" fillId="2" borderId="26" xfId="0" applyFont="1" applyFill="1" applyBorder="1" applyAlignment="1" applyProtection="1">
      <alignment vertical="top" wrapText="1"/>
      <protection locked="0"/>
    </xf>
    <xf numFmtId="0" fontId="6" fillId="2" borderId="29" xfId="0" applyFont="1" applyFill="1" applyBorder="1" applyAlignment="1" applyProtection="1">
      <alignment vertical="top" wrapText="1"/>
      <protection locked="0"/>
    </xf>
    <xf numFmtId="0" fontId="6" fillId="2" borderId="28" xfId="0" applyFont="1" applyFill="1" applyBorder="1" applyAlignment="1" applyProtection="1">
      <alignment vertical="top" wrapText="1"/>
      <protection locked="0"/>
    </xf>
    <xf numFmtId="0" fontId="6" fillId="2" borderId="26" xfId="0" applyFont="1" applyFill="1" applyBorder="1" applyAlignment="1">
      <alignment vertical="top" wrapText="1"/>
    </xf>
    <xf numFmtId="0" fontId="6" fillId="2" borderId="29" xfId="0" applyFont="1" applyFill="1" applyBorder="1" applyAlignment="1">
      <alignment vertical="top" wrapText="1"/>
    </xf>
    <xf numFmtId="0" fontId="6" fillId="2" borderId="28" xfId="0" applyFont="1" applyFill="1" applyBorder="1" applyAlignment="1">
      <alignment vertical="top" wrapText="1"/>
    </xf>
    <xf numFmtId="0" fontId="6" fillId="0" borderId="26" xfId="0" applyFont="1" applyBorder="1" applyAlignment="1" applyProtection="1">
      <alignment vertical="center"/>
      <protection locked="0"/>
    </xf>
    <xf numFmtId="0" fontId="6" fillId="0" borderId="29" xfId="0" applyFont="1" applyBorder="1" applyAlignment="1" applyProtection="1">
      <alignment vertical="center"/>
      <protection locked="0"/>
    </xf>
    <xf numFmtId="0" fontId="6" fillId="0" borderId="28" xfId="0" applyFont="1" applyBorder="1" applyAlignment="1" applyProtection="1">
      <alignment vertical="center"/>
      <protection locked="0"/>
    </xf>
    <xf numFmtId="0" fontId="6" fillId="0" borderId="27" xfId="0" applyFont="1" applyBorder="1" applyAlignment="1" applyProtection="1">
      <alignment vertical="center" wrapText="1"/>
      <protection locked="0"/>
    </xf>
    <xf numFmtId="0" fontId="6" fillId="0" borderId="27" xfId="0" applyFont="1" applyBorder="1" applyAlignment="1" applyProtection="1">
      <alignment vertical="center" shrinkToFit="1"/>
      <protection locked="0"/>
    </xf>
    <xf numFmtId="1" fontId="6" fillId="2" borderId="6" xfId="0" applyNumberFormat="1" applyFont="1" applyFill="1" applyBorder="1" applyAlignment="1" applyProtection="1">
      <alignment vertical="center" shrinkToFit="1"/>
      <protection locked="0"/>
    </xf>
    <xf numFmtId="1" fontId="6" fillId="2" borderId="7" xfId="0" applyNumberFormat="1" applyFont="1" applyFill="1" applyBorder="1" applyAlignment="1" applyProtection="1">
      <alignment vertical="center" shrinkToFit="1"/>
      <protection locked="0"/>
    </xf>
    <xf numFmtId="1" fontId="6" fillId="2" borderId="17" xfId="0" applyNumberFormat="1" applyFont="1" applyFill="1" applyBorder="1" applyAlignment="1" applyProtection="1">
      <alignment vertical="center" shrinkToFit="1"/>
      <protection locked="0"/>
    </xf>
    <xf numFmtId="1" fontId="6" fillId="2" borderId="4" xfId="0" applyNumberFormat="1" applyFont="1" applyFill="1" applyBorder="1" applyAlignment="1" applyProtection="1">
      <alignment vertical="center" shrinkToFit="1"/>
      <protection locked="0"/>
    </xf>
    <xf numFmtId="1" fontId="6" fillId="2" borderId="3" xfId="0" applyNumberFormat="1" applyFont="1" applyFill="1" applyBorder="1" applyAlignment="1" applyProtection="1">
      <alignment vertical="center" shrinkToFit="1"/>
      <protection locked="0"/>
    </xf>
    <xf numFmtId="1" fontId="6" fillId="2" borderId="5" xfId="0" applyNumberFormat="1" applyFont="1" applyFill="1" applyBorder="1" applyAlignment="1" applyProtection="1">
      <alignment vertical="center" shrinkToFit="1"/>
      <protection locked="0"/>
    </xf>
    <xf numFmtId="182" fontId="6" fillId="0" borderId="6" xfId="0" applyNumberFormat="1" applyFont="1" applyBorder="1" applyAlignment="1" applyProtection="1">
      <alignment horizontal="center" vertical="center" shrinkToFit="1"/>
      <protection locked="0"/>
    </xf>
    <xf numFmtId="182" fontId="6" fillId="0" borderId="7" xfId="0" applyNumberFormat="1" applyFont="1" applyBorder="1" applyAlignment="1" applyProtection="1">
      <alignment horizontal="center" vertical="center" shrinkToFit="1"/>
      <protection locked="0"/>
    </xf>
    <xf numFmtId="182" fontId="6" fillId="0" borderId="17" xfId="0" applyNumberFormat="1" applyFont="1" applyBorder="1" applyAlignment="1" applyProtection="1">
      <alignment horizontal="center" vertical="center" shrinkToFit="1"/>
      <protection locked="0"/>
    </xf>
    <xf numFmtId="182" fontId="6" fillId="0" borderId="4" xfId="0" applyNumberFormat="1" applyFont="1" applyBorder="1" applyAlignment="1" applyProtection="1">
      <alignment horizontal="center" vertical="center" shrinkToFit="1"/>
      <protection locked="0"/>
    </xf>
    <xf numFmtId="182" fontId="6" fillId="0" borderId="3" xfId="0" applyNumberFormat="1" applyFont="1" applyBorder="1" applyAlignment="1" applyProtection="1">
      <alignment horizontal="center" vertical="center" shrinkToFit="1"/>
      <protection locked="0"/>
    </xf>
    <xf numFmtId="182" fontId="6" fillId="0" borderId="5" xfId="0" applyNumberFormat="1" applyFont="1" applyBorder="1" applyAlignment="1" applyProtection="1">
      <alignment horizontal="center" vertical="center" shrinkToFit="1"/>
      <protection locked="0"/>
    </xf>
    <xf numFmtId="0" fontId="22" fillId="0" borderId="0" xfId="0" applyFont="1" applyAlignment="1">
      <alignment vertical="top"/>
    </xf>
    <xf numFmtId="0" fontId="22" fillId="0" borderId="0" xfId="0" applyFont="1" applyAlignment="1">
      <alignment vertical="top" wrapText="1"/>
    </xf>
    <xf numFmtId="0" fontId="26" fillId="0" borderId="6" xfId="0" applyFont="1" applyBorder="1" applyAlignment="1">
      <alignment horizontal="center" vertical="center"/>
    </xf>
    <xf numFmtId="0" fontId="26" fillId="0" borderId="7" xfId="0" applyFont="1" applyBorder="1" applyAlignment="1">
      <alignment horizontal="center" vertical="center"/>
    </xf>
    <xf numFmtId="0" fontId="26" fillId="0" borderId="2" xfId="0" applyFont="1" applyBorder="1" applyAlignment="1">
      <alignment horizontal="center" vertical="center"/>
    </xf>
    <xf numFmtId="0" fontId="26" fillId="0" borderId="0" xfId="0" applyFont="1" applyAlignment="1">
      <alignment horizontal="center" vertical="center"/>
    </xf>
    <xf numFmtId="0" fontId="26" fillId="0" borderId="4" xfId="0" applyFont="1" applyBorder="1" applyAlignment="1">
      <alignment horizontal="center" vertical="center"/>
    </xf>
    <xf numFmtId="0" fontId="26" fillId="0" borderId="3" xfId="0" applyFont="1" applyBorder="1" applyAlignment="1">
      <alignment horizontal="center" vertical="center"/>
    </xf>
    <xf numFmtId="0" fontId="27" fillId="0" borderId="7" xfId="0" applyFont="1" applyBorder="1" applyAlignment="1">
      <alignment vertical="center" wrapText="1"/>
    </xf>
    <xf numFmtId="0" fontId="28" fillId="0" borderId="7" xfId="0" applyFont="1" applyBorder="1" applyAlignment="1">
      <alignment vertical="center" wrapText="1"/>
    </xf>
    <xf numFmtId="0" fontId="28" fillId="0" borderId="17" xfId="0" applyFont="1" applyBorder="1" applyAlignment="1">
      <alignment vertical="center" wrapText="1"/>
    </xf>
    <xf numFmtId="0" fontId="22" fillId="0" borderId="0" xfId="0" applyFont="1" applyAlignment="1">
      <alignment vertical="center"/>
    </xf>
    <xf numFmtId="0" fontId="22" fillId="0" borderId="0" xfId="0" applyFont="1" applyAlignment="1">
      <alignment horizontal="center" vertical="center"/>
    </xf>
    <xf numFmtId="0" fontId="22" fillId="0" borderId="0" xfId="0" applyFont="1" applyAlignment="1">
      <alignment horizontal="left" vertical="top" wrapText="1"/>
    </xf>
    <xf numFmtId="0" fontId="22" fillId="0" borderId="1" xfId="0" applyFont="1" applyBorder="1" applyAlignment="1">
      <alignment horizontal="left" vertical="top" wrapText="1"/>
    </xf>
    <xf numFmtId="0" fontId="22" fillId="0" borderId="3" xfId="0" applyFont="1" applyBorder="1" applyAlignment="1">
      <alignment horizontal="left" vertical="top" wrapText="1"/>
    </xf>
    <xf numFmtId="0" fontId="22" fillId="0" borderId="5" xfId="0" applyFont="1" applyBorder="1" applyAlignment="1">
      <alignment horizontal="left" vertical="top" wrapText="1"/>
    </xf>
    <xf numFmtId="0" fontId="30" fillId="0" borderId="0" xfId="0" applyFont="1" applyAlignment="1">
      <alignment horizontal="center" vertical="center"/>
    </xf>
    <xf numFmtId="0" fontId="23" fillId="0" borderId="1" xfId="0" applyFont="1" applyBorder="1" applyAlignment="1">
      <alignment vertical="center"/>
    </xf>
    <xf numFmtId="0" fontId="23" fillId="0" borderId="0" xfId="0" applyFont="1" applyAlignment="1">
      <alignment vertical="center"/>
    </xf>
    <xf numFmtId="0" fontId="27" fillId="0" borderId="7" xfId="0" applyFont="1" applyBorder="1" applyAlignment="1">
      <alignment horizontal="left" vertical="center" wrapText="1"/>
    </xf>
    <xf numFmtId="0" fontId="28" fillId="0" borderId="7" xfId="0" applyFont="1" applyBorder="1" applyAlignment="1">
      <alignment horizontal="left" vertical="center" wrapText="1"/>
    </xf>
    <xf numFmtId="0" fontId="28" fillId="0" borderId="17" xfId="0" applyFont="1" applyBorder="1" applyAlignment="1">
      <alignment horizontal="left" vertical="center" wrapText="1"/>
    </xf>
    <xf numFmtId="0" fontId="17" fillId="0" borderId="0" xfId="0" applyFont="1" applyAlignment="1">
      <alignment horizontal="left" wrapText="1"/>
    </xf>
    <xf numFmtId="0" fontId="25" fillId="0" borderId="0" xfId="0" applyFont="1" applyAlignment="1">
      <alignment horizontal="center" vertical="center"/>
    </xf>
    <xf numFmtId="0" fontId="29" fillId="0" borderId="0" xfId="0" applyFont="1" applyAlignment="1">
      <alignment horizontal="center" vertical="center"/>
    </xf>
  </cellXfs>
  <cellStyles count="4">
    <cellStyle name="標準" xfId="0" builtinId="0"/>
    <cellStyle name="標準 2" xfId="1" xr:uid="{00000000-0005-0000-0000-000003000000}"/>
    <cellStyle name="標準 2 2" xfId="2" xr:uid="{00000000-0005-0000-0000-000004000000}"/>
    <cellStyle name="標準 2 3" xfId="3" xr:uid="{00000000-0005-0000-0000-000005000000}"/>
  </cellStyles>
  <dxfs count="0"/>
  <tableStyles count="0" defaultTableStyle="TableStyleMedium9" defaultPivotStyle="PivotStyleLight16"/>
  <colors>
    <mruColors>
      <color rgb="FFCCFFFF"/>
      <color rgb="FFFFFF00"/>
      <color rgb="FF00FFFF"/>
      <color rgb="FFFFFFCC"/>
      <color rgb="FF0000FF"/>
      <color rgb="FF33CC33"/>
      <color rgb="FF00CC99"/>
      <color rgb="FFCCECFF"/>
      <color rgb="FF008000"/>
      <color rgb="FF99663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trlProps/ctrlProp1.xml><?xml version="1.0" encoding="utf-8"?>
<formControlPr xmlns="http://schemas.microsoft.com/office/spreadsheetml/2009/9/main" objectType="CheckBox" fmlaLink="$E$10" lockText="1" noThreeD="1"/>
</file>

<file path=xl/ctrlProps/ctrlProp2.xml><?xml version="1.0" encoding="utf-8"?>
<formControlPr xmlns="http://schemas.microsoft.com/office/spreadsheetml/2009/9/main" objectType="CheckBox" fmlaLink="$E$12" lockText="1" noThreeD="1"/>
</file>

<file path=xl/ctrlProps/ctrlProp3.xml><?xml version="1.0" encoding="utf-8"?>
<formControlPr xmlns="http://schemas.microsoft.com/office/spreadsheetml/2009/9/main" objectType="CheckBox" fmlaLink="$E$13" lockText="1" noThreeD="1"/>
</file>

<file path=xl/ctrlProps/ctrlProp4.xml><?xml version="1.0" encoding="utf-8"?>
<formControlPr xmlns="http://schemas.microsoft.com/office/spreadsheetml/2009/9/main" objectType="CheckBox" fmlaLink="$E$14" lockText="1" noThreeD="1"/>
</file>

<file path=xl/ctrlProps/ctrlProp5.xml><?xml version="1.0" encoding="utf-8"?>
<formControlPr xmlns="http://schemas.microsoft.com/office/spreadsheetml/2009/9/main" objectType="CheckBox" fmlaLink="$E$18" lockText="1" noThreeD="1"/>
</file>

<file path=xl/ctrlProps/ctrlProp6.xml><?xml version="1.0" encoding="utf-8"?>
<formControlPr xmlns="http://schemas.microsoft.com/office/spreadsheetml/2009/9/main" objectType="CheckBox" fmlaLink="$E$19" lockText="1" noThreeD="1"/>
</file>

<file path=xl/ctrlProps/ctrlProp7.xml><?xml version="1.0" encoding="utf-8"?>
<formControlPr xmlns="http://schemas.microsoft.com/office/spreadsheetml/2009/9/main" objectType="CheckBox" fmlaLink="$E$20" lockText="1" noThreeD="1"/>
</file>

<file path=xl/ctrlProps/ctrlProp8.xml><?xml version="1.0" encoding="utf-8"?>
<formControlPr xmlns="http://schemas.microsoft.com/office/spreadsheetml/2009/9/main" objectType="CheckBox" fmlaLink="$E$21" lockText="1" noThreeD="1"/>
</file>

<file path=xl/ctrlProps/ctrlProp9.xml><?xml version="1.0" encoding="utf-8"?>
<formControlPr xmlns="http://schemas.microsoft.com/office/spreadsheetml/2009/9/main" objectType="CheckBox" fmlaLink="$E$23" lockText="1" noThreeD="1"/>
</file>

<file path=xl/ctrlProps/ctrlProp10.xml><?xml version="1.0" encoding="utf-8"?>
<formControlPr xmlns="http://schemas.microsoft.com/office/spreadsheetml/2009/9/main" objectType="CheckBox" fmlaLink="$E$24" lockText="1" noThreeD="1"/>
</file>

<file path=xl/ctrlProps/ctrlProp11.xml><?xml version="1.0" encoding="utf-8"?>
<formControlPr xmlns="http://schemas.microsoft.com/office/spreadsheetml/2009/9/main" objectType="CheckBox" fmlaLink="$E$25" lockText="1" noThreeD="1"/>
</file>

<file path=xl/ctrlProps/ctrlProp12.xml><?xml version="1.0" encoding="utf-8"?>
<formControlPr xmlns="http://schemas.microsoft.com/office/spreadsheetml/2009/9/main" objectType="CheckBox" fmlaLink="$E$26" lockText="1" noThreeD="1"/>
</file>

<file path=xl/ctrlProps/ctrlProp13.xml><?xml version="1.0" encoding="utf-8"?>
<formControlPr xmlns="http://schemas.microsoft.com/office/spreadsheetml/2009/9/main" objectType="CheckBox" fmlaLink="$E$27" lockText="1" noThreeD="1"/>
</file>

<file path=xl/ctrlProps/ctrlProp14.xml><?xml version="1.0" encoding="utf-8"?>
<formControlPr xmlns="http://schemas.microsoft.com/office/spreadsheetml/2009/9/main" objectType="CheckBox" fmlaLink="$E$28" lockText="1" noThreeD="1"/>
</file>

<file path=xl/ctrlProps/ctrlProp15.xml><?xml version="1.0" encoding="utf-8"?>
<formControlPr xmlns="http://schemas.microsoft.com/office/spreadsheetml/2009/9/main" objectType="CheckBox" fmlaLink="$E$29" lockText="1" noThreeD="1"/>
</file>

<file path=xl/ctrlProps/ctrlProp16.xml><?xml version="1.0" encoding="utf-8"?>
<formControlPr xmlns="http://schemas.microsoft.com/office/spreadsheetml/2009/9/main" objectType="CheckBox" fmlaLink="$E$30" lockText="1" noThreeD="1"/>
</file>

<file path=xl/ctrlProps/ctrlProp17.xml><?xml version="1.0" encoding="utf-8"?>
<formControlPr xmlns="http://schemas.microsoft.com/office/spreadsheetml/2009/9/main" objectType="CheckBox" fmlaLink="$E$32" lockText="1" noThreeD="1"/>
</file>

<file path=xl/ctrlProps/ctrlProp18.xml><?xml version="1.0" encoding="utf-8"?>
<formControlPr xmlns="http://schemas.microsoft.com/office/spreadsheetml/2009/9/main" objectType="CheckBox" fmlaLink="$E$33" lockText="1" noThreeD="1"/>
</file>

<file path=xl/ctrlProps/ctrlProp19.xml><?xml version="1.0" encoding="utf-8"?>
<formControlPr xmlns="http://schemas.microsoft.com/office/spreadsheetml/2009/9/main" objectType="CheckBox" fmlaLink="$E$34" lockText="1" noThreeD="1"/>
</file>

<file path=xl/ctrlProps/ctrlProp20.xml><?xml version="1.0" encoding="utf-8"?>
<formControlPr xmlns="http://schemas.microsoft.com/office/spreadsheetml/2009/9/main" objectType="CheckBox" fmlaLink="$E$35" lockText="1" noThreeD="1"/>
</file>

<file path=xl/ctrlProps/ctrlProp21.xml><?xml version="1.0" encoding="utf-8"?>
<formControlPr xmlns="http://schemas.microsoft.com/office/spreadsheetml/2009/9/main" objectType="CheckBox" fmlaLink="$E$36" lockText="1" noThreeD="1"/>
</file>

<file path=xl/ctrlProps/ctrlProp22.xml><?xml version="1.0" encoding="utf-8"?>
<formControlPr xmlns="http://schemas.microsoft.com/office/spreadsheetml/2009/9/main" objectType="CheckBox" fmlaLink="$E$38" lockText="1" noThreeD="1"/>
</file>

<file path=xl/ctrlProps/ctrlProp23.xml><?xml version="1.0" encoding="utf-8"?>
<formControlPr xmlns="http://schemas.microsoft.com/office/spreadsheetml/2009/9/main" objectType="CheckBox" fmlaLink="$E$39" lockText="1" noThreeD="1"/>
</file>

<file path=xl/ctrlProps/ctrlProp24.xml><?xml version="1.0" encoding="utf-8"?>
<formControlPr xmlns="http://schemas.microsoft.com/office/spreadsheetml/2009/9/main" objectType="CheckBox" fmlaLink="$E$40" lockText="1" noThreeD="1"/>
</file>

<file path=xl/ctrlProps/ctrlProp25.xml><?xml version="1.0" encoding="utf-8"?>
<formControlPr xmlns="http://schemas.microsoft.com/office/spreadsheetml/2009/9/main" objectType="CheckBox" fmlaLink="$E$41" lockText="1" noThreeD="1"/>
</file>

<file path=xl/ctrlProps/ctrlProp26.xml><?xml version="1.0" encoding="utf-8"?>
<formControlPr xmlns="http://schemas.microsoft.com/office/spreadsheetml/2009/9/main" objectType="CheckBox" fmlaLink="$E$42" lockText="1" noThreeD="1"/>
</file>

<file path=xl/ctrlProps/ctrlProp27.xml><?xml version="1.0" encoding="utf-8"?>
<formControlPr xmlns="http://schemas.microsoft.com/office/spreadsheetml/2009/9/main" objectType="CheckBox" fmlaLink="$E$44" lockText="1" noThreeD="1"/>
</file>

<file path=xl/ctrlProps/ctrlProp28.xml><?xml version="1.0" encoding="utf-8"?>
<formControlPr xmlns="http://schemas.microsoft.com/office/spreadsheetml/2009/9/main" objectType="CheckBox" fmlaLink="$E$45" lockText="1" noThreeD="1"/>
</file>

<file path=xl/ctrlProps/ctrlProp29.xml><?xml version="1.0" encoding="utf-8"?>
<formControlPr xmlns="http://schemas.microsoft.com/office/spreadsheetml/2009/9/main" objectType="CheckBox" fmlaLink="$E$46" lockText="1" noThreeD="1"/>
</file>

<file path=xl/ctrlProps/ctrlProp30.xml><?xml version="1.0" encoding="utf-8"?>
<formControlPr xmlns="http://schemas.microsoft.com/office/spreadsheetml/2009/9/main" objectType="CheckBox" fmlaLink="$E$47" lockText="1" noThreeD="1"/>
</file>

<file path=xl/ctrlProps/ctrlProp31.xml><?xml version="1.0" encoding="utf-8"?>
<formControlPr xmlns="http://schemas.microsoft.com/office/spreadsheetml/2009/9/main" objectType="CheckBox" fmlaLink="$E$48" lockText="1" noThreeD="1"/>
</file>

<file path=xl/ctrlProps/ctrlProp32.xml><?xml version="1.0" encoding="utf-8"?>
<formControlPr xmlns="http://schemas.microsoft.com/office/spreadsheetml/2009/9/main" objectType="CheckBox" fmlaLink="$E$49" lockText="1" noThreeD="1"/>
</file>

<file path=xl/ctrlProps/ctrlProp33.xml><?xml version="1.0" encoding="utf-8"?>
<formControlPr xmlns="http://schemas.microsoft.com/office/spreadsheetml/2009/9/main" objectType="CheckBox" fmlaLink="$E$51" lockText="1" noThreeD="1"/>
</file>

<file path=xl/ctrlProps/ctrlProp34.xml><?xml version="1.0" encoding="utf-8"?>
<formControlPr xmlns="http://schemas.microsoft.com/office/spreadsheetml/2009/9/main" objectType="CheckBox" fmlaLink="$E$15" lockText="1" noThreeD="1"/>
</file>

<file path=xl/ctrlProps/ctrlProp35.xml><?xml version="1.0" encoding="utf-8"?>
<formControlPr xmlns="http://schemas.microsoft.com/office/spreadsheetml/2009/9/main" objectType="CheckBox" fmlaLink="$E$50" lockText="1" noThreeD="1"/>
</file>

<file path=xl/ctrlProps/ctrlProp36.xml><?xml version="1.0" encoding="utf-8"?>
<formControlPr xmlns="http://schemas.microsoft.com/office/spreadsheetml/2009/9/main" objectType="CheckBox" fmlaLink="$E$54" lockText="1" noThreeD="1"/>
</file>

<file path=xl/ctrlProps/ctrlProp37.xml><?xml version="1.0" encoding="utf-8"?>
<formControlPr xmlns="http://schemas.microsoft.com/office/spreadsheetml/2009/9/main" objectType="CheckBox" fmlaLink="$E$55" lockText="1" noThreeD="1"/>
</file>

<file path=xl/ctrlProps/ctrlProp38.xml><?xml version="1.0" encoding="utf-8"?>
<formControlPr xmlns="http://schemas.microsoft.com/office/spreadsheetml/2009/9/main" objectType="CheckBox" fmlaLink="$E$52" lockText="1" noThreeD="1"/>
</file>

<file path=xl/ctrlProps/ctrlProp39.xml><?xml version="1.0" encoding="utf-8"?>
<formControlPr xmlns="http://schemas.microsoft.com/office/spreadsheetml/2009/9/main" objectType="CheckBox" fmlaLink="$E$53" lockText="1" noThreeD="1"/>
</file>

<file path=xl/ctrlProps/ctrlProp40.xml><?xml version="1.0" encoding="utf-8"?>
<formControlPr xmlns="http://schemas.microsoft.com/office/spreadsheetml/2009/9/main" objectType="CheckBox" fmlaLink="$E$56" lockText="1" noThreeD="1"/>
</file>

<file path=xl/drawings/_rels/drawing1.x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emf"/><Relationship Id="rId1" Type="http://schemas.openxmlformats.org/officeDocument/2006/relationships/image" Target="../media/image1.emf"/></Relationships>
</file>

<file path=xl/drawings/_rels/vmlDrawing1.vml.rels><?xml version="1.0" encoding="UTF-8" standalone="yes"?>
<Relationships xmlns="http://schemas.openxmlformats.org/package/2006/relationships"><Relationship Id="rId3" Type="http://schemas.openxmlformats.org/officeDocument/2006/relationships/image" Target="../media/image6.emf"/><Relationship Id="rId2" Type="http://schemas.openxmlformats.org/officeDocument/2006/relationships/image" Target="../media/image5.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editAs="absolute">
    <xdr:from>
      <xdr:col>17</xdr:col>
      <xdr:colOff>56744</xdr:colOff>
      <xdr:row>61</xdr:row>
      <xdr:rowOff>117543</xdr:rowOff>
    </xdr:from>
    <xdr:to>
      <xdr:col>18</xdr:col>
      <xdr:colOff>177606</xdr:colOff>
      <xdr:row>61</xdr:row>
      <xdr:rowOff>117543</xdr:rowOff>
    </xdr:to>
    <xdr:cxnSp macro="">
      <xdr:nvCxnSpPr>
        <xdr:cNvPr id="148" name="直線コネクタ 147">
          <a:extLst>
            <a:ext uri="{FF2B5EF4-FFF2-40B4-BE49-F238E27FC236}">
              <a16:creationId xmlns:a16="http://schemas.microsoft.com/office/drawing/2014/main" id="{00000000-0008-0000-0500-000094000000}"/>
            </a:ext>
          </a:extLst>
        </xdr:cNvPr>
        <xdr:cNvCxnSpPr/>
      </xdr:nvCxnSpPr>
      <xdr:spPr>
        <a:xfrm flipV="1">
          <a:off x="11179013" y="1326485"/>
          <a:ext cx="362651" cy="0"/>
        </a:xfrm>
        <a:prstGeom prst="line">
          <a:avLst/>
        </a:prstGeom>
        <a:ln w="38100">
          <a:solidFill>
            <a:srgbClr val="33CC33"/>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62</xdr:row>
      <xdr:rowOff>115916</xdr:rowOff>
    </xdr:from>
    <xdr:to>
      <xdr:col>18</xdr:col>
      <xdr:colOff>175985</xdr:colOff>
      <xdr:row>62</xdr:row>
      <xdr:rowOff>115916</xdr:rowOff>
    </xdr:to>
    <xdr:cxnSp macro="">
      <xdr:nvCxnSpPr>
        <xdr:cNvPr id="149" name="直線コネクタ 148">
          <a:extLst>
            <a:ext uri="{FF2B5EF4-FFF2-40B4-BE49-F238E27FC236}">
              <a16:creationId xmlns:a16="http://schemas.microsoft.com/office/drawing/2014/main" id="{00000000-0008-0000-0500-000095000000}"/>
            </a:ext>
          </a:extLst>
        </xdr:cNvPr>
        <xdr:cNvCxnSpPr/>
      </xdr:nvCxnSpPr>
      <xdr:spPr>
        <a:xfrm flipV="1">
          <a:off x="11177392" y="1566647"/>
          <a:ext cx="362651" cy="0"/>
        </a:xfrm>
        <a:prstGeom prst="line">
          <a:avLst/>
        </a:prstGeom>
        <a:ln w="38100">
          <a:solidFill>
            <a:srgbClr val="FFFF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63</xdr:row>
      <xdr:rowOff>115916</xdr:rowOff>
    </xdr:from>
    <xdr:to>
      <xdr:col>18</xdr:col>
      <xdr:colOff>175985</xdr:colOff>
      <xdr:row>63</xdr:row>
      <xdr:rowOff>115916</xdr:rowOff>
    </xdr:to>
    <xdr:cxnSp macro="">
      <xdr:nvCxnSpPr>
        <xdr:cNvPr id="151" name="直線コネクタ 150">
          <a:extLst>
            <a:ext uri="{FF2B5EF4-FFF2-40B4-BE49-F238E27FC236}">
              <a16:creationId xmlns:a16="http://schemas.microsoft.com/office/drawing/2014/main" id="{00000000-0008-0000-0500-000097000000}"/>
            </a:ext>
          </a:extLst>
        </xdr:cNvPr>
        <xdr:cNvCxnSpPr/>
      </xdr:nvCxnSpPr>
      <xdr:spPr>
        <a:xfrm flipV="1">
          <a:off x="11177392" y="1808435"/>
          <a:ext cx="362651" cy="0"/>
        </a:xfrm>
        <a:prstGeom prst="line">
          <a:avLst/>
        </a:prstGeom>
        <a:ln w="38100">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64</xdr:row>
      <xdr:rowOff>115916</xdr:rowOff>
    </xdr:from>
    <xdr:to>
      <xdr:col>18</xdr:col>
      <xdr:colOff>175985</xdr:colOff>
      <xdr:row>64</xdr:row>
      <xdr:rowOff>115916</xdr:rowOff>
    </xdr:to>
    <xdr:cxnSp macro="">
      <xdr:nvCxnSpPr>
        <xdr:cNvPr id="152" name="直線コネクタ 151">
          <a:extLst>
            <a:ext uri="{FF2B5EF4-FFF2-40B4-BE49-F238E27FC236}">
              <a16:creationId xmlns:a16="http://schemas.microsoft.com/office/drawing/2014/main" id="{00000000-0008-0000-0500-000098000000}"/>
            </a:ext>
          </a:extLst>
        </xdr:cNvPr>
        <xdr:cNvCxnSpPr/>
      </xdr:nvCxnSpPr>
      <xdr:spPr>
        <a:xfrm flipV="1">
          <a:off x="11177392" y="15106801"/>
          <a:ext cx="362651" cy="0"/>
        </a:xfrm>
        <a:prstGeom prst="line">
          <a:avLst/>
        </a:prstGeom>
        <a:ln w="38100">
          <a:solidFill>
            <a:srgbClr val="0000FF"/>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absolute">
    <xdr:from>
      <xdr:col>17</xdr:col>
      <xdr:colOff>55123</xdr:colOff>
      <xdr:row>65</xdr:row>
      <xdr:rowOff>115916</xdr:rowOff>
    </xdr:from>
    <xdr:to>
      <xdr:col>18</xdr:col>
      <xdr:colOff>175985</xdr:colOff>
      <xdr:row>65</xdr:row>
      <xdr:rowOff>115916</xdr:rowOff>
    </xdr:to>
    <xdr:cxnSp macro="">
      <xdr:nvCxnSpPr>
        <xdr:cNvPr id="153" name="直線コネクタ 152">
          <a:extLst>
            <a:ext uri="{FF2B5EF4-FFF2-40B4-BE49-F238E27FC236}">
              <a16:creationId xmlns:a16="http://schemas.microsoft.com/office/drawing/2014/main" id="{00000000-0008-0000-0500-000099000000}"/>
            </a:ext>
          </a:extLst>
        </xdr:cNvPr>
        <xdr:cNvCxnSpPr/>
      </xdr:nvCxnSpPr>
      <xdr:spPr>
        <a:xfrm flipV="1">
          <a:off x="11177392" y="15348589"/>
          <a:ext cx="362651" cy="0"/>
        </a:xfrm>
        <a:prstGeom prst="line">
          <a:avLst/>
        </a:prstGeom>
        <a:ln w="38100">
          <a:solidFill>
            <a:schemeClr val="tx1"/>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absolute">
        <xdr:from>
          <xdr:col>2</xdr:col>
          <xdr:colOff>65942</xdr:colOff>
          <xdr:row>77</xdr:row>
          <xdr:rowOff>29307</xdr:rowOff>
        </xdr:from>
        <xdr:to>
          <xdr:col>4</xdr:col>
          <xdr:colOff>1027967</xdr:colOff>
          <xdr:row>85</xdr:row>
          <xdr:rowOff>38832</xdr:rowOff>
        </xdr:to>
        <xdr:pic>
          <xdr:nvPicPr>
            <xdr:cNvPr id="154" name="図 153">
              <a:extLst>
                <a:ext uri="{FF2B5EF4-FFF2-40B4-BE49-F238E27FC236}">
                  <a16:creationId xmlns:a16="http://schemas.microsoft.com/office/drawing/2014/main" id="{00000000-0008-0000-0500-00009A000000}"/>
                </a:ext>
              </a:extLst>
            </xdr:cNvPr>
            <xdr:cNvPicPr>
              <a:picLocks noChangeAspect="1" noChangeArrowheads="1"/>
              <a:extLst>
                <a:ext uri="{84589F7E-364E-4C9E-8A38-B11213B215E9}">
                  <a14:cameraTool cellRange="$R$59:$AB$66" spid="_x0000_s25971"/>
                </a:ext>
              </a:extLst>
            </xdr:cNvPicPr>
          </xdr:nvPicPr>
          <xdr:blipFill>
            <a:blip xmlns:r="http://schemas.openxmlformats.org/officeDocument/2006/relationships" r:embed="rId1"/>
            <a:srcRect/>
            <a:stretch>
              <a:fillRect/>
            </a:stretch>
          </xdr:blipFill>
          <xdr:spPr bwMode="auto">
            <a:xfrm>
              <a:off x="549519" y="18647019"/>
              <a:ext cx="2669198" cy="1943832"/>
            </a:xfrm>
            <a:prstGeom prst="rect">
              <a:avLst/>
            </a:prstGeom>
            <a:noFill/>
            <a:extLst>
              <a:ext uri="{909E8E84-426E-40DD-AFC4-6F175D3DCCD1}">
                <a14:hiddenFill>
                  <a:solidFill>
                    <a:srgbClr val="FFFFFF"/>
                  </a:solidFill>
                </a14:hiddenFill>
              </a:ext>
            </a:extLst>
          </xdr:spPr>
        </xdr:pic>
        <xdr:clientData/>
      </xdr:twoCellAnchor>
    </mc:Choice>
    <mc:Fallback/>
  </mc:AlternateContent>
  <xdr:twoCellAnchor editAs="oneCell">
    <xdr:from>
      <xdr:col>17</xdr:col>
      <xdr:colOff>85397</xdr:colOff>
      <xdr:row>4</xdr:row>
      <xdr:rowOff>65690</xdr:rowOff>
    </xdr:from>
    <xdr:to>
      <xdr:col>18</xdr:col>
      <xdr:colOff>136914</xdr:colOff>
      <xdr:row>4</xdr:row>
      <xdr:rowOff>173690</xdr:rowOff>
    </xdr:to>
    <xdr:sp macro="" textlink="">
      <xdr:nvSpPr>
        <xdr:cNvPr id="134" name="正方形/長方形 133">
          <a:extLst>
            <a:ext uri="{FF2B5EF4-FFF2-40B4-BE49-F238E27FC236}">
              <a16:creationId xmlns:a16="http://schemas.microsoft.com/office/drawing/2014/main" id="{00000000-0008-0000-0500-000086000000}"/>
            </a:ext>
          </a:extLst>
        </xdr:cNvPr>
        <xdr:cNvSpPr/>
      </xdr:nvSpPr>
      <xdr:spPr>
        <a:xfrm>
          <a:off x="11039147" y="1018190"/>
          <a:ext cx="289642" cy="108000"/>
        </a:xfrm>
        <a:prstGeom prst="rect">
          <a:avLst/>
        </a:prstGeom>
        <a:noFill/>
        <a:ln>
          <a:solidFill>
            <a:srgbClr val="FFC000"/>
          </a:solidFill>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85397</xdr:colOff>
      <xdr:row>5</xdr:row>
      <xdr:rowOff>65690</xdr:rowOff>
    </xdr:from>
    <xdr:to>
      <xdr:col>18</xdr:col>
      <xdr:colOff>136914</xdr:colOff>
      <xdr:row>5</xdr:row>
      <xdr:rowOff>173690</xdr:rowOff>
    </xdr:to>
    <xdr:sp macro="" textlink="">
      <xdr:nvSpPr>
        <xdr:cNvPr id="140" name="正方形/長方形 139">
          <a:extLst>
            <a:ext uri="{FF2B5EF4-FFF2-40B4-BE49-F238E27FC236}">
              <a16:creationId xmlns:a16="http://schemas.microsoft.com/office/drawing/2014/main" id="{00000000-0008-0000-0500-00008C000000}"/>
            </a:ext>
          </a:extLst>
        </xdr:cNvPr>
        <xdr:cNvSpPr/>
      </xdr:nvSpPr>
      <xdr:spPr>
        <a:xfrm>
          <a:off x="11039147" y="1256315"/>
          <a:ext cx="289642" cy="108000"/>
        </a:xfrm>
        <a:prstGeom prst="rect">
          <a:avLst/>
        </a:prstGeom>
        <a:solidFill>
          <a:srgbClr val="92D050">
            <a:alpha val="30000"/>
          </a:srgbClr>
        </a:solidFill>
        <a:ln w="12700">
          <a:solidFill>
            <a:schemeClr val="tx1"/>
          </a:solidFill>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56744</xdr:colOff>
      <xdr:row>6</xdr:row>
      <xdr:rowOff>117543</xdr:rowOff>
    </xdr:from>
    <xdr:to>
      <xdr:col>18</xdr:col>
      <xdr:colOff>177606</xdr:colOff>
      <xdr:row>6</xdr:row>
      <xdr:rowOff>117543</xdr:rowOff>
    </xdr:to>
    <xdr:cxnSp macro="">
      <xdr:nvCxnSpPr>
        <xdr:cNvPr id="141" name="直線コネクタ 140">
          <a:extLst>
            <a:ext uri="{FF2B5EF4-FFF2-40B4-BE49-F238E27FC236}">
              <a16:creationId xmlns:a16="http://schemas.microsoft.com/office/drawing/2014/main" id="{00000000-0008-0000-0500-00008D000000}"/>
            </a:ext>
          </a:extLst>
        </xdr:cNvPr>
        <xdr:cNvCxnSpPr/>
      </xdr:nvCxnSpPr>
      <xdr:spPr>
        <a:xfrm flipV="1">
          <a:off x="11010494" y="1546293"/>
          <a:ext cx="358987" cy="0"/>
        </a:xfrm>
        <a:prstGeom prst="line">
          <a:avLst/>
        </a:prstGeom>
        <a:ln w="38100">
          <a:solidFill>
            <a:srgbClr val="00B0F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55123</xdr:colOff>
      <xdr:row>7</xdr:row>
      <xdr:rowOff>115916</xdr:rowOff>
    </xdr:from>
    <xdr:to>
      <xdr:col>18</xdr:col>
      <xdr:colOff>175985</xdr:colOff>
      <xdr:row>7</xdr:row>
      <xdr:rowOff>115916</xdr:rowOff>
    </xdr:to>
    <xdr:cxnSp macro="">
      <xdr:nvCxnSpPr>
        <xdr:cNvPr id="146" name="直線コネクタ 145">
          <a:extLst>
            <a:ext uri="{FF2B5EF4-FFF2-40B4-BE49-F238E27FC236}">
              <a16:creationId xmlns:a16="http://schemas.microsoft.com/office/drawing/2014/main" id="{00000000-0008-0000-0500-000092000000}"/>
            </a:ext>
          </a:extLst>
        </xdr:cNvPr>
        <xdr:cNvCxnSpPr/>
      </xdr:nvCxnSpPr>
      <xdr:spPr>
        <a:xfrm flipV="1">
          <a:off x="11008873" y="1782791"/>
          <a:ext cx="358987" cy="0"/>
        </a:xfrm>
        <a:prstGeom prst="line">
          <a:avLst/>
        </a:prstGeom>
        <a:ln w="38100">
          <a:solidFill>
            <a:srgbClr val="0000FF"/>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146985</xdr:colOff>
      <xdr:row>9</xdr:row>
      <xdr:rowOff>30078</xdr:rowOff>
    </xdr:from>
    <xdr:to>
      <xdr:col>18</xdr:col>
      <xdr:colOff>88860</xdr:colOff>
      <xdr:row>9</xdr:row>
      <xdr:rowOff>210078</xdr:rowOff>
    </xdr:to>
    <xdr:sp macro="" textlink="">
      <xdr:nvSpPr>
        <xdr:cNvPr id="147" name="正方形/長方形 146">
          <a:extLst>
            <a:ext uri="{FF2B5EF4-FFF2-40B4-BE49-F238E27FC236}">
              <a16:creationId xmlns:a16="http://schemas.microsoft.com/office/drawing/2014/main" id="{00000000-0008-0000-0500-000093000000}"/>
            </a:ext>
          </a:extLst>
        </xdr:cNvPr>
        <xdr:cNvSpPr>
          <a:spLocks noChangeAspect="1"/>
        </xdr:cNvSpPr>
      </xdr:nvSpPr>
      <xdr:spPr>
        <a:xfrm>
          <a:off x="11100735" y="2173203"/>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揚</a:t>
          </a:r>
        </a:p>
      </xdr:txBody>
    </xdr:sp>
    <xdr:clientData/>
  </xdr:twoCellAnchor>
  <xdr:twoCellAnchor editAs="oneCell">
    <xdr:from>
      <xdr:col>17</xdr:col>
      <xdr:colOff>146985</xdr:colOff>
      <xdr:row>10</xdr:row>
      <xdr:rowOff>30078</xdr:rowOff>
    </xdr:from>
    <xdr:to>
      <xdr:col>18</xdr:col>
      <xdr:colOff>88860</xdr:colOff>
      <xdr:row>10</xdr:row>
      <xdr:rowOff>210078</xdr:rowOff>
    </xdr:to>
    <xdr:sp macro="" textlink="">
      <xdr:nvSpPr>
        <xdr:cNvPr id="150" name="正方形/長方形 149">
          <a:extLst>
            <a:ext uri="{FF2B5EF4-FFF2-40B4-BE49-F238E27FC236}">
              <a16:creationId xmlns:a16="http://schemas.microsoft.com/office/drawing/2014/main" id="{00000000-0008-0000-0500-000096000000}"/>
            </a:ext>
          </a:extLst>
        </xdr:cNvPr>
        <xdr:cNvSpPr>
          <a:spLocks noChangeAspect="1"/>
        </xdr:cNvSpPr>
      </xdr:nvSpPr>
      <xdr:spPr>
        <a:xfrm>
          <a:off x="11100735" y="2411328"/>
          <a:ext cx="180000" cy="180000"/>
        </a:xfrm>
        <a:prstGeom prst="rect">
          <a:avLst/>
        </a:prstGeom>
        <a:solidFill>
          <a:schemeClr val="bg1">
            <a:lumMod val="85000"/>
          </a:schemeClr>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排</a:t>
          </a:r>
        </a:p>
      </xdr:txBody>
    </xdr:sp>
    <xdr:clientData/>
  </xdr:twoCellAnchor>
  <xdr:twoCellAnchor editAs="oneCell">
    <xdr:from>
      <xdr:col>17</xdr:col>
      <xdr:colOff>146985</xdr:colOff>
      <xdr:row>11</xdr:row>
      <xdr:rowOff>30078</xdr:rowOff>
    </xdr:from>
    <xdr:to>
      <xdr:col>18</xdr:col>
      <xdr:colOff>88860</xdr:colOff>
      <xdr:row>11</xdr:row>
      <xdr:rowOff>210078</xdr:rowOff>
    </xdr:to>
    <xdr:sp macro="" textlink="">
      <xdr:nvSpPr>
        <xdr:cNvPr id="157" name="正方形/長方形 156">
          <a:extLst>
            <a:ext uri="{FF2B5EF4-FFF2-40B4-BE49-F238E27FC236}">
              <a16:creationId xmlns:a16="http://schemas.microsoft.com/office/drawing/2014/main" id="{00000000-0008-0000-0500-00009D000000}"/>
            </a:ext>
          </a:extLst>
        </xdr:cNvPr>
        <xdr:cNvSpPr>
          <a:spLocks noChangeAspect="1"/>
        </xdr:cNvSpPr>
      </xdr:nvSpPr>
      <xdr:spPr>
        <a:xfrm>
          <a:off x="11100735" y="2649453"/>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池</a:t>
          </a:r>
        </a:p>
      </xdr:txBody>
    </xdr:sp>
    <xdr:clientData/>
  </xdr:twoCellAnchor>
  <xdr:twoCellAnchor editAs="oneCell">
    <xdr:from>
      <xdr:col>17</xdr:col>
      <xdr:colOff>146985</xdr:colOff>
      <xdr:row>12</xdr:row>
      <xdr:rowOff>26672</xdr:rowOff>
    </xdr:from>
    <xdr:to>
      <xdr:col>18</xdr:col>
      <xdr:colOff>88860</xdr:colOff>
      <xdr:row>12</xdr:row>
      <xdr:rowOff>206672</xdr:rowOff>
    </xdr:to>
    <xdr:sp macro="" textlink="">
      <xdr:nvSpPr>
        <xdr:cNvPr id="158" name="正方形/長方形 157">
          <a:extLst>
            <a:ext uri="{FF2B5EF4-FFF2-40B4-BE49-F238E27FC236}">
              <a16:creationId xmlns:a16="http://schemas.microsoft.com/office/drawing/2014/main" id="{00000000-0008-0000-0500-00009E000000}"/>
            </a:ext>
          </a:extLst>
        </xdr:cNvPr>
        <xdr:cNvSpPr>
          <a:spLocks noChangeAspect="1"/>
        </xdr:cNvSpPr>
      </xdr:nvSpPr>
      <xdr:spPr>
        <a:xfrm>
          <a:off x="11100735" y="2884172"/>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ダ</a:t>
          </a:r>
        </a:p>
      </xdr:txBody>
    </xdr:sp>
    <xdr:clientData/>
  </xdr:twoCellAnchor>
  <xdr:twoCellAnchor editAs="oneCell">
    <xdr:from>
      <xdr:col>17</xdr:col>
      <xdr:colOff>146985</xdr:colOff>
      <xdr:row>13</xdr:row>
      <xdr:rowOff>30078</xdr:rowOff>
    </xdr:from>
    <xdr:to>
      <xdr:col>18</xdr:col>
      <xdr:colOff>88860</xdr:colOff>
      <xdr:row>13</xdr:row>
      <xdr:rowOff>210078</xdr:rowOff>
    </xdr:to>
    <xdr:sp macro="" textlink="">
      <xdr:nvSpPr>
        <xdr:cNvPr id="159" name="正方形/長方形 158">
          <a:extLst>
            <a:ext uri="{FF2B5EF4-FFF2-40B4-BE49-F238E27FC236}">
              <a16:creationId xmlns:a16="http://schemas.microsoft.com/office/drawing/2014/main" id="{00000000-0008-0000-0500-00009F000000}"/>
            </a:ext>
          </a:extLst>
        </xdr:cNvPr>
        <xdr:cNvSpPr>
          <a:spLocks noChangeAspect="1"/>
        </xdr:cNvSpPr>
      </xdr:nvSpPr>
      <xdr:spPr>
        <a:xfrm>
          <a:off x="11100735" y="3125703"/>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堰</a:t>
          </a:r>
        </a:p>
      </xdr:txBody>
    </xdr:sp>
    <xdr:clientData/>
  </xdr:twoCellAnchor>
  <xdr:twoCellAnchor editAs="oneCell">
    <xdr:from>
      <xdr:col>17</xdr:col>
      <xdr:colOff>131945</xdr:colOff>
      <xdr:row>17</xdr:row>
      <xdr:rowOff>21658</xdr:rowOff>
    </xdr:from>
    <xdr:to>
      <xdr:col>18</xdr:col>
      <xdr:colOff>89313</xdr:colOff>
      <xdr:row>17</xdr:row>
      <xdr:rowOff>219658</xdr:rowOff>
    </xdr:to>
    <xdr:sp macro="" textlink="">
      <xdr:nvSpPr>
        <xdr:cNvPr id="160" name="ひし形 159">
          <a:extLst>
            <a:ext uri="{FF2B5EF4-FFF2-40B4-BE49-F238E27FC236}">
              <a16:creationId xmlns:a16="http://schemas.microsoft.com/office/drawing/2014/main" id="{00000000-0008-0000-0500-0000A0000000}"/>
            </a:ext>
          </a:extLst>
        </xdr:cNvPr>
        <xdr:cNvSpPr/>
      </xdr:nvSpPr>
      <xdr:spPr>
        <a:xfrm>
          <a:off x="11085695" y="4069783"/>
          <a:ext cx="195493" cy="198000"/>
        </a:xfrm>
        <a:prstGeom prst="diamond">
          <a:avLst/>
        </a:prstGeom>
        <a:solidFill>
          <a:srgbClr val="FFCC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l"/>
          <a:r>
            <a:rPr kumimoji="1" lang="ja-JP" altLang="en-US" sz="800">
              <a:solidFill>
                <a:sysClr val="windowText" lastClr="000000"/>
              </a:solidFill>
            </a:rPr>
            <a:t>活</a:t>
          </a:r>
        </a:p>
      </xdr:txBody>
    </xdr:sp>
    <xdr:clientData/>
  </xdr:twoCellAnchor>
  <xdr:twoCellAnchor editAs="oneCell">
    <xdr:from>
      <xdr:col>17</xdr:col>
      <xdr:colOff>141976</xdr:colOff>
      <xdr:row>18</xdr:row>
      <xdr:rowOff>35091</xdr:rowOff>
    </xdr:from>
    <xdr:to>
      <xdr:col>18</xdr:col>
      <xdr:colOff>83851</xdr:colOff>
      <xdr:row>18</xdr:row>
      <xdr:rowOff>215091</xdr:rowOff>
    </xdr:to>
    <xdr:sp macro="" textlink="">
      <xdr:nvSpPr>
        <xdr:cNvPr id="161" name="二等辺三角形 160">
          <a:extLst>
            <a:ext uri="{FF2B5EF4-FFF2-40B4-BE49-F238E27FC236}">
              <a16:creationId xmlns:a16="http://schemas.microsoft.com/office/drawing/2014/main" id="{00000000-0008-0000-0500-0000A1000000}"/>
            </a:ext>
          </a:extLst>
        </xdr:cNvPr>
        <xdr:cNvSpPr/>
      </xdr:nvSpPr>
      <xdr:spPr>
        <a:xfrm>
          <a:off x="11095726" y="4321341"/>
          <a:ext cx="180000" cy="180000"/>
        </a:xfrm>
        <a:prstGeom prst="triangle">
          <a:avLst/>
        </a:prstGeom>
        <a:solidFill>
          <a:srgbClr val="7030A0"/>
        </a:solidFill>
        <a:ln w="3175">
          <a:solidFill>
            <a:schemeClr val="bg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36000" bIns="0" rtlCol="0" anchor="t">
          <a:spAutoFit/>
        </a:bodyPr>
        <a:lstStyle/>
        <a:p>
          <a:pPr algn="l"/>
          <a:endParaRPr kumimoji="1" lang="ja-JP" altLang="en-US" sz="1100"/>
        </a:p>
      </xdr:txBody>
    </xdr:sp>
    <xdr:clientData/>
  </xdr:twoCellAnchor>
  <xdr:twoCellAnchor editAs="oneCell">
    <xdr:from>
      <xdr:col>17</xdr:col>
      <xdr:colOff>57509</xdr:colOff>
      <xdr:row>19</xdr:row>
      <xdr:rowOff>122203</xdr:rowOff>
    </xdr:from>
    <xdr:to>
      <xdr:col>18</xdr:col>
      <xdr:colOff>178371</xdr:colOff>
      <xdr:row>19</xdr:row>
      <xdr:rowOff>122203</xdr:rowOff>
    </xdr:to>
    <xdr:cxnSp macro="">
      <xdr:nvCxnSpPr>
        <xdr:cNvPr id="162" name="直線コネクタ 161">
          <a:extLst>
            <a:ext uri="{FF2B5EF4-FFF2-40B4-BE49-F238E27FC236}">
              <a16:creationId xmlns:a16="http://schemas.microsoft.com/office/drawing/2014/main" id="{00000000-0008-0000-0500-0000A2000000}"/>
            </a:ext>
          </a:extLst>
        </xdr:cNvPr>
        <xdr:cNvCxnSpPr/>
      </xdr:nvCxnSpPr>
      <xdr:spPr>
        <a:xfrm flipV="1">
          <a:off x="11011259" y="4646578"/>
          <a:ext cx="358987" cy="0"/>
        </a:xfrm>
        <a:prstGeom prst="line">
          <a:avLst/>
        </a:prstGeom>
        <a:ln w="38100">
          <a:solidFill>
            <a:srgbClr val="FF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97256</xdr:colOff>
      <xdr:row>24</xdr:row>
      <xdr:rowOff>65171</xdr:rowOff>
    </xdr:from>
    <xdr:to>
      <xdr:col>18</xdr:col>
      <xdr:colOff>144624</xdr:colOff>
      <xdr:row>24</xdr:row>
      <xdr:rowOff>173171</xdr:rowOff>
    </xdr:to>
    <xdr:sp macro="" textlink="">
      <xdr:nvSpPr>
        <xdr:cNvPr id="163" name="楕円 162">
          <a:extLst>
            <a:ext uri="{FF2B5EF4-FFF2-40B4-BE49-F238E27FC236}">
              <a16:creationId xmlns:a16="http://schemas.microsoft.com/office/drawing/2014/main" id="{00000000-0008-0000-0500-0000A3000000}"/>
            </a:ext>
          </a:extLst>
        </xdr:cNvPr>
        <xdr:cNvSpPr/>
      </xdr:nvSpPr>
      <xdr:spPr>
        <a:xfrm>
          <a:off x="11051006" y="5780171"/>
          <a:ext cx="285493" cy="108000"/>
        </a:xfrm>
        <a:prstGeom prst="ellipse">
          <a:avLst/>
        </a:prstGeom>
        <a:solidFill>
          <a:schemeClr val="accent6">
            <a:alpha val="30000"/>
          </a:schemeClr>
        </a:solidFill>
        <a:ln>
          <a:solidFill>
            <a:srgbClr val="996633"/>
          </a:solid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95247</xdr:colOff>
      <xdr:row>23</xdr:row>
      <xdr:rowOff>70182</xdr:rowOff>
    </xdr:from>
    <xdr:to>
      <xdr:col>18</xdr:col>
      <xdr:colOff>142615</xdr:colOff>
      <xdr:row>23</xdr:row>
      <xdr:rowOff>178182</xdr:rowOff>
    </xdr:to>
    <xdr:sp macro="" textlink="">
      <xdr:nvSpPr>
        <xdr:cNvPr id="164" name="楕円 163">
          <a:extLst>
            <a:ext uri="{FF2B5EF4-FFF2-40B4-BE49-F238E27FC236}">
              <a16:creationId xmlns:a16="http://schemas.microsoft.com/office/drawing/2014/main" id="{00000000-0008-0000-0500-0000A4000000}"/>
            </a:ext>
          </a:extLst>
        </xdr:cNvPr>
        <xdr:cNvSpPr/>
      </xdr:nvSpPr>
      <xdr:spPr>
        <a:xfrm>
          <a:off x="11048997" y="5547057"/>
          <a:ext cx="285493" cy="108000"/>
        </a:xfrm>
        <a:prstGeom prst="ellipse">
          <a:avLst/>
        </a:prstGeom>
        <a:solidFill>
          <a:srgbClr val="FF0000">
            <a:alpha val="30000"/>
          </a:srgbClr>
        </a:solidFill>
        <a:ln>
          <a:no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17</xdr:col>
      <xdr:colOff>55123</xdr:colOff>
      <xdr:row>8</xdr:row>
      <xdr:rowOff>115916</xdr:rowOff>
    </xdr:from>
    <xdr:to>
      <xdr:col>18</xdr:col>
      <xdr:colOff>175985</xdr:colOff>
      <xdr:row>8</xdr:row>
      <xdr:rowOff>115916</xdr:rowOff>
    </xdr:to>
    <xdr:cxnSp macro="">
      <xdr:nvCxnSpPr>
        <xdr:cNvPr id="165" name="直線コネクタ 164">
          <a:extLst>
            <a:ext uri="{FF2B5EF4-FFF2-40B4-BE49-F238E27FC236}">
              <a16:creationId xmlns:a16="http://schemas.microsoft.com/office/drawing/2014/main" id="{00000000-0008-0000-0500-0000A5000000}"/>
            </a:ext>
          </a:extLst>
        </xdr:cNvPr>
        <xdr:cNvCxnSpPr/>
      </xdr:nvCxnSpPr>
      <xdr:spPr>
        <a:xfrm flipV="1">
          <a:off x="11008873" y="2020916"/>
          <a:ext cx="358987" cy="0"/>
        </a:xfrm>
        <a:prstGeom prst="line">
          <a:avLst/>
        </a:prstGeom>
        <a:ln w="38100">
          <a:solidFill>
            <a:srgbClr val="008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146985</xdr:colOff>
      <xdr:row>14</xdr:row>
      <xdr:rowOff>26672</xdr:rowOff>
    </xdr:from>
    <xdr:to>
      <xdr:col>18</xdr:col>
      <xdr:colOff>88860</xdr:colOff>
      <xdr:row>14</xdr:row>
      <xdr:rowOff>206672</xdr:rowOff>
    </xdr:to>
    <xdr:sp macro="" textlink="">
      <xdr:nvSpPr>
        <xdr:cNvPr id="166" name="正方形/長方形 165">
          <a:extLst>
            <a:ext uri="{FF2B5EF4-FFF2-40B4-BE49-F238E27FC236}">
              <a16:creationId xmlns:a16="http://schemas.microsoft.com/office/drawing/2014/main" id="{00000000-0008-0000-0500-0000A6000000}"/>
            </a:ext>
          </a:extLst>
        </xdr:cNvPr>
        <xdr:cNvSpPr>
          <a:spLocks noChangeAspect="1"/>
        </xdr:cNvSpPr>
      </xdr:nvSpPr>
      <xdr:spPr>
        <a:xfrm>
          <a:off x="11100735" y="3360422"/>
          <a:ext cx="180000" cy="180000"/>
        </a:xfrm>
        <a:prstGeom prst="rect">
          <a:avLst/>
        </a:prstGeom>
        <a:solidFill>
          <a:srgbClr val="CC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noAutofit/>
        </a:bodyPr>
        <a:lstStyle/>
        <a:p>
          <a:pPr algn="l"/>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管</a:t>
          </a:r>
        </a:p>
      </xdr:txBody>
    </xdr:sp>
    <xdr:clientData/>
  </xdr:twoCellAnchor>
  <xdr:twoCellAnchor editAs="oneCell">
    <xdr:from>
      <xdr:col>17</xdr:col>
      <xdr:colOff>153867</xdr:colOff>
      <xdr:row>15</xdr:row>
      <xdr:rowOff>29308</xdr:rowOff>
    </xdr:from>
    <xdr:to>
      <xdr:col>18</xdr:col>
      <xdr:colOff>92078</xdr:colOff>
      <xdr:row>15</xdr:row>
      <xdr:rowOff>209308</xdr:rowOff>
    </xdr:to>
    <xdr:sp macro="" textlink="">
      <xdr:nvSpPr>
        <xdr:cNvPr id="167" name="楕円 166">
          <a:extLst>
            <a:ext uri="{FF2B5EF4-FFF2-40B4-BE49-F238E27FC236}">
              <a16:creationId xmlns:a16="http://schemas.microsoft.com/office/drawing/2014/main" id="{00000000-0008-0000-0500-0000A7000000}"/>
            </a:ext>
          </a:extLst>
        </xdr:cNvPr>
        <xdr:cNvSpPr/>
      </xdr:nvSpPr>
      <xdr:spPr>
        <a:xfrm>
          <a:off x="11107617" y="3601183"/>
          <a:ext cx="176336" cy="180000"/>
        </a:xfrm>
        <a:prstGeom prst="ellipse">
          <a:avLst/>
        </a:prstGeom>
        <a:solidFill>
          <a:srgbClr val="CCECFF"/>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集</a:t>
          </a:r>
        </a:p>
      </xdr:txBody>
    </xdr:sp>
    <xdr:clientData/>
  </xdr:twoCellAnchor>
  <xdr:twoCellAnchor editAs="oneCell">
    <xdr:from>
      <xdr:col>17</xdr:col>
      <xdr:colOff>153867</xdr:colOff>
      <xdr:row>16</xdr:row>
      <xdr:rowOff>29308</xdr:rowOff>
    </xdr:from>
    <xdr:to>
      <xdr:col>18</xdr:col>
      <xdr:colOff>92078</xdr:colOff>
      <xdr:row>16</xdr:row>
      <xdr:rowOff>209308</xdr:rowOff>
    </xdr:to>
    <xdr:sp macro="" textlink="">
      <xdr:nvSpPr>
        <xdr:cNvPr id="168" name="楕円 167">
          <a:extLst>
            <a:ext uri="{FF2B5EF4-FFF2-40B4-BE49-F238E27FC236}">
              <a16:creationId xmlns:a16="http://schemas.microsoft.com/office/drawing/2014/main" id="{00000000-0008-0000-0500-0000A8000000}"/>
            </a:ext>
          </a:extLst>
        </xdr:cNvPr>
        <xdr:cNvSpPr/>
      </xdr:nvSpPr>
      <xdr:spPr>
        <a:xfrm>
          <a:off x="11107617" y="3839308"/>
          <a:ext cx="176336" cy="180000"/>
        </a:xfrm>
        <a:prstGeom prst="ellipse">
          <a:avLst/>
        </a:prstGeom>
        <a:solidFill>
          <a:srgbClr val="CCECFF"/>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r>
            <a:rPr kumimoji="1" lang="ja-JP" altLang="en-US" sz="800">
              <a:solidFill>
                <a:sysClr val="windowText" lastClr="000000"/>
              </a:solidFill>
              <a:latin typeface="ＭＳ ゴシック" panose="020B0609070205080204" pitchFamily="49" charset="-128"/>
              <a:ea typeface="ＭＳ ゴシック" panose="020B0609070205080204" pitchFamily="49" charset="-128"/>
            </a:rPr>
            <a:t>飲</a:t>
          </a:r>
        </a:p>
      </xdr:txBody>
    </xdr:sp>
    <xdr:clientData/>
  </xdr:twoCellAnchor>
  <xdr:twoCellAnchor editAs="oneCell">
    <xdr:from>
      <xdr:col>17</xdr:col>
      <xdr:colOff>57509</xdr:colOff>
      <xdr:row>20</xdr:row>
      <xdr:rowOff>122203</xdr:rowOff>
    </xdr:from>
    <xdr:to>
      <xdr:col>18</xdr:col>
      <xdr:colOff>178371</xdr:colOff>
      <xdr:row>20</xdr:row>
      <xdr:rowOff>122203</xdr:rowOff>
    </xdr:to>
    <xdr:cxnSp macro="">
      <xdr:nvCxnSpPr>
        <xdr:cNvPr id="169" name="直線コネクタ 168">
          <a:extLst>
            <a:ext uri="{FF2B5EF4-FFF2-40B4-BE49-F238E27FC236}">
              <a16:creationId xmlns:a16="http://schemas.microsoft.com/office/drawing/2014/main" id="{00000000-0008-0000-0500-0000A9000000}"/>
            </a:ext>
          </a:extLst>
        </xdr:cNvPr>
        <xdr:cNvCxnSpPr/>
      </xdr:nvCxnSpPr>
      <xdr:spPr>
        <a:xfrm flipV="1">
          <a:off x="11011259" y="4884703"/>
          <a:ext cx="358987" cy="0"/>
        </a:xfrm>
        <a:prstGeom prst="line">
          <a:avLst/>
        </a:prstGeom>
        <a:ln w="38100">
          <a:solidFill>
            <a:sysClr val="windowText" lastClr="000000"/>
          </a:solidFill>
          <a:prstDash val="sysDot"/>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17</xdr:col>
      <xdr:colOff>162120</xdr:colOff>
      <xdr:row>21</xdr:row>
      <xdr:rowOff>52689</xdr:rowOff>
    </xdr:from>
    <xdr:to>
      <xdr:col>18</xdr:col>
      <xdr:colOff>66982</xdr:colOff>
      <xdr:row>21</xdr:row>
      <xdr:rowOff>198864</xdr:rowOff>
    </xdr:to>
    <xdr:grpSp>
      <xdr:nvGrpSpPr>
        <xdr:cNvPr id="170" name="グループ化 169">
          <a:extLst>
            <a:ext uri="{FF2B5EF4-FFF2-40B4-BE49-F238E27FC236}">
              <a16:creationId xmlns:a16="http://schemas.microsoft.com/office/drawing/2014/main" id="{00000000-0008-0000-0500-0000AA000000}"/>
            </a:ext>
          </a:extLst>
        </xdr:cNvPr>
        <xdr:cNvGrpSpPr/>
      </xdr:nvGrpSpPr>
      <xdr:grpSpPr>
        <a:xfrm>
          <a:off x="11115870" y="5053314"/>
          <a:ext cx="142987" cy="146175"/>
          <a:chOff x="5323637" y="2109096"/>
          <a:chExt cx="144000" cy="146175"/>
        </a:xfrm>
      </xdr:grpSpPr>
      <xdr:sp macro="" textlink="">
        <xdr:nvSpPr>
          <xdr:cNvPr id="171" name="楕円 170">
            <a:extLst>
              <a:ext uri="{FF2B5EF4-FFF2-40B4-BE49-F238E27FC236}">
                <a16:creationId xmlns:a16="http://schemas.microsoft.com/office/drawing/2014/main" id="{00000000-0008-0000-0500-0000AB000000}"/>
              </a:ext>
            </a:extLst>
          </xdr:cNvPr>
          <xdr:cNvSpPr/>
        </xdr:nvSpPr>
        <xdr:spPr>
          <a:xfrm>
            <a:off x="5323637" y="2109096"/>
            <a:ext cx="144000" cy="146175"/>
          </a:xfrm>
          <a:prstGeom prst="ellipse">
            <a:avLst/>
          </a:prstGeom>
          <a:solidFill>
            <a:schemeClr val="bg1"/>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endParaRPr kumimoji="1" lang="ja-JP" altLang="en-US" sz="600">
              <a:solidFill>
                <a:sysClr val="windowText" lastClr="000000"/>
              </a:solidFill>
              <a:latin typeface="ＭＳ ゴシック" panose="020B0609070205080204" pitchFamily="49" charset="-128"/>
              <a:ea typeface="ＭＳ ゴシック" panose="020B0609070205080204" pitchFamily="49" charset="-128"/>
            </a:endParaRPr>
          </a:p>
        </xdr:txBody>
      </xdr:sp>
      <xdr:sp macro="" textlink="">
        <xdr:nvSpPr>
          <xdr:cNvPr id="172" name="二等辺三角形 171">
            <a:extLst>
              <a:ext uri="{FF2B5EF4-FFF2-40B4-BE49-F238E27FC236}">
                <a16:creationId xmlns:a16="http://schemas.microsoft.com/office/drawing/2014/main" id="{00000000-0008-0000-0500-0000AC000000}"/>
              </a:ext>
            </a:extLst>
          </xdr:cNvPr>
          <xdr:cNvSpPr/>
        </xdr:nvSpPr>
        <xdr:spPr>
          <a:xfrm>
            <a:off x="5340030" y="2112899"/>
            <a:ext cx="108000" cy="110175"/>
          </a:xfrm>
          <a:prstGeom prst="triangle">
            <a:avLst/>
          </a:prstGeom>
          <a:solidFill>
            <a:sysClr val="window" lastClr="FFFFFF"/>
          </a:solid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editAs="oneCell">
    <xdr:from>
      <xdr:col>17</xdr:col>
      <xdr:colOff>162120</xdr:colOff>
      <xdr:row>22</xdr:row>
      <xdr:rowOff>52689</xdr:rowOff>
    </xdr:from>
    <xdr:to>
      <xdr:col>18</xdr:col>
      <xdr:colOff>66982</xdr:colOff>
      <xdr:row>22</xdr:row>
      <xdr:rowOff>198864</xdr:rowOff>
    </xdr:to>
    <xdr:grpSp>
      <xdr:nvGrpSpPr>
        <xdr:cNvPr id="173" name="グループ化 172">
          <a:extLst>
            <a:ext uri="{FF2B5EF4-FFF2-40B4-BE49-F238E27FC236}">
              <a16:creationId xmlns:a16="http://schemas.microsoft.com/office/drawing/2014/main" id="{00000000-0008-0000-0500-0000AD000000}"/>
            </a:ext>
          </a:extLst>
        </xdr:cNvPr>
        <xdr:cNvGrpSpPr/>
      </xdr:nvGrpSpPr>
      <xdr:grpSpPr>
        <a:xfrm>
          <a:off x="11115870" y="5291439"/>
          <a:ext cx="142987" cy="146175"/>
          <a:chOff x="5323637" y="2109096"/>
          <a:chExt cx="144000" cy="146175"/>
        </a:xfrm>
      </xdr:grpSpPr>
      <xdr:sp macro="" textlink="">
        <xdr:nvSpPr>
          <xdr:cNvPr id="174" name="楕円 173">
            <a:extLst>
              <a:ext uri="{FF2B5EF4-FFF2-40B4-BE49-F238E27FC236}">
                <a16:creationId xmlns:a16="http://schemas.microsoft.com/office/drawing/2014/main" id="{00000000-0008-0000-0500-0000AE000000}"/>
              </a:ext>
            </a:extLst>
          </xdr:cNvPr>
          <xdr:cNvSpPr/>
        </xdr:nvSpPr>
        <xdr:spPr>
          <a:xfrm>
            <a:off x="5323637" y="2109096"/>
            <a:ext cx="144000" cy="146175"/>
          </a:xfrm>
          <a:prstGeom prst="ellipse">
            <a:avLst/>
          </a:prstGeom>
          <a:solidFill>
            <a:schemeClr val="bg1"/>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overflow" horzOverflow="overflow" wrap="none" lIns="0" tIns="0" rIns="0" bIns="0" rtlCol="0" anchor="ctr" anchorCtr="1"/>
          <a:lstStyle/>
          <a:p>
            <a:pPr algn="ctr"/>
            <a:endParaRPr kumimoji="1" lang="ja-JP" altLang="en-US" sz="600">
              <a:solidFill>
                <a:sysClr val="windowText" lastClr="000000"/>
              </a:solidFill>
              <a:latin typeface="ＭＳ ゴシック" panose="020B0609070205080204" pitchFamily="49" charset="-128"/>
              <a:ea typeface="ＭＳ ゴシック" panose="020B0609070205080204" pitchFamily="49" charset="-128"/>
            </a:endParaRPr>
          </a:p>
        </xdr:txBody>
      </xdr:sp>
      <xdr:sp macro="" textlink="">
        <xdr:nvSpPr>
          <xdr:cNvPr id="175" name="二等辺三角形 174">
            <a:extLst>
              <a:ext uri="{FF2B5EF4-FFF2-40B4-BE49-F238E27FC236}">
                <a16:creationId xmlns:a16="http://schemas.microsoft.com/office/drawing/2014/main" id="{00000000-0008-0000-0500-0000AF000000}"/>
              </a:ext>
            </a:extLst>
          </xdr:cNvPr>
          <xdr:cNvSpPr/>
        </xdr:nvSpPr>
        <xdr:spPr>
          <a:xfrm>
            <a:off x="5340030" y="2112899"/>
            <a:ext cx="108000" cy="110175"/>
          </a:xfrm>
          <a:prstGeom prst="triangle">
            <a:avLst/>
          </a:prstGeom>
          <a:solidFill>
            <a:sysClr val="window" lastClr="FFFFFF"/>
          </a:solid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grpSp>
    <xdr:clientData/>
  </xdr:twoCellAnchor>
  <xdr:twoCellAnchor editAs="oneCell">
    <xdr:from>
      <xdr:col>17</xdr:col>
      <xdr:colOff>85397</xdr:colOff>
      <xdr:row>3</xdr:row>
      <xdr:rowOff>65690</xdr:rowOff>
    </xdr:from>
    <xdr:to>
      <xdr:col>18</xdr:col>
      <xdr:colOff>136914</xdr:colOff>
      <xdr:row>3</xdr:row>
      <xdr:rowOff>173690</xdr:rowOff>
    </xdr:to>
    <xdr:sp macro="" textlink="">
      <xdr:nvSpPr>
        <xdr:cNvPr id="176" name="正方形/長方形 175">
          <a:extLst>
            <a:ext uri="{FF2B5EF4-FFF2-40B4-BE49-F238E27FC236}">
              <a16:creationId xmlns:a16="http://schemas.microsoft.com/office/drawing/2014/main" id="{00000000-0008-0000-0500-0000B0000000}"/>
            </a:ext>
          </a:extLst>
        </xdr:cNvPr>
        <xdr:cNvSpPr/>
      </xdr:nvSpPr>
      <xdr:spPr>
        <a:xfrm>
          <a:off x="11039147" y="780065"/>
          <a:ext cx="289642" cy="108000"/>
        </a:xfrm>
        <a:prstGeom prst="rect">
          <a:avLst/>
        </a:prstGeom>
        <a:noFill/>
        <a:ln>
          <a:solidFill>
            <a:srgbClr val="FF0000"/>
          </a:solidFill>
          <a:miter lim="800000"/>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142875</xdr:colOff>
      <xdr:row>26</xdr:row>
      <xdr:rowOff>38100</xdr:rowOff>
    </xdr:from>
    <xdr:to>
      <xdr:col>18</xdr:col>
      <xdr:colOff>84750</xdr:colOff>
      <xdr:row>26</xdr:row>
      <xdr:rowOff>218100</xdr:rowOff>
    </xdr:to>
    <xdr:sp macro="" textlink="">
      <xdr:nvSpPr>
        <xdr:cNvPr id="124" name="星: 5 pt 123">
          <a:extLst>
            <a:ext uri="{FF2B5EF4-FFF2-40B4-BE49-F238E27FC236}">
              <a16:creationId xmlns:a16="http://schemas.microsoft.com/office/drawing/2014/main" id="{00000000-0008-0000-0500-00007C000000}"/>
            </a:ext>
          </a:extLst>
        </xdr:cNvPr>
        <xdr:cNvSpPr/>
      </xdr:nvSpPr>
      <xdr:spPr>
        <a:xfrm>
          <a:off x="11096625" y="1943100"/>
          <a:ext cx="180000" cy="180000"/>
        </a:xfrm>
        <a:prstGeom prst="star5">
          <a:avLst/>
        </a:prstGeom>
        <a:solidFill>
          <a:srgbClr val="FFFF00"/>
        </a:solidFill>
        <a:ln w="635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oneCellAnchor>
    <xdr:from>
      <xdr:col>17</xdr:col>
      <xdr:colOff>95250</xdr:colOff>
      <xdr:row>25</xdr:row>
      <xdr:rowOff>76200</xdr:rowOff>
    </xdr:from>
    <xdr:ext cx="286853" cy="108000"/>
    <xdr:sp macro="" textlink="">
      <xdr:nvSpPr>
        <xdr:cNvPr id="125" name="楕円 124">
          <a:extLst>
            <a:ext uri="{FF2B5EF4-FFF2-40B4-BE49-F238E27FC236}">
              <a16:creationId xmlns:a16="http://schemas.microsoft.com/office/drawing/2014/main" id="{00000000-0008-0000-0500-00007D000000}"/>
            </a:ext>
          </a:extLst>
        </xdr:cNvPr>
        <xdr:cNvSpPr/>
      </xdr:nvSpPr>
      <xdr:spPr>
        <a:xfrm>
          <a:off x="11049000" y="1981200"/>
          <a:ext cx="286853" cy="108000"/>
        </a:xfrm>
        <a:prstGeom prst="ellipse">
          <a:avLst/>
        </a:prstGeom>
        <a:solidFill>
          <a:srgbClr val="00FFFF">
            <a:alpha val="29804"/>
          </a:srgbClr>
        </a:solidFill>
        <a:ln>
          <a:noFill/>
        </a:ln>
      </xdr:spPr>
      <xdr:style>
        <a:lnRef idx="2">
          <a:schemeClr val="accent6">
            <a:shade val="50000"/>
          </a:schemeClr>
        </a:lnRef>
        <a:fillRef idx="1">
          <a:schemeClr val="accent6"/>
        </a:fillRef>
        <a:effectRef idx="0">
          <a:schemeClr val="accent6"/>
        </a:effectRef>
        <a:fontRef idx="minor">
          <a:schemeClr val="lt1"/>
        </a:fontRef>
      </xdr:style>
      <xdr:txBody>
        <a:bodyPr vertOverflow="clip" horzOverflow="clip" rtlCol="0" anchor="t"/>
        <a:lstStyle/>
        <a:p>
          <a:pPr algn="l"/>
          <a:endParaRPr kumimoji="1" lang="ja-JP" altLang="en-US" sz="1100"/>
        </a:p>
      </xdr:txBody>
    </xdr:sp>
    <xdr:clientData/>
  </xdr:oneCellAnchor>
  <mc:AlternateContent xmlns:mc="http://schemas.openxmlformats.org/markup-compatibility/2006">
    <mc:Choice xmlns:a14="http://schemas.microsoft.com/office/drawing/2010/main" Requires="a14">
      <xdr:twoCellAnchor editAs="oneCell">
        <xdr:from>
          <xdr:col>1</xdr:col>
          <xdr:colOff>152399</xdr:colOff>
          <xdr:row>5</xdr:row>
          <xdr:rowOff>142115</xdr:rowOff>
        </xdr:from>
        <xdr:to>
          <xdr:col>4</xdr:col>
          <xdr:colOff>523874</xdr:colOff>
          <xdr:row>27</xdr:row>
          <xdr:rowOff>66674</xdr:rowOff>
        </xdr:to>
        <xdr:pic>
          <xdr:nvPicPr>
            <xdr:cNvPr id="126" name="図 125">
              <a:extLst>
                <a:ext uri="{FF2B5EF4-FFF2-40B4-BE49-F238E27FC236}">
                  <a16:creationId xmlns:a16="http://schemas.microsoft.com/office/drawing/2014/main" id="{00000000-0008-0000-0500-00007E000000}"/>
                </a:ext>
              </a:extLst>
            </xdr:cNvPr>
            <xdr:cNvPicPr>
              <a:picLocks noChangeAspect="1" noChangeArrowheads="1"/>
              <a:extLst>
                <a:ext uri="{84589F7E-364E-4C9E-8A38-B11213B215E9}">
                  <a14:cameraTool cellRange="$R$3:$AB$27" spid="_x0000_s25972"/>
                </a:ext>
              </a:extLst>
            </xdr:cNvPicPr>
          </xdr:nvPicPr>
          <xdr:blipFill>
            <a:blip xmlns:r="http://schemas.openxmlformats.org/officeDocument/2006/relationships" r:embed="rId2"/>
            <a:srcRect/>
            <a:stretch>
              <a:fillRect/>
            </a:stretch>
          </xdr:blipFill>
          <xdr:spPr bwMode="auto">
            <a:xfrm>
              <a:off x="390524" y="1332740"/>
              <a:ext cx="2276475" cy="5163309"/>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absolute">
        <xdr:from>
          <xdr:col>2</xdr:col>
          <xdr:colOff>66675</xdr:colOff>
          <xdr:row>77</xdr:row>
          <xdr:rowOff>28575</xdr:rowOff>
        </xdr:from>
        <xdr:to>
          <xdr:col>4</xdr:col>
          <xdr:colOff>1028700</xdr:colOff>
          <xdr:row>85</xdr:row>
          <xdr:rowOff>38100</xdr:rowOff>
        </xdr:to>
        <xdr:pic>
          <xdr:nvPicPr>
            <xdr:cNvPr id="25759" name="図 153">
              <a:extLst>
                <a:ext uri="{FF2B5EF4-FFF2-40B4-BE49-F238E27FC236}">
                  <a16:creationId xmlns:a16="http://schemas.microsoft.com/office/drawing/2014/main" id="{00000000-0008-0000-0500-00009F640000}"/>
                </a:ext>
              </a:extLst>
            </xdr:cNvPr>
            <xdr:cNvPicPr>
              <a:picLocks noChangeAspect="1" noChangeArrowheads="1"/>
              <a:extLst>
                <a:ext uri="{84589F7E-364E-4C9E-8A38-B11213B215E9}">
                  <a14:cameraTool cellRange="$R$59:$AB$66" spid="_x0000_s25973"/>
                </a:ext>
              </a:extLst>
            </xdr:cNvPicPr>
          </xdr:nvPicPr>
          <xdr:blipFill>
            <a:blip xmlns:r="http://schemas.openxmlformats.org/officeDocument/2006/relationships" r:embed="rId1"/>
            <a:srcRect/>
            <a:stretch>
              <a:fillRect/>
            </a:stretch>
          </xdr:blipFill>
          <xdr:spPr bwMode="auto">
            <a:xfrm>
              <a:off x="542925" y="18364200"/>
              <a:ext cx="2628900" cy="1914525"/>
            </a:xfrm>
            <a:prstGeom prst="rect">
              <a:avLst/>
            </a:prstGeom>
            <a:noFill/>
            <a:extLst>
              <a:ext uri="{909E8E84-426E-40DD-AFC4-6F175D3DCCD1}">
                <a14:hiddenFill>
                  <a:solidFill>
                    <a:srgbClr val="FFFFFF"/>
                  </a:solidFill>
                </a14:hiddenFill>
              </a:ext>
            </a:extLst>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5</xdr:row>
          <xdr:rowOff>142875</xdr:rowOff>
        </xdr:from>
        <xdr:to>
          <xdr:col>4</xdr:col>
          <xdr:colOff>523875</xdr:colOff>
          <xdr:row>27</xdr:row>
          <xdr:rowOff>66675</xdr:rowOff>
        </xdr:to>
        <xdr:pic>
          <xdr:nvPicPr>
            <xdr:cNvPr id="25760" name="図 125">
              <a:extLst>
                <a:ext uri="{FF2B5EF4-FFF2-40B4-BE49-F238E27FC236}">
                  <a16:creationId xmlns:a16="http://schemas.microsoft.com/office/drawing/2014/main" id="{00000000-0008-0000-0500-0000A0640000}"/>
                </a:ext>
              </a:extLst>
            </xdr:cNvPr>
            <xdr:cNvPicPr>
              <a:picLocks noChangeAspect="1" noChangeArrowheads="1"/>
              <a:extLst>
                <a:ext uri="{84589F7E-364E-4C9E-8A38-B11213B215E9}">
                  <a14:cameraTool cellRange="$R$3:$AB$27" spid="_x0000_s25974"/>
                </a:ext>
              </a:extLst>
            </xdr:cNvPicPr>
          </xdr:nvPicPr>
          <xdr:blipFill>
            <a:blip xmlns:r="http://schemas.openxmlformats.org/officeDocument/2006/relationships" r:embed="rId3"/>
            <a:srcRect/>
            <a:stretch>
              <a:fillRect/>
            </a:stretch>
          </xdr:blipFill>
          <xdr:spPr bwMode="auto">
            <a:xfrm>
              <a:off x="390525" y="1333500"/>
              <a:ext cx="2276475" cy="5162550"/>
            </a:xfrm>
            <a:prstGeom prst="rect">
              <a:avLst/>
            </a:prstGeom>
            <a:noFill/>
            <a:extLst>
              <a:ext uri="{909E8E84-426E-40DD-AFC4-6F175D3DCCD1}">
                <a14:hiddenFill>
                  <a:solidFill>
                    <a:srgbClr val="FFFFFF"/>
                  </a:solidFill>
                </a14:hiddenFill>
              </a:ext>
            </a:extLst>
          </xdr:spPr>
        </xdr:pic>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0</xdr:col>
      <xdr:colOff>88283</xdr:colOff>
      <xdr:row>6</xdr:row>
      <xdr:rowOff>7326</xdr:rowOff>
    </xdr:from>
    <xdr:to>
      <xdr:col>19</xdr:col>
      <xdr:colOff>87922</xdr:colOff>
      <xdr:row>10</xdr:row>
      <xdr:rowOff>7327</xdr:rowOff>
    </xdr:to>
    <xdr:sp macro="" textlink="">
      <xdr:nvSpPr>
        <xdr:cNvPr id="2" name="大かっこ 1">
          <a:extLst>
            <a:ext uri="{FF2B5EF4-FFF2-40B4-BE49-F238E27FC236}">
              <a16:creationId xmlns:a16="http://schemas.microsoft.com/office/drawing/2014/main" id="{00000000-0008-0000-0600-000002000000}"/>
            </a:ext>
          </a:extLst>
        </xdr:cNvPr>
        <xdr:cNvSpPr/>
      </xdr:nvSpPr>
      <xdr:spPr>
        <a:xfrm>
          <a:off x="88283" y="1150326"/>
          <a:ext cx="3619139" cy="762001"/>
        </a:xfrm>
        <a:prstGeom prst="bracketPair">
          <a:avLst>
            <a:gd name="adj" fmla="val 10163"/>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219075</xdr:colOff>
          <xdr:row>9</xdr:row>
          <xdr:rowOff>0</xdr:rowOff>
        </xdr:from>
        <xdr:to>
          <xdr:col>3</xdr:col>
          <xdr:colOff>447675</xdr:colOff>
          <xdr:row>10</xdr:row>
          <xdr:rowOff>0</xdr:rowOff>
        </xdr:to>
        <xdr:sp macro="" textlink="">
          <xdr:nvSpPr>
            <xdr:cNvPr id="18433" name="Check Box 1" hidden="1">
              <a:extLst>
                <a:ext uri="{63B3BB69-23CF-44E3-9099-C40C66FF867C}">
                  <a14:compatExt spid="_x0000_s18433"/>
                </a:ext>
                <a:ext uri="{FF2B5EF4-FFF2-40B4-BE49-F238E27FC236}">
                  <a16:creationId xmlns:a16="http://schemas.microsoft.com/office/drawing/2014/main" id="{00000000-0008-0000-0800-00000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11</xdr:row>
          <xdr:rowOff>0</xdr:rowOff>
        </xdr:from>
        <xdr:to>
          <xdr:col>3</xdr:col>
          <xdr:colOff>447675</xdr:colOff>
          <xdr:row>12</xdr:row>
          <xdr:rowOff>0</xdr:rowOff>
        </xdr:to>
        <xdr:sp macro="" textlink="">
          <xdr:nvSpPr>
            <xdr:cNvPr id="18435" name="Check Box 3" hidden="1">
              <a:extLst>
                <a:ext uri="{63B3BB69-23CF-44E3-9099-C40C66FF867C}">
                  <a14:compatExt spid="_x0000_s18435"/>
                </a:ext>
                <a:ext uri="{FF2B5EF4-FFF2-40B4-BE49-F238E27FC236}">
                  <a16:creationId xmlns:a16="http://schemas.microsoft.com/office/drawing/2014/main" id="{00000000-0008-0000-0800-00000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12</xdr:row>
          <xdr:rowOff>0</xdr:rowOff>
        </xdr:from>
        <xdr:to>
          <xdr:col>3</xdr:col>
          <xdr:colOff>447675</xdr:colOff>
          <xdr:row>13</xdr:row>
          <xdr:rowOff>0</xdr:rowOff>
        </xdr:to>
        <xdr:sp macro="" textlink="">
          <xdr:nvSpPr>
            <xdr:cNvPr id="18436" name="Check Box 4" hidden="1">
              <a:extLst>
                <a:ext uri="{63B3BB69-23CF-44E3-9099-C40C66FF867C}">
                  <a14:compatExt spid="_x0000_s18436"/>
                </a:ext>
                <a:ext uri="{FF2B5EF4-FFF2-40B4-BE49-F238E27FC236}">
                  <a16:creationId xmlns:a16="http://schemas.microsoft.com/office/drawing/2014/main" id="{00000000-0008-0000-0800-00000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13</xdr:row>
          <xdr:rowOff>0</xdr:rowOff>
        </xdr:from>
        <xdr:to>
          <xdr:col>3</xdr:col>
          <xdr:colOff>447675</xdr:colOff>
          <xdr:row>14</xdr:row>
          <xdr:rowOff>0</xdr:rowOff>
        </xdr:to>
        <xdr:sp macro="" textlink="">
          <xdr:nvSpPr>
            <xdr:cNvPr id="18437" name="Check Box 5" hidden="1">
              <a:extLst>
                <a:ext uri="{63B3BB69-23CF-44E3-9099-C40C66FF867C}">
                  <a14:compatExt spid="_x0000_s18437"/>
                </a:ext>
                <a:ext uri="{FF2B5EF4-FFF2-40B4-BE49-F238E27FC236}">
                  <a16:creationId xmlns:a16="http://schemas.microsoft.com/office/drawing/2014/main" id="{00000000-0008-0000-0800-00000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17</xdr:row>
          <xdr:rowOff>0</xdr:rowOff>
        </xdr:from>
        <xdr:to>
          <xdr:col>3</xdr:col>
          <xdr:colOff>447675</xdr:colOff>
          <xdr:row>18</xdr:row>
          <xdr:rowOff>0</xdr:rowOff>
        </xdr:to>
        <xdr:sp macro="" textlink="">
          <xdr:nvSpPr>
            <xdr:cNvPr id="18439" name="Check Box 7" hidden="1">
              <a:extLst>
                <a:ext uri="{63B3BB69-23CF-44E3-9099-C40C66FF867C}">
                  <a14:compatExt spid="_x0000_s18439"/>
                </a:ext>
                <a:ext uri="{FF2B5EF4-FFF2-40B4-BE49-F238E27FC236}">
                  <a16:creationId xmlns:a16="http://schemas.microsoft.com/office/drawing/2014/main" id="{00000000-0008-0000-0800-00000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18</xdr:row>
          <xdr:rowOff>0</xdr:rowOff>
        </xdr:from>
        <xdr:to>
          <xdr:col>3</xdr:col>
          <xdr:colOff>447675</xdr:colOff>
          <xdr:row>19</xdr:row>
          <xdr:rowOff>0</xdr:rowOff>
        </xdr:to>
        <xdr:sp macro="" textlink="">
          <xdr:nvSpPr>
            <xdr:cNvPr id="18440" name="Check Box 8" hidden="1">
              <a:extLst>
                <a:ext uri="{63B3BB69-23CF-44E3-9099-C40C66FF867C}">
                  <a14:compatExt spid="_x0000_s18440"/>
                </a:ext>
                <a:ext uri="{FF2B5EF4-FFF2-40B4-BE49-F238E27FC236}">
                  <a16:creationId xmlns:a16="http://schemas.microsoft.com/office/drawing/2014/main" id="{00000000-0008-0000-0800-000008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19</xdr:row>
          <xdr:rowOff>0</xdr:rowOff>
        </xdr:from>
        <xdr:to>
          <xdr:col>3</xdr:col>
          <xdr:colOff>447675</xdr:colOff>
          <xdr:row>20</xdr:row>
          <xdr:rowOff>0</xdr:rowOff>
        </xdr:to>
        <xdr:sp macro="" textlink="">
          <xdr:nvSpPr>
            <xdr:cNvPr id="18441" name="Check Box 9" hidden="1">
              <a:extLst>
                <a:ext uri="{63B3BB69-23CF-44E3-9099-C40C66FF867C}">
                  <a14:compatExt spid="_x0000_s18441"/>
                </a:ext>
                <a:ext uri="{FF2B5EF4-FFF2-40B4-BE49-F238E27FC236}">
                  <a16:creationId xmlns:a16="http://schemas.microsoft.com/office/drawing/2014/main" id="{00000000-0008-0000-0800-000009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20</xdr:row>
          <xdr:rowOff>0</xdr:rowOff>
        </xdr:from>
        <xdr:to>
          <xdr:col>3</xdr:col>
          <xdr:colOff>447675</xdr:colOff>
          <xdr:row>21</xdr:row>
          <xdr:rowOff>0</xdr:rowOff>
        </xdr:to>
        <xdr:sp macro="" textlink="">
          <xdr:nvSpPr>
            <xdr:cNvPr id="18442" name="Check Box 10" hidden="1">
              <a:extLst>
                <a:ext uri="{63B3BB69-23CF-44E3-9099-C40C66FF867C}">
                  <a14:compatExt spid="_x0000_s18442"/>
                </a:ext>
                <a:ext uri="{FF2B5EF4-FFF2-40B4-BE49-F238E27FC236}">
                  <a16:creationId xmlns:a16="http://schemas.microsoft.com/office/drawing/2014/main" id="{00000000-0008-0000-0800-00000A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22</xdr:row>
          <xdr:rowOff>0</xdr:rowOff>
        </xdr:from>
        <xdr:to>
          <xdr:col>3</xdr:col>
          <xdr:colOff>447675</xdr:colOff>
          <xdr:row>23</xdr:row>
          <xdr:rowOff>0</xdr:rowOff>
        </xdr:to>
        <xdr:sp macro="" textlink="">
          <xdr:nvSpPr>
            <xdr:cNvPr id="18443" name="Check Box 11" hidden="1">
              <a:extLst>
                <a:ext uri="{63B3BB69-23CF-44E3-9099-C40C66FF867C}">
                  <a14:compatExt spid="_x0000_s18443"/>
                </a:ext>
                <a:ext uri="{FF2B5EF4-FFF2-40B4-BE49-F238E27FC236}">
                  <a16:creationId xmlns:a16="http://schemas.microsoft.com/office/drawing/2014/main" id="{00000000-0008-0000-0800-00000B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23</xdr:row>
          <xdr:rowOff>0</xdr:rowOff>
        </xdr:from>
        <xdr:to>
          <xdr:col>3</xdr:col>
          <xdr:colOff>447675</xdr:colOff>
          <xdr:row>24</xdr:row>
          <xdr:rowOff>0</xdr:rowOff>
        </xdr:to>
        <xdr:sp macro="" textlink="">
          <xdr:nvSpPr>
            <xdr:cNvPr id="18444" name="Check Box 12" hidden="1">
              <a:extLst>
                <a:ext uri="{63B3BB69-23CF-44E3-9099-C40C66FF867C}">
                  <a14:compatExt spid="_x0000_s18444"/>
                </a:ext>
                <a:ext uri="{FF2B5EF4-FFF2-40B4-BE49-F238E27FC236}">
                  <a16:creationId xmlns:a16="http://schemas.microsoft.com/office/drawing/2014/main" id="{00000000-0008-0000-0800-00000C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24</xdr:row>
          <xdr:rowOff>0</xdr:rowOff>
        </xdr:from>
        <xdr:to>
          <xdr:col>3</xdr:col>
          <xdr:colOff>447675</xdr:colOff>
          <xdr:row>25</xdr:row>
          <xdr:rowOff>0</xdr:rowOff>
        </xdr:to>
        <xdr:sp macro="" textlink="">
          <xdr:nvSpPr>
            <xdr:cNvPr id="18445" name="Check Box 13" hidden="1">
              <a:extLst>
                <a:ext uri="{63B3BB69-23CF-44E3-9099-C40C66FF867C}">
                  <a14:compatExt spid="_x0000_s18445"/>
                </a:ext>
                <a:ext uri="{FF2B5EF4-FFF2-40B4-BE49-F238E27FC236}">
                  <a16:creationId xmlns:a16="http://schemas.microsoft.com/office/drawing/2014/main" id="{00000000-0008-0000-0800-00000D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25</xdr:row>
          <xdr:rowOff>0</xdr:rowOff>
        </xdr:from>
        <xdr:to>
          <xdr:col>3</xdr:col>
          <xdr:colOff>447675</xdr:colOff>
          <xdr:row>26</xdr:row>
          <xdr:rowOff>0</xdr:rowOff>
        </xdr:to>
        <xdr:sp macro="" textlink="">
          <xdr:nvSpPr>
            <xdr:cNvPr id="18446" name="Check Box 14" hidden="1">
              <a:extLst>
                <a:ext uri="{63B3BB69-23CF-44E3-9099-C40C66FF867C}">
                  <a14:compatExt spid="_x0000_s18446"/>
                </a:ext>
                <a:ext uri="{FF2B5EF4-FFF2-40B4-BE49-F238E27FC236}">
                  <a16:creationId xmlns:a16="http://schemas.microsoft.com/office/drawing/2014/main" id="{00000000-0008-0000-0800-00000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26</xdr:row>
          <xdr:rowOff>0</xdr:rowOff>
        </xdr:from>
        <xdr:to>
          <xdr:col>3</xdr:col>
          <xdr:colOff>447675</xdr:colOff>
          <xdr:row>27</xdr:row>
          <xdr:rowOff>0</xdr:rowOff>
        </xdr:to>
        <xdr:sp macro="" textlink="">
          <xdr:nvSpPr>
            <xdr:cNvPr id="18447" name="Check Box 15" hidden="1">
              <a:extLst>
                <a:ext uri="{63B3BB69-23CF-44E3-9099-C40C66FF867C}">
                  <a14:compatExt spid="_x0000_s18447"/>
                </a:ext>
                <a:ext uri="{FF2B5EF4-FFF2-40B4-BE49-F238E27FC236}">
                  <a16:creationId xmlns:a16="http://schemas.microsoft.com/office/drawing/2014/main" id="{00000000-0008-0000-0800-00000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27</xdr:row>
          <xdr:rowOff>0</xdr:rowOff>
        </xdr:from>
        <xdr:to>
          <xdr:col>3</xdr:col>
          <xdr:colOff>447675</xdr:colOff>
          <xdr:row>28</xdr:row>
          <xdr:rowOff>0</xdr:rowOff>
        </xdr:to>
        <xdr:sp macro="" textlink="">
          <xdr:nvSpPr>
            <xdr:cNvPr id="18448" name="Check Box 16" hidden="1">
              <a:extLst>
                <a:ext uri="{63B3BB69-23CF-44E3-9099-C40C66FF867C}">
                  <a14:compatExt spid="_x0000_s18448"/>
                </a:ext>
                <a:ext uri="{FF2B5EF4-FFF2-40B4-BE49-F238E27FC236}">
                  <a16:creationId xmlns:a16="http://schemas.microsoft.com/office/drawing/2014/main" id="{00000000-0008-0000-0800-00001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28</xdr:row>
          <xdr:rowOff>0</xdr:rowOff>
        </xdr:from>
        <xdr:to>
          <xdr:col>3</xdr:col>
          <xdr:colOff>447675</xdr:colOff>
          <xdr:row>29</xdr:row>
          <xdr:rowOff>0</xdr:rowOff>
        </xdr:to>
        <xdr:sp macro="" textlink="">
          <xdr:nvSpPr>
            <xdr:cNvPr id="18449" name="Check Box 17" hidden="1">
              <a:extLst>
                <a:ext uri="{63B3BB69-23CF-44E3-9099-C40C66FF867C}">
                  <a14:compatExt spid="_x0000_s18449"/>
                </a:ext>
                <a:ext uri="{FF2B5EF4-FFF2-40B4-BE49-F238E27FC236}">
                  <a16:creationId xmlns:a16="http://schemas.microsoft.com/office/drawing/2014/main" id="{00000000-0008-0000-0800-00001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29</xdr:row>
          <xdr:rowOff>0</xdr:rowOff>
        </xdr:from>
        <xdr:to>
          <xdr:col>3</xdr:col>
          <xdr:colOff>447675</xdr:colOff>
          <xdr:row>30</xdr:row>
          <xdr:rowOff>0</xdr:rowOff>
        </xdr:to>
        <xdr:sp macro="" textlink="">
          <xdr:nvSpPr>
            <xdr:cNvPr id="18450" name="Check Box 18" hidden="1">
              <a:extLst>
                <a:ext uri="{63B3BB69-23CF-44E3-9099-C40C66FF867C}">
                  <a14:compatExt spid="_x0000_s18450"/>
                </a:ext>
                <a:ext uri="{FF2B5EF4-FFF2-40B4-BE49-F238E27FC236}">
                  <a16:creationId xmlns:a16="http://schemas.microsoft.com/office/drawing/2014/main" id="{00000000-0008-0000-0800-000012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31</xdr:row>
          <xdr:rowOff>0</xdr:rowOff>
        </xdr:from>
        <xdr:to>
          <xdr:col>3</xdr:col>
          <xdr:colOff>447675</xdr:colOff>
          <xdr:row>32</xdr:row>
          <xdr:rowOff>0</xdr:rowOff>
        </xdr:to>
        <xdr:sp macro="" textlink="">
          <xdr:nvSpPr>
            <xdr:cNvPr id="18451" name="Check Box 19" hidden="1">
              <a:extLst>
                <a:ext uri="{63B3BB69-23CF-44E3-9099-C40C66FF867C}">
                  <a14:compatExt spid="_x0000_s18451"/>
                </a:ext>
                <a:ext uri="{FF2B5EF4-FFF2-40B4-BE49-F238E27FC236}">
                  <a16:creationId xmlns:a16="http://schemas.microsoft.com/office/drawing/2014/main" id="{00000000-0008-0000-0800-00001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32</xdr:row>
          <xdr:rowOff>0</xdr:rowOff>
        </xdr:from>
        <xdr:to>
          <xdr:col>3</xdr:col>
          <xdr:colOff>447675</xdr:colOff>
          <xdr:row>33</xdr:row>
          <xdr:rowOff>0</xdr:rowOff>
        </xdr:to>
        <xdr:sp macro="" textlink="">
          <xdr:nvSpPr>
            <xdr:cNvPr id="18452" name="Check Box 20" hidden="1">
              <a:extLst>
                <a:ext uri="{63B3BB69-23CF-44E3-9099-C40C66FF867C}">
                  <a14:compatExt spid="_x0000_s18452"/>
                </a:ext>
                <a:ext uri="{FF2B5EF4-FFF2-40B4-BE49-F238E27FC236}">
                  <a16:creationId xmlns:a16="http://schemas.microsoft.com/office/drawing/2014/main" id="{00000000-0008-0000-0800-00001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33</xdr:row>
          <xdr:rowOff>0</xdr:rowOff>
        </xdr:from>
        <xdr:to>
          <xdr:col>3</xdr:col>
          <xdr:colOff>447675</xdr:colOff>
          <xdr:row>34</xdr:row>
          <xdr:rowOff>0</xdr:rowOff>
        </xdr:to>
        <xdr:sp macro="" textlink="">
          <xdr:nvSpPr>
            <xdr:cNvPr id="18453" name="Check Box 21" hidden="1">
              <a:extLst>
                <a:ext uri="{63B3BB69-23CF-44E3-9099-C40C66FF867C}">
                  <a14:compatExt spid="_x0000_s18453"/>
                </a:ext>
                <a:ext uri="{FF2B5EF4-FFF2-40B4-BE49-F238E27FC236}">
                  <a16:creationId xmlns:a16="http://schemas.microsoft.com/office/drawing/2014/main" id="{00000000-0008-0000-0800-00001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34</xdr:row>
          <xdr:rowOff>0</xdr:rowOff>
        </xdr:from>
        <xdr:to>
          <xdr:col>3</xdr:col>
          <xdr:colOff>447675</xdr:colOff>
          <xdr:row>34</xdr:row>
          <xdr:rowOff>161925</xdr:rowOff>
        </xdr:to>
        <xdr:sp macro="" textlink="">
          <xdr:nvSpPr>
            <xdr:cNvPr id="18454" name="Check Box 22" hidden="1">
              <a:extLst>
                <a:ext uri="{63B3BB69-23CF-44E3-9099-C40C66FF867C}">
                  <a14:compatExt spid="_x0000_s18454"/>
                </a:ext>
                <a:ext uri="{FF2B5EF4-FFF2-40B4-BE49-F238E27FC236}">
                  <a16:creationId xmlns:a16="http://schemas.microsoft.com/office/drawing/2014/main" id="{00000000-0008-0000-0800-000016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35</xdr:row>
          <xdr:rowOff>0</xdr:rowOff>
        </xdr:from>
        <xdr:to>
          <xdr:col>3</xdr:col>
          <xdr:colOff>447675</xdr:colOff>
          <xdr:row>36</xdr:row>
          <xdr:rowOff>0</xdr:rowOff>
        </xdr:to>
        <xdr:sp macro="" textlink="">
          <xdr:nvSpPr>
            <xdr:cNvPr id="18455" name="Check Box 23" hidden="1">
              <a:extLst>
                <a:ext uri="{63B3BB69-23CF-44E3-9099-C40C66FF867C}">
                  <a14:compatExt spid="_x0000_s18455"/>
                </a:ext>
                <a:ext uri="{FF2B5EF4-FFF2-40B4-BE49-F238E27FC236}">
                  <a16:creationId xmlns:a16="http://schemas.microsoft.com/office/drawing/2014/main" id="{00000000-0008-0000-0800-00001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37</xdr:row>
          <xdr:rowOff>0</xdr:rowOff>
        </xdr:from>
        <xdr:to>
          <xdr:col>3</xdr:col>
          <xdr:colOff>447675</xdr:colOff>
          <xdr:row>38</xdr:row>
          <xdr:rowOff>0</xdr:rowOff>
        </xdr:to>
        <xdr:sp macro="" textlink="">
          <xdr:nvSpPr>
            <xdr:cNvPr id="18456" name="Check Box 24" hidden="1">
              <a:extLst>
                <a:ext uri="{63B3BB69-23CF-44E3-9099-C40C66FF867C}">
                  <a14:compatExt spid="_x0000_s18456"/>
                </a:ext>
                <a:ext uri="{FF2B5EF4-FFF2-40B4-BE49-F238E27FC236}">
                  <a16:creationId xmlns:a16="http://schemas.microsoft.com/office/drawing/2014/main" id="{00000000-0008-0000-0800-000018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38</xdr:row>
          <xdr:rowOff>0</xdr:rowOff>
        </xdr:from>
        <xdr:to>
          <xdr:col>3</xdr:col>
          <xdr:colOff>447675</xdr:colOff>
          <xdr:row>39</xdr:row>
          <xdr:rowOff>0</xdr:rowOff>
        </xdr:to>
        <xdr:sp macro="" textlink="">
          <xdr:nvSpPr>
            <xdr:cNvPr id="18457" name="Check Box 25" hidden="1">
              <a:extLst>
                <a:ext uri="{63B3BB69-23CF-44E3-9099-C40C66FF867C}">
                  <a14:compatExt spid="_x0000_s18457"/>
                </a:ext>
                <a:ext uri="{FF2B5EF4-FFF2-40B4-BE49-F238E27FC236}">
                  <a16:creationId xmlns:a16="http://schemas.microsoft.com/office/drawing/2014/main" id="{00000000-0008-0000-0800-000019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39</xdr:row>
          <xdr:rowOff>0</xdr:rowOff>
        </xdr:from>
        <xdr:to>
          <xdr:col>3</xdr:col>
          <xdr:colOff>447675</xdr:colOff>
          <xdr:row>40</xdr:row>
          <xdr:rowOff>0</xdr:rowOff>
        </xdr:to>
        <xdr:sp macro="" textlink="">
          <xdr:nvSpPr>
            <xdr:cNvPr id="18458" name="Check Box 26" hidden="1">
              <a:extLst>
                <a:ext uri="{63B3BB69-23CF-44E3-9099-C40C66FF867C}">
                  <a14:compatExt spid="_x0000_s18458"/>
                </a:ext>
                <a:ext uri="{FF2B5EF4-FFF2-40B4-BE49-F238E27FC236}">
                  <a16:creationId xmlns:a16="http://schemas.microsoft.com/office/drawing/2014/main" id="{00000000-0008-0000-0800-00001A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40</xdr:row>
          <xdr:rowOff>0</xdr:rowOff>
        </xdr:from>
        <xdr:to>
          <xdr:col>3</xdr:col>
          <xdr:colOff>447675</xdr:colOff>
          <xdr:row>41</xdr:row>
          <xdr:rowOff>0</xdr:rowOff>
        </xdr:to>
        <xdr:sp macro="" textlink="">
          <xdr:nvSpPr>
            <xdr:cNvPr id="18460" name="Check Box 28" hidden="1">
              <a:extLst>
                <a:ext uri="{63B3BB69-23CF-44E3-9099-C40C66FF867C}">
                  <a14:compatExt spid="_x0000_s18460"/>
                </a:ext>
                <a:ext uri="{FF2B5EF4-FFF2-40B4-BE49-F238E27FC236}">
                  <a16:creationId xmlns:a16="http://schemas.microsoft.com/office/drawing/2014/main" id="{00000000-0008-0000-0800-00001C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41</xdr:row>
          <xdr:rowOff>0</xdr:rowOff>
        </xdr:from>
        <xdr:to>
          <xdr:col>3</xdr:col>
          <xdr:colOff>447675</xdr:colOff>
          <xdr:row>42</xdr:row>
          <xdr:rowOff>0</xdr:rowOff>
        </xdr:to>
        <xdr:sp macro="" textlink="">
          <xdr:nvSpPr>
            <xdr:cNvPr id="18461" name="Check Box 29" hidden="1">
              <a:extLst>
                <a:ext uri="{63B3BB69-23CF-44E3-9099-C40C66FF867C}">
                  <a14:compatExt spid="_x0000_s18461"/>
                </a:ext>
                <a:ext uri="{FF2B5EF4-FFF2-40B4-BE49-F238E27FC236}">
                  <a16:creationId xmlns:a16="http://schemas.microsoft.com/office/drawing/2014/main" id="{00000000-0008-0000-0800-00001D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43</xdr:row>
          <xdr:rowOff>0</xdr:rowOff>
        </xdr:from>
        <xdr:to>
          <xdr:col>3</xdr:col>
          <xdr:colOff>447675</xdr:colOff>
          <xdr:row>44</xdr:row>
          <xdr:rowOff>0</xdr:rowOff>
        </xdr:to>
        <xdr:sp macro="" textlink="">
          <xdr:nvSpPr>
            <xdr:cNvPr id="18462" name="Check Box 30" hidden="1">
              <a:extLst>
                <a:ext uri="{63B3BB69-23CF-44E3-9099-C40C66FF867C}">
                  <a14:compatExt spid="_x0000_s18462"/>
                </a:ext>
                <a:ext uri="{FF2B5EF4-FFF2-40B4-BE49-F238E27FC236}">
                  <a16:creationId xmlns:a16="http://schemas.microsoft.com/office/drawing/2014/main" id="{00000000-0008-0000-0800-00001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43</xdr:row>
          <xdr:rowOff>171450</xdr:rowOff>
        </xdr:from>
        <xdr:to>
          <xdr:col>3</xdr:col>
          <xdr:colOff>447675</xdr:colOff>
          <xdr:row>45</xdr:row>
          <xdr:rowOff>0</xdr:rowOff>
        </xdr:to>
        <xdr:sp macro="" textlink="">
          <xdr:nvSpPr>
            <xdr:cNvPr id="18463" name="Check Box 31" hidden="1">
              <a:extLst>
                <a:ext uri="{63B3BB69-23CF-44E3-9099-C40C66FF867C}">
                  <a14:compatExt spid="_x0000_s18463"/>
                </a:ext>
                <a:ext uri="{FF2B5EF4-FFF2-40B4-BE49-F238E27FC236}">
                  <a16:creationId xmlns:a16="http://schemas.microsoft.com/office/drawing/2014/main" id="{00000000-0008-0000-0800-00001F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45</xdr:row>
          <xdr:rowOff>0</xdr:rowOff>
        </xdr:from>
        <xdr:to>
          <xdr:col>3</xdr:col>
          <xdr:colOff>447675</xdr:colOff>
          <xdr:row>46</xdr:row>
          <xdr:rowOff>0</xdr:rowOff>
        </xdr:to>
        <xdr:sp macro="" textlink="">
          <xdr:nvSpPr>
            <xdr:cNvPr id="18464" name="Check Box 32" hidden="1">
              <a:extLst>
                <a:ext uri="{63B3BB69-23CF-44E3-9099-C40C66FF867C}">
                  <a14:compatExt spid="_x0000_s18464"/>
                </a:ext>
                <a:ext uri="{FF2B5EF4-FFF2-40B4-BE49-F238E27FC236}">
                  <a16:creationId xmlns:a16="http://schemas.microsoft.com/office/drawing/2014/main" id="{00000000-0008-0000-0800-000020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46</xdr:row>
          <xdr:rowOff>0</xdr:rowOff>
        </xdr:from>
        <xdr:to>
          <xdr:col>3</xdr:col>
          <xdr:colOff>447675</xdr:colOff>
          <xdr:row>47</xdr:row>
          <xdr:rowOff>0</xdr:rowOff>
        </xdr:to>
        <xdr:sp macro="" textlink="">
          <xdr:nvSpPr>
            <xdr:cNvPr id="18465" name="Check Box 33" hidden="1">
              <a:extLst>
                <a:ext uri="{63B3BB69-23CF-44E3-9099-C40C66FF867C}">
                  <a14:compatExt spid="_x0000_s18465"/>
                </a:ext>
                <a:ext uri="{FF2B5EF4-FFF2-40B4-BE49-F238E27FC236}">
                  <a16:creationId xmlns:a16="http://schemas.microsoft.com/office/drawing/2014/main" id="{00000000-0008-0000-0800-000021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47</xdr:row>
          <xdr:rowOff>0</xdr:rowOff>
        </xdr:from>
        <xdr:to>
          <xdr:col>3</xdr:col>
          <xdr:colOff>447675</xdr:colOff>
          <xdr:row>48</xdr:row>
          <xdr:rowOff>0</xdr:rowOff>
        </xdr:to>
        <xdr:sp macro="" textlink="">
          <xdr:nvSpPr>
            <xdr:cNvPr id="18466" name="Check Box 34" hidden="1">
              <a:extLst>
                <a:ext uri="{63B3BB69-23CF-44E3-9099-C40C66FF867C}">
                  <a14:compatExt spid="_x0000_s18466"/>
                </a:ext>
                <a:ext uri="{FF2B5EF4-FFF2-40B4-BE49-F238E27FC236}">
                  <a16:creationId xmlns:a16="http://schemas.microsoft.com/office/drawing/2014/main" id="{00000000-0008-0000-0800-000022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47</xdr:row>
          <xdr:rowOff>85725</xdr:rowOff>
        </xdr:from>
        <xdr:to>
          <xdr:col>3</xdr:col>
          <xdr:colOff>447675</xdr:colOff>
          <xdr:row>49</xdr:row>
          <xdr:rowOff>85725</xdr:rowOff>
        </xdr:to>
        <xdr:sp macro="" textlink="">
          <xdr:nvSpPr>
            <xdr:cNvPr id="18467" name="Check Box 35" hidden="1">
              <a:extLst>
                <a:ext uri="{63B3BB69-23CF-44E3-9099-C40C66FF867C}">
                  <a14:compatExt spid="_x0000_s18467"/>
                </a:ext>
                <a:ext uri="{FF2B5EF4-FFF2-40B4-BE49-F238E27FC236}">
                  <a16:creationId xmlns:a16="http://schemas.microsoft.com/office/drawing/2014/main" id="{00000000-0008-0000-0800-000023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50</xdr:row>
          <xdr:rowOff>0</xdr:rowOff>
        </xdr:from>
        <xdr:to>
          <xdr:col>3</xdr:col>
          <xdr:colOff>447675</xdr:colOff>
          <xdr:row>51</xdr:row>
          <xdr:rowOff>0</xdr:rowOff>
        </xdr:to>
        <xdr:sp macro="" textlink="">
          <xdr:nvSpPr>
            <xdr:cNvPr id="18468" name="Check Box 36" hidden="1">
              <a:extLst>
                <a:ext uri="{63B3BB69-23CF-44E3-9099-C40C66FF867C}">
                  <a14:compatExt spid="_x0000_s18468"/>
                </a:ext>
                <a:ext uri="{FF2B5EF4-FFF2-40B4-BE49-F238E27FC236}">
                  <a16:creationId xmlns:a16="http://schemas.microsoft.com/office/drawing/2014/main" id="{00000000-0008-0000-0800-000024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51</xdr:row>
          <xdr:rowOff>0</xdr:rowOff>
        </xdr:from>
        <xdr:to>
          <xdr:col>3</xdr:col>
          <xdr:colOff>447675</xdr:colOff>
          <xdr:row>52</xdr:row>
          <xdr:rowOff>0</xdr:rowOff>
        </xdr:to>
        <xdr:sp macro="" textlink="">
          <xdr:nvSpPr>
            <xdr:cNvPr id="18469" name="Check Box 37" hidden="1">
              <a:extLst>
                <a:ext uri="{63B3BB69-23CF-44E3-9099-C40C66FF867C}">
                  <a14:compatExt spid="_x0000_s18469"/>
                </a:ext>
                <a:ext uri="{FF2B5EF4-FFF2-40B4-BE49-F238E27FC236}">
                  <a16:creationId xmlns:a16="http://schemas.microsoft.com/office/drawing/2014/main" id="{00000000-0008-0000-0800-000025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14</xdr:row>
          <xdr:rowOff>0</xdr:rowOff>
        </xdr:from>
        <xdr:to>
          <xdr:col>3</xdr:col>
          <xdr:colOff>447675</xdr:colOff>
          <xdr:row>16</xdr:row>
          <xdr:rowOff>0</xdr:rowOff>
        </xdr:to>
        <xdr:sp macro="" textlink="">
          <xdr:nvSpPr>
            <xdr:cNvPr id="18470" name="Check Box 38" hidden="1">
              <a:extLst>
                <a:ext uri="{63B3BB69-23CF-44E3-9099-C40C66FF867C}">
                  <a14:compatExt spid="_x0000_s18470"/>
                </a:ext>
                <a:ext uri="{FF2B5EF4-FFF2-40B4-BE49-F238E27FC236}">
                  <a16:creationId xmlns:a16="http://schemas.microsoft.com/office/drawing/2014/main" id="{00000000-0008-0000-0800-000026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49</xdr:row>
          <xdr:rowOff>0</xdr:rowOff>
        </xdr:from>
        <xdr:to>
          <xdr:col>3</xdr:col>
          <xdr:colOff>447675</xdr:colOff>
          <xdr:row>50</xdr:row>
          <xdr:rowOff>0</xdr:rowOff>
        </xdr:to>
        <xdr:sp macro="" textlink="">
          <xdr:nvSpPr>
            <xdr:cNvPr id="18471" name="Check Box 39" hidden="1">
              <a:extLst>
                <a:ext uri="{63B3BB69-23CF-44E3-9099-C40C66FF867C}">
                  <a14:compatExt spid="_x0000_s18471"/>
                </a:ext>
                <a:ext uri="{FF2B5EF4-FFF2-40B4-BE49-F238E27FC236}">
                  <a16:creationId xmlns:a16="http://schemas.microsoft.com/office/drawing/2014/main" id="{00000000-0008-0000-0800-000027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53</xdr:row>
          <xdr:rowOff>295275</xdr:rowOff>
        </xdr:from>
        <xdr:to>
          <xdr:col>3</xdr:col>
          <xdr:colOff>447675</xdr:colOff>
          <xdr:row>53</xdr:row>
          <xdr:rowOff>466725</xdr:rowOff>
        </xdr:to>
        <xdr:sp macro="" textlink="">
          <xdr:nvSpPr>
            <xdr:cNvPr id="18473" name="Check Box 41" hidden="1">
              <a:extLst>
                <a:ext uri="{63B3BB69-23CF-44E3-9099-C40C66FF867C}">
                  <a14:compatExt spid="_x0000_s18473"/>
                </a:ext>
                <a:ext uri="{FF2B5EF4-FFF2-40B4-BE49-F238E27FC236}">
                  <a16:creationId xmlns:a16="http://schemas.microsoft.com/office/drawing/2014/main" id="{00000000-0008-0000-0800-000029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54</xdr:row>
          <xdr:rowOff>714375</xdr:rowOff>
        </xdr:from>
        <xdr:to>
          <xdr:col>3</xdr:col>
          <xdr:colOff>447675</xdr:colOff>
          <xdr:row>54</xdr:row>
          <xdr:rowOff>885825</xdr:rowOff>
        </xdr:to>
        <xdr:sp macro="" textlink="">
          <xdr:nvSpPr>
            <xdr:cNvPr id="18474" name="Check Box 42" hidden="1">
              <a:extLst>
                <a:ext uri="{63B3BB69-23CF-44E3-9099-C40C66FF867C}">
                  <a14:compatExt spid="_x0000_s18474"/>
                </a:ext>
                <a:ext uri="{FF2B5EF4-FFF2-40B4-BE49-F238E27FC236}">
                  <a16:creationId xmlns:a16="http://schemas.microsoft.com/office/drawing/2014/main" id="{00000000-0008-0000-0800-00002A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219075</xdr:colOff>
          <xdr:row>52</xdr:row>
          <xdr:rowOff>0</xdr:rowOff>
        </xdr:from>
        <xdr:to>
          <xdr:col>3</xdr:col>
          <xdr:colOff>447675</xdr:colOff>
          <xdr:row>53</xdr:row>
          <xdr:rowOff>0</xdr:rowOff>
        </xdr:to>
        <xdr:sp macro="" textlink="">
          <xdr:nvSpPr>
            <xdr:cNvPr id="18475" name="Check Box 43" hidden="1">
              <a:extLst>
                <a:ext uri="{63B3BB69-23CF-44E3-9099-C40C66FF867C}">
                  <a14:compatExt spid="_x0000_s18475"/>
                </a:ext>
                <a:ext uri="{FF2B5EF4-FFF2-40B4-BE49-F238E27FC236}">
                  <a16:creationId xmlns:a16="http://schemas.microsoft.com/office/drawing/2014/main" id="{00000000-0008-0000-0800-00002B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228600</xdr:colOff>
          <xdr:row>55</xdr:row>
          <xdr:rowOff>295275</xdr:rowOff>
        </xdr:from>
        <xdr:to>
          <xdr:col>3</xdr:col>
          <xdr:colOff>533400</xdr:colOff>
          <xdr:row>55</xdr:row>
          <xdr:rowOff>542925</xdr:rowOff>
        </xdr:to>
        <xdr:sp macro="" textlink="">
          <xdr:nvSpPr>
            <xdr:cNvPr id="18478" name="Check Box 46" hidden="1">
              <a:extLst>
                <a:ext uri="{63B3BB69-23CF-44E3-9099-C40C66FF867C}">
                  <a14:compatExt spid="_x0000_s18478"/>
                </a:ext>
                <a:ext uri="{FF2B5EF4-FFF2-40B4-BE49-F238E27FC236}">
                  <a16:creationId xmlns:a16="http://schemas.microsoft.com/office/drawing/2014/main" id="{00000000-0008-0000-0800-00002E4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noFill/>
        <a:ln>
          <a:solidFill>
            <a:srgbClr val="FF0000"/>
          </a:solidFill>
        </a:ln>
      </a:spPr>
      <a:bodyPr vertOverflow="clip" horzOverflow="clip" rtlCol="0" anchor="t"/>
      <a:lstStyle>
        <a:defPPr algn="l">
          <a:defRPr kumimoji="1" sz="1100"/>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2" Type="http://schemas.openxmlformats.org/officeDocument/2006/relationships/drawing" Target="../drawings/drawing3.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41" Type="http://schemas.openxmlformats.org/officeDocument/2006/relationships/ctrlProp" Target="../ctrlProps/ctrlProp38.xml"/><Relationship Id="rId1" Type="http://schemas.openxmlformats.org/officeDocument/2006/relationships/printerSettings" Target="../printerSettings/printerSettings9.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8" Type="http://schemas.openxmlformats.org/officeDocument/2006/relationships/ctrlProp" Target="../ctrlProps/ctrlProp5.xml"/><Relationship Id="rId3" Type="http://schemas.openxmlformats.org/officeDocument/2006/relationships/vmlDrawing" Target="../drawings/vmlDrawing2.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38F90-C057-41F3-9D68-8AF6A420B811}">
  <dimension ref="A1:IA300"/>
  <sheetViews>
    <sheetView showGridLines="0" showZeros="0" tabSelected="1" view="pageBreakPreview" zoomScaleNormal="100" zoomScaleSheetLayoutView="100" workbookViewId="0">
      <pane ySplit="2" topLeftCell="A3" activePane="bottomLeft" state="frozen"/>
      <selection activeCell="Y17" sqref="Y17:AF17"/>
      <selection pane="bottomLeft" activeCell="AQ262" sqref="AQ262"/>
    </sheetView>
  </sheetViews>
  <sheetFormatPr defaultRowHeight="15" customHeight="1" x14ac:dyDescent="0.15"/>
  <cols>
    <col min="1" max="1" width="2.5" style="1" customWidth="1"/>
    <col min="2" max="3" width="7.5" style="48" bestFit="1" customWidth="1"/>
    <col min="4" max="37" width="2.5" style="1" customWidth="1"/>
    <col min="38" max="38" width="8.875" style="1" customWidth="1"/>
    <col min="39" max="235" width="2.5" style="1" customWidth="1"/>
    <col min="236" max="16384" width="9" style="1"/>
  </cols>
  <sheetData>
    <row r="1" spans="2:36" ht="15" customHeight="1" x14ac:dyDescent="0.15">
      <c r="B1" s="235" t="s">
        <v>0</v>
      </c>
      <c r="C1" s="235"/>
    </row>
    <row r="2" spans="2:36" ht="15" customHeight="1" x14ac:dyDescent="0.15">
      <c r="B2" s="50" t="s">
        <v>1</v>
      </c>
      <c r="C2" s="50" t="s">
        <v>2</v>
      </c>
    </row>
    <row r="3" spans="2:36" ht="15" customHeight="1" x14ac:dyDescent="0.15">
      <c r="E3" s="1" t="s">
        <v>3</v>
      </c>
    </row>
    <row r="5" spans="2:36" ht="15" customHeight="1" x14ac:dyDescent="0.15">
      <c r="E5" s="40"/>
      <c r="F5" s="41"/>
      <c r="G5" s="41"/>
      <c r="H5" s="41"/>
      <c r="I5" s="41"/>
      <c r="J5" s="41"/>
      <c r="K5" s="41"/>
      <c r="L5" s="41"/>
      <c r="M5" s="41"/>
      <c r="N5" s="41"/>
      <c r="O5" s="41"/>
      <c r="P5" s="41"/>
      <c r="Q5" s="41"/>
      <c r="R5" s="41"/>
      <c r="S5" s="41"/>
      <c r="T5" s="41"/>
      <c r="U5" s="41"/>
      <c r="V5" s="41"/>
      <c r="W5" s="41"/>
      <c r="X5" s="41"/>
      <c r="Y5" s="41"/>
      <c r="Z5" s="41"/>
      <c r="AA5" s="41"/>
      <c r="AB5" s="41"/>
      <c r="AC5" s="41"/>
      <c r="AD5" s="41"/>
      <c r="AE5" s="41"/>
      <c r="AF5" s="41"/>
      <c r="AG5" s="41"/>
      <c r="AH5" s="41"/>
      <c r="AI5" s="41"/>
      <c r="AJ5" s="42"/>
    </row>
    <row r="6" spans="2:36" ht="15" customHeight="1" x14ac:dyDescent="0.15">
      <c r="E6" s="7"/>
      <c r="W6" s="284" t="s">
        <v>4</v>
      </c>
      <c r="X6" s="285"/>
      <c r="Y6" s="285"/>
      <c r="Z6" s="285"/>
      <c r="AA6" s="285"/>
      <c r="AB6" s="286"/>
      <c r="AC6" s="232" t="s">
        <v>5</v>
      </c>
      <c r="AD6" s="233"/>
      <c r="AE6" s="233"/>
      <c r="AF6" s="233"/>
      <c r="AG6" s="233"/>
      <c r="AH6" s="233"/>
      <c r="AI6" s="234"/>
      <c r="AJ6" s="43"/>
    </row>
    <row r="7" spans="2:36" ht="15" customHeight="1" x14ac:dyDescent="0.15">
      <c r="E7" s="7"/>
      <c r="AJ7" s="43"/>
    </row>
    <row r="8" spans="2:36" ht="15" customHeight="1" x14ac:dyDescent="0.15">
      <c r="E8" s="7"/>
      <c r="AJ8" s="43"/>
    </row>
    <row r="9" spans="2:36" ht="15" customHeight="1" x14ac:dyDescent="0.15">
      <c r="E9" s="7"/>
      <c r="AJ9" s="43"/>
    </row>
    <row r="10" spans="2:36" ht="15" customHeight="1" x14ac:dyDescent="0.15">
      <c r="E10" s="7"/>
      <c r="AJ10" s="43"/>
    </row>
    <row r="11" spans="2:36" ht="15" customHeight="1" x14ac:dyDescent="0.15">
      <c r="E11" s="28"/>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9"/>
    </row>
    <row r="12" spans="2:36" ht="15" customHeight="1" x14ac:dyDescent="0.15">
      <c r="E12" s="28"/>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9"/>
    </row>
    <row r="13" spans="2:36" ht="15" customHeight="1" x14ac:dyDescent="0.15">
      <c r="E13" s="28"/>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9"/>
    </row>
    <row r="14" spans="2:36" ht="15" customHeight="1" x14ac:dyDescent="0.15">
      <c r="E14" s="28"/>
      <c r="F14" s="2"/>
      <c r="G14" s="2"/>
      <c r="H14" s="2"/>
      <c r="I14" s="2"/>
      <c r="J14" s="2"/>
      <c r="K14" s="2"/>
      <c r="L14" s="2"/>
      <c r="M14" s="2"/>
      <c r="N14" s="2"/>
      <c r="O14" s="2"/>
      <c r="P14" s="2"/>
      <c r="Q14" s="2"/>
      <c r="R14" s="2"/>
      <c r="S14" s="2"/>
      <c r="T14" s="2"/>
      <c r="U14" s="2"/>
      <c r="V14" s="2"/>
      <c r="W14" s="2"/>
      <c r="X14" s="2"/>
      <c r="Y14" s="2"/>
      <c r="Z14" s="2"/>
      <c r="AA14" s="2"/>
      <c r="AB14" s="2"/>
      <c r="AC14" s="2"/>
      <c r="AD14" s="2"/>
      <c r="AE14" s="2"/>
      <c r="AF14" s="2"/>
      <c r="AG14" s="2"/>
      <c r="AH14" s="2"/>
      <c r="AI14" s="2"/>
      <c r="AJ14" s="29"/>
    </row>
    <row r="15" spans="2:36" ht="15" customHeight="1" x14ac:dyDescent="0.15">
      <c r="E15" s="28"/>
      <c r="F15" s="2"/>
      <c r="G15" s="2"/>
      <c r="H15" s="2"/>
      <c r="I15" s="2"/>
      <c r="J15" s="2"/>
      <c r="K15" s="2"/>
      <c r="L15" s="2"/>
      <c r="M15" s="2"/>
      <c r="N15" s="2"/>
      <c r="O15" s="2"/>
      <c r="P15" s="2"/>
      <c r="Q15" s="2"/>
      <c r="R15" s="2"/>
      <c r="S15" s="2"/>
      <c r="T15" s="2"/>
      <c r="U15" s="2"/>
      <c r="V15" s="2"/>
      <c r="W15" s="2"/>
      <c r="X15" s="2"/>
      <c r="Y15" s="2"/>
      <c r="Z15" s="2"/>
      <c r="AA15" s="2"/>
      <c r="AB15" s="2"/>
      <c r="AC15" s="2"/>
      <c r="AD15" s="2"/>
      <c r="AE15" s="2"/>
      <c r="AF15" s="2"/>
      <c r="AG15" s="2"/>
      <c r="AH15" s="2"/>
      <c r="AI15" s="2"/>
      <c r="AJ15" s="29"/>
    </row>
    <row r="16" spans="2:36" ht="15" customHeight="1" x14ac:dyDescent="0.15">
      <c r="E16" s="28"/>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9"/>
    </row>
    <row r="17" spans="5:36" ht="15" customHeight="1" x14ac:dyDescent="0.15">
      <c r="E17" s="28"/>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9"/>
    </row>
    <row r="18" spans="5:36" ht="15" customHeight="1" x14ac:dyDescent="0.15">
      <c r="E18" s="28"/>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9"/>
    </row>
    <row r="19" spans="5:36" ht="15" customHeight="1" x14ac:dyDescent="0.15">
      <c r="E19" s="316" t="s">
        <v>6</v>
      </c>
      <c r="F19" s="317"/>
      <c r="G19" s="317"/>
      <c r="H19" s="317"/>
      <c r="I19" s="317"/>
      <c r="J19" s="317"/>
      <c r="K19" s="317"/>
      <c r="L19" s="317"/>
      <c r="M19" s="317"/>
      <c r="N19" s="317"/>
      <c r="O19" s="317"/>
      <c r="P19" s="317"/>
      <c r="Q19" s="317"/>
      <c r="R19" s="317"/>
      <c r="S19" s="317"/>
      <c r="T19" s="317"/>
      <c r="U19" s="317"/>
      <c r="V19" s="317"/>
      <c r="W19" s="317"/>
      <c r="X19" s="317"/>
      <c r="Y19" s="317"/>
      <c r="Z19" s="317"/>
      <c r="AA19" s="317"/>
      <c r="AB19" s="317"/>
      <c r="AC19" s="317"/>
      <c r="AD19" s="317"/>
      <c r="AE19" s="317"/>
      <c r="AF19" s="317"/>
      <c r="AG19" s="317"/>
      <c r="AH19" s="317"/>
      <c r="AI19" s="317"/>
      <c r="AJ19" s="318"/>
    </row>
    <row r="20" spans="5:36" ht="15" customHeight="1" x14ac:dyDescent="0.15">
      <c r="E20" s="316"/>
      <c r="F20" s="317"/>
      <c r="G20" s="317"/>
      <c r="H20" s="317"/>
      <c r="I20" s="317"/>
      <c r="J20" s="317"/>
      <c r="K20" s="317"/>
      <c r="L20" s="317"/>
      <c r="M20" s="317"/>
      <c r="N20" s="317"/>
      <c r="O20" s="317"/>
      <c r="P20" s="317"/>
      <c r="Q20" s="317"/>
      <c r="R20" s="317"/>
      <c r="S20" s="317"/>
      <c r="T20" s="317"/>
      <c r="U20" s="317"/>
      <c r="V20" s="317"/>
      <c r="W20" s="317"/>
      <c r="X20" s="317"/>
      <c r="Y20" s="317"/>
      <c r="Z20" s="317"/>
      <c r="AA20" s="317"/>
      <c r="AB20" s="317"/>
      <c r="AC20" s="317"/>
      <c r="AD20" s="317"/>
      <c r="AE20" s="317"/>
      <c r="AF20" s="317"/>
      <c r="AG20" s="317"/>
      <c r="AH20" s="317"/>
      <c r="AI20" s="317"/>
      <c r="AJ20" s="318"/>
    </row>
    <row r="21" spans="5:36" ht="15" customHeight="1" x14ac:dyDescent="0.15">
      <c r="E21" s="319" t="s">
        <v>7</v>
      </c>
      <c r="F21" s="320"/>
      <c r="G21" s="320"/>
      <c r="H21" s="320"/>
      <c r="I21" s="320"/>
      <c r="J21" s="320"/>
      <c r="K21" s="320"/>
      <c r="L21" s="320"/>
      <c r="M21" s="320"/>
      <c r="N21" s="320"/>
      <c r="O21" s="320"/>
      <c r="P21" s="320"/>
      <c r="Q21" s="320"/>
      <c r="R21" s="320"/>
      <c r="S21" s="320"/>
      <c r="T21" s="320"/>
      <c r="U21" s="320"/>
      <c r="V21" s="320"/>
      <c r="W21" s="320"/>
      <c r="X21" s="320"/>
      <c r="Y21" s="320"/>
      <c r="Z21" s="320"/>
      <c r="AA21" s="320"/>
      <c r="AB21" s="320"/>
      <c r="AC21" s="320"/>
      <c r="AD21" s="320"/>
      <c r="AE21" s="320"/>
      <c r="AF21" s="320"/>
      <c r="AG21" s="320"/>
      <c r="AH21" s="320"/>
      <c r="AI21" s="320"/>
      <c r="AJ21" s="321"/>
    </row>
    <row r="22" spans="5:36" ht="15" customHeight="1" x14ac:dyDescent="0.15">
      <c r="E22" s="37"/>
      <c r="F22" s="38"/>
      <c r="G22" s="38"/>
      <c r="H22" s="38"/>
      <c r="I22" s="38"/>
      <c r="J22" s="38"/>
      <c r="K22" s="38"/>
      <c r="L22" s="38"/>
      <c r="M22" s="38"/>
      <c r="N22" s="38"/>
      <c r="O22" s="38"/>
      <c r="P22" s="38"/>
      <c r="Q22" s="38"/>
      <c r="R22" s="38"/>
      <c r="S22" s="38"/>
      <c r="T22" s="38"/>
      <c r="U22" s="38"/>
      <c r="V22" s="38"/>
      <c r="W22" s="38"/>
      <c r="X22" s="38"/>
      <c r="Y22" s="38"/>
      <c r="Z22" s="38"/>
      <c r="AA22" s="38"/>
      <c r="AB22" s="38"/>
      <c r="AC22" s="38"/>
      <c r="AD22" s="38"/>
      <c r="AE22" s="38"/>
      <c r="AF22" s="38"/>
      <c r="AG22" s="38"/>
      <c r="AH22" s="38"/>
      <c r="AI22" s="38"/>
      <c r="AJ22" s="39"/>
    </row>
    <row r="23" spans="5:36" ht="15" customHeight="1" x14ac:dyDescent="0.15">
      <c r="E23" s="28"/>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9"/>
    </row>
    <row r="24" spans="5:36" ht="15" customHeight="1" x14ac:dyDescent="0.15">
      <c r="E24" s="28"/>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9"/>
    </row>
    <row r="25" spans="5:36" ht="15" customHeight="1" x14ac:dyDescent="0.15">
      <c r="E25" s="28"/>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9"/>
    </row>
    <row r="26" spans="5:36" ht="15" customHeight="1" x14ac:dyDescent="0.15">
      <c r="E26" s="28"/>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9"/>
    </row>
    <row r="27" spans="5:36" ht="15" customHeight="1" x14ac:dyDescent="0.15">
      <c r="E27" s="28"/>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9"/>
    </row>
    <row r="28" spans="5:36" ht="15" customHeight="1" x14ac:dyDescent="0.15">
      <c r="E28" s="28"/>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9"/>
    </row>
    <row r="29" spans="5:36" ht="15" customHeight="1" x14ac:dyDescent="0.15">
      <c r="E29" s="28"/>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9"/>
    </row>
    <row r="30" spans="5:36" ht="15" customHeight="1" x14ac:dyDescent="0.15">
      <c r="E30" s="28"/>
      <c r="F30" s="2"/>
      <c r="G30" s="2"/>
      <c r="H30" s="2"/>
      <c r="I30" s="2"/>
      <c r="W30" s="2"/>
      <c r="X30" s="2"/>
      <c r="Y30" s="2"/>
      <c r="Z30" s="2"/>
      <c r="AA30" s="2"/>
      <c r="AB30" s="2"/>
      <c r="AC30" s="2"/>
      <c r="AD30" s="2"/>
      <c r="AE30" s="2"/>
      <c r="AF30" s="2"/>
      <c r="AG30" s="2"/>
      <c r="AH30" s="2"/>
      <c r="AI30" s="2"/>
      <c r="AJ30" s="29"/>
    </row>
    <row r="31" spans="5:36" ht="15" customHeight="1" x14ac:dyDescent="0.15">
      <c r="E31" s="28"/>
      <c r="F31" s="2"/>
      <c r="G31" s="2"/>
      <c r="H31" s="2"/>
      <c r="I31" s="2"/>
      <c r="K31" s="30" t="s">
        <v>8</v>
      </c>
      <c r="O31" s="2"/>
      <c r="P31" s="2"/>
      <c r="Q31" s="2"/>
      <c r="R31" s="2"/>
      <c r="S31" s="2"/>
      <c r="T31" s="2"/>
      <c r="U31" s="2"/>
      <c r="V31" s="2"/>
      <c r="W31" s="2"/>
      <c r="X31" s="2"/>
      <c r="Y31" s="2"/>
      <c r="Z31" s="2"/>
      <c r="AA31" s="2"/>
      <c r="AB31" s="2"/>
      <c r="AC31" s="2"/>
      <c r="AD31" s="2"/>
      <c r="AE31" s="2"/>
      <c r="AF31" s="2"/>
      <c r="AG31" s="2"/>
      <c r="AH31" s="2"/>
      <c r="AI31" s="2"/>
      <c r="AJ31" s="29"/>
    </row>
    <row r="32" spans="5:36" ht="15" customHeight="1" x14ac:dyDescent="0.15">
      <c r="E32" s="28"/>
      <c r="F32" s="2"/>
      <c r="G32" s="2"/>
      <c r="H32" s="2"/>
      <c r="I32" s="2"/>
      <c r="N32" s="2"/>
      <c r="O32" s="2"/>
      <c r="P32" s="2"/>
      <c r="Q32" s="2"/>
      <c r="R32" s="2"/>
      <c r="S32" s="2"/>
      <c r="T32" s="2"/>
      <c r="U32" s="2"/>
      <c r="V32" s="2"/>
      <c r="W32" s="2"/>
      <c r="X32" s="2"/>
      <c r="Y32" s="2"/>
      <c r="Z32" s="2"/>
      <c r="AA32" s="2"/>
      <c r="AB32" s="2"/>
      <c r="AC32" s="2"/>
      <c r="AD32" s="2"/>
      <c r="AE32" s="2"/>
      <c r="AF32" s="2"/>
      <c r="AG32" s="2"/>
      <c r="AH32" s="2"/>
      <c r="AI32" s="2"/>
      <c r="AJ32" s="29"/>
    </row>
    <row r="33" spans="2:36" ht="15" customHeight="1" x14ac:dyDescent="0.15">
      <c r="B33" s="50" t="s">
        <v>9</v>
      </c>
      <c r="C33" s="50"/>
      <c r="E33" s="28"/>
      <c r="F33" s="2"/>
      <c r="G33" s="2"/>
      <c r="H33" s="2"/>
      <c r="I33" s="2"/>
      <c r="L33" s="232"/>
      <c r="M33" s="234"/>
      <c r="N33" s="313" t="s">
        <v>91</v>
      </c>
      <c r="O33" s="313"/>
      <c r="P33" s="313"/>
      <c r="Q33" s="313"/>
      <c r="R33" s="313"/>
      <c r="S33" s="313"/>
      <c r="T33" s="313"/>
      <c r="U33" s="313"/>
      <c r="V33" s="313"/>
      <c r="W33" s="313"/>
      <c r="X33" s="313"/>
      <c r="Y33" s="313"/>
      <c r="Z33" s="313"/>
      <c r="AA33" s="313"/>
      <c r="AB33" s="313"/>
      <c r="AC33" s="313"/>
      <c r="AD33" s="2"/>
      <c r="AE33" s="2"/>
      <c r="AF33" s="2"/>
      <c r="AG33" s="2"/>
      <c r="AH33" s="2"/>
      <c r="AI33" s="2"/>
      <c r="AJ33" s="29"/>
    </row>
    <row r="34" spans="2:36" ht="15" customHeight="1" x14ac:dyDescent="0.15">
      <c r="B34" s="50"/>
      <c r="C34" s="50" t="s">
        <v>9</v>
      </c>
      <c r="E34" s="28"/>
      <c r="F34" s="2"/>
      <c r="G34" s="2"/>
      <c r="H34" s="2"/>
      <c r="I34" s="2"/>
      <c r="J34" s="2"/>
      <c r="K34" s="2"/>
      <c r="L34" s="273"/>
      <c r="M34" s="274"/>
      <c r="N34" s="313" t="s">
        <v>11</v>
      </c>
      <c r="O34" s="313"/>
      <c r="P34" s="313"/>
      <c r="Q34" s="313"/>
      <c r="R34" s="313"/>
      <c r="S34" s="313"/>
      <c r="T34" s="313"/>
      <c r="U34" s="313"/>
      <c r="V34" s="313"/>
      <c r="W34" s="313"/>
      <c r="X34" s="313"/>
      <c r="Y34" s="313"/>
      <c r="Z34" s="313"/>
      <c r="AA34" s="313"/>
      <c r="AB34" s="313"/>
      <c r="AC34" s="313"/>
      <c r="AD34" s="2"/>
      <c r="AE34" s="2"/>
      <c r="AF34" s="2"/>
      <c r="AG34" s="2"/>
      <c r="AH34" s="2"/>
      <c r="AI34" s="2"/>
      <c r="AJ34" s="29"/>
    </row>
    <row r="35" spans="2:36" ht="15" customHeight="1" x14ac:dyDescent="0.15">
      <c r="E35" s="28"/>
      <c r="F35" s="2"/>
      <c r="G35" s="2"/>
      <c r="H35" s="2"/>
      <c r="I35" s="2"/>
      <c r="J35" s="2"/>
      <c r="K35" s="2"/>
      <c r="L35" s="2"/>
      <c r="M35" s="2"/>
      <c r="N35" s="2"/>
      <c r="O35" s="2"/>
      <c r="P35" s="2"/>
      <c r="Q35" s="2"/>
      <c r="R35" s="2"/>
      <c r="S35" s="2"/>
      <c r="T35" s="2"/>
      <c r="U35" s="2"/>
      <c r="V35" s="2"/>
      <c r="W35" s="2"/>
      <c r="X35" s="2"/>
      <c r="Y35" s="2"/>
      <c r="Z35" s="2"/>
      <c r="AA35" s="2"/>
      <c r="AB35" s="2"/>
      <c r="AC35" s="2"/>
      <c r="AD35" s="2"/>
      <c r="AE35" s="2"/>
      <c r="AF35" s="2"/>
      <c r="AG35" s="2"/>
      <c r="AH35" s="2"/>
      <c r="AI35" s="2"/>
      <c r="AJ35" s="29"/>
    </row>
    <row r="36" spans="2:36" ht="15" customHeight="1" x14ac:dyDescent="0.15">
      <c r="E36" s="28"/>
      <c r="F36" s="2"/>
      <c r="G36" s="2"/>
      <c r="H36" s="2"/>
      <c r="I36" s="2"/>
      <c r="J36" s="2"/>
      <c r="K36" s="2"/>
      <c r="N36" s="2"/>
      <c r="O36" s="2"/>
      <c r="P36" s="2"/>
      <c r="Q36" s="2"/>
      <c r="R36" s="2"/>
      <c r="S36" s="2"/>
      <c r="T36" s="2"/>
      <c r="U36" s="2"/>
      <c r="V36" s="2"/>
      <c r="W36" s="2"/>
      <c r="X36" s="2"/>
      <c r="Y36" s="2"/>
      <c r="Z36" s="2"/>
      <c r="AA36" s="2"/>
      <c r="AB36" s="2"/>
      <c r="AC36" s="2"/>
      <c r="AD36" s="2"/>
      <c r="AE36" s="2"/>
      <c r="AF36" s="2"/>
      <c r="AG36" s="2"/>
      <c r="AH36" s="2"/>
      <c r="AI36" s="2"/>
      <c r="AJ36" s="29"/>
    </row>
    <row r="37" spans="2:36" ht="15" customHeight="1" x14ac:dyDescent="0.15">
      <c r="E37" s="28"/>
      <c r="F37" s="2"/>
      <c r="G37" s="2"/>
      <c r="H37" s="2"/>
      <c r="I37" s="2"/>
      <c r="J37" s="2"/>
      <c r="K37" s="2"/>
      <c r="N37" s="2"/>
      <c r="O37" s="2"/>
      <c r="P37" s="2"/>
      <c r="Q37" s="2"/>
      <c r="R37" s="2"/>
      <c r="S37" s="2"/>
      <c r="T37" s="2"/>
      <c r="U37" s="2"/>
      <c r="V37" s="2"/>
      <c r="W37" s="2"/>
      <c r="X37" s="2"/>
      <c r="Y37" s="2"/>
      <c r="Z37" s="2"/>
      <c r="AA37" s="2"/>
      <c r="AB37" s="2"/>
      <c r="AC37" s="2"/>
      <c r="AD37" s="2"/>
      <c r="AE37" s="2"/>
      <c r="AF37" s="2"/>
      <c r="AG37" s="2"/>
      <c r="AH37" s="2"/>
      <c r="AI37" s="2"/>
      <c r="AJ37" s="29"/>
    </row>
    <row r="38" spans="2:36" ht="15" customHeight="1" x14ac:dyDescent="0.15">
      <c r="E38" s="28"/>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9"/>
    </row>
    <row r="39" spans="2:36" ht="15" customHeight="1" x14ac:dyDescent="0.15">
      <c r="E39" s="28"/>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9"/>
    </row>
    <row r="40" spans="2:36" ht="15" customHeight="1" x14ac:dyDescent="0.15">
      <c r="E40" s="28"/>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9"/>
    </row>
    <row r="41" spans="2:36" ht="15" customHeight="1" x14ac:dyDescent="0.15">
      <c r="E41" s="28"/>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9"/>
    </row>
    <row r="42" spans="2:36" ht="15" customHeight="1" x14ac:dyDescent="0.15">
      <c r="E42" s="28"/>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9"/>
    </row>
    <row r="43" spans="2:36" ht="15" customHeight="1" x14ac:dyDescent="0.15">
      <c r="E43" s="28"/>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9"/>
    </row>
    <row r="44" spans="2:36" ht="15" customHeight="1" x14ac:dyDescent="0.15">
      <c r="E44" s="28"/>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9"/>
    </row>
    <row r="45" spans="2:36" ht="15" customHeight="1" x14ac:dyDescent="0.15">
      <c r="E45" s="28"/>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9"/>
    </row>
    <row r="46" spans="2:36" ht="15" customHeight="1" x14ac:dyDescent="0.15">
      <c r="B46" s="50" t="s">
        <v>9</v>
      </c>
      <c r="C46" s="50" t="s">
        <v>9</v>
      </c>
      <c r="E46" s="28"/>
      <c r="F46" s="2"/>
      <c r="G46" s="2"/>
      <c r="H46" s="2"/>
      <c r="I46" s="17" t="s">
        <v>12</v>
      </c>
      <c r="J46" s="17"/>
      <c r="K46" s="17"/>
      <c r="L46" s="17"/>
      <c r="M46" s="17"/>
      <c r="N46" s="17"/>
      <c r="O46" s="17"/>
      <c r="P46" s="315"/>
      <c r="Q46" s="315"/>
      <c r="R46" s="315"/>
      <c r="S46" s="315"/>
      <c r="T46" s="315"/>
      <c r="U46" s="315"/>
      <c r="V46" s="315"/>
      <c r="W46" s="315"/>
      <c r="X46" s="315"/>
      <c r="Y46" s="315"/>
      <c r="Z46" s="315"/>
      <c r="AA46" s="315"/>
      <c r="AB46" s="315"/>
      <c r="AC46" s="315"/>
      <c r="AD46" s="315"/>
      <c r="AE46" s="315"/>
      <c r="AF46" s="315"/>
      <c r="AJ46" s="43"/>
    </row>
    <row r="47" spans="2:36" ht="15" customHeight="1" x14ac:dyDescent="0.15">
      <c r="E47" s="28"/>
      <c r="F47" s="2"/>
      <c r="G47" s="2"/>
      <c r="H47" s="2"/>
      <c r="AJ47" s="43"/>
    </row>
    <row r="48" spans="2:36" ht="15" customHeight="1" x14ac:dyDescent="0.15">
      <c r="B48" s="50" t="s">
        <v>9</v>
      </c>
      <c r="C48" s="50" t="s">
        <v>9</v>
      </c>
      <c r="E48" s="28"/>
      <c r="F48" s="2"/>
      <c r="G48" s="2"/>
      <c r="H48" s="2"/>
      <c r="I48" s="17" t="s">
        <v>13</v>
      </c>
      <c r="J48" s="17"/>
      <c r="K48" s="17"/>
      <c r="L48" s="17"/>
      <c r="M48" s="17"/>
      <c r="N48" s="17"/>
      <c r="O48" s="17"/>
      <c r="P48" s="17"/>
      <c r="Q48" s="17"/>
      <c r="R48" s="17"/>
      <c r="S48" s="17"/>
      <c r="T48" s="17"/>
      <c r="U48" s="315"/>
      <c r="V48" s="315"/>
      <c r="W48" s="315"/>
      <c r="X48" s="315"/>
      <c r="Y48" s="315"/>
      <c r="Z48" s="315"/>
      <c r="AA48" s="315"/>
      <c r="AB48" s="315"/>
      <c r="AC48" s="315"/>
      <c r="AD48" s="315"/>
      <c r="AE48" s="315"/>
      <c r="AF48" s="315"/>
      <c r="AJ48" s="43"/>
    </row>
    <row r="49" spans="2:36" ht="15" customHeight="1" x14ac:dyDescent="0.15">
      <c r="E49" s="7"/>
      <c r="AJ49" s="43"/>
    </row>
    <row r="50" spans="2:36" ht="15" customHeight="1" x14ac:dyDescent="0.15">
      <c r="E50" s="47"/>
      <c r="AJ50" s="43"/>
    </row>
    <row r="51" spans="2:36" ht="15" customHeight="1" x14ac:dyDescent="0.15">
      <c r="E51" s="31"/>
      <c r="F51" s="17"/>
      <c r="G51" s="17"/>
      <c r="H51" s="17"/>
      <c r="I51" s="17"/>
      <c r="J51" s="17"/>
      <c r="K51" s="17"/>
      <c r="L51" s="17"/>
      <c r="M51" s="17"/>
      <c r="N51" s="17"/>
      <c r="O51" s="17"/>
      <c r="P51" s="17"/>
      <c r="Q51" s="17"/>
      <c r="R51" s="17"/>
      <c r="S51" s="17"/>
      <c r="T51" s="17"/>
      <c r="U51" s="17"/>
      <c r="V51" s="17"/>
      <c r="W51" s="17"/>
      <c r="X51" s="17"/>
      <c r="Y51" s="17"/>
      <c r="Z51" s="17"/>
      <c r="AA51" s="17"/>
      <c r="AB51" s="17"/>
      <c r="AC51" s="17"/>
      <c r="AD51" s="17"/>
      <c r="AE51" s="17"/>
      <c r="AF51" s="17"/>
      <c r="AG51" s="17"/>
      <c r="AH51" s="17"/>
      <c r="AI51" s="17"/>
      <c r="AJ51" s="32"/>
    </row>
    <row r="53" spans="2:36" ht="15" customHeight="1" x14ac:dyDescent="0.15">
      <c r="E53" s="18" t="s">
        <v>14</v>
      </c>
    </row>
    <row r="54" spans="2:36" ht="15" customHeight="1" x14ac:dyDescent="0.15">
      <c r="E54" s="27" t="s">
        <v>15</v>
      </c>
    </row>
    <row r="55" spans="2:36" ht="3.75" customHeight="1" x14ac:dyDescent="0.15">
      <c r="E55" s="27"/>
    </row>
    <row r="56" spans="2:36" ht="15" customHeight="1" x14ac:dyDescent="0.15">
      <c r="B56" s="50" t="s">
        <v>9</v>
      </c>
      <c r="C56" s="50" t="s">
        <v>9</v>
      </c>
      <c r="E56" s="284" t="s">
        <v>16</v>
      </c>
      <c r="F56" s="285"/>
      <c r="G56" s="285"/>
      <c r="H56" s="285"/>
      <c r="I56" s="285"/>
      <c r="J56" s="285"/>
      <c r="K56" s="285"/>
      <c r="L56" s="285"/>
      <c r="M56" s="285"/>
      <c r="N56" s="286"/>
      <c r="O56" s="363"/>
      <c r="P56" s="364"/>
      <c r="Q56" s="364"/>
      <c r="R56" s="364"/>
      <c r="S56" s="364"/>
      <c r="T56" s="364"/>
      <c r="U56" s="364"/>
      <c r="V56" s="364"/>
      <c r="W56" s="364"/>
      <c r="X56" s="364"/>
      <c r="Y56" s="364"/>
      <c r="Z56" s="364"/>
      <c r="AA56" s="364"/>
      <c r="AB56" s="364"/>
      <c r="AC56" s="364"/>
      <c r="AD56" s="364"/>
      <c r="AE56" s="364"/>
      <c r="AF56" s="364"/>
      <c r="AG56" s="364"/>
      <c r="AH56" s="364"/>
      <c r="AI56" s="364"/>
      <c r="AJ56" s="365"/>
    </row>
    <row r="57" spans="2:36" ht="15" customHeight="1" x14ac:dyDescent="0.15">
      <c r="B57" s="236" t="s">
        <v>9</v>
      </c>
      <c r="C57" s="236" t="s">
        <v>9</v>
      </c>
      <c r="E57" s="327" t="s">
        <v>17</v>
      </c>
      <c r="F57" s="328"/>
      <c r="G57" s="328"/>
      <c r="H57" s="328"/>
      <c r="I57" s="328"/>
      <c r="J57" s="328"/>
      <c r="K57" s="328"/>
      <c r="L57" s="328"/>
      <c r="M57" s="328"/>
      <c r="N57" s="329"/>
      <c r="O57" s="333" t="s">
        <v>18</v>
      </c>
      <c r="P57" s="334"/>
      <c r="Q57" s="334"/>
      <c r="R57" s="350"/>
      <c r="S57" s="350"/>
      <c r="T57" s="350"/>
      <c r="U57" s="350"/>
      <c r="V57" s="350"/>
      <c r="W57" s="350"/>
      <c r="X57" s="350"/>
      <c r="Y57" s="350"/>
      <c r="Z57" s="350"/>
      <c r="AA57" s="350"/>
      <c r="AB57" s="350"/>
      <c r="AC57" s="350"/>
      <c r="AD57" s="350"/>
      <c r="AE57" s="350"/>
      <c r="AF57" s="350"/>
      <c r="AG57" s="350"/>
      <c r="AH57" s="350"/>
      <c r="AI57" s="350"/>
      <c r="AJ57" s="351"/>
    </row>
    <row r="58" spans="2:36" ht="15" customHeight="1" x14ac:dyDescent="0.15">
      <c r="B58" s="238"/>
      <c r="C58" s="238"/>
      <c r="E58" s="322" t="s">
        <v>19</v>
      </c>
      <c r="F58" s="323"/>
      <c r="G58" s="323"/>
      <c r="H58" s="323"/>
      <c r="I58" s="323"/>
      <c r="J58" s="323"/>
      <c r="K58" s="323"/>
      <c r="L58" s="323"/>
      <c r="M58" s="323"/>
      <c r="N58" s="324"/>
      <c r="O58" s="14"/>
      <c r="P58" s="15"/>
      <c r="Q58" s="15"/>
      <c r="R58" s="338">
        <f>P46</f>
        <v>0</v>
      </c>
      <c r="S58" s="338"/>
      <c r="T58" s="338"/>
      <c r="U58" s="338"/>
      <c r="V58" s="338"/>
      <c r="W58" s="338"/>
      <c r="X58" s="338"/>
      <c r="Y58" s="338"/>
      <c r="Z58" s="338"/>
      <c r="AA58" s="338"/>
      <c r="AB58" s="338"/>
      <c r="AC58" s="338"/>
      <c r="AD58" s="338"/>
      <c r="AE58" s="338"/>
      <c r="AF58" s="338"/>
      <c r="AG58" s="338"/>
      <c r="AH58" s="338"/>
      <c r="AI58" s="338"/>
      <c r="AJ58" s="339"/>
    </row>
    <row r="59" spans="2:36" ht="15" customHeight="1" x14ac:dyDescent="0.15">
      <c r="B59" s="50" t="s">
        <v>9</v>
      </c>
      <c r="C59" s="50" t="s">
        <v>9</v>
      </c>
      <c r="E59" s="335" t="s">
        <v>20</v>
      </c>
      <c r="F59" s="336"/>
      <c r="G59" s="336"/>
      <c r="H59" s="336"/>
      <c r="I59" s="336"/>
      <c r="J59" s="336"/>
      <c r="K59" s="336"/>
      <c r="L59" s="336"/>
      <c r="M59" s="336"/>
      <c r="N59" s="337"/>
      <c r="O59" s="330">
        <f>U48</f>
        <v>0</v>
      </c>
      <c r="P59" s="331"/>
      <c r="Q59" s="331"/>
      <c r="R59" s="331"/>
      <c r="S59" s="331"/>
      <c r="T59" s="331"/>
      <c r="U59" s="331"/>
      <c r="V59" s="331"/>
      <c r="W59" s="331"/>
      <c r="X59" s="331"/>
      <c r="Y59" s="331"/>
      <c r="Z59" s="331"/>
      <c r="AA59" s="331"/>
      <c r="AB59" s="331"/>
      <c r="AC59" s="331"/>
      <c r="AD59" s="331"/>
      <c r="AE59" s="331"/>
      <c r="AF59" s="331"/>
      <c r="AG59" s="331"/>
      <c r="AH59" s="331"/>
      <c r="AI59" s="331"/>
      <c r="AJ59" s="332"/>
    </row>
    <row r="60" spans="2:36" ht="15" customHeight="1" x14ac:dyDescent="0.15">
      <c r="B60" s="236" t="s">
        <v>9</v>
      </c>
      <c r="C60" s="236" t="s">
        <v>9</v>
      </c>
      <c r="E60" s="327" t="s">
        <v>21</v>
      </c>
      <c r="F60" s="328"/>
      <c r="G60" s="328"/>
      <c r="H60" s="328"/>
      <c r="I60" s="328"/>
      <c r="J60" s="328"/>
      <c r="K60" s="328"/>
      <c r="L60" s="328"/>
      <c r="M60" s="328"/>
      <c r="N60" s="329"/>
      <c r="O60" s="333" t="s">
        <v>18</v>
      </c>
      <c r="P60" s="334"/>
      <c r="Q60" s="334"/>
      <c r="R60" s="350"/>
      <c r="S60" s="350"/>
      <c r="T60" s="350"/>
      <c r="U60" s="350"/>
      <c r="V60" s="350"/>
      <c r="W60" s="350"/>
      <c r="X60" s="350"/>
      <c r="Y60" s="350"/>
      <c r="Z60" s="350"/>
      <c r="AA60" s="350"/>
      <c r="AB60" s="350"/>
      <c r="AC60" s="350"/>
      <c r="AD60" s="350"/>
      <c r="AE60" s="350"/>
      <c r="AF60" s="350"/>
      <c r="AG60" s="350"/>
      <c r="AH60" s="350"/>
      <c r="AI60" s="350"/>
      <c r="AJ60" s="351"/>
    </row>
    <row r="61" spans="2:36" ht="15" customHeight="1" x14ac:dyDescent="0.15">
      <c r="B61" s="238"/>
      <c r="C61" s="238"/>
      <c r="E61" s="322"/>
      <c r="F61" s="323"/>
      <c r="G61" s="323"/>
      <c r="H61" s="323"/>
      <c r="I61" s="323"/>
      <c r="J61" s="323"/>
      <c r="K61" s="323"/>
      <c r="L61" s="323"/>
      <c r="M61" s="323"/>
      <c r="N61" s="324"/>
      <c r="O61" s="14"/>
      <c r="P61" s="15"/>
      <c r="Q61" s="15"/>
      <c r="R61" s="325"/>
      <c r="S61" s="325"/>
      <c r="T61" s="325"/>
      <c r="U61" s="325"/>
      <c r="V61" s="325"/>
      <c r="W61" s="325"/>
      <c r="X61" s="325"/>
      <c r="Y61" s="325"/>
      <c r="Z61" s="325"/>
      <c r="AA61" s="325"/>
      <c r="AB61" s="325"/>
      <c r="AC61" s="325"/>
      <c r="AD61" s="325"/>
      <c r="AE61" s="325"/>
      <c r="AF61" s="325"/>
      <c r="AG61" s="325"/>
      <c r="AH61" s="325"/>
      <c r="AI61" s="325"/>
      <c r="AJ61" s="326"/>
    </row>
    <row r="62" spans="2:36" ht="15" customHeight="1" x14ac:dyDescent="0.15">
      <c r="B62" s="236" t="s">
        <v>9</v>
      </c>
      <c r="C62" s="236" t="s">
        <v>9</v>
      </c>
      <c r="E62" s="352" t="s">
        <v>22</v>
      </c>
      <c r="F62" s="328"/>
      <c r="G62" s="328"/>
      <c r="H62" s="328"/>
      <c r="I62" s="328"/>
      <c r="J62" s="328"/>
      <c r="K62" s="328"/>
      <c r="L62" s="328"/>
      <c r="M62" s="328"/>
      <c r="N62" s="329"/>
      <c r="O62" s="327" t="s">
        <v>23</v>
      </c>
      <c r="P62" s="328"/>
      <c r="Q62" s="328"/>
      <c r="R62" s="328"/>
      <c r="S62" s="328"/>
      <c r="T62" s="328"/>
      <c r="U62" s="329"/>
      <c r="V62" s="45" t="s">
        <v>24</v>
      </c>
      <c r="W62" s="357"/>
      <c r="X62" s="357"/>
      <c r="Y62" s="13" t="s">
        <v>25</v>
      </c>
      <c r="Z62" s="358"/>
      <c r="AA62" s="358"/>
      <c r="AB62" s="358"/>
      <c r="AC62" s="336"/>
      <c r="AD62" s="336"/>
      <c r="AE62" s="336"/>
      <c r="AF62" s="336"/>
      <c r="AG62" s="336"/>
      <c r="AH62" s="336"/>
      <c r="AI62" s="336"/>
      <c r="AJ62" s="337"/>
    </row>
    <row r="63" spans="2:36" ht="15" customHeight="1" x14ac:dyDescent="0.15">
      <c r="B63" s="237"/>
      <c r="C63" s="237"/>
      <c r="E63" s="353"/>
      <c r="F63" s="354"/>
      <c r="G63" s="354"/>
      <c r="H63" s="354"/>
      <c r="I63" s="354"/>
      <c r="J63" s="354"/>
      <c r="K63" s="354"/>
      <c r="L63" s="354"/>
      <c r="M63" s="354"/>
      <c r="N63" s="355"/>
      <c r="O63" s="356"/>
      <c r="P63" s="354"/>
      <c r="Q63" s="354"/>
      <c r="R63" s="354"/>
      <c r="S63" s="354"/>
      <c r="T63" s="354"/>
      <c r="U63" s="355"/>
      <c r="V63" s="344"/>
      <c r="W63" s="345"/>
      <c r="X63" s="345"/>
      <c r="Y63" s="345"/>
      <c r="Z63" s="345"/>
      <c r="AA63" s="345"/>
      <c r="AB63" s="345"/>
      <c r="AC63" s="345"/>
      <c r="AD63" s="345"/>
      <c r="AE63" s="345"/>
      <c r="AF63" s="345"/>
      <c r="AG63" s="345"/>
      <c r="AH63" s="345"/>
      <c r="AI63" s="345"/>
      <c r="AJ63" s="346"/>
    </row>
    <row r="64" spans="2:36" ht="15" customHeight="1" x14ac:dyDescent="0.15">
      <c r="B64" s="237"/>
      <c r="C64" s="237"/>
      <c r="E64" s="353"/>
      <c r="F64" s="354"/>
      <c r="G64" s="354"/>
      <c r="H64" s="354"/>
      <c r="I64" s="354"/>
      <c r="J64" s="354"/>
      <c r="K64" s="354"/>
      <c r="L64" s="354"/>
      <c r="M64" s="354"/>
      <c r="N64" s="355"/>
      <c r="O64" s="322"/>
      <c r="P64" s="323"/>
      <c r="Q64" s="323"/>
      <c r="R64" s="323"/>
      <c r="S64" s="323"/>
      <c r="T64" s="323"/>
      <c r="U64" s="324"/>
      <c r="V64" s="347"/>
      <c r="W64" s="348"/>
      <c r="X64" s="348"/>
      <c r="Y64" s="348"/>
      <c r="Z64" s="348"/>
      <c r="AA64" s="348"/>
      <c r="AB64" s="348"/>
      <c r="AC64" s="348"/>
      <c r="AD64" s="348"/>
      <c r="AE64" s="348"/>
      <c r="AF64" s="348"/>
      <c r="AG64" s="348"/>
      <c r="AH64" s="348"/>
      <c r="AI64" s="348"/>
      <c r="AJ64" s="349"/>
    </row>
    <row r="65" spans="2:36" ht="15" customHeight="1" x14ac:dyDescent="0.15">
      <c r="B65" s="237"/>
      <c r="C65" s="237"/>
      <c r="E65" s="356"/>
      <c r="F65" s="354"/>
      <c r="G65" s="354"/>
      <c r="H65" s="354"/>
      <c r="I65" s="354"/>
      <c r="J65" s="354"/>
      <c r="K65" s="354"/>
      <c r="L65" s="354"/>
      <c r="M65" s="354"/>
      <c r="N65" s="355"/>
      <c r="O65" s="340" t="s">
        <v>26</v>
      </c>
      <c r="P65" s="340"/>
      <c r="Q65" s="340"/>
      <c r="R65" s="340"/>
      <c r="S65" s="340"/>
      <c r="T65" s="340"/>
      <c r="U65" s="340"/>
      <c r="V65" s="359"/>
      <c r="W65" s="357"/>
      <c r="X65" s="357"/>
      <c r="Y65" s="36" t="s">
        <v>25</v>
      </c>
      <c r="Z65" s="357"/>
      <c r="AA65" s="357"/>
      <c r="AB65" s="36" t="s">
        <v>25</v>
      </c>
      <c r="AC65" s="233"/>
      <c r="AD65" s="233"/>
      <c r="AE65" s="233"/>
      <c r="AF65" s="285"/>
      <c r="AG65" s="285"/>
      <c r="AH65" s="285"/>
      <c r="AI65" s="285"/>
      <c r="AJ65" s="286"/>
    </row>
    <row r="66" spans="2:36" ht="15" customHeight="1" x14ac:dyDescent="0.15">
      <c r="B66" s="237"/>
      <c r="C66" s="237"/>
      <c r="E66" s="356"/>
      <c r="F66" s="354"/>
      <c r="G66" s="354"/>
      <c r="H66" s="354"/>
      <c r="I66" s="354"/>
      <c r="J66" s="354"/>
      <c r="K66" s="354"/>
      <c r="L66" s="354"/>
      <c r="M66" s="354"/>
      <c r="N66" s="355"/>
      <c r="O66" s="340" t="s">
        <v>27</v>
      </c>
      <c r="P66" s="340"/>
      <c r="Q66" s="340"/>
      <c r="R66" s="340"/>
      <c r="S66" s="340"/>
      <c r="T66" s="340"/>
      <c r="U66" s="340"/>
      <c r="V66" s="359"/>
      <c r="W66" s="357"/>
      <c r="X66" s="357"/>
      <c r="Y66" s="36" t="s">
        <v>25</v>
      </c>
      <c r="Z66" s="357"/>
      <c r="AA66" s="357"/>
      <c r="AB66" s="36" t="s">
        <v>25</v>
      </c>
      <c r="AC66" s="233"/>
      <c r="AD66" s="233"/>
      <c r="AE66" s="233"/>
      <c r="AF66" s="285"/>
      <c r="AG66" s="285"/>
      <c r="AH66" s="285"/>
      <c r="AI66" s="285"/>
      <c r="AJ66" s="286"/>
    </row>
    <row r="67" spans="2:36" ht="15" customHeight="1" x14ac:dyDescent="0.15">
      <c r="B67" s="238"/>
      <c r="C67" s="238"/>
      <c r="E67" s="322"/>
      <c r="F67" s="323"/>
      <c r="G67" s="323"/>
      <c r="H67" s="323"/>
      <c r="I67" s="323"/>
      <c r="J67" s="323"/>
      <c r="K67" s="323"/>
      <c r="L67" s="323"/>
      <c r="M67" s="323"/>
      <c r="N67" s="324"/>
      <c r="O67" s="340" t="s">
        <v>28</v>
      </c>
      <c r="P67" s="340"/>
      <c r="Q67" s="340"/>
      <c r="R67" s="340"/>
      <c r="S67" s="340"/>
      <c r="T67" s="340"/>
      <c r="U67" s="340"/>
      <c r="V67" s="279"/>
      <c r="W67" s="280"/>
      <c r="X67" s="280"/>
      <c r="Y67" s="280"/>
      <c r="Z67" s="280"/>
      <c r="AA67" s="280"/>
      <c r="AB67" s="280"/>
      <c r="AC67" s="280"/>
      <c r="AD67" s="280"/>
      <c r="AE67" s="280"/>
      <c r="AF67" s="280"/>
      <c r="AG67" s="280"/>
      <c r="AH67" s="280"/>
      <c r="AI67" s="280"/>
      <c r="AJ67" s="281"/>
    </row>
    <row r="68" spans="2:36" ht="15" customHeight="1" x14ac:dyDescent="0.15">
      <c r="B68" s="50" t="s">
        <v>9</v>
      </c>
      <c r="C68" s="50" t="s">
        <v>9</v>
      </c>
      <c r="E68" s="340" t="s">
        <v>29</v>
      </c>
      <c r="F68" s="340"/>
      <c r="G68" s="340"/>
      <c r="H68" s="340"/>
      <c r="I68" s="340"/>
      <c r="J68" s="340"/>
      <c r="K68" s="340"/>
      <c r="L68" s="340"/>
      <c r="M68" s="340"/>
      <c r="N68" s="340"/>
      <c r="O68" s="341"/>
      <c r="P68" s="342"/>
      <c r="Q68" s="342"/>
      <c r="R68" s="342"/>
      <c r="S68" s="342"/>
      <c r="T68" s="342"/>
      <c r="U68" s="342"/>
      <c r="V68" s="342"/>
      <c r="W68" s="342"/>
      <c r="X68" s="342"/>
      <c r="Y68" s="342"/>
      <c r="Z68" s="342"/>
      <c r="AA68" s="342"/>
      <c r="AB68" s="342"/>
      <c r="AC68" s="342"/>
      <c r="AD68" s="342"/>
      <c r="AE68" s="342"/>
      <c r="AF68" s="342"/>
      <c r="AG68" s="342"/>
      <c r="AH68" s="342"/>
      <c r="AI68" s="342"/>
      <c r="AJ68" s="343"/>
    </row>
    <row r="69" spans="2:36" ht="15" customHeight="1" x14ac:dyDescent="0.15">
      <c r="B69" s="236" t="s">
        <v>9</v>
      </c>
      <c r="C69" s="236" t="s">
        <v>9</v>
      </c>
      <c r="E69" s="327" t="s">
        <v>30</v>
      </c>
      <c r="F69" s="328"/>
      <c r="G69" s="328"/>
      <c r="H69" s="328"/>
      <c r="I69" s="328"/>
      <c r="J69" s="328"/>
      <c r="K69" s="328"/>
      <c r="L69" s="328"/>
      <c r="M69" s="328"/>
      <c r="N69" s="329"/>
      <c r="O69" s="333" t="s">
        <v>18</v>
      </c>
      <c r="P69" s="334"/>
      <c r="Q69" s="334"/>
      <c r="R69" s="350"/>
      <c r="S69" s="350"/>
      <c r="T69" s="350"/>
      <c r="U69" s="350"/>
      <c r="V69" s="350"/>
      <c r="W69" s="350"/>
      <c r="X69" s="350"/>
      <c r="Y69" s="350"/>
      <c r="Z69" s="350"/>
      <c r="AA69" s="350"/>
      <c r="AB69" s="350"/>
      <c r="AC69" s="350"/>
      <c r="AD69" s="350"/>
      <c r="AE69" s="350"/>
      <c r="AF69" s="350"/>
      <c r="AG69" s="350"/>
      <c r="AH69" s="350"/>
      <c r="AI69" s="350"/>
      <c r="AJ69" s="351"/>
    </row>
    <row r="70" spans="2:36" ht="15" customHeight="1" x14ac:dyDescent="0.15">
      <c r="B70" s="238"/>
      <c r="C70" s="238"/>
      <c r="E70" s="322" t="s">
        <v>31</v>
      </c>
      <c r="F70" s="323"/>
      <c r="G70" s="323"/>
      <c r="H70" s="323"/>
      <c r="I70" s="323"/>
      <c r="J70" s="323"/>
      <c r="K70" s="323"/>
      <c r="L70" s="323"/>
      <c r="M70" s="323"/>
      <c r="N70" s="324"/>
      <c r="O70" s="14"/>
      <c r="P70" s="15"/>
      <c r="Q70" s="15"/>
      <c r="R70" s="325"/>
      <c r="S70" s="325"/>
      <c r="T70" s="325"/>
      <c r="U70" s="325"/>
      <c r="V70" s="325"/>
      <c r="W70" s="325"/>
      <c r="X70" s="325"/>
      <c r="Y70" s="325"/>
      <c r="Z70" s="325"/>
      <c r="AA70" s="325"/>
      <c r="AB70" s="325"/>
      <c r="AC70" s="325"/>
      <c r="AD70" s="325"/>
      <c r="AE70" s="325"/>
      <c r="AF70" s="325"/>
      <c r="AG70" s="325"/>
      <c r="AH70" s="325"/>
      <c r="AI70" s="325"/>
      <c r="AJ70" s="326"/>
    </row>
    <row r="71" spans="2:36" ht="15" customHeight="1" x14ac:dyDescent="0.15">
      <c r="B71" s="236" t="s">
        <v>9</v>
      </c>
      <c r="C71" s="236" t="s">
        <v>9</v>
      </c>
      <c r="E71" s="352" t="s">
        <v>32</v>
      </c>
      <c r="F71" s="328"/>
      <c r="G71" s="328"/>
      <c r="H71" s="328"/>
      <c r="I71" s="328"/>
      <c r="J71" s="328"/>
      <c r="K71" s="328"/>
      <c r="L71" s="328"/>
      <c r="M71" s="328"/>
      <c r="N71" s="329"/>
      <c r="O71" s="327" t="s">
        <v>23</v>
      </c>
      <c r="P71" s="328"/>
      <c r="Q71" s="328"/>
      <c r="R71" s="328"/>
      <c r="S71" s="328"/>
      <c r="T71" s="328"/>
      <c r="U71" s="329"/>
      <c r="V71" s="45" t="s">
        <v>24</v>
      </c>
      <c r="W71" s="357"/>
      <c r="X71" s="357"/>
      <c r="Y71" s="13" t="s">
        <v>25</v>
      </c>
      <c r="Z71" s="358"/>
      <c r="AA71" s="358"/>
      <c r="AB71" s="358"/>
      <c r="AC71" s="336"/>
      <c r="AD71" s="336"/>
      <c r="AE71" s="336"/>
      <c r="AF71" s="336"/>
      <c r="AG71" s="336"/>
      <c r="AH71" s="336"/>
      <c r="AI71" s="336"/>
      <c r="AJ71" s="337"/>
    </row>
    <row r="72" spans="2:36" ht="15" customHeight="1" x14ac:dyDescent="0.15">
      <c r="B72" s="237"/>
      <c r="C72" s="237"/>
      <c r="E72" s="353"/>
      <c r="F72" s="354"/>
      <c r="G72" s="354"/>
      <c r="H72" s="354"/>
      <c r="I72" s="354"/>
      <c r="J72" s="354"/>
      <c r="K72" s="354"/>
      <c r="L72" s="354"/>
      <c r="M72" s="354"/>
      <c r="N72" s="355"/>
      <c r="O72" s="356"/>
      <c r="P72" s="354"/>
      <c r="Q72" s="354"/>
      <c r="R72" s="354"/>
      <c r="S72" s="354"/>
      <c r="T72" s="354"/>
      <c r="U72" s="355"/>
      <c r="V72" s="344"/>
      <c r="W72" s="345"/>
      <c r="X72" s="345"/>
      <c r="Y72" s="345"/>
      <c r="Z72" s="345"/>
      <c r="AA72" s="345"/>
      <c r="AB72" s="345"/>
      <c r="AC72" s="345"/>
      <c r="AD72" s="345"/>
      <c r="AE72" s="345"/>
      <c r="AF72" s="345"/>
      <c r="AG72" s="345"/>
      <c r="AH72" s="345"/>
      <c r="AI72" s="345"/>
      <c r="AJ72" s="346"/>
    </row>
    <row r="73" spans="2:36" ht="15" customHeight="1" x14ac:dyDescent="0.15">
      <c r="B73" s="237"/>
      <c r="C73" s="237"/>
      <c r="E73" s="353"/>
      <c r="F73" s="354"/>
      <c r="G73" s="354"/>
      <c r="H73" s="354"/>
      <c r="I73" s="354"/>
      <c r="J73" s="354"/>
      <c r="K73" s="354"/>
      <c r="L73" s="354"/>
      <c r="M73" s="354"/>
      <c r="N73" s="355"/>
      <c r="O73" s="322"/>
      <c r="P73" s="323"/>
      <c r="Q73" s="323"/>
      <c r="R73" s="323"/>
      <c r="S73" s="323"/>
      <c r="T73" s="323"/>
      <c r="U73" s="324"/>
      <c r="V73" s="347"/>
      <c r="W73" s="348"/>
      <c r="X73" s="348"/>
      <c r="Y73" s="348"/>
      <c r="Z73" s="348"/>
      <c r="AA73" s="348"/>
      <c r="AB73" s="348"/>
      <c r="AC73" s="348"/>
      <c r="AD73" s="348"/>
      <c r="AE73" s="348"/>
      <c r="AF73" s="348"/>
      <c r="AG73" s="348"/>
      <c r="AH73" s="348"/>
      <c r="AI73" s="348"/>
      <c r="AJ73" s="349"/>
    </row>
    <row r="74" spans="2:36" ht="15" customHeight="1" x14ac:dyDescent="0.15">
      <c r="B74" s="237"/>
      <c r="C74" s="237"/>
      <c r="E74" s="356"/>
      <c r="F74" s="354"/>
      <c r="G74" s="354"/>
      <c r="H74" s="354"/>
      <c r="I74" s="354"/>
      <c r="J74" s="354"/>
      <c r="K74" s="354"/>
      <c r="L74" s="354"/>
      <c r="M74" s="354"/>
      <c r="N74" s="355"/>
      <c r="O74" s="340" t="s">
        <v>26</v>
      </c>
      <c r="P74" s="340"/>
      <c r="Q74" s="340"/>
      <c r="R74" s="340"/>
      <c r="S74" s="340"/>
      <c r="T74" s="340"/>
      <c r="U74" s="340"/>
      <c r="V74" s="359"/>
      <c r="W74" s="357"/>
      <c r="X74" s="357"/>
      <c r="Y74" s="36" t="s">
        <v>25</v>
      </c>
      <c r="Z74" s="357"/>
      <c r="AA74" s="357"/>
      <c r="AB74" s="36" t="s">
        <v>25</v>
      </c>
      <c r="AC74" s="233"/>
      <c r="AD74" s="233"/>
      <c r="AE74" s="233"/>
      <c r="AF74" s="285"/>
      <c r="AG74" s="285"/>
      <c r="AH74" s="285"/>
      <c r="AI74" s="285"/>
      <c r="AJ74" s="286"/>
    </row>
    <row r="75" spans="2:36" ht="15" customHeight="1" x14ac:dyDescent="0.15">
      <c r="B75" s="237"/>
      <c r="C75" s="237"/>
      <c r="E75" s="356"/>
      <c r="F75" s="354"/>
      <c r="G75" s="354"/>
      <c r="H75" s="354"/>
      <c r="I75" s="354"/>
      <c r="J75" s="354"/>
      <c r="K75" s="354"/>
      <c r="L75" s="354"/>
      <c r="M75" s="354"/>
      <c r="N75" s="355"/>
      <c r="O75" s="340" t="s">
        <v>27</v>
      </c>
      <c r="P75" s="340"/>
      <c r="Q75" s="340"/>
      <c r="R75" s="340"/>
      <c r="S75" s="340"/>
      <c r="T75" s="340"/>
      <c r="U75" s="340"/>
      <c r="V75" s="359"/>
      <c r="W75" s="357"/>
      <c r="X75" s="357"/>
      <c r="Y75" s="36" t="s">
        <v>25</v>
      </c>
      <c r="Z75" s="357"/>
      <c r="AA75" s="357"/>
      <c r="AB75" s="36" t="s">
        <v>25</v>
      </c>
      <c r="AC75" s="233"/>
      <c r="AD75" s="233"/>
      <c r="AE75" s="233"/>
      <c r="AF75" s="285"/>
      <c r="AG75" s="285"/>
      <c r="AH75" s="285"/>
      <c r="AI75" s="285"/>
      <c r="AJ75" s="286"/>
    </row>
    <row r="76" spans="2:36" ht="15" customHeight="1" x14ac:dyDescent="0.15">
      <c r="B76" s="238"/>
      <c r="C76" s="238"/>
      <c r="E76" s="322"/>
      <c r="F76" s="323"/>
      <c r="G76" s="323"/>
      <c r="H76" s="323"/>
      <c r="I76" s="323"/>
      <c r="J76" s="323"/>
      <c r="K76" s="323"/>
      <c r="L76" s="323"/>
      <c r="M76" s="323"/>
      <c r="N76" s="324"/>
      <c r="O76" s="340" t="s">
        <v>28</v>
      </c>
      <c r="P76" s="340"/>
      <c r="Q76" s="340"/>
      <c r="R76" s="340"/>
      <c r="S76" s="340"/>
      <c r="T76" s="340"/>
      <c r="U76" s="340"/>
      <c r="V76" s="279"/>
      <c r="W76" s="280"/>
      <c r="X76" s="280"/>
      <c r="Y76" s="280"/>
      <c r="Z76" s="280"/>
      <c r="AA76" s="280"/>
      <c r="AB76" s="280"/>
      <c r="AC76" s="280"/>
      <c r="AD76" s="280"/>
      <c r="AE76" s="280"/>
      <c r="AF76" s="280"/>
      <c r="AG76" s="280"/>
      <c r="AH76" s="280"/>
      <c r="AI76" s="280"/>
      <c r="AJ76" s="281"/>
    </row>
    <row r="77" spans="2:36" ht="15" customHeight="1" x14ac:dyDescent="0.15">
      <c r="E77" s="16"/>
      <c r="F77" s="16"/>
      <c r="G77" s="16"/>
      <c r="H77" s="16"/>
      <c r="I77" s="16"/>
      <c r="J77" s="16"/>
      <c r="K77" s="16"/>
      <c r="L77" s="16"/>
      <c r="M77" s="16"/>
      <c r="N77" s="16"/>
      <c r="O77" s="16"/>
      <c r="P77" s="16"/>
      <c r="Q77" s="16"/>
      <c r="R77" s="16"/>
      <c r="S77" s="16"/>
      <c r="T77" s="16"/>
      <c r="U77" s="16"/>
      <c r="V77" s="33"/>
      <c r="W77" s="33"/>
      <c r="X77" s="33"/>
      <c r="Y77" s="33"/>
      <c r="Z77" s="33"/>
      <c r="AA77" s="33"/>
      <c r="AB77" s="33"/>
      <c r="AC77" s="33"/>
      <c r="AD77" s="33"/>
      <c r="AE77" s="33"/>
      <c r="AF77" s="33"/>
      <c r="AG77" s="33"/>
      <c r="AH77" s="33"/>
      <c r="AI77" s="33"/>
      <c r="AJ77" s="33"/>
    </row>
    <row r="78" spans="2:36" ht="15" customHeight="1" x14ac:dyDescent="0.15">
      <c r="E78" s="27" t="s">
        <v>33</v>
      </c>
    </row>
    <row r="79" spans="2:36" ht="3.75" customHeight="1" x14ac:dyDescent="0.15"/>
    <row r="80" spans="2:36" ht="15" customHeight="1" x14ac:dyDescent="0.15">
      <c r="E80" s="284" t="s">
        <v>34</v>
      </c>
      <c r="F80" s="285"/>
      <c r="G80" s="285"/>
      <c r="H80" s="285"/>
      <c r="I80" s="285"/>
      <c r="J80" s="285"/>
      <c r="K80" s="285"/>
      <c r="L80" s="285"/>
      <c r="M80" s="285"/>
      <c r="N80" s="285"/>
      <c r="O80" s="285"/>
      <c r="P80" s="285"/>
      <c r="Q80" s="285"/>
      <c r="R80" s="286"/>
      <c r="S80" s="284" t="s">
        <v>35</v>
      </c>
      <c r="T80" s="285"/>
      <c r="U80" s="285"/>
      <c r="V80" s="285"/>
      <c r="W80" s="285"/>
      <c r="X80" s="285"/>
      <c r="Y80" s="286"/>
      <c r="Z80" s="284" t="s">
        <v>36</v>
      </c>
      <c r="AA80" s="285"/>
      <c r="AB80" s="285"/>
      <c r="AC80" s="285"/>
      <c r="AD80" s="285"/>
      <c r="AE80" s="285"/>
      <c r="AF80" s="285"/>
      <c r="AG80" s="285"/>
      <c r="AH80" s="285"/>
      <c r="AI80" s="285"/>
      <c r="AJ80" s="286"/>
    </row>
    <row r="81" spans="2:36" ht="15" customHeight="1" x14ac:dyDescent="0.15">
      <c r="B81" s="314" t="s">
        <v>37</v>
      </c>
      <c r="C81" s="314" t="s">
        <v>37</v>
      </c>
      <c r="E81" s="360"/>
      <c r="F81" s="361"/>
      <c r="G81" s="361"/>
      <c r="H81" s="361"/>
      <c r="I81" s="361"/>
      <c r="J81" s="361"/>
      <c r="K81" s="361"/>
      <c r="L81" s="361"/>
      <c r="M81" s="361"/>
      <c r="N81" s="361"/>
      <c r="O81" s="361"/>
      <c r="P81" s="361"/>
      <c r="Q81" s="361"/>
      <c r="R81" s="362"/>
      <c r="S81" s="360"/>
      <c r="T81" s="361"/>
      <c r="U81" s="361"/>
      <c r="V81" s="361"/>
      <c r="W81" s="361"/>
      <c r="X81" s="361"/>
      <c r="Y81" s="362"/>
      <c r="Z81" s="360"/>
      <c r="AA81" s="361"/>
      <c r="AB81" s="361"/>
      <c r="AC81" s="361"/>
      <c r="AD81" s="361"/>
      <c r="AE81" s="361"/>
      <c r="AF81" s="361"/>
      <c r="AG81" s="361"/>
      <c r="AH81" s="361"/>
      <c r="AI81" s="361"/>
      <c r="AJ81" s="362"/>
    </row>
    <row r="82" spans="2:36" ht="15" customHeight="1" x14ac:dyDescent="0.15">
      <c r="B82" s="235"/>
      <c r="C82" s="235"/>
      <c r="E82" s="360"/>
      <c r="F82" s="361"/>
      <c r="G82" s="361"/>
      <c r="H82" s="361"/>
      <c r="I82" s="361"/>
      <c r="J82" s="361"/>
      <c r="K82" s="361"/>
      <c r="L82" s="361"/>
      <c r="M82" s="361"/>
      <c r="N82" s="361"/>
      <c r="O82" s="361"/>
      <c r="P82" s="361"/>
      <c r="Q82" s="361"/>
      <c r="R82" s="362"/>
      <c r="S82" s="360"/>
      <c r="T82" s="361"/>
      <c r="U82" s="361"/>
      <c r="V82" s="361"/>
      <c r="W82" s="361"/>
      <c r="X82" s="361"/>
      <c r="Y82" s="362"/>
      <c r="Z82" s="360"/>
      <c r="AA82" s="361"/>
      <c r="AB82" s="361"/>
      <c r="AC82" s="361"/>
      <c r="AD82" s="361"/>
      <c r="AE82" s="361"/>
      <c r="AF82" s="361"/>
      <c r="AG82" s="361"/>
      <c r="AH82" s="361"/>
      <c r="AI82" s="361"/>
      <c r="AJ82" s="362"/>
    </row>
    <row r="83" spans="2:36" ht="15" customHeight="1" x14ac:dyDescent="0.15">
      <c r="B83" s="235"/>
      <c r="C83" s="235"/>
      <c r="E83" s="360"/>
      <c r="F83" s="361"/>
      <c r="G83" s="361"/>
      <c r="H83" s="361"/>
      <c r="I83" s="361"/>
      <c r="J83" s="361"/>
      <c r="K83" s="361"/>
      <c r="L83" s="361"/>
      <c r="M83" s="361"/>
      <c r="N83" s="361"/>
      <c r="O83" s="361"/>
      <c r="P83" s="361"/>
      <c r="Q83" s="361"/>
      <c r="R83" s="362"/>
      <c r="S83" s="360"/>
      <c r="T83" s="361"/>
      <c r="U83" s="361"/>
      <c r="V83" s="361"/>
      <c r="W83" s="361"/>
      <c r="X83" s="361"/>
      <c r="Y83" s="362"/>
      <c r="Z83" s="360"/>
      <c r="AA83" s="361"/>
      <c r="AB83" s="361"/>
      <c r="AC83" s="361"/>
      <c r="AD83" s="361"/>
      <c r="AE83" s="361"/>
      <c r="AF83" s="361"/>
      <c r="AG83" s="361"/>
      <c r="AH83" s="361"/>
      <c r="AI83" s="361"/>
      <c r="AJ83" s="362"/>
    </row>
    <row r="84" spans="2:36" ht="15" customHeight="1" x14ac:dyDescent="0.15">
      <c r="B84" s="235"/>
      <c r="C84" s="235"/>
      <c r="E84" s="360"/>
      <c r="F84" s="361"/>
      <c r="G84" s="361"/>
      <c r="H84" s="361"/>
      <c r="I84" s="361"/>
      <c r="J84" s="361"/>
      <c r="K84" s="361"/>
      <c r="L84" s="361"/>
      <c r="M84" s="361"/>
      <c r="N84" s="361"/>
      <c r="O84" s="361"/>
      <c r="P84" s="361"/>
      <c r="Q84" s="361"/>
      <c r="R84" s="362"/>
      <c r="S84" s="360"/>
      <c r="T84" s="361"/>
      <c r="U84" s="361"/>
      <c r="V84" s="361"/>
      <c r="W84" s="361"/>
      <c r="X84" s="361"/>
      <c r="Y84" s="362"/>
      <c r="Z84" s="360"/>
      <c r="AA84" s="361"/>
      <c r="AB84" s="361"/>
      <c r="AC84" s="361"/>
      <c r="AD84" s="361"/>
      <c r="AE84" s="361"/>
      <c r="AF84" s="361"/>
      <c r="AG84" s="361"/>
      <c r="AH84" s="361"/>
      <c r="AI84" s="361"/>
      <c r="AJ84" s="362"/>
    </row>
    <row r="85" spans="2:36" ht="15" customHeight="1" x14ac:dyDescent="0.15">
      <c r="B85" s="235"/>
      <c r="C85" s="235"/>
      <c r="E85" s="360"/>
      <c r="F85" s="361"/>
      <c r="G85" s="361"/>
      <c r="H85" s="361"/>
      <c r="I85" s="361"/>
      <c r="J85" s="361"/>
      <c r="K85" s="361"/>
      <c r="L85" s="361"/>
      <c r="M85" s="361"/>
      <c r="N85" s="361"/>
      <c r="O85" s="361"/>
      <c r="P85" s="361"/>
      <c r="Q85" s="361"/>
      <c r="R85" s="362"/>
      <c r="S85" s="360"/>
      <c r="T85" s="361"/>
      <c r="U85" s="361"/>
      <c r="V85" s="361"/>
      <c r="W85" s="361"/>
      <c r="X85" s="361"/>
      <c r="Y85" s="362"/>
      <c r="Z85" s="360"/>
      <c r="AA85" s="361"/>
      <c r="AB85" s="361"/>
      <c r="AC85" s="361"/>
      <c r="AD85" s="361"/>
      <c r="AE85" s="361"/>
      <c r="AF85" s="361"/>
      <c r="AG85" s="361"/>
      <c r="AH85" s="361"/>
      <c r="AI85" s="361"/>
      <c r="AJ85" s="362"/>
    </row>
    <row r="86" spans="2:36" ht="15" customHeight="1" x14ac:dyDescent="0.15">
      <c r="B86" s="235"/>
      <c r="C86" s="235"/>
      <c r="E86" s="360"/>
      <c r="F86" s="361"/>
      <c r="G86" s="361"/>
      <c r="H86" s="361"/>
      <c r="I86" s="361"/>
      <c r="J86" s="361"/>
      <c r="K86" s="361"/>
      <c r="L86" s="361"/>
      <c r="M86" s="361"/>
      <c r="N86" s="361"/>
      <c r="O86" s="361"/>
      <c r="P86" s="361"/>
      <c r="Q86" s="361"/>
      <c r="R86" s="362"/>
      <c r="S86" s="360"/>
      <c r="T86" s="361"/>
      <c r="U86" s="361"/>
      <c r="V86" s="361"/>
      <c r="W86" s="361"/>
      <c r="X86" s="361"/>
      <c r="Y86" s="362"/>
      <c r="Z86" s="360"/>
      <c r="AA86" s="361"/>
      <c r="AB86" s="361"/>
      <c r="AC86" s="361"/>
      <c r="AD86" s="361"/>
      <c r="AE86" s="361"/>
      <c r="AF86" s="361"/>
      <c r="AG86" s="361"/>
      <c r="AH86" s="361"/>
      <c r="AI86" s="361"/>
      <c r="AJ86" s="362"/>
    </row>
    <row r="87" spans="2:36" ht="15" customHeight="1" x14ac:dyDescent="0.15">
      <c r="B87" s="235"/>
      <c r="C87" s="235"/>
      <c r="E87" s="360"/>
      <c r="F87" s="361"/>
      <c r="G87" s="361"/>
      <c r="H87" s="361"/>
      <c r="I87" s="361"/>
      <c r="J87" s="361"/>
      <c r="K87" s="361"/>
      <c r="L87" s="361"/>
      <c r="M87" s="361"/>
      <c r="N87" s="361"/>
      <c r="O87" s="361"/>
      <c r="P87" s="361"/>
      <c r="Q87" s="361"/>
      <c r="R87" s="362"/>
      <c r="S87" s="360"/>
      <c r="T87" s="361"/>
      <c r="U87" s="361"/>
      <c r="V87" s="361"/>
      <c r="W87" s="361"/>
      <c r="X87" s="361"/>
      <c r="Y87" s="362"/>
      <c r="Z87" s="360"/>
      <c r="AA87" s="361"/>
      <c r="AB87" s="361"/>
      <c r="AC87" s="361"/>
      <c r="AD87" s="361"/>
      <c r="AE87" s="361"/>
      <c r="AF87" s="361"/>
      <c r="AG87" s="361"/>
      <c r="AH87" s="361"/>
      <c r="AI87" s="361"/>
      <c r="AJ87" s="362"/>
    </row>
    <row r="88" spans="2:36" ht="15" customHeight="1" x14ac:dyDescent="0.15">
      <c r="B88" s="235"/>
      <c r="C88" s="235"/>
      <c r="E88" s="360"/>
      <c r="F88" s="361"/>
      <c r="G88" s="361"/>
      <c r="H88" s="361"/>
      <c r="I88" s="361"/>
      <c r="J88" s="361"/>
      <c r="K88" s="361"/>
      <c r="L88" s="361"/>
      <c r="M88" s="361"/>
      <c r="N88" s="361"/>
      <c r="O88" s="361"/>
      <c r="P88" s="361"/>
      <c r="Q88" s="361"/>
      <c r="R88" s="362"/>
      <c r="S88" s="360"/>
      <c r="T88" s="361"/>
      <c r="U88" s="361"/>
      <c r="V88" s="361"/>
      <c r="W88" s="361"/>
      <c r="X88" s="361"/>
      <c r="Y88" s="362"/>
      <c r="Z88" s="360"/>
      <c r="AA88" s="361"/>
      <c r="AB88" s="361"/>
      <c r="AC88" s="361"/>
      <c r="AD88" s="361"/>
      <c r="AE88" s="361"/>
      <c r="AF88" s="361"/>
      <c r="AG88" s="361"/>
      <c r="AH88" s="361"/>
      <c r="AI88" s="361"/>
      <c r="AJ88" s="362"/>
    </row>
    <row r="89" spans="2:36" ht="15" customHeight="1" x14ac:dyDescent="0.15">
      <c r="B89" s="235"/>
      <c r="C89" s="235"/>
      <c r="E89" s="360"/>
      <c r="F89" s="361"/>
      <c r="G89" s="361"/>
      <c r="H89" s="361"/>
      <c r="I89" s="361"/>
      <c r="J89" s="361"/>
      <c r="K89" s="361"/>
      <c r="L89" s="361"/>
      <c r="M89" s="361"/>
      <c r="N89" s="361"/>
      <c r="O89" s="361"/>
      <c r="P89" s="361"/>
      <c r="Q89" s="361"/>
      <c r="R89" s="362"/>
      <c r="S89" s="360"/>
      <c r="T89" s="361"/>
      <c r="U89" s="361"/>
      <c r="V89" s="361"/>
      <c r="W89" s="361"/>
      <c r="X89" s="361"/>
      <c r="Y89" s="362"/>
      <c r="Z89" s="360"/>
      <c r="AA89" s="361"/>
      <c r="AB89" s="361"/>
      <c r="AC89" s="361"/>
      <c r="AD89" s="361"/>
      <c r="AE89" s="361"/>
      <c r="AF89" s="361"/>
      <c r="AG89" s="361"/>
      <c r="AH89" s="361"/>
      <c r="AI89" s="361"/>
      <c r="AJ89" s="362"/>
    </row>
    <row r="90" spans="2:36" ht="15" customHeight="1" x14ac:dyDescent="0.15">
      <c r="B90" s="235"/>
      <c r="C90" s="235"/>
      <c r="E90" s="360"/>
      <c r="F90" s="361"/>
      <c r="G90" s="361"/>
      <c r="H90" s="361"/>
      <c r="I90" s="361"/>
      <c r="J90" s="361"/>
      <c r="K90" s="361"/>
      <c r="L90" s="361"/>
      <c r="M90" s="361"/>
      <c r="N90" s="361"/>
      <c r="O90" s="361"/>
      <c r="P90" s="361"/>
      <c r="Q90" s="361"/>
      <c r="R90" s="362"/>
      <c r="S90" s="360"/>
      <c r="T90" s="361"/>
      <c r="U90" s="361"/>
      <c r="V90" s="361"/>
      <c r="W90" s="361"/>
      <c r="X90" s="361"/>
      <c r="Y90" s="362"/>
      <c r="Z90" s="360"/>
      <c r="AA90" s="361"/>
      <c r="AB90" s="361"/>
      <c r="AC90" s="361"/>
      <c r="AD90" s="361"/>
      <c r="AE90" s="361"/>
      <c r="AF90" s="361"/>
      <c r="AG90" s="361"/>
      <c r="AH90" s="361"/>
      <c r="AI90" s="361"/>
      <c r="AJ90" s="362"/>
    </row>
    <row r="92" spans="2:36" ht="15" customHeight="1" x14ac:dyDescent="0.15">
      <c r="E92" s="27" t="s">
        <v>38</v>
      </c>
    </row>
    <row r="93" spans="2:36" ht="3.75" customHeight="1" x14ac:dyDescent="0.15"/>
    <row r="94" spans="2:36" ht="15" customHeight="1" x14ac:dyDescent="0.15">
      <c r="B94" s="235" t="s">
        <v>9</v>
      </c>
      <c r="C94" s="235" t="s">
        <v>9</v>
      </c>
      <c r="F94" s="44"/>
      <c r="G94" s="1" t="s">
        <v>39</v>
      </c>
      <c r="R94" s="44"/>
      <c r="S94" s="1" t="s">
        <v>40</v>
      </c>
    </row>
    <row r="95" spans="2:36" ht="15" customHeight="1" x14ac:dyDescent="0.15">
      <c r="B95" s="235"/>
      <c r="C95" s="235"/>
      <c r="F95" s="44"/>
      <c r="G95" s="1" t="s">
        <v>41</v>
      </c>
      <c r="R95" s="44"/>
      <c r="S95" s="1" t="s">
        <v>42</v>
      </c>
    </row>
    <row r="96" spans="2:36" ht="15" customHeight="1" x14ac:dyDescent="0.15">
      <c r="B96" s="235"/>
      <c r="C96" s="235"/>
      <c r="F96" s="44"/>
      <c r="G96" s="1" t="s">
        <v>43</v>
      </c>
      <c r="R96" s="44"/>
      <c r="S96" s="1" t="s">
        <v>44</v>
      </c>
    </row>
    <row r="97" spans="1:235" ht="15" customHeight="1" x14ac:dyDescent="0.15">
      <c r="B97" s="235"/>
      <c r="C97" s="235"/>
      <c r="F97" s="206"/>
      <c r="G97" s="1" t="s">
        <v>45</v>
      </c>
      <c r="R97" s="44"/>
      <c r="S97" s="1" t="s">
        <v>46</v>
      </c>
    </row>
    <row r="98" spans="1:235" ht="15" customHeight="1" x14ac:dyDescent="0.15">
      <c r="B98" s="235"/>
      <c r="C98" s="235"/>
      <c r="F98" s="205"/>
      <c r="G98" s="1" t="s">
        <v>47</v>
      </c>
      <c r="R98" s="44"/>
      <c r="S98" s="1" t="s">
        <v>48</v>
      </c>
    </row>
    <row r="99" spans="1:235" ht="15" customHeight="1" x14ac:dyDescent="0.15">
      <c r="A99" s="204"/>
      <c r="B99" s="203"/>
      <c r="C99" s="203"/>
      <c r="D99" s="204"/>
      <c r="E99" s="204"/>
      <c r="F99" s="207"/>
      <c r="G99" s="204"/>
      <c r="H99" s="204"/>
      <c r="I99" s="204"/>
      <c r="J99" s="204"/>
      <c r="K99" s="204"/>
      <c r="L99" s="204"/>
      <c r="M99" s="204"/>
      <c r="N99" s="204"/>
      <c r="O99" s="204"/>
      <c r="P99" s="204"/>
      <c r="Q99" s="204"/>
      <c r="R99" s="208"/>
      <c r="S99" s="1" t="s">
        <v>425</v>
      </c>
      <c r="T99" s="57"/>
      <c r="U99" s="57"/>
      <c r="V99" s="57"/>
      <c r="W99" s="204"/>
      <c r="X99" s="204"/>
      <c r="Y99" s="204"/>
      <c r="Z99" s="204"/>
      <c r="AA99" s="204"/>
      <c r="AB99" s="204"/>
      <c r="AC99" s="204"/>
      <c r="AD99" s="204"/>
      <c r="AE99" s="204"/>
      <c r="AF99" s="204"/>
      <c r="AG99" s="204"/>
      <c r="AH99" s="204"/>
      <c r="AI99" s="204"/>
      <c r="AJ99" s="204"/>
      <c r="AK99" s="204"/>
      <c r="AL99" s="204"/>
      <c r="AM99" s="204"/>
      <c r="AN99" s="204"/>
      <c r="AO99" s="204"/>
      <c r="AP99" s="204"/>
      <c r="AQ99" s="204"/>
      <c r="AR99" s="204"/>
      <c r="AS99" s="204"/>
      <c r="AT99" s="204"/>
      <c r="AU99" s="204"/>
      <c r="AV99" s="204"/>
      <c r="AW99" s="204"/>
      <c r="AX99" s="204"/>
      <c r="AY99" s="204"/>
      <c r="AZ99" s="204"/>
      <c r="BA99" s="204"/>
      <c r="BB99" s="204"/>
      <c r="BC99" s="204"/>
      <c r="BD99" s="204"/>
      <c r="BE99" s="204"/>
      <c r="BF99" s="204"/>
      <c r="BG99" s="204"/>
      <c r="BH99" s="204"/>
      <c r="BI99" s="204"/>
      <c r="BJ99" s="204"/>
      <c r="BK99" s="204"/>
      <c r="BL99" s="204"/>
      <c r="BM99" s="204"/>
      <c r="BN99" s="204"/>
      <c r="BO99" s="204"/>
      <c r="BP99" s="204"/>
      <c r="BQ99" s="204"/>
      <c r="BR99" s="204"/>
      <c r="BS99" s="204"/>
      <c r="BT99" s="204"/>
      <c r="BU99" s="204"/>
      <c r="BV99" s="204"/>
      <c r="BW99" s="204"/>
      <c r="BX99" s="204"/>
      <c r="BY99" s="204"/>
      <c r="BZ99" s="204"/>
      <c r="CA99" s="204"/>
      <c r="CB99" s="204"/>
      <c r="CC99" s="204"/>
      <c r="CD99" s="204"/>
      <c r="CE99" s="204"/>
      <c r="CF99" s="204"/>
      <c r="CG99" s="204"/>
      <c r="CH99" s="204"/>
      <c r="CI99" s="204"/>
      <c r="CJ99" s="204"/>
      <c r="CK99" s="204"/>
      <c r="CL99" s="204"/>
      <c r="CM99" s="204"/>
      <c r="CN99" s="204"/>
      <c r="CO99" s="204"/>
      <c r="CP99" s="204"/>
      <c r="CQ99" s="204"/>
      <c r="CR99" s="204"/>
      <c r="CS99" s="204"/>
      <c r="CT99" s="204"/>
      <c r="CU99" s="204"/>
      <c r="CV99" s="204"/>
      <c r="CW99" s="204"/>
      <c r="CX99" s="204"/>
      <c r="CY99" s="204"/>
      <c r="CZ99" s="204"/>
      <c r="DA99" s="204"/>
      <c r="DB99" s="204"/>
      <c r="DC99" s="204"/>
      <c r="DD99" s="204"/>
      <c r="DE99" s="204"/>
      <c r="DF99" s="204"/>
      <c r="DG99" s="204"/>
      <c r="DH99" s="204"/>
      <c r="DI99" s="204"/>
      <c r="DJ99" s="204"/>
      <c r="DK99" s="204"/>
      <c r="DL99" s="204"/>
      <c r="DM99" s="204"/>
      <c r="DN99" s="204"/>
      <c r="DO99" s="204"/>
      <c r="DP99" s="204"/>
      <c r="DQ99" s="204"/>
      <c r="DR99" s="204"/>
      <c r="DS99" s="204"/>
      <c r="DT99" s="204"/>
      <c r="DU99" s="204"/>
      <c r="DV99" s="204"/>
      <c r="DW99" s="204"/>
      <c r="DX99" s="204"/>
      <c r="DY99" s="204"/>
      <c r="DZ99" s="204"/>
      <c r="EA99" s="204"/>
      <c r="EB99" s="204"/>
      <c r="EC99" s="204"/>
      <c r="ED99" s="204"/>
      <c r="EE99" s="204"/>
      <c r="EF99" s="204"/>
      <c r="EG99" s="204"/>
      <c r="EH99" s="204"/>
      <c r="EI99" s="204"/>
      <c r="EJ99" s="204"/>
      <c r="EK99" s="204"/>
      <c r="EL99" s="204"/>
      <c r="EM99" s="204"/>
      <c r="EN99" s="204"/>
      <c r="EO99" s="204"/>
      <c r="EP99" s="204"/>
      <c r="EQ99" s="204"/>
      <c r="ER99" s="204"/>
      <c r="ES99" s="204"/>
      <c r="ET99" s="204"/>
      <c r="EU99" s="204"/>
      <c r="EV99" s="204"/>
      <c r="EW99" s="204"/>
      <c r="EX99" s="204"/>
      <c r="EY99" s="204"/>
      <c r="EZ99" s="204"/>
      <c r="FA99" s="204"/>
      <c r="FB99" s="204"/>
      <c r="FC99" s="204"/>
      <c r="FD99" s="204"/>
      <c r="FE99" s="204"/>
      <c r="FF99" s="204"/>
      <c r="FG99" s="204"/>
      <c r="FH99" s="204"/>
      <c r="FI99" s="204"/>
      <c r="FJ99" s="204"/>
      <c r="FK99" s="204"/>
      <c r="FL99" s="204"/>
      <c r="FM99" s="204"/>
      <c r="FN99" s="204"/>
      <c r="FO99" s="204"/>
      <c r="FP99" s="204"/>
      <c r="FQ99" s="204"/>
      <c r="FR99" s="204"/>
      <c r="FS99" s="204"/>
      <c r="FT99" s="204"/>
      <c r="FU99" s="204"/>
      <c r="FV99" s="204"/>
      <c r="FW99" s="204"/>
      <c r="FX99" s="204"/>
      <c r="FY99" s="204"/>
      <c r="FZ99" s="204"/>
      <c r="GA99" s="204"/>
      <c r="GB99" s="204"/>
      <c r="GC99" s="204"/>
      <c r="GD99" s="204"/>
      <c r="GE99" s="204"/>
      <c r="GF99" s="204"/>
      <c r="GG99" s="204"/>
      <c r="GH99" s="204"/>
      <c r="GI99" s="204"/>
      <c r="GJ99" s="204"/>
      <c r="GK99" s="204"/>
      <c r="GL99" s="204"/>
      <c r="GM99" s="204"/>
      <c r="GN99" s="204"/>
      <c r="GO99" s="204"/>
      <c r="GP99" s="204"/>
      <c r="GQ99" s="204"/>
      <c r="GR99" s="204"/>
      <c r="GS99" s="204"/>
      <c r="GT99" s="204"/>
      <c r="GU99" s="204"/>
      <c r="GV99" s="204"/>
      <c r="GW99" s="204"/>
      <c r="GX99" s="204"/>
      <c r="GY99" s="204"/>
      <c r="GZ99" s="204"/>
      <c r="HA99" s="204"/>
      <c r="HB99" s="204"/>
      <c r="HC99" s="204"/>
      <c r="HD99" s="204"/>
      <c r="HE99" s="204"/>
      <c r="HF99" s="204"/>
      <c r="HG99" s="204"/>
      <c r="HH99" s="204"/>
      <c r="HI99" s="204"/>
      <c r="HJ99" s="204"/>
      <c r="HK99" s="204"/>
      <c r="HL99" s="204"/>
      <c r="HM99" s="204"/>
      <c r="HN99" s="204"/>
      <c r="HO99" s="204"/>
      <c r="HP99" s="204"/>
      <c r="HQ99" s="204"/>
      <c r="HR99" s="204"/>
      <c r="HS99" s="204"/>
      <c r="HT99" s="204"/>
      <c r="HU99" s="204"/>
      <c r="HV99" s="204"/>
      <c r="HW99" s="204"/>
      <c r="HX99" s="204"/>
      <c r="HY99" s="204"/>
      <c r="HZ99" s="204"/>
      <c r="IA99" s="204"/>
    </row>
    <row r="100" spans="1:235" ht="7.5" customHeight="1" x14ac:dyDescent="0.15"/>
    <row r="101" spans="1:235" ht="15" customHeight="1" x14ac:dyDescent="0.15">
      <c r="E101" s="18" t="s">
        <v>49</v>
      </c>
      <c r="F101" s="18"/>
      <c r="G101" s="18"/>
      <c r="H101" s="18"/>
      <c r="I101" s="18"/>
      <c r="J101" s="18"/>
      <c r="K101" s="18"/>
      <c r="L101" s="18"/>
      <c r="M101" s="18"/>
      <c r="N101" s="18"/>
      <c r="O101" s="18"/>
      <c r="P101" s="18"/>
      <c r="Q101" s="18"/>
      <c r="R101" s="18"/>
      <c r="S101" s="18"/>
      <c r="T101" s="18"/>
      <c r="U101" s="18"/>
      <c r="V101" s="18"/>
      <c r="W101" s="18"/>
      <c r="X101" s="18"/>
      <c r="Y101" s="18"/>
      <c r="Z101" s="18"/>
      <c r="AA101" s="18"/>
      <c r="AB101" s="18"/>
      <c r="AC101" s="18"/>
      <c r="AD101" s="18"/>
      <c r="AE101" s="18"/>
      <c r="AF101" s="18"/>
      <c r="AG101" s="18"/>
      <c r="AH101" s="18"/>
      <c r="AI101" s="18"/>
      <c r="AJ101" s="18"/>
      <c r="AK101" s="18"/>
      <c r="AL101" s="18"/>
    </row>
    <row r="102" spans="1:235" ht="15" customHeight="1" x14ac:dyDescent="0.15">
      <c r="E102" s="18" t="s">
        <v>50</v>
      </c>
      <c r="F102" s="18"/>
      <c r="G102" s="18"/>
      <c r="H102" s="18"/>
      <c r="I102" s="18"/>
      <c r="J102" s="18"/>
      <c r="K102" s="18"/>
      <c r="L102" s="18"/>
      <c r="N102" s="18"/>
      <c r="O102" s="18"/>
      <c r="P102" s="18"/>
      <c r="Q102" s="18"/>
      <c r="R102" s="18"/>
      <c r="S102" s="18"/>
      <c r="T102" s="18"/>
      <c r="U102" s="18"/>
      <c r="V102" s="18"/>
      <c r="W102" s="18"/>
      <c r="X102" s="18"/>
      <c r="Y102" s="18"/>
      <c r="Z102" s="18"/>
      <c r="AA102" s="18"/>
      <c r="AB102" s="18"/>
      <c r="AC102" s="18"/>
      <c r="AD102" s="18"/>
      <c r="AE102" s="18"/>
      <c r="AF102" s="18"/>
      <c r="AG102" s="18"/>
      <c r="AH102" s="18"/>
      <c r="AI102" s="18"/>
      <c r="AJ102" s="18"/>
      <c r="AK102" s="18"/>
      <c r="AL102" s="18"/>
    </row>
    <row r="103" spans="1:235" ht="15" customHeight="1" x14ac:dyDescent="0.15">
      <c r="E103" s="18" t="s">
        <v>51</v>
      </c>
      <c r="F103" s="18"/>
      <c r="G103" s="18"/>
      <c r="H103" s="18"/>
      <c r="I103" s="18"/>
      <c r="J103" s="18"/>
      <c r="K103" s="18"/>
      <c r="L103" s="18"/>
      <c r="M103" s="18"/>
      <c r="N103" s="18"/>
      <c r="O103" s="18"/>
      <c r="P103" s="18"/>
      <c r="Q103" s="18"/>
      <c r="R103" s="18"/>
      <c r="S103" s="18"/>
      <c r="T103" s="18"/>
      <c r="U103" s="18"/>
      <c r="V103" s="18"/>
      <c r="W103" s="18"/>
      <c r="X103" s="18"/>
      <c r="Y103" s="18"/>
      <c r="Z103" s="18"/>
      <c r="AA103" s="18"/>
      <c r="AB103" s="18"/>
      <c r="AC103" s="18"/>
      <c r="AD103" s="18"/>
      <c r="AE103" s="18"/>
      <c r="AF103" s="18"/>
      <c r="AG103" s="18"/>
      <c r="AH103" s="18"/>
      <c r="AI103" s="18"/>
      <c r="AJ103" s="18"/>
      <c r="AK103" s="18"/>
      <c r="AL103" s="18"/>
    </row>
    <row r="104" spans="1:235" ht="15" customHeight="1" x14ac:dyDescent="0.15">
      <c r="E104" s="18" t="s">
        <v>52</v>
      </c>
      <c r="F104" s="18"/>
      <c r="G104" s="18"/>
      <c r="H104" s="18"/>
      <c r="I104" s="18"/>
      <c r="J104" s="18"/>
      <c r="K104" s="18"/>
      <c r="L104" s="18"/>
      <c r="M104" s="18"/>
      <c r="N104" s="18"/>
      <c r="O104" s="18"/>
      <c r="P104" s="18"/>
      <c r="Q104" s="18"/>
      <c r="R104" s="18"/>
      <c r="S104" s="18"/>
      <c r="T104" s="18"/>
      <c r="U104" s="18"/>
      <c r="V104" s="18"/>
      <c r="W104" s="18"/>
      <c r="X104" s="18"/>
      <c r="Y104" s="18"/>
      <c r="Z104" s="18"/>
      <c r="AA104" s="18"/>
      <c r="AB104" s="18"/>
      <c r="AC104" s="18"/>
      <c r="AD104" s="18"/>
      <c r="AE104" s="18"/>
      <c r="AF104" s="18"/>
      <c r="AG104" s="18"/>
      <c r="AH104" s="18"/>
      <c r="AI104" s="18"/>
      <c r="AJ104" s="18"/>
      <c r="AK104" s="18"/>
      <c r="AL104" s="18"/>
    </row>
    <row r="105" spans="1:235" ht="15" customHeight="1" x14ac:dyDescent="0.15">
      <c r="E105" s="18" t="s">
        <v>53</v>
      </c>
      <c r="F105" s="18"/>
      <c r="G105" s="18"/>
      <c r="H105" s="18"/>
      <c r="I105" s="18"/>
      <c r="J105" s="18"/>
      <c r="K105" s="18"/>
      <c r="L105" s="18"/>
      <c r="M105" s="18"/>
      <c r="N105" s="18"/>
      <c r="O105" s="18"/>
      <c r="P105" s="18"/>
      <c r="Q105" s="18"/>
      <c r="R105" s="18"/>
      <c r="S105" s="18"/>
      <c r="T105" s="18"/>
      <c r="U105" s="18"/>
      <c r="V105" s="18"/>
      <c r="W105" s="18"/>
      <c r="X105" s="18"/>
      <c r="Y105" s="18"/>
      <c r="Z105" s="18"/>
      <c r="AA105" s="18"/>
      <c r="AB105" s="18"/>
      <c r="AC105" s="18"/>
      <c r="AD105" s="18"/>
      <c r="AE105" s="18"/>
      <c r="AF105" s="18"/>
      <c r="AG105" s="18"/>
      <c r="AH105" s="18"/>
      <c r="AI105" s="18"/>
      <c r="AJ105" s="18"/>
      <c r="AK105" s="18"/>
      <c r="AL105" s="18"/>
    </row>
    <row r="106" spans="1:235" ht="15" customHeight="1" x14ac:dyDescent="0.15">
      <c r="E106" s="18" t="s">
        <v>54</v>
      </c>
      <c r="F106" s="18"/>
      <c r="G106" s="18"/>
      <c r="H106" s="18"/>
      <c r="I106" s="18"/>
      <c r="J106" s="18"/>
      <c r="K106" s="18"/>
      <c r="L106" s="18"/>
      <c r="M106" s="18"/>
      <c r="N106" s="18"/>
      <c r="O106" s="18"/>
      <c r="P106" s="18"/>
      <c r="Q106" s="18"/>
      <c r="R106" s="18"/>
      <c r="S106" s="18"/>
      <c r="T106" s="18"/>
      <c r="U106" s="18"/>
      <c r="V106" s="18"/>
      <c r="W106" s="18"/>
      <c r="X106" s="18"/>
      <c r="Y106" s="18"/>
      <c r="Z106" s="18"/>
      <c r="AA106" s="18"/>
      <c r="AB106" s="18"/>
      <c r="AC106" s="18"/>
      <c r="AD106" s="18"/>
      <c r="AE106" s="18"/>
      <c r="AF106" s="18"/>
      <c r="AG106" s="18"/>
      <c r="AH106" s="18"/>
      <c r="AI106" s="18"/>
      <c r="AJ106" s="18"/>
      <c r="AK106" s="18"/>
      <c r="AL106" s="18"/>
    </row>
    <row r="107" spans="1:235" ht="15" customHeight="1" x14ac:dyDescent="0.15">
      <c r="E107" s="18" t="s">
        <v>55</v>
      </c>
      <c r="F107" s="18"/>
      <c r="G107" s="18"/>
      <c r="H107" s="18"/>
      <c r="I107" s="18"/>
      <c r="J107" s="18"/>
      <c r="K107" s="18"/>
      <c r="L107" s="18"/>
    </row>
    <row r="108" spans="1:235" ht="15" customHeight="1" x14ac:dyDescent="0.15">
      <c r="E108" s="18" t="s">
        <v>56</v>
      </c>
    </row>
    <row r="110" spans="1:235" ht="15" customHeight="1" x14ac:dyDescent="0.15">
      <c r="E110" s="27" t="s">
        <v>57</v>
      </c>
    </row>
    <row r="111" spans="1:235" ht="3.75" customHeight="1" x14ac:dyDescent="0.15"/>
    <row r="112" spans="1:235" ht="15" customHeight="1" x14ac:dyDescent="0.15">
      <c r="B112" s="50" t="s">
        <v>9</v>
      </c>
      <c r="C112" s="50" t="s">
        <v>9</v>
      </c>
      <c r="E112" s="372" t="s">
        <v>58</v>
      </c>
      <c r="F112" s="372"/>
      <c r="G112" s="372"/>
      <c r="H112" s="372"/>
      <c r="I112" s="372"/>
      <c r="J112" s="373"/>
      <c r="K112" s="373"/>
      <c r="L112" s="373"/>
      <c r="M112" s="373"/>
      <c r="N112" s="373"/>
      <c r="O112" s="373"/>
      <c r="P112" s="373"/>
      <c r="Q112" s="373"/>
      <c r="R112" s="373"/>
      <c r="S112" s="373"/>
      <c r="T112" s="373"/>
      <c r="U112" s="373"/>
      <c r="V112" s="373"/>
      <c r="W112" s="373"/>
      <c r="X112" s="373"/>
      <c r="Y112" s="372" t="s">
        <v>92</v>
      </c>
      <c r="Z112" s="372"/>
      <c r="AA112" s="372"/>
      <c r="AB112" s="372"/>
      <c r="AC112" s="372"/>
      <c r="AD112" s="372"/>
      <c r="AE112" s="374"/>
      <c r="AF112" s="374"/>
      <c r="AG112" s="374"/>
      <c r="AH112" s="374"/>
      <c r="AI112" s="372" t="s">
        <v>59</v>
      </c>
      <c r="AJ112" s="372"/>
    </row>
    <row r="113" spans="2:36" ht="15" customHeight="1" x14ac:dyDescent="0.15">
      <c r="E113" s="375" t="s">
        <v>60</v>
      </c>
      <c r="F113" s="376"/>
      <c r="G113" s="376"/>
      <c r="H113" s="376"/>
      <c r="I113" s="376"/>
      <c r="J113" s="376"/>
      <c r="K113" s="376"/>
      <c r="L113" s="376"/>
      <c r="M113" s="376"/>
      <c r="N113" s="376"/>
      <c r="O113" s="376"/>
      <c r="P113" s="376"/>
      <c r="Q113" s="376"/>
      <c r="R113" s="376"/>
      <c r="S113" s="376"/>
      <c r="T113" s="376"/>
      <c r="U113" s="376"/>
      <c r="V113" s="376"/>
      <c r="W113" s="376"/>
      <c r="X113" s="376"/>
      <c r="Y113" s="376"/>
      <c r="Z113" s="376"/>
      <c r="AA113" s="376"/>
      <c r="AB113" s="376"/>
      <c r="AC113" s="376"/>
      <c r="AD113" s="376"/>
      <c r="AE113" s="376"/>
      <c r="AF113" s="376"/>
      <c r="AG113" s="376"/>
      <c r="AH113" s="376"/>
      <c r="AI113" s="376"/>
      <c r="AJ113" s="377"/>
    </row>
    <row r="114" spans="2:36" ht="75" customHeight="1" x14ac:dyDescent="0.15">
      <c r="B114" s="50" t="s">
        <v>9</v>
      </c>
      <c r="C114" s="50" t="s">
        <v>9</v>
      </c>
      <c r="E114" s="366" t="s">
        <v>61</v>
      </c>
      <c r="F114" s="367"/>
      <c r="G114" s="367"/>
      <c r="H114" s="367"/>
      <c r="I114" s="367"/>
      <c r="J114" s="367"/>
      <c r="K114" s="367"/>
      <c r="L114" s="367"/>
      <c r="M114" s="367"/>
      <c r="N114" s="367"/>
      <c r="O114" s="367"/>
      <c r="P114" s="367"/>
      <c r="Q114" s="367"/>
      <c r="R114" s="367"/>
      <c r="S114" s="367"/>
      <c r="T114" s="367"/>
      <c r="U114" s="367"/>
      <c r="V114" s="367"/>
      <c r="W114" s="367"/>
      <c r="X114" s="367"/>
      <c r="Y114" s="367"/>
      <c r="Z114" s="367"/>
      <c r="AA114" s="367"/>
      <c r="AB114" s="367"/>
      <c r="AC114" s="367"/>
      <c r="AD114" s="367"/>
      <c r="AE114" s="367"/>
      <c r="AF114" s="367"/>
      <c r="AG114" s="367"/>
      <c r="AH114" s="367"/>
      <c r="AI114" s="367"/>
      <c r="AJ114" s="368"/>
    </row>
    <row r="116" spans="2:36" ht="15" customHeight="1" x14ac:dyDescent="0.15">
      <c r="E116" s="27" t="s">
        <v>62</v>
      </c>
    </row>
    <row r="117" spans="2:36" ht="4.5" customHeight="1" x14ac:dyDescent="0.15"/>
    <row r="118" spans="2:36" ht="162" customHeight="1" x14ac:dyDescent="0.15">
      <c r="B118" s="50" t="s">
        <v>9</v>
      </c>
      <c r="C118" s="50" t="s">
        <v>9</v>
      </c>
      <c r="E118" s="369" t="s">
        <v>93</v>
      </c>
      <c r="F118" s="370"/>
      <c r="G118" s="370"/>
      <c r="H118" s="370"/>
      <c r="I118" s="370"/>
      <c r="J118" s="370"/>
      <c r="K118" s="370"/>
      <c r="L118" s="370"/>
      <c r="M118" s="370"/>
      <c r="N118" s="370"/>
      <c r="O118" s="370"/>
      <c r="P118" s="370"/>
      <c r="Q118" s="370"/>
      <c r="R118" s="370"/>
      <c r="S118" s="370"/>
      <c r="T118" s="370"/>
      <c r="U118" s="370"/>
      <c r="V118" s="370"/>
      <c r="W118" s="370"/>
      <c r="X118" s="370"/>
      <c r="Y118" s="370"/>
      <c r="Z118" s="370"/>
      <c r="AA118" s="370"/>
      <c r="AB118" s="370"/>
      <c r="AC118" s="370"/>
      <c r="AD118" s="370"/>
      <c r="AE118" s="370"/>
      <c r="AF118" s="370"/>
      <c r="AG118" s="370"/>
      <c r="AH118" s="370"/>
      <c r="AI118" s="370"/>
      <c r="AJ118" s="371"/>
    </row>
    <row r="120" spans="2:36" ht="15" customHeight="1" x14ac:dyDescent="0.15">
      <c r="E120" s="27" t="s">
        <v>94</v>
      </c>
    </row>
    <row r="121" spans="2:36" ht="4.5" customHeight="1" x14ac:dyDescent="0.15"/>
    <row r="122" spans="2:36" ht="108" customHeight="1" x14ac:dyDescent="0.15">
      <c r="B122" s="50" t="s">
        <v>9</v>
      </c>
      <c r="C122" s="50" t="s">
        <v>9</v>
      </c>
      <c r="E122" s="369" t="s">
        <v>95</v>
      </c>
      <c r="F122" s="370"/>
      <c r="G122" s="370"/>
      <c r="H122" s="370"/>
      <c r="I122" s="370"/>
      <c r="J122" s="370"/>
      <c r="K122" s="370"/>
      <c r="L122" s="370"/>
      <c r="M122" s="370"/>
      <c r="N122" s="370"/>
      <c r="O122" s="370"/>
      <c r="P122" s="370"/>
      <c r="Q122" s="370"/>
      <c r="R122" s="370"/>
      <c r="S122" s="370"/>
      <c r="T122" s="370"/>
      <c r="U122" s="370"/>
      <c r="V122" s="370"/>
      <c r="W122" s="370"/>
      <c r="X122" s="370"/>
      <c r="Y122" s="370"/>
      <c r="Z122" s="370"/>
      <c r="AA122" s="370"/>
      <c r="AB122" s="370"/>
      <c r="AC122" s="370"/>
      <c r="AD122" s="370"/>
      <c r="AE122" s="370"/>
      <c r="AF122" s="370"/>
      <c r="AG122" s="370"/>
      <c r="AH122" s="370"/>
      <c r="AI122" s="370"/>
      <c r="AJ122" s="371"/>
    </row>
    <row r="123" spans="2:36" ht="15" customHeight="1" x14ac:dyDescent="0.1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row>
    <row r="124" spans="2:36" ht="15" customHeight="1" x14ac:dyDescent="0.15">
      <c r="E124" s="27" t="s">
        <v>96</v>
      </c>
    </row>
    <row r="125" spans="2:36" ht="7.5" customHeight="1" x14ac:dyDescent="0.15"/>
    <row r="126" spans="2:36" ht="15" customHeight="1" x14ac:dyDescent="0.15">
      <c r="E126" s="51" t="s">
        <v>97</v>
      </c>
    </row>
    <row r="127" spans="2:36" ht="7.5" customHeight="1" x14ac:dyDescent="0.15"/>
    <row r="128" spans="2:36" ht="15" customHeight="1" x14ac:dyDescent="0.15">
      <c r="B128" s="50" t="s">
        <v>9</v>
      </c>
      <c r="C128" s="50"/>
      <c r="E128" s="373"/>
      <c r="F128" s="41" t="s">
        <v>98</v>
      </c>
      <c r="G128" s="41"/>
      <c r="H128" s="41"/>
      <c r="I128" s="66"/>
      <c r="J128" s="66"/>
      <c r="K128" s="66"/>
      <c r="L128" s="66"/>
      <c r="M128" s="66"/>
      <c r="N128" s="66"/>
      <c r="O128" s="66"/>
      <c r="P128" s="66"/>
      <c r="Q128" s="66"/>
      <c r="R128" s="66"/>
      <c r="S128" s="66"/>
      <c r="T128" s="66"/>
      <c r="U128" s="66"/>
      <c r="V128" s="66"/>
      <c r="W128" s="66"/>
      <c r="X128" s="66"/>
      <c r="Y128" s="66"/>
      <c r="Z128" s="66"/>
      <c r="AA128" s="66"/>
      <c r="AB128" s="66"/>
      <c r="AC128" s="66"/>
      <c r="AD128" s="66"/>
      <c r="AE128" s="66"/>
      <c r="AF128" s="66"/>
      <c r="AG128" s="66"/>
      <c r="AH128" s="66"/>
      <c r="AI128" s="66"/>
      <c r="AJ128" s="67"/>
    </row>
    <row r="129" spans="2:36" ht="15" customHeight="1" x14ac:dyDescent="0.15">
      <c r="E129" s="373"/>
      <c r="F129" s="1" t="s">
        <v>99</v>
      </c>
      <c r="AJ129" s="43"/>
    </row>
    <row r="130" spans="2:36" ht="15" customHeight="1" x14ac:dyDescent="0.15">
      <c r="E130" s="373"/>
      <c r="F130" s="17" t="s">
        <v>100</v>
      </c>
      <c r="G130" s="17"/>
      <c r="H130" s="17"/>
      <c r="I130" s="17"/>
      <c r="J130" s="17"/>
      <c r="K130" s="17"/>
      <c r="L130" s="17"/>
      <c r="M130" s="17"/>
      <c r="N130" s="17"/>
      <c r="O130" s="17"/>
      <c r="P130" s="17"/>
      <c r="Q130" s="17"/>
      <c r="R130" s="17"/>
      <c r="S130" s="17"/>
      <c r="T130" s="17"/>
      <c r="U130" s="17"/>
      <c r="V130" s="17"/>
      <c r="W130" s="17"/>
      <c r="X130" s="17"/>
      <c r="Y130" s="17"/>
      <c r="Z130" s="17"/>
      <c r="AA130" s="17"/>
      <c r="AB130" s="17"/>
      <c r="AC130" s="17"/>
      <c r="AD130" s="17"/>
      <c r="AE130" s="17"/>
      <c r="AF130" s="17"/>
      <c r="AG130" s="17"/>
      <c r="AH130" s="17"/>
      <c r="AI130" s="17"/>
      <c r="AJ130" s="32"/>
    </row>
    <row r="131" spans="2:36" ht="15" customHeight="1" x14ac:dyDescent="0.15">
      <c r="B131" s="50" t="s">
        <v>9</v>
      </c>
      <c r="C131" s="50"/>
      <c r="E131" s="373"/>
      <c r="F131" s="40" t="s">
        <v>101</v>
      </c>
      <c r="G131" s="41"/>
      <c r="H131" s="41"/>
      <c r="I131" s="41"/>
      <c r="J131" s="41"/>
      <c r="K131" s="41"/>
      <c r="L131" s="41"/>
      <c r="M131" s="41"/>
      <c r="N131" s="41"/>
      <c r="O131" s="41"/>
      <c r="P131" s="41"/>
      <c r="Q131" s="41"/>
      <c r="R131" s="41"/>
      <c r="S131" s="41"/>
      <c r="T131" s="41"/>
      <c r="U131" s="41"/>
      <c r="V131" s="41"/>
      <c r="W131" s="41"/>
      <c r="X131" s="41"/>
      <c r="Y131" s="41"/>
      <c r="Z131" s="41"/>
      <c r="AA131" s="41"/>
      <c r="AB131" s="41"/>
      <c r="AC131" s="41"/>
      <c r="AD131" s="41"/>
      <c r="AE131" s="41"/>
      <c r="AF131" s="41"/>
      <c r="AG131" s="41"/>
      <c r="AH131" s="41"/>
      <c r="AI131" s="41"/>
      <c r="AJ131" s="42"/>
    </row>
    <row r="132" spans="2:36" ht="15" customHeight="1" x14ac:dyDescent="0.15">
      <c r="E132" s="373"/>
      <c r="F132" s="68" t="s">
        <v>102</v>
      </c>
      <c r="G132" s="17"/>
      <c r="H132" s="17"/>
      <c r="I132" s="17"/>
      <c r="J132" s="17"/>
      <c r="K132" s="17"/>
      <c r="L132" s="17"/>
      <c r="M132" s="17"/>
      <c r="N132" s="17"/>
      <c r="O132" s="17"/>
      <c r="P132" s="17"/>
      <c r="Q132" s="17"/>
      <c r="R132" s="17"/>
      <c r="S132" s="17"/>
      <c r="T132" s="17"/>
      <c r="U132" s="17"/>
      <c r="V132" s="17"/>
      <c r="W132" s="17"/>
      <c r="X132" s="17"/>
      <c r="Y132" s="17"/>
      <c r="Z132" s="17"/>
      <c r="AA132" s="17"/>
      <c r="AB132" s="17"/>
      <c r="AC132" s="17"/>
      <c r="AD132" s="17"/>
      <c r="AE132" s="17"/>
      <c r="AF132" s="17"/>
      <c r="AG132" s="17"/>
      <c r="AH132" s="17"/>
      <c r="AI132" s="17"/>
      <c r="AJ132" s="32"/>
    </row>
    <row r="133" spans="2:36" ht="15" customHeight="1" x14ac:dyDescent="0.15">
      <c r="B133" s="50" t="s">
        <v>9</v>
      </c>
      <c r="C133" s="50"/>
      <c r="E133" s="44"/>
      <c r="F133" s="45" t="s">
        <v>103</v>
      </c>
      <c r="G133" s="46"/>
      <c r="H133" s="46"/>
      <c r="I133" s="46"/>
      <c r="J133" s="46"/>
      <c r="K133" s="46"/>
      <c r="L133" s="46"/>
      <c r="M133" s="46"/>
      <c r="N133" s="46"/>
      <c r="O133" s="46"/>
      <c r="P133" s="46"/>
      <c r="Q133" s="46"/>
      <c r="R133" s="46"/>
      <c r="S133" s="46"/>
      <c r="T133" s="46"/>
      <c r="U133" s="46"/>
      <c r="V133" s="46"/>
      <c r="W133" s="46"/>
      <c r="X133" s="46"/>
      <c r="Y133" s="46"/>
      <c r="Z133" s="46"/>
      <c r="AA133" s="46"/>
      <c r="AB133" s="46"/>
      <c r="AC133" s="46"/>
      <c r="AD133" s="46"/>
      <c r="AE133" s="46"/>
      <c r="AF133" s="46"/>
      <c r="AG133" s="46"/>
      <c r="AH133" s="46"/>
      <c r="AI133" s="46"/>
      <c r="AJ133" s="49"/>
    </row>
    <row r="134" spans="2:36" ht="15" customHeight="1" x14ac:dyDescent="0.15">
      <c r="E134" s="69" t="s">
        <v>9</v>
      </c>
      <c r="F134" s="45" t="s">
        <v>104</v>
      </c>
      <c r="G134" s="46"/>
      <c r="H134" s="70"/>
      <c r="I134" s="70"/>
      <c r="J134" s="70"/>
      <c r="K134" s="70"/>
      <c r="L134" s="70"/>
      <c r="M134" s="70"/>
      <c r="N134" s="70"/>
      <c r="O134" s="70"/>
      <c r="P134" s="70"/>
      <c r="Q134" s="70"/>
      <c r="R134" s="70"/>
      <c r="S134" s="70"/>
      <c r="T134" s="70"/>
      <c r="U134" s="70"/>
      <c r="V134" s="70"/>
      <c r="W134" s="70"/>
      <c r="X134" s="70"/>
      <c r="Y134" s="70"/>
      <c r="Z134" s="70"/>
      <c r="AA134" s="70"/>
      <c r="AB134" s="70"/>
      <c r="AC134" s="70"/>
      <c r="AD134" s="70"/>
      <c r="AE134" s="70"/>
      <c r="AF134" s="70"/>
      <c r="AG134" s="70"/>
      <c r="AH134" s="70"/>
      <c r="AI134" s="70"/>
      <c r="AJ134" s="71"/>
    </row>
    <row r="135" spans="2:36" ht="15" customHeight="1" x14ac:dyDescent="0.15">
      <c r="F135" s="19" t="s">
        <v>105</v>
      </c>
      <c r="H135" s="4"/>
      <c r="I135" s="4"/>
      <c r="J135" s="4"/>
      <c r="K135" s="4"/>
      <c r="L135" s="4"/>
      <c r="M135" s="4"/>
      <c r="N135" s="4"/>
      <c r="O135" s="4"/>
      <c r="P135" s="4"/>
      <c r="Q135" s="4"/>
      <c r="R135" s="4"/>
      <c r="S135" s="4"/>
      <c r="T135" s="4"/>
      <c r="U135" s="4"/>
      <c r="V135" s="4"/>
      <c r="W135" s="4"/>
      <c r="X135" s="4"/>
      <c r="Y135" s="4"/>
      <c r="Z135" s="4"/>
      <c r="AA135" s="4"/>
      <c r="AB135" s="4"/>
      <c r="AC135" s="4"/>
      <c r="AD135" s="4"/>
      <c r="AE135" s="4"/>
      <c r="AF135" s="4"/>
      <c r="AG135" s="4"/>
      <c r="AH135" s="4"/>
      <c r="AI135" s="4"/>
      <c r="AJ135" s="4"/>
    </row>
    <row r="136" spans="2:36" ht="15" customHeight="1" x14ac:dyDescent="0.15">
      <c r="F136" s="52"/>
      <c r="H136" s="4"/>
      <c r="I136" s="4"/>
      <c r="J136" s="4"/>
      <c r="K136" s="4"/>
      <c r="L136" s="4"/>
      <c r="M136" s="4"/>
      <c r="N136" s="4"/>
      <c r="O136" s="4"/>
      <c r="P136" s="4"/>
      <c r="Q136" s="4"/>
      <c r="R136" s="4"/>
      <c r="S136" s="4"/>
      <c r="T136" s="4"/>
      <c r="U136" s="4"/>
      <c r="V136" s="4"/>
      <c r="W136" s="4"/>
      <c r="X136" s="4"/>
      <c r="Y136" s="4"/>
      <c r="Z136" s="4"/>
      <c r="AA136" s="4"/>
      <c r="AB136" s="4"/>
      <c r="AC136" s="4"/>
      <c r="AD136" s="4"/>
      <c r="AE136" s="4"/>
      <c r="AF136" s="4"/>
      <c r="AG136" s="4"/>
      <c r="AH136" s="4"/>
      <c r="AI136" s="4"/>
      <c r="AJ136" s="4"/>
    </row>
    <row r="137" spans="2:36" ht="15" customHeight="1" x14ac:dyDescent="0.15">
      <c r="E137" s="1" t="s">
        <v>106</v>
      </c>
    </row>
    <row r="138" spans="2:36" ht="7.5" customHeight="1" x14ac:dyDescent="0.15"/>
    <row r="139" spans="2:36" ht="121.5" customHeight="1" x14ac:dyDescent="0.15">
      <c r="B139" s="50" t="s">
        <v>9</v>
      </c>
      <c r="C139" s="50"/>
      <c r="E139" s="378" t="s">
        <v>63</v>
      </c>
      <c r="F139" s="378"/>
      <c r="G139" s="378"/>
      <c r="H139" s="378"/>
      <c r="I139" s="378"/>
      <c r="J139" s="378"/>
      <c r="K139" s="378"/>
      <c r="L139" s="378"/>
      <c r="M139" s="378"/>
      <c r="N139" s="378"/>
      <c r="O139" s="378"/>
      <c r="P139" s="378"/>
      <c r="Q139" s="378"/>
      <c r="R139" s="378"/>
      <c r="S139" s="378"/>
      <c r="T139" s="378"/>
      <c r="U139" s="378"/>
      <c r="V139" s="378"/>
      <c r="W139" s="378"/>
      <c r="X139" s="378"/>
      <c r="Y139" s="378"/>
      <c r="Z139" s="378"/>
      <c r="AA139" s="378"/>
      <c r="AB139" s="378"/>
      <c r="AC139" s="378"/>
      <c r="AD139" s="378"/>
      <c r="AE139" s="378"/>
      <c r="AF139" s="378"/>
      <c r="AG139" s="378"/>
      <c r="AH139" s="378"/>
      <c r="AI139" s="378"/>
      <c r="AJ139" s="378"/>
    </row>
    <row r="140" spans="2:36" ht="15" customHeight="1" x14ac:dyDescent="0.15">
      <c r="F140" s="18"/>
      <c r="G140" s="18"/>
      <c r="H140" s="18"/>
      <c r="I140" s="18"/>
    </row>
    <row r="141" spans="2:36" ht="15" customHeight="1" x14ac:dyDescent="0.15">
      <c r="E141" s="1" t="s">
        <v>107</v>
      </c>
    </row>
    <row r="142" spans="2:36" ht="7.5" customHeight="1" x14ac:dyDescent="0.15"/>
    <row r="143" spans="2:36" ht="15" customHeight="1" x14ac:dyDescent="0.15">
      <c r="B143" s="235" t="s">
        <v>9</v>
      </c>
      <c r="C143" s="235"/>
      <c r="E143" s="284" t="s">
        <v>108</v>
      </c>
      <c r="F143" s="285"/>
      <c r="G143" s="285"/>
      <c r="H143" s="285"/>
      <c r="I143" s="285"/>
      <c r="J143" s="285"/>
      <c r="K143" s="285"/>
      <c r="L143" s="285"/>
      <c r="M143" s="285"/>
      <c r="N143" s="286"/>
      <c r="O143" s="284" t="s">
        <v>65</v>
      </c>
      <c r="P143" s="285"/>
      <c r="Q143" s="285"/>
      <c r="R143" s="285"/>
      <c r="S143" s="285"/>
      <c r="T143" s="285"/>
      <c r="U143" s="285"/>
      <c r="V143" s="285"/>
      <c r="W143" s="285"/>
      <c r="X143" s="285"/>
      <c r="Y143" s="285"/>
      <c r="Z143" s="285"/>
      <c r="AA143" s="286"/>
      <c r="AB143" s="284" t="s">
        <v>66</v>
      </c>
      <c r="AC143" s="285"/>
      <c r="AD143" s="284" t="s">
        <v>67</v>
      </c>
      <c r="AE143" s="286"/>
      <c r="AF143" s="284" t="s">
        <v>68</v>
      </c>
      <c r="AG143" s="285"/>
      <c r="AH143" s="285"/>
      <c r="AI143" s="285"/>
      <c r="AJ143" s="286"/>
    </row>
    <row r="144" spans="2:36" ht="15" customHeight="1" x14ac:dyDescent="0.15">
      <c r="B144" s="235"/>
      <c r="C144" s="235"/>
      <c r="E144" s="242" t="s">
        <v>109</v>
      </c>
      <c r="F144" s="243"/>
      <c r="G144" s="243"/>
      <c r="H144" s="243"/>
      <c r="I144" s="243"/>
      <c r="J144" s="243"/>
      <c r="K144" s="243"/>
      <c r="L144" s="243"/>
      <c r="M144" s="243"/>
      <c r="N144" s="244"/>
      <c r="O144" s="279"/>
      <c r="P144" s="280"/>
      <c r="Q144" s="280"/>
      <c r="R144" s="280"/>
      <c r="S144" s="280"/>
      <c r="T144" s="280"/>
      <c r="U144" s="280"/>
      <c r="V144" s="280"/>
      <c r="W144" s="280"/>
      <c r="X144" s="280"/>
      <c r="Y144" s="280"/>
      <c r="Z144" s="280"/>
      <c r="AA144" s="281"/>
      <c r="AB144" s="282"/>
      <c r="AC144" s="283"/>
      <c r="AD144" s="284" t="s">
        <v>71</v>
      </c>
      <c r="AE144" s="286"/>
      <c r="AF144" s="229"/>
      <c r="AG144" s="230"/>
      <c r="AH144" s="230"/>
      <c r="AI144" s="230"/>
      <c r="AJ144" s="231"/>
    </row>
    <row r="145" spans="2:36" ht="15" customHeight="1" x14ac:dyDescent="0.15">
      <c r="B145" s="235"/>
      <c r="C145" s="235"/>
      <c r="E145" s="242" t="s">
        <v>110</v>
      </c>
      <c r="F145" s="243"/>
      <c r="G145" s="243"/>
      <c r="H145" s="243"/>
      <c r="I145" s="243"/>
      <c r="J145" s="243"/>
      <c r="K145" s="243"/>
      <c r="L145" s="243"/>
      <c r="M145" s="243"/>
      <c r="N145" s="244"/>
      <c r="O145" s="279"/>
      <c r="P145" s="280"/>
      <c r="Q145" s="280"/>
      <c r="R145" s="280"/>
      <c r="S145" s="280"/>
      <c r="T145" s="280"/>
      <c r="U145" s="280"/>
      <c r="V145" s="280"/>
      <c r="W145" s="280"/>
      <c r="X145" s="280"/>
      <c r="Y145" s="280"/>
      <c r="Z145" s="280"/>
      <c r="AA145" s="281"/>
      <c r="AB145" s="282"/>
      <c r="AC145" s="283"/>
      <c r="AD145" s="284" t="s">
        <v>69</v>
      </c>
      <c r="AE145" s="286"/>
      <c r="AF145" s="229"/>
      <c r="AG145" s="230"/>
      <c r="AH145" s="230"/>
      <c r="AI145" s="230"/>
      <c r="AJ145" s="231"/>
    </row>
    <row r="146" spans="2:36" ht="15" customHeight="1" x14ac:dyDescent="0.15">
      <c r="B146" s="235"/>
      <c r="C146" s="235"/>
      <c r="E146" s="308" t="s">
        <v>111</v>
      </c>
      <c r="F146" s="309"/>
      <c r="G146" s="309"/>
      <c r="H146" s="309"/>
      <c r="I146" s="309"/>
      <c r="J146" s="309"/>
      <c r="K146" s="309"/>
      <c r="L146" s="309"/>
      <c r="M146" s="309"/>
      <c r="N146" s="310"/>
      <c r="O146" s="291"/>
      <c r="P146" s="292"/>
      <c r="Q146" s="292"/>
      <c r="R146" s="292"/>
      <c r="S146" s="292"/>
      <c r="T146" s="292"/>
      <c r="U146" s="292"/>
      <c r="V146" s="292"/>
      <c r="W146" s="292"/>
      <c r="X146" s="292"/>
      <c r="Y146" s="292"/>
      <c r="Z146" s="292"/>
      <c r="AA146" s="293"/>
      <c r="AB146" s="294"/>
      <c r="AC146" s="295"/>
      <c r="AD146" s="296"/>
      <c r="AE146" s="297"/>
      <c r="AF146" s="76"/>
      <c r="AG146" s="76"/>
      <c r="AH146" s="76"/>
      <c r="AI146" s="76"/>
      <c r="AJ146" s="77"/>
    </row>
    <row r="147" spans="2:36" ht="15" customHeight="1" x14ac:dyDescent="0.15">
      <c r="B147" s="235"/>
      <c r="C147" s="235"/>
      <c r="E147" s="34"/>
      <c r="F147" s="54"/>
      <c r="G147" s="303"/>
      <c r="H147" s="303"/>
      <c r="I147" s="303"/>
      <c r="J147" s="303"/>
      <c r="K147" s="303"/>
      <c r="L147" s="303"/>
      <c r="M147" s="303"/>
      <c r="N147" s="304"/>
      <c r="O147" s="305"/>
      <c r="P147" s="306"/>
      <c r="Q147" s="306"/>
      <c r="R147" s="306"/>
      <c r="S147" s="306"/>
      <c r="T147" s="306"/>
      <c r="U147" s="306"/>
      <c r="V147" s="306"/>
      <c r="W147" s="306"/>
      <c r="X147" s="306"/>
      <c r="Y147" s="306"/>
      <c r="Z147" s="306"/>
      <c r="AA147" s="307"/>
      <c r="AB147" s="298"/>
      <c r="AC147" s="299"/>
      <c r="AD147" s="300" t="s">
        <v>72</v>
      </c>
      <c r="AE147" s="301"/>
      <c r="AF147" s="302"/>
      <c r="AG147" s="303"/>
      <c r="AH147" s="303"/>
      <c r="AI147" s="303"/>
      <c r="AJ147" s="304"/>
    </row>
    <row r="148" spans="2:36" ht="15" customHeight="1" x14ac:dyDescent="0.15">
      <c r="B148" s="235"/>
      <c r="C148" s="235"/>
      <c r="E148" s="34"/>
      <c r="F148" s="54"/>
      <c r="G148" s="303"/>
      <c r="H148" s="303"/>
      <c r="I148" s="303"/>
      <c r="J148" s="303"/>
      <c r="K148" s="303"/>
      <c r="L148" s="303"/>
      <c r="M148" s="303"/>
      <c r="N148" s="304"/>
      <c r="O148" s="305"/>
      <c r="P148" s="306"/>
      <c r="Q148" s="306"/>
      <c r="R148" s="306"/>
      <c r="S148" s="306"/>
      <c r="T148" s="306"/>
      <c r="U148" s="306"/>
      <c r="V148" s="306"/>
      <c r="W148" s="306"/>
      <c r="X148" s="306"/>
      <c r="Y148" s="306"/>
      <c r="Z148" s="306"/>
      <c r="AA148" s="307"/>
      <c r="AB148" s="298"/>
      <c r="AC148" s="299"/>
      <c r="AD148" s="300" t="s">
        <v>72</v>
      </c>
      <c r="AE148" s="301"/>
      <c r="AF148" s="302"/>
      <c r="AG148" s="303"/>
      <c r="AH148" s="303"/>
      <c r="AI148" s="303"/>
      <c r="AJ148" s="304"/>
    </row>
    <row r="149" spans="2:36" ht="15" customHeight="1" x14ac:dyDescent="0.15">
      <c r="B149" s="235"/>
      <c r="C149" s="235"/>
      <c r="E149" s="35"/>
      <c r="F149" s="55"/>
      <c r="G149" s="311"/>
      <c r="H149" s="311"/>
      <c r="I149" s="311"/>
      <c r="J149" s="311"/>
      <c r="K149" s="311"/>
      <c r="L149" s="311"/>
      <c r="M149" s="311"/>
      <c r="N149" s="312"/>
      <c r="O149" s="379"/>
      <c r="P149" s="380"/>
      <c r="Q149" s="380"/>
      <c r="R149" s="380"/>
      <c r="S149" s="380"/>
      <c r="T149" s="380"/>
      <c r="U149" s="380"/>
      <c r="V149" s="380"/>
      <c r="W149" s="380"/>
      <c r="X149" s="380"/>
      <c r="Y149" s="380"/>
      <c r="Z149" s="380"/>
      <c r="AA149" s="381"/>
      <c r="AB149" s="382"/>
      <c r="AC149" s="383"/>
      <c r="AD149" s="384" t="s">
        <v>72</v>
      </c>
      <c r="AE149" s="385"/>
      <c r="AF149" s="386"/>
      <c r="AG149" s="311"/>
      <c r="AH149" s="311"/>
      <c r="AI149" s="311"/>
      <c r="AJ149" s="312"/>
    </row>
    <row r="150" spans="2:36" ht="15" customHeight="1" x14ac:dyDescent="0.15">
      <c r="F150" s="18" t="s">
        <v>112</v>
      </c>
      <c r="G150" s="18"/>
      <c r="H150" s="18"/>
      <c r="I150" s="18"/>
    </row>
    <row r="152" spans="2:36" ht="15" customHeight="1" x14ac:dyDescent="0.15">
      <c r="E152" s="27" t="s">
        <v>113</v>
      </c>
    </row>
    <row r="153" spans="2:36" ht="7.5" customHeight="1" x14ac:dyDescent="0.15"/>
    <row r="154" spans="2:36" ht="15" customHeight="1" x14ac:dyDescent="0.15">
      <c r="E154" s="1" t="s">
        <v>114</v>
      </c>
    </row>
    <row r="155" spans="2:36" ht="7.5" customHeight="1" x14ac:dyDescent="0.15"/>
    <row r="156" spans="2:36" ht="15" customHeight="1" x14ac:dyDescent="0.15">
      <c r="E156" s="313" t="s">
        <v>64</v>
      </c>
      <c r="F156" s="313"/>
      <c r="G156" s="313"/>
      <c r="H156" s="313"/>
      <c r="I156" s="313"/>
      <c r="J156" s="313"/>
      <c r="K156" s="313"/>
      <c r="L156" s="313"/>
      <c r="M156" s="313"/>
      <c r="N156" s="313"/>
      <c r="O156" s="284" t="s">
        <v>65</v>
      </c>
      <c r="P156" s="285"/>
      <c r="Q156" s="285"/>
      <c r="R156" s="285"/>
      <c r="S156" s="285"/>
      <c r="T156" s="285"/>
      <c r="U156" s="285"/>
      <c r="V156" s="285"/>
      <c r="W156" s="285"/>
      <c r="X156" s="285"/>
      <c r="Y156" s="285"/>
      <c r="Z156" s="285"/>
      <c r="AA156" s="286"/>
      <c r="AB156" s="284" t="s">
        <v>66</v>
      </c>
      <c r="AC156" s="285"/>
      <c r="AD156" s="284" t="s">
        <v>67</v>
      </c>
      <c r="AE156" s="286"/>
      <c r="AF156" s="284" t="s">
        <v>68</v>
      </c>
      <c r="AG156" s="285"/>
      <c r="AH156" s="285"/>
      <c r="AI156" s="285"/>
      <c r="AJ156" s="286"/>
    </row>
    <row r="157" spans="2:36" ht="15" customHeight="1" x14ac:dyDescent="0.15">
      <c r="B157" s="236"/>
      <c r="C157" s="236" t="s">
        <v>9</v>
      </c>
      <c r="E157" s="242" t="s">
        <v>115</v>
      </c>
      <c r="F157" s="243"/>
      <c r="G157" s="243"/>
      <c r="H157" s="243"/>
      <c r="I157" s="243"/>
      <c r="J157" s="243"/>
      <c r="K157" s="243"/>
      <c r="L157" s="243"/>
      <c r="M157" s="243"/>
      <c r="N157" s="244"/>
      <c r="O157" s="279"/>
      <c r="P157" s="280"/>
      <c r="Q157" s="280"/>
      <c r="R157" s="280"/>
      <c r="S157" s="280"/>
      <c r="T157" s="280"/>
      <c r="U157" s="280"/>
      <c r="V157" s="280"/>
      <c r="W157" s="280"/>
      <c r="X157" s="280"/>
      <c r="Y157" s="280"/>
      <c r="Z157" s="280"/>
      <c r="AA157" s="281"/>
      <c r="AB157" s="282"/>
      <c r="AC157" s="283"/>
      <c r="AD157" s="284" t="s">
        <v>71</v>
      </c>
      <c r="AE157" s="286"/>
      <c r="AF157" s="229"/>
      <c r="AG157" s="230"/>
      <c r="AH157" s="230"/>
      <c r="AI157" s="230"/>
      <c r="AJ157" s="231"/>
    </row>
    <row r="158" spans="2:36" ht="15" customHeight="1" x14ac:dyDescent="0.15">
      <c r="B158" s="238"/>
      <c r="C158" s="238"/>
      <c r="E158" s="242" t="s">
        <v>116</v>
      </c>
      <c r="F158" s="243"/>
      <c r="G158" s="243"/>
      <c r="H158" s="243"/>
      <c r="I158" s="243"/>
      <c r="J158" s="243"/>
      <c r="K158" s="243"/>
      <c r="L158" s="243"/>
      <c r="M158" s="243"/>
      <c r="N158" s="244"/>
      <c r="O158" s="279"/>
      <c r="P158" s="280"/>
      <c r="Q158" s="280"/>
      <c r="R158" s="280"/>
      <c r="S158" s="280"/>
      <c r="T158" s="280"/>
      <c r="U158" s="280"/>
      <c r="V158" s="280"/>
      <c r="W158" s="280"/>
      <c r="X158" s="280"/>
      <c r="Y158" s="280"/>
      <c r="Z158" s="280"/>
      <c r="AA158" s="281"/>
      <c r="AB158" s="282"/>
      <c r="AC158" s="283"/>
      <c r="AD158" s="284" t="s">
        <v>69</v>
      </c>
      <c r="AE158" s="286"/>
      <c r="AF158" s="229"/>
      <c r="AG158" s="230"/>
      <c r="AH158" s="230"/>
      <c r="AI158" s="230"/>
      <c r="AJ158" s="231"/>
    </row>
    <row r="160" spans="2:36" ht="26.25" customHeight="1" x14ac:dyDescent="0.15">
      <c r="E160" s="1" t="s">
        <v>117</v>
      </c>
    </row>
    <row r="161" spans="2:36" ht="7.5" customHeight="1" x14ac:dyDescent="0.15"/>
    <row r="162" spans="2:36" ht="15" customHeight="1" x14ac:dyDescent="0.15">
      <c r="E162" s="313" t="s">
        <v>73</v>
      </c>
      <c r="F162" s="313"/>
      <c r="G162" s="313"/>
      <c r="H162" s="313"/>
      <c r="I162" s="313"/>
      <c r="J162" s="313"/>
      <c r="K162" s="313"/>
      <c r="L162" s="313"/>
      <c r="M162" s="313"/>
      <c r="N162" s="313"/>
      <c r="O162" s="284" t="s">
        <v>65</v>
      </c>
      <c r="P162" s="285"/>
      <c r="Q162" s="285"/>
      <c r="R162" s="285"/>
      <c r="S162" s="285"/>
      <c r="T162" s="285"/>
      <c r="U162" s="285"/>
      <c r="V162" s="285"/>
      <c r="W162" s="285"/>
      <c r="X162" s="285"/>
      <c r="Y162" s="285"/>
      <c r="Z162" s="285"/>
      <c r="AA162" s="286"/>
      <c r="AB162" s="284" t="s">
        <v>66</v>
      </c>
      <c r="AC162" s="285"/>
      <c r="AD162" s="284" t="s">
        <v>67</v>
      </c>
      <c r="AE162" s="286"/>
      <c r="AF162" s="284" t="s">
        <v>68</v>
      </c>
      <c r="AG162" s="285"/>
      <c r="AH162" s="285"/>
      <c r="AI162" s="285"/>
      <c r="AJ162" s="286"/>
    </row>
    <row r="163" spans="2:36" ht="15" customHeight="1" x14ac:dyDescent="0.15">
      <c r="B163" s="235"/>
      <c r="C163" s="235" t="s">
        <v>9</v>
      </c>
      <c r="E163" s="290"/>
      <c r="F163" s="290"/>
      <c r="G163" s="290"/>
      <c r="H163" s="290"/>
      <c r="I163" s="290"/>
      <c r="J163" s="290"/>
      <c r="K163" s="290"/>
      <c r="L163" s="290"/>
      <c r="M163" s="290"/>
      <c r="N163" s="290"/>
      <c r="O163" s="279"/>
      <c r="P163" s="280"/>
      <c r="Q163" s="280"/>
      <c r="R163" s="280"/>
      <c r="S163" s="280"/>
      <c r="T163" s="280"/>
      <c r="U163" s="280"/>
      <c r="V163" s="280"/>
      <c r="W163" s="280"/>
      <c r="X163" s="280"/>
      <c r="Y163" s="280"/>
      <c r="Z163" s="280"/>
      <c r="AA163" s="281"/>
      <c r="AB163" s="282"/>
      <c r="AC163" s="283"/>
      <c r="AD163" s="232" t="s">
        <v>72</v>
      </c>
      <c r="AE163" s="234"/>
      <c r="AF163" s="229"/>
      <c r="AG163" s="230"/>
      <c r="AH163" s="230"/>
      <c r="AI163" s="230"/>
      <c r="AJ163" s="231"/>
    </row>
    <row r="164" spans="2:36" ht="15" customHeight="1" x14ac:dyDescent="0.15">
      <c r="B164" s="235"/>
      <c r="C164" s="235"/>
      <c r="E164" s="290"/>
      <c r="F164" s="290"/>
      <c r="G164" s="290"/>
      <c r="H164" s="290"/>
      <c r="I164" s="290"/>
      <c r="J164" s="290"/>
      <c r="K164" s="290"/>
      <c r="L164" s="290"/>
      <c r="M164" s="290"/>
      <c r="N164" s="290"/>
      <c r="O164" s="279"/>
      <c r="P164" s="280"/>
      <c r="Q164" s="280"/>
      <c r="R164" s="280"/>
      <c r="S164" s="280"/>
      <c r="T164" s="280"/>
      <c r="U164" s="280"/>
      <c r="V164" s="280"/>
      <c r="W164" s="280"/>
      <c r="X164" s="280"/>
      <c r="Y164" s="280"/>
      <c r="Z164" s="280"/>
      <c r="AA164" s="281"/>
      <c r="AB164" s="282"/>
      <c r="AC164" s="283"/>
      <c r="AD164" s="232" t="s">
        <v>72</v>
      </c>
      <c r="AE164" s="234"/>
      <c r="AF164" s="229"/>
      <c r="AG164" s="230"/>
      <c r="AH164" s="230"/>
      <c r="AI164" s="230"/>
      <c r="AJ164" s="231"/>
    </row>
    <row r="165" spans="2:36" ht="15" customHeight="1" x14ac:dyDescent="0.15">
      <c r="B165" s="235"/>
      <c r="C165" s="235"/>
      <c r="E165" s="290"/>
      <c r="F165" s="290"/>
      <c r="G165" s="290"/>
      <c r="H165" s="290"/>
      <c r="I165" s="290"/>
      <c r="J165" s="290"/>
      <c r="K165" s="290"/>
      <c r="L165" s="290"/>
      <c r="M165" s="290"/>
      <c r="N165" s="290"/>
      <c r="O165" s="389"/>
      <c r="P165" s="389"/>
      <c r="Q165" s="389"/>
      <c r="R165" s="389"/>
      <c r="S165" s="389"/>
      <c r="T165" s="389"/>
      <c r="U165" s="389"/>
      <c r="V165" s="389"/>
      <c r="W165" s="389"/>
      <c r="X165" s="389"/>
      <c r="Y165" s="389"/>
      <c r="Z165" s="389"/>
      <c r="AA165" s="389"/>
      <c r="AB165" s="387"/>
      <c r="AC165" s="387"/>
      <c r="AD165" s="388" t="s">
        <v>72</v>
      </c>
      <c r="AE165" s="388"/>
      <c r="AF165" s="290"/>
      <c r="AG165" s="290"/>
      <c r="AH165" s="290"/>
      <c r="AI165" s="290"/>
      <c r="AJ165" s="290"/>
    </row>
    <row r="166" spans="2:36" ht="15" customHeight="1" x14ac:dyDescent="0.15">
      <c r="E166" s="57"/>
      <c r="F166" s="57"/>
      <c r="G166" s="57"/>
      <c r="H166" s="57"/>
      <c r="I166" s="57"/>
      <c r="J166" s="57"/>
      <c r="K166" s="57"/>
      <c r="L166" s="57"/>
      <c r="M166" s="57"/>
      <c r="N166" s="57"/>
      <c r="O166" s="57"/>
      <c r="P166" s="57"/>
      <c r="Q166" s="57"/>
      <c r="R166" s="57"/>
      <c r="S166" s="57"/>
      <c r="T166" s="57"/>
      <c r="U166" s="57"/>
      <c r="V166" s="57"/>
      <c r="W166" s="57"/>
      <c r="X166" s="57"/>
      <c r="Y166" s="57"/>
      <c r="Z166" s="57"/>
      <c r="AA166" s="57"/>
      <c r="AB166" s="57"/>
      <c r="AC166" s="57"/>
      <c r="AD166" s="57"/>
      <c r="AE166" s="57"/>
      <c r="AF166" s="57"/>
      <c r="AG166" s="57"/>
      <c r="AH166" s="57"/>
      <c r="AI166" s="57"/>
      <c r="AJ166" s="57"/>
    </row>
    <row r="167" spans="2:36" ht="26.25" customHeight="1" x14ac:dyDescent="0.15">
      <c r="E167" s="392" t="s">
        <v>118</v>
      </c>
      <c r="F167" s="392"/>
      <c r="G167" s="392"/>
      <c r="H167" s="392"/>
      <c r="I167" s="392"/>
      <c r="J167" s="392"/>
      <c r="K167" s="392"/>
      <c r="L167" s="392"/>
      <c r="M167" s="392"/>
      <c r="N167" s="392"/>
      <c r="O167" s="392"/>
      <c r="P167" s="392"/>
      <c r="Q167" s="392"/>
      <c r="R167" s="392"/>
      <c r="S167" s="392"/>
      <c r="T167" s="392"/>
      <c r="U167" s="392"/>
      <c r="V167" s="392"/>
      <c r="W167" s="392"/>
      <c r="X167" s="392"/>
      <c r="Y167" s="392"/>
      <c r="Z167" s="392"/>
      <c r="AA167" s="392"/>
      <c r="AB167" s="392"/>
      <c r="AC167" s="392"/>
      <c r="AD167" s="392"/>
      <c r="AE167" s="392"/>
      <c r="AF167" s="392"/>
      <c r="AG167" s="392"/>
      <c r="AH167" s="392"/>
      <c r="AI167" s="392"/>
      <c r="AJ167" s="392"/>
    </row>
    <row r="168" spans="2:36" ht="7.5" customHeight="1" x14ac:dyDescent="0.15">
      <c r="E168" s="57"/>
      <c r="F168" s="57"/>
      <c r="G168" s="57"/>
      <c r="H168" s="57"/>
      <c r="I168" s="57"/>
      <c r="J168" s="57"/>
      <c r="K168" s="57"/>
      <c r="L168" s="57"/>
      <c r="M168" s="57"/>
      <c r="N168" s="57"/>
      <c r="O168" s="57"/>
      <c r="P168" s="57"/>
      <c r="Q168" s="57"/>
      <c r="R168" s="57"/>
      <c r="S168" s="57"/>
      <c r="T168" s="57"/>
      <c r="U168" s="57"/>
      <c r="V168" s="57"/>
      <c r="W168" s="57"/>
      <c r="X168" s="57"/>
      <c r="Y168" s="57"/>
      <c r="Z168" s="57"/>
      <c r="AA168" s="57"/>
      <c r="AB168" s="57"/>
      <c r="AC168" s="57"/>
      <c r="AD168" s="57"/>
      <c r="AE168" s="57"/>
      <c r="AF168" s="57"/>
      <c r="AG168" s="57"/>
      <c r="AH168" s="57"/>
      <c r="AI168" s="57"/>
      <c r="AJ168" s="57"/>
    </row>
    <row r="169" spans="2:36" ht="15" customHeight="1" x14ac:dyDescent="0.15">
      <c r="E169" s="313" t="s">
        <v>73</v>
      </c>
      <c r="F169" s="313"/>
      <c r="G169" s="313"/>
      <c r="H169" s="313"/>
      <c r="I169" s="313"/>
      <c r="J169" s="313"/>
      <c r="K169" s="313"/>
      <c r="L169" s="313"/>
      <c r="M169" s="313"/>
      <c r="N169" s="313"/>
      <c r="O169" s="284" t="s">
        <v>65</v>
      </c>
      <c r="P169" s="285"/>
      <c r="Q169" s="285"/>
      <c r="R169" s="285"/>
      <c r="S169" s="285"/>
      <c r="T169" s="285"/>
      <c r="U169" s="285"/>
      <c r="V169" s="285"/>
      <c r="W169" s="285"/>
      <c r="X169" s="285"/>
      <c r="Y169" s="285"/>
      <c r="Z169" s="285"/>
      <c r="AA169" s="286"/>
      <c r="AB169" s="284" t="s">
        <v>66</v>
      </c>
      <c r="AC169" s="285"/>
      <c r="AD169" s="284" t="s">
        <v>67</v>
      </c>
      <c r="AE169" s="286"/>
      <c r="AF169" s="284" t="s">
        <v>68</v>
      </c>
      <c r="AG169" s="285"/>
      <c r="AH169" s="285"/>
      <c r="AI169" s="285"/>
      <c r="AJ169" s="286"/>
    </row>
    <row r="170" spans="2:36" ht="15" customHeight="1" x14ac:dyDescent="0.15">
      <c r="B170" s="235"/>
      <c r="C170" s="235" t="s">
        <v>9</v>
      </c>
      <c r="E170" s="290"/>
      <c r="F170" s="290"/>
      <c r="G170" s="290"/>
      <c r="H170" s="290"/>
      <c r="I170" s="290"/>
      <c r="J170" s="290"/>
      <c r="K170" s="290"/>
      <c r="L170" s="290"/>
      <c r="M170" s="290"/>
      <c r="N170" s="290"/>
      <c r="O170" s="279"/>
      <c r="P170" s="280"/>
      <c r="Q170" s="280"/>
      <c r="R170" s="280"/>
      <c r="S170" s="280"/>
      <c r="T170" s="280"/>
      <c r="U170" s="280"/>
      <c r="V170" s="280"/>
      <c r="W170" s="280"/>
      <c r="X170" s="280"/>
      <c r="Y170" s="280"/>
      <c r="Z170" s="280"/>
      <c r="AA170" s="281"/>
      <c r="AB170" s="282"/>
      <c r="AC170" s="283"/>
      <c r="AD170" s="232" t="s">
        <v>72</v>
      </c>
      <c r="AE170" s="234"/>
      <c r="AF170" s="229"/>
      <c r="AG170" s="230"/>
      <c r="AH170" s="230"/>
      <c r="AI170" s="230"/>
      <c r="AJ170" s="231"/>
    </row>
    <row r="171" spans="2:36" ht="15" customHeight="1" x14ac:dyDescent="0.15">
      <c r="B171" s="235"/>
      <c r="C171" s="235"/>
      <c r="E171" s="290"/>
      <c r="F171" s="290"/>
      <c r="G171" s="290"/>
      <c r="H171" s="290"/>
      <c r="I171" s="290"/>
      <c r="J171" s="290"/>
      <c r="K171" s="290"/>
      <c r="L171" s="290"/>
      <c r="M171" s="290"/>
      <c r="N171" s="290"/>
      <c r="O171" s="279"/>
      <c r="P171" s="280"/>
      <c r="Q171" s="280"/>
      <c r="R171" s="280"/>
      <c r="S171" s="280"/>
      <c r="T171" s="280"/>
      <c r="U171" s="280"/>
      <c r="V171" s="280"/>
      <c r="W171" s="280"/>
      <c r="X171" s="280"/>
      <c r="Y171" s="280"/>
      <c r="Z171" s="280"/>
      <c r="AA171" s="281"/>
      <c r="AB171" s="282"/>
      <c r="AC171" s="283"/>
      <c r="AD171" s="232" t="s">
        <v>72</v>
      </c>
      <c r="AE171" s="234"/>
      <c r="AF171" s="229"/>
      <c r="AG171" s="230"/>
      <c r="AH171" s="230"/>
      <c r="AI171" s="230"/>
      <c r="AJ171" s="231"/>
    </row>
    <row r="172" spans="2:36" ht="15" customHeight="1" x14ac:dyDescent="0.15">
      <c r="B172" s="235"/>
      <c r="C172" s="235"/>
      <c r="E172" s="290"/>
      <c r="F172" s="290"/>
      <c r="G172" s="290"/>
      <c r="H172" s="290"/>
      <c r="I172" s="290"/>
      <c r="J172" s="290"/>
      <c r="K172" s="290"/>
      <c r="L172" s="290"/>
      <c r="M172" s="290"/>
      <c r="N172" s="290"/>
      <c r="O172" s="279"/>
      <c r="P172" s="280"/>
      <c r="Q172" s="280"/>
      <c r="R172" s="280"/>
      <c r="S172" s="280"/>
      <c r="T172" s="280"/>
      <c r="U172" s="280"/>
      <c r="V172" s="280"/>
      <c r="W172" s="280"/>
      <c r="X172" s="280"/>
      <c r="Y172" s="280"/>
      <c r="Z172" s="280"/>
      <c r="AA172" s="281"/>
      <c r="AB172" s="282"/>
      <c r="AC172" s="283"/>
      <c r="AD172" s="232" t="s">
        <v>72</v>
      </c>
      <c r="AE172" s="234"/>
      <c r="AF172" s="229"/>
      <c r="AG172" s="230"/>
      <c r="AH172" s="230"/>
      <c r="AI172" s="230"/>
      <c r="AJ172" s="231"/>
    </row>
    <row r="174" spans="2:36" ht="15" customHeight="1" x14ac:dyDescent="0.15">
      <c r="E174" s="1" t="s">
        <v>119</v>
      </c>
    </row>
    <row r="175" spans="2:36" ht="7.5" customHeight="1" x14ac:dyDescent="0.15"/>
    <row r="176" spans="2:36" ht="15" customHeight="1" x14ac:dyDescent="0.15">
      <c r="E176" s="313" t="s">
        <v>73</v>
      </c>
      <c r="F176" s="313"/>
      <c r="G176" s="313"/>
      <c r="H176" s="313"/>
      <c r="I176" s="313"/>
      <c r="J176" s="313"/>
      <c r="K176" s="313"/>
      <c r="L176" s="313"/>
      <c r="M176" s="313"/>
      <c r="N176" s="313"/>
      <c r="O176" s="284" t="s">
        <v>65</v>
      </c>
      <c r="P176" s="285"/>
      <c r="Q176" s="285"/>
      <c r="R176" s="285"/>
      <c r="S176" s="285"/>
      <c r="T176" s="285"/>
      <c r="U176" s="285"/>
      <c r="V176" s="285"/>
      <c r="W176" s="285"/>
      <c r="X176" s="285"/>
      <c r="Y176" s="285"/>
      <c r="Z176" s="285"/>
      <c r="AA176" s="286"/>
      <c r="AB176" s="284" t="s">
        <v>66</v>
      </c>
      <c r="AC176" s="285"/>
      <c r="AD176" s="284" t="s">
        <v>67</v>
      </c>
      <c r="AE176" s="286"/>
      <c r="AF176" s="284" t="s">
        <v>68</v>
      </c>
      <c r="AG176" s="285"/>
      <c r="AH176" s="285"/>
      <c r="AI176" s="285"/>
      <c r="AJ176" s="286"/>
    </row>
    <row r="177" spans="2:36" ht="15" customHeight="1" x14ac:dyDescent="0.15">
      <c r="B177" s="235"/>
      <c r="C177" s="235" t="s">
        <v>9</v>
      </c>
      <c r="E177" s="290"/>
      <c r="F177" s="290"/>
      <c r="G177" s="290"/>
      <c r="H177" s="290"/>
      <c r="I177" s="290"/>
      <c r="J177" s="290"/>
      <c r="K177" s="290"/>
      <c r="L177" s="290"/>
      <c r="M177" s="290"/>
      <c r="N177" s="290"/>
      <c r="O177" s="279"/>
      <c r="P177" s="280"/>
      <c r="Q177" s="280"/>
      <c r="R177" s="280"/>
      <c r="S177" s="280"/>
      <c r="T177" s="280"/>
      <c r="U177" s="280"/>
      <c r="V177" s="280"/>
      <c r="W177" s="280"/>
      <c r="X177" s="280"/>
      <c r="Y177" s="280"/>
      <c r="Z177" s="280"/>
      <c r="AA177" s="281"/>
      <c r="AB177" s="282"/>
      <c r="AC177" s="283"/>
      <c r="AD177" s="232" t="s">
        <v>72</v>
      </c>
      <c r="AE177" s="234"/>
      <c r="AF177" s="229"/>
      <c r="AG177" s="230"/>
      <c r="AH177" s="230"/>
      <c r="AI177" s="230"/>
      <c r="AJ177" s="231"/>
    </row>
    <row r="178" spans="2:36" ht="15" customHeight="1" x14ac:dyDescent="0.15">
      <c r="B178" s="235"/>
      <c r="C178" s="235"/>
      <c r="E178" s="290"/>
      <c r="F178" s="290"/>
      <c r="G178" s="290"/>
      <c r="H178" s="290"/>
      <c r="I178" s="290"/>
      <c r="J178" s="290"/>
      <c r="K178" s="290"/>
      <c r="L178" s="290"/>
      <c r="M178" s="290"/>
      <c r="N178" s="290"/>
      <c r="O178" s="279"/>
      <c r="P178" s="280"/>
      <c r="Q178" s="280"/>
      <c r="R178" s="280"/>
      <c r="S178" s="280"/>
      <c r="T178" s="280"/>
      <c r="U178" s="280"/>
      <c r="V178" s="280"/>
      <c r="W178" s="280"/>
      <c r="X178" s="280"/>
      <c r="Y178" s="280"/>
      <c r="Z178" s="280"/>
      <c r="AA178" s="281"/>
      <c r="AB178" s="282"/>
      <c r="AC178" s="283"/>
      <c r="AD178" s="232" t="s">
        <v>72</v>
      </c>
      <c r="AE178" s="234"/>
      <c r="AF178" s="229"/>
      <c r="AG178" s="230"/>
      <c r="AH178" s="230"/>
      <c r="AI178" s="230"/>
      <c r="AJ178" s="231"/>
    </row>
    <row r="179" spans="2:36" ht="15" customHeight="1" x14ac:dyDescent="0.15">
      <c r="B179" s="235"/>
      <c r="C179" s="235"/>
      <c r="E179" s="290"/>
      <c r="F179" s="290"/>
      <c r="G179" s="290"/>
      <c r="H179" s="290"/>
      <c r="I179" s="290"/>
      <c r="J179" s="290"/>
      <c r="K179" s="290"/>
      <c r="L179" s="290"/>
      <c r="M179" s="290"/>
      <c r="N179" s="290"/>
      <c r="O179" s="279"/>
      <c r="P179" s="280"/>
      <c r="Q179" s="280"/>
      <c r="R179" s="280"/>
      <c r="S179" s="280"/>
      <c r="T179" s="280"/>
      <c r="U179" s="280"/>
      <c r="V179" s="280"/>
      <c r="W179" s="280"/>
      <c r="X179" s="280"/>
      <c r="Y179" s="280"/>
      <c r="Z179" s="280"/>
      <c r="AA179" s="281"/>
      <c r="AB179" s="282"/>
      <c r="AC179" s="283"/>
      <c r="AD179" s="232" t="s">
        <v>72</v>
      </c>
      <c r="AE179" s="234"/>
      <c r="AF179" s="229"/>
      <c r="AG179" s="230"/>
      <c r="AH179" s="230"/>
      <c r="AI179" s="230"/>
      <c r="AJ179" s="231"/>
    </row>
    <row r="180" spans="2:36" ht="15" customHeight="1" x14ac:dyDescent="0.15">
      <c r="F180" s="18" t="s">
        <v>120</v>
      </c>
      <c r="G180" s="18"/>
    </row>
    <row r="181" spans="2:36" ht="15" customHeight="1" x14ac:dyDescent="0.15">
      <c r="F181" s="18" t="s">
        <v>121</v>
      </c>
      <c r="G181" s="18"/>
    </row>
    <row r="182" spans="2:36" ht="15" customHeight="1" x14ac:dyDescent="0.15">
      <c r="F182" s="18"/>
      <c r="G182" s="18"/>
    </row>
    <row r="183" spans="2:36" ht="15" customHeight="1" x14ac:dyDescent="0.15">
      <c r="E183" s="1" t="s">
        <v>122</v>
      </c>
      <c r="F183" s="18"/>
      <c r="G183" s="18"/>
    </row>
    <row r="184" spans="2:36" ht="7.5" customHeight="1" x14ac:dyDescent="0.15">
      <c r="F184" s="18"/>
      <c r="G184" s="18"/>
    </row>
    <row r="185" spans="2:36" ht="27" customHeight="1" x14ac:dyDescent="0.15">
      <c r="B185" s="235"/>
      <c r="C185" s="235" t="s">
        <v>9</v>
      </c>
      <c r="E185" s="284" t="s">
        <v>108</v>
      </c>
      <c r="F185" s="285"/>
      <c r="G185" s="285"/>
      <c r="H185" s="285"/>
      <c r="I185" s="285"/>
      <c r="J185" s="285"/>
      <c r="K185" s="285"/>
      <c r="L185" s="285"/>
      <c r="M185" s="285"/>
      <c r="N185" s="286"/>
      <c r="O185" s="284" t="s">
        <v>123</v>
      </c>
      <c r="P185" s="285"/>
      <c r="Q185" s="285"/>
      <c r="R185" s="285"/>
      <c r="S185" s="285"/>
      <c r="T185" s="285"/>
      <c r="U185" s="285"/>
      <c r="V185" s="286"/>
      <c r="W185" s="239" t="s">
        <v>124</v>
      </c>
      <c r="X185" s="240"/>
      <c r="Y185" s="240"/>
      <c r="Z185" s="240"/>
      <c r="AA185" s="240"/>
      <c r="AB185" s="240"/>
      <c r="AC185" s="241"/>
      <c r="AD185" s="284" t="s">
        <v>68</v>
      </c>
      <c r="AE185" s="285"/>
      <c r="AF185" s="285"/>
      <c r="AG185" s="285"/>
      <c r="AH185" s="285"/>
      <c r="AI185" s="285"/>
      <c r="AJ185" s="286"/>
    </row>
    <row r="186" spans="2:36" ht="15" customHeight="1" x14ac:dyDescent="0.15">
      <c r="B186" s="235"/>
      <c r="C186" s="235"/>
      <c r="E186" s="242" t="s">
        <v>125</v>
      </c>
      <c r="F186" s="243"/>
      <c r="G186" s="243"/>
      <c r="H186" s="243"/>
      <c r="I186" s="243"/>
      <c r="J186" s="243"/>
      <c r="K186" s="243"/>
      <c r="L186" s="243"/>
      <c r="M186" s="243"/>
      <c r="N186" s="243"/>
      <c r="O186" s="243"/>
      <c r="P186" s="243"/>
      <c r="Q186" s="243"/>
      <c r="R186" s="243"/>
      <c r="S186" s="243"/>
      <c r="T186" s="243"/>
      <c r="U186" s="243"/>
      <c r="V186" s="243"/>
      <c r="W186" s="243"/>
      <c r="X186" s="243"/>
      <c r="Y186" s="243"/>
      <c r="Z186" s="243"/>
      <c r="AA186" s="243"/>
      <c r="AB186" s="243"/>
      <c r="AC186" s="243"/>
      <c r="AD186" s="243"/>
      <c r="AE186" s="243"/>
      <c r="AF186" s="243"/>
      <c r="AG186" s="243"/>
      <c r="AH186" s="243"/>
      <c r="AI186" s="243"/>
      <c r="AJ186" s="244"/>
    </row>
    <row r="187" spans="2:36" ht="15" customHeight="1" x14ac:dyDescent="0.15">
      <c r="B187" s="235"/>
      <c r="C187" s="235"/>
      <c r="E187" s="242" t="s">
        <v>115</v>
      </c>
      <c r="F187" s="243"/>
      <c r="G187" s="243"/>
      <c r="H187" s="243"/>
      <c r="I187" s="243"/>
      <c r="J187" s="243"/>
      <c r="K187" s="243"/>
      <c r="L187" s="243"/>
      <c r="M187" s="243"/>
      <c r="N187" s="244"/>
      <c r="O187" s="229"/>
      <c r="P187" s="230"/>
      <c r="Q187" s="230"/>
      <c r="R187" s="230"/>
      <c r="S187" s="230"/>
      <c r="T187" s="230"/>
      <c r="U187" s="230"/>
      <c r="V187" s="231"/>
      <c r="W187" s="232"/>
      <c r="X187" s="233"/>
      <c r="Y187" s="233"/>
      <c r="Z187" s="233"/>
      <c r="AA187" s="233"/>
      <c r="AB187" s="233"/>
      <c r="AC187" s="234"/>
      <c r="AD187" s="229"/>
      <c r="AE187" s="230"/>
      <c r="AF187" s="230"/>
      <c r="AG187" s="230"/>
      <c r="AH187" s="230"/>
      <c r="AI187" s="230"/>
      <c r="AJ187" s="231"/>
    </row>
    <row r="188" spans="2:36" ht="15" customHeight="1" x14ac:dyDescent="0.15">
      <c r="B188" s="235"/>
      <c r="C188" s="235"/>
      <c r="E188" s="242" t="s">
        <v>116</v>
      </c>
      <c r="F188" s="243"/>
      <c r="G188" s="243"/>
      <c r="H188" s="243"/>
      <c r="I188" s="243"/>
      <c r="J188" s="243"/>
      <c r="K188" s="243"/>
      <c r="L188" s="243"/>
      <c r="M188" s="243"/>
      <c r="N188" s="244"/>
      <c r="O188" s="229"/>
      <c r="P188" s="230"/>
      <c r="Q188" s="230"/>
      <c r="R188" s="230"/>
      <c r="S188" s="230"/>
      <c r="T188" s="230"/>
      <c r="U188" s="230"/>
      <c r="V188" s="231"/>
      <c r="W188" s="232"/>
      <c r="X188" s="233"/>
      <c r="Y188" s="233"/>
      <c r="Z188" s="233"/>
      <c r="AA188" s="233"/>
      <c r="AB188" s="233"/>
      <c r="AC188" s="234"/>
      <c r="AD188" s="229"/>
      <c r="AE188" s="230"/>
      <c r="AF188" s="230"/>
      <c r="AG188" s="230"/>
      <c r="AH188" s="230"/>
      <c r="AI188" s="230"/>
      <c r="AJ188" s="231"/>
    </row>
    <row r="189" spans="2:36" ht="15" customHeight="1" x14ac:dyDescent="0.15">
      <c r="B189" s="235"/>
      <c r="C189" s="235"/>
      <c r="E189" s="248" t="s">
        <v>126</v>
      </c>
      <c r="F189" s="249"/>
      <c r="G189" s="249"/>
      <c r="H189" s="249"/>
      <c r="I189" s="249"/>
      <c r="J189" s="249"/>
      <c r="K189" s="249"/>
      <c r="L189" s="249"/>
      <c r="M189" s="249"/>
      <c r="N189" s="249"/>
      <c r="O189" s="249"/>
      <c r="P189" s="249"/>
      <c r="Q189" s="249"/>
      <c r="R189" s="249"/>
      <c r="S189" s="249"/>
      <c r="T189" s="249"/>
      <c r="U189" s="249"/>
      <c r="V189" s="249"/>
      <c r="W189" s="249"/>
      <c r="X189" s="249"/>
      <c r="Y189" s="249"/>
      <c r="Z189" s="249"/>
      <c r="AA189" s="249"/>
      <c r="AB189" s="249"/>
      <c r="AC189" s="249"/>
      <c r="AD189" s="249"/>
      <c r="AE189" s="249"/>
      <c r="AF189" s="249"/>
      <c r="AG189" s="249"/>
      <c r="AH189" s="249"/>
      <c r="AI189" s="249"/>
      <c r="AJ189" s="250"/>
    </row>
    <row r="190" spans="2:36" ht="15" customHeight="1" x14ac:dyDescent="0.15">
      <c r="B190" s="235"/>
      <c r="C190" s="235"/>
      <c r="E190" s="226"/>
      <c r="F190" s="227"/>
      <c r="G190" s="227"/>
      <c r="H190" s="227"/>
      <c r="I190" s="227"/>
      <c r="J190" s="227"/>
      <c r="K190" s="227"/>
      <c r="L190" s="227"/>
      <c r="M190" s="227"/>
      <c r="N190" s="228"/>
      <c r="O190" s="229"/>
      <c r="P190" s="230"/>
      <c r="Q190" s="230"/>
      <c r="R190" s="230"/>
      <c r="S190" s="230"/>
      <c r="T190" s="230"/>
      <c r="U190" s="230"/>
      <c r="V190" s="231"/>
      <c r="W190" s="287"/>
      <c r="X190" s="288"/>
      <c r="Y190" s="288"/>
      <c r="Z190" s="288"/>
      <c r="AA190" s="288"/>
      <c r="AB190" s="288"/>
      <c r="AC190" s="289"/>
      <c r="AD190" s="290"/>
      <c r="AE190" s="290"/>
      <c r="AF190" s="290"/>
      <c r="AG190" s="290"/>
      <c r="AH190" s="290"/>
      <c r="AI190" s="290"/>
      <c r="AJ190" s="290"/>
    </row>
    <row r="191" spans="2:36" ht="15" customHeight="1" x14ac:dyDescent="0.15">
      <c r="B191" s="235"/>
      <c r="C191" s="235"/>
      <c r="E191" s="226"/>
      <c r="F191" s="227"/>
      <c r="G191" s="227"/>
      <c r="H191" s="227"/>
      <c r="I191" s="227"/>
      <c r="J191" s="227"/>
      <c r="K191" s="227"/>
      <c r="L191" s="227"/>
      <c r="M191" s="227"/>
      <c r="N191" s="228"/>
      <c r="O191" s="229"/>
      <c r="P191" s="230"/>
      <c r="Q191" s="230"/>
      <c r="R191" s="230"/>
      <c r="S191" s="230"/>
      <c r="T191" s="230"/>
      <c r="U191" s="230"/>
      <c r="V191" s="231"/>
      <c r="W191" s="287"/>
      <c r="X191" s="288"/>
      <c r="Y191" s="288"/>
      <c r="Z191" s="288"/>
      <c r="AA191" s="288"/>
      <c r="AB191" s="288"/>
      <c r="AC191" s="289"/>
      <c r="AD191" s="290"/>
      <c r="AE191" s="290"/>
      <c r="AF191" s="290"/>
      <c r="AG191" s="290"/>
      <c r="AH191" s="290"/>
      <c r="AI191" s="290"/>
      <c r="AJ191" s="290"/>
    </row>
    <row r="192" spans="2:36" ht="15" customHeight="1" x14ac:dyDescent="0.15">
      <c r="B192" s="235"/>
      <c r="C192" s="235"/>
      <c r="E192" s="226"/>
      <c r="F192" s="227"/>
      <c r="G192" s="227"/>
      <c r="H192" s="227"/>
      <c r="I192" s="227"/>
      <c r="J192" s="227"/>
      <c r="K192" s="227"/>
      <c r="L192" s="227"/>
      <c r="M192" s="227"/>
      <c r="N192" s="228"/>
      <c r="O192" s="229"/>
      <c r="P192" s="230"/>
      <c r="Q192" s="230"/>
      <c r="R192" s="230"/>
      <c r="S192" s="230"/>
      <c r="T192" s="230"/>
      <c r="U192" s="230"/>
      <c r="V192" s="231"/>
      <c r="W192" s="287"/>
      <c r="X192" s="288"/>
      <c r="Y192" s="288"/>
      <c r="Z192" s="288"/>
      <c r="AA192" s="288"/>
      <c r="AB192" s="288"/>
      <c r="AC192" s="289"/>
      <c r="AD192" s="290"/>
      <c r="AE192" s="290"/>
      <c r="AF192" s="290"/>
      <c r="AG192" s="290"/>
      <c r="AH192" s="290"/>
      <c r="AI192" s="290"/>
      <c r="AJ192" s="290"/>
    </row>
    <row r="193" spans="2:45" ht="15" customHeight="1" x14ac:dyDescent="0.15">
      <c r="B193" s="235"/>
      <c r="C193" s="235"/>
      <c r="E193" s="248" t="s">
        <v>127</v>
      </c>
      <c r="F193" s="249"/>
      <c r="G193" s="249"/>
      <c r="H193" s="249"/>
      <c r="I193" s="249"/>
      <c r="J193" s="249"/>
      <c r="K193" s="249"/>
      <c r="L193" s="249"/>
      <c r="M193" s="249"/>
      <c r="N193" s="249"/>
      <c r="O193" s="249"/>
      <c r="P193" s="249"/>
      <c r="Q193" s="249"/>
      <c r="R193" s="249"/>
      <c r="S193" s="249"/>
      <c r="T193" s="249"/>
      <c r="U193" s="249"/>
      <c r="V193" s="249"/>
      <c r="W193" s="249"/>
      <c r="X193" s="249"/>
      <c r="Y193" s="249"/>
      <c r="Z193" s="249"/>
      <c r="AA193" s="249"/>
      <c r="AB193" s="249"/>
      <c r="AC193" s="249"/>
      <c r="AD193" s="249"/>
      <c r="AE193" s="249"/>
      <c r="AF193" s="249"/>
      <c r="AG193" s="249"/>
      <c r="AH193" s="249"/>
      <c r="AI193" s="249"/>
      <c r="AJ193" s="250"/>
    </row>
    <row r="194" spans="2:45" ht="15" customHeight="1" x14ac:dyDescent="0.15">
      <c r="B194" s="235"/>
      <c r="C194" s="235"/>
      <c r="E194" s="226"/>
      <c r="F194" s="227"/>
      <c r="G194" s="227"/>
      <c r="H194" s="227"/>
      <c r="I194" s="227"/>
      <c r="J194" s="227"/>
      <c r="K194" s="227"/>
      <c r="L194" s="227"/>
      <c r="M194" s="227"/>
      <c r="N194" s="228"/>
      <c r="O194" s="229"/>
      <c r="P194" s="230"/>
      <c r="Q194" s="230"/>
      <c r="R194" s="230"/>
      <c r="S194" s="230"/>
      <c r="T194" s="230"/>
      <c r="U194" s="230"/>
      <c r="V194" s="231"/>
      <c r="W194" s="229"/>
      <c r="X194" s="230"/>
      <c r="Y194" s="230"/>
      <c r="Z194" s="230"/>
      <c r="AA194" s="230"/>
      <c r="AB194" s="230"/>
      <c r="AC194" s="231"/>
      <c r="AD194" s="229"/>
      <c r="AE194" s="230"/>
      <c r="AF194" s="230"/>
      <c r="AG194" s="230"/>
      <c r="AH194" s="230"/>
      <c r="AI194" s="230"/>
      <c r="AJ194" s="231"/>
    </row>
    <row r="195" spans="2:45" ht="15" customHeight="1" x14ac:dyDescent="0.15">
      <c r="B195" s="235"/>
      <c r="C195" s="235"/>
      <c r="E195" s="226"/>
      <c r="F195" s="227"/>
      <c r="G195" s="227"/>
      <c r="H195" s="227"/>
      <c r="I195" s="227"/>
      <c r="J195" s="227"/>
      <c r="K195" s="227"/>
      <c r="L195" s="227"/>
      <c r="M195" s="227"/>
      <c r="N195" s="228"/>
      <c r="O195" s="229"/>
      <c r="P195" s="230"/>
      <c r="Q195" s="230"/>
      <c r="R195" s="230"/>
      <c r="S195" s="230"/>
      <c r="T195" s="230"/>
      <c r="U195" s="230"/>
      <c r="V195" s="231"/>
      <c r="W195" s="229"/>
      <c r="X195" s="230"/>
      <c r="Y195" s="230"/>
      <c r="Z195" s="230"/>
      <c r="AA195" s="230"/>
      <c r="AB195" s="230"/>
      <c r="AC195" s="231"/>
      <c r="AD195" s="229"/>
      <c r="AE195" s="230"/>
      <c r="AF195" s="230"/>
      <c r="AG195" s="230"/>
      <c r="AH195" s="230"/>
      <c r="AI195" s="230"/>
      <c r="AJ195" s="231"/>
    </row>
    <row r="196" spans="2:45" ht="15" customHeight="1" x14ac:dyDescent="0.15">
      <c r="B196" s="235"/>
      <c r="C196" s="235"/>
      <c r="E196" s="226"/>
      <c r="F196" s="227"/>
      <c r="G196" s="227"/>
      <c r="H196" s="227"/>
      <c r="I196" s="227"/>
      <c r="J196" s="227"/>
      <c r="K196" s="227"/>
      <c r="L196" s="227"/>
      <c r="M196" s="227"/>
      <c r="N196" s="228"/>
      <c r="O196" s="229"/>
      <c r="P196" s="230"/>
      <c r="Q196" s="230"/>
      <c r="R196" s="230"/>
      <c r="S196" s="230"/>
      <c r="T196" s="230"/>
      <c r="U196" s="230"/>
      <c r="V196" s="231"/>
      <c r="W196" s="229"/>
      <c r="X196" s="230"/>
      <c r="Y196" s="230"/>
      <c r="Z196" s="230"/>
      <c r="AA196" s="230"/>
      <c r="AB196" s="230"/>
      <c r="AC196" s="231"/>
      <c r="AD196" s="229"/>
      <c r="AE196" s="230"/>
      <c r="AF196" s="230"/>
      <c r="AG196" s="230"/>
      <c r="AH196" s="230"/>
      <c r="AI196" s="230"/>
      <c r="AJ196" s="231"/>
    </row>
    <row r="197" spans="2:45" ht="15" customHeight="1" x14ac:dyDescent="0.15">
      <c r="B197" s="235"/>
      <c r="C197" s="235"/>
      <c r="E197" s="248" t="s">
        <v>128</v>
      </c>
      <c r="F197" s="249"/>
      <c r="G197" s="249"/>
      <c r="H197" s="249"/>
      <c r="I197" s="249"/>
      <c r="J197" s="249"/>
      <c r="K197" s="249"/>
      <c r="L197" s="249"/>
      <c r="M197" s="249"/>
      <c r="N197" s="249"/>
      <c r="O197" s="249"/>
      <c r="P197" s="249"/>
      <c r="Q197" s="249"/>
      <c r="R197" s="249"/>
      <c r="S197" s="249"/>
      <c r="T197" s="249"/>
      <c r="U197" s="249"/>
      <c r="V197" s="249"/>
      <c r="W197" s="249"/>
      <c r="X197" s="249"/>
      <c r="Y197" s="249"/>
      <c r="Z197" s="249"/>
      <c r="AA197" s="249"/>
      <c r="AB197" s="249"/>
      <c r="AC197" s="249"/>
      <c r="AD197" s="249"/>
      <c r="AE197" s="249"/>
      <c r="AF197" s="249"/>
      <c r="AG197" s="249"/>
      <c r="AH197" s="249"/>
      <c r="AI197" s="249"/>
      <c r="AJ197" s="250"/>
    </row>
    <row r="198" spans="2:45" ht="15" customHeight="1" x14ac:dyDescent="0.15">
      <c r="B198" s="235"/>
      <c r="C198" s="235"/>
      <c r="E198" s="226"/>
      <c r="F198" s="227"/>
      <c r="G198" s="227"/>
      <c r="H198" s="227"/>
      <c r="I198" s="227"/>
      <c r="J198" s="227"/>
      <c r="K198" s="227"/>
      <c r="L198" s="227"/>
      <c r="M198" s="227"/>
      <c r="N198" s="228"/>
      <c r="O198" s="229"/>
      <c r="P198" s="230"/>
      <c r="Q198" s="230"/>
      <c r="R198" s="230"/>
      <c r="S198" s="230"/>
      <c r="T198" s="230"/>
      <c r="U198" s="230"/>
      <c r="V198" s="231"/>
      <c r="W198" s="229"/>
      <c r="X198" s="230"/>
      <c r="Y198" s="230"/>
      <c r="Z198" s="230"/>
      <c r="AA198" s="230"/>
      <c r="AB198" s="230"/>
      <c r="AC198" s="231"/>
      <c r="AD198" s="229"/>
      <c r="AE198" s="230"/>
      <c r="AF198" s="230"/>
      <c r="AG198" s="230"/>
      <c r="AH198" s="230"/>
      <c r="AI198" s="230"/>
      <c r="AJ198" s="231"/>
    </row>
    <row r="199" spans="2:45" ht="15" customHeight="1" x14ac:dyDescent="0.15">
      <c r="B199" s="235"/>
      <c r="C199" s="235"/>
      <c r="E199" s="226"/>
      <c r="F199" s="227"/>
      <c r="G199" s="227"/>
      <c r="H199" s="227"/>
      <c r="I199" s="227"/>
      <c r="J199" s="227"/>
      <c r="K199" s="227"/>
      <c r="L199" s="227"/>
      <c r="M199" s="227"/>
      <c r="N199" s="228"/>
      <c r="O199" s="229"/>
      <c r="P199" s="230"/>
      <c r="Q199" s="230"/>
      <c r="R199" s="230"/>
      <c r="S199" s="230"/>
      <c r="T199" s="230"/>
      <c r="U199" s="230"/>
      <c r="V199" s="231"/>
      <c r="W199" s="232"/>
      <c r="X199" s="233"/>
      <c r="Y199" s="233"/>
      <c r="Z199" s="233"/>
      <c r="AA199" s="233"/>
      <c r="AB199" s="233"/>
      <c r="AC199" s="234"/>
      <c r="AD199" s="229"/>
      <c r="AE199" s="230"/>
      <c r="AF199" s="230"/>
      <c r="AG199" s="230"/>
      <c r="AH199" s="230"/>
      <c r="AI199" s="230"/>
      <c r="AJ199" s="231"/>
    </row>
    <row r="200" spans="2:45" ht="15" customHeight="1" x14ac:dyDescent="0.15">
      <c r="B200" s="235"/>
      <c r="C200" s="235"/>
      <c r="E200" s="226"/>
      <c r="F200" s="227"/>
      <c r="G200" s="227"/>
      <c r="H200" s="227"/>
      <c r="I200" s="227"/>
      <c r="J200" s="227"/>
      <c r="K200" s="227"/>
      <c r="L200" s="227"/>
      <c r="M200" s="227"/>
      <c r="N200" s="228"/>
      <c r="O200" s="229"/>
      <c r="P200" s="230"/>
      <c r="Q200" s="230"/>
      <c r="R200" s="230"/>
      <c r="S200" s="230"/>
      <c r="T200" s="230"/>
      <c r="U200" s="230"/>
      <c r="V200" s="231"/>
      <c r="W200" s="232"/>
      <c r="X200" s="233"/>
      <c r="Y200" s="233"/>
      <c r="Z200" s="233"/>
      <c r="AA200" s="233"/>
      <c r="AB200" s="233"/>
      <c r="AC200" s="234"/>
      <c r="AD200" s="229"/>
      <c r="AE200" s="230"/>
      <c r="AF200" s="230"/>
      <c r="AG200" s="230"/>
      <c r="AH200" s="230"/>
      <c r="AI200" s="230"/>
      <c r="AJ200" s="231"/>
    </row>
    <row r="201" spans="2:45" ht="15" customHeight="1" x14ac:dyDescent="0.15">
      <c r="B201" s="18"/>
      <c r="C201" s="18"/>
      <c r="F201" s="18" t="s">
        <v>129</v>
      </c>
      <c r="G201" s="18"/>
      <c r="H201" s="18"/>
      <c r="I201" s="168"/>
      <c r="J201" s="168"/>
      <c r="K201" s="169"/>
      <c r="L201" s="170"/>
      <c r="M201" s="170"/>
      <c r="N201" s="170"/>
      <c r="O201" s="170"/>
      <c r="P201" s="170"/>
      <c r="Q201" s="170"/>
      <c r="R201" s="170"/>
      <c r="S201" s="170"/>
      <c r="T201" s="170"/>
      <c r="U201" s="170"/>
      <c r="V201" s="170"/>
      <c r="W201" s="170"/>
      <c r="X201" s="170"/>
      <c r="Y201" s="170"/>
      <c r="Z201" s="170"/>
      <c r="AA201" s="170"/>
      <c r="AB201" s="170"/>
      <c r="AC201" s="170"/>
      <c r="AD201" s="170"/>
      <c r="AE201" s="170"/>
      <c r="AF201" s="170"/>
      <c r="AG201" s="170"/>
      <c r="AH201" s="170"/>
      <c r="AI201" s="170"/>
      <c r="AJ201" s="170"/>
    </row>
    <row r="202" spans="2:45" ht="15" customHeight="1" x14ac:dyDescent="0.15">
      <c r="B202" s="18"/>
      <c r="C202" s="18"/>
      <c r="E202" s="170"/>
      <c r="F202" s="168" t="s">
        <v>130</v>
      </c>
      <c r="G202" s="168"/>
      <c r="H202" s="168"/>
      <c r="I202" s="168"/>
      <c r="J202" s="168"/>
      <c r="K202" s="169"/>
      <c r="L202" s="170"/>
      <c r="M202" s="170"/>
      <c r="N202" s="170"/>
      <c r="O202" s="170"/>
      <c r="P202" s="170"/>
      <c r="Q202" s="170"/>
      <c r="R202" s="170"/>
      <c r="S202" s="170"/>
      <c r="T202" s="170"/>
      <c r="U202" s="170"/>
      <c r="V202" s="170"/>
      <c r="W202" s="170"/>
      <c r="X202" s="170"/>
      <c r="Y202" s="170"/>
      <c r="Z202" s="170"/>
      <c r="AA202" s="170"/>
      <c r="AB202" s="170"/>
      <c r="AC202" s="170"/>
      <c r="AD202" s="170"/>
      <c r="AE202" s="170"/>
      <c r="AF202" s="170"/>
      <c r="AG202" s="170"/>
      <c r="AH202" s="170"/>
      <c r="AI202" s="170"/>
      <c r="AJ202" s="170"/>
    </row>
    <row r="203" spans="2:45" ht="15" customHeight="1" x14ac:dyDescent="0.15">
      <c r="E203" s="170"/>
      <c r="F203" s="168"/>
      <c r="G203" s="168"/>
      <c r="H203" s="168"/>
      <c r="I203" s="168"/>
      <c r="J203" s="168"/>
      <c r="K203" s="169"/>
      <c r="L203" s="170"/>
      <c r="M203" s="170"/>
      <c r="N203" s="170"/>
      <c r="O203" s="170"/>
      <c r="P203" s="170"/>
      <c r="Q203" s="170"/>
      <c r="R203" s="170"/>
      <c r="S203" s="170"/>
      <c r="T203" s="170"/>
      <c r="U203" s="170"/>
      <c r="V203" s="170"/>
      <c r="W203" s="170"/>
      <c r="X203" s="170"/>
      <c r="Y203" s="170"/>
      <c r="Z203" s="170"/>
      <c r="AA203" s="170"/>
      <c r="AB203" s="170"/>
      <c r="AC203" s="170"/>
      <c r="AD203" s="170"/>
      <c r="AE203" s="170"/>
      <c r="AF203" s="170"/>
      <c r="AG203" s="170"/>
      <c r="AH203" s="170"/>
      <c r="AI203" s="170"/>
      <c r="AJ203" s="170"/>
    </row>
    <row r="204" spans="2:45" ht="15" customHeight="1" x14ac:dyDescent="0.15">
      <c r="E204" s="170"/>
      <c r="F204" s="168"/>
      <c r="G204" s="168"/>
      <c r="H204" s="168"/>
      <c r="I204" s="168"/>
      <c r="J204" s="168"/>
      <c r="K204" s="169"/>
      <c r="L204" s="170"/>
      <c r="M204" s="170"/>
      <c r="N204" s="170"/>
      <c r="O204" s="170"/>
      <c r="P204" s="170"/>
      <c r="Q204" s="170"/>
      <c r="R204" s="170"/>
      <c r="S204" s="170"/>
      <c r="T204" s="170"/>
      <c r="U204" s="170"/>
      <c r="V204" s="170"/>
      <c r="W204" s="170"/>
      <c r="X204" s="170"/>
      <c r="Y204" s="170"/>
      <c r="Z204" s="170"/>
      <c r="AA204" s="170"/>
      <c r="AB204" s="170"/>
      <c r="AC204" s="170"/>
      <c r="AD204" s="170"/>
      <c r="AE204" s="170"/>
      <c r="AF204" s="170"/>
      <c r="AG204" s="170"/>
      <c r="AH204" s="170"/>
      <c r="AI204" s="170"/>
      <c r="AJ204" s="170"/>
    </row>
    <row r="206" spans="2:45" ht="15" customHeight="1" x14ac:dyDescent="0.15">
      <c r="E206" s="27" t="s">
        <v>131</v>
      </c>
      <c r="AC206" s="390" t="s">
        <v>74</v>
      </c>
      <c r="AD206" s="390"/>
      <c r="AE206" s="390"/>
      <c r="AF206" s="390"/>
      <c r="AG206" s="390"/>
      <c r="AH206" s="390"/>
      <c r="AI206" s="390"/>
      <c r="AJ206" s="390"/>
    </row>
    <row r="207" spans="2:45" ht="7.5" customHeight="1" x14ac:dyDescent="0.15">
      <c r="AC207" s="391"/>
      <c r="AD207" s="391"/>
      <c r="AE207" s="391"/>
      <c r="AF207" s="391"/>
      <c r="AG207" s="391"/>
      <c r="AH207" s="391"/>
      <c r="AI207" s="391"/>
      <c r="AJ207" s="391"/>
    </row>
    <row r="208" spans="2:45" ht="15" customHeight="1" x14ac:dyDescent="0.15">
      <c r="E208" s="245" t="s">
        <v>132</v>
      </c>
      <c r="F208" s="246"/>
      <c r="G208" s="246"/>
      <c r="H208" s="246"/>
      <c r="I208" s="246"/>
      <c r="J208" s="246"/>
      <c r="K208" s="246"/>
      <c r="L208" s="247"/>
      <c r="M208" s="245" t="s">
        <v>75</v>
      </c>
      <c r="N208" s="246"/>
      <c r="O208" s="246"/>
      <c r="P208" s="247"/>
      <c r="Q208" s="245" t="s">
        <v>76</v>
      </c>
      <c r="R208" s="246"/>
      <c r="S208" s="246"/>
      <c r="T208" s="247"/>
      <c r="U208" s="245" t="s">
        <v>77</v>
      </c>
      <c r="V208" s="246"/>
      <c r="W208" s="246"/>
      <c r="X208" s="247"/>
      <c r="Y208" s="245" t="s">
        <v>133</v>
      </c>
      <c r="Z208" s="246"/>
      <c r="AA208" s="246"/>
      <c r="AB208" s="247"/>
      <c r="AC208" s="245" t="s">
        <v>78</v>
      </c>
      <c r="AD208" s="246"/>
      <c r="AE208" s="246"/>
      <c r="AF208" s="246"/>
      <c r="AG208" s="246"/>
      <c r="AH208" s="246"/>
      <c r="AI208" s="246"/>
      <c r="AJ208" s="247"/>
      <c r="AK208" s="18"/>
      <c r="AL208" s="18"/>
      <c r="AM208" s="18"/>
      <c r="AN208" s="18"/>
      <c r="AO208" s="18"/>
      <c r="AP208" s="18"/>
      <c r="AQ208" s="18"/>
      <c r="AR208" s="18"/>
      <c r="AS208" s="18"/>
    </row>
    <row r="209" spans="2:45" ht="15" customHeight="1" x14ac:dyDescent="0.15">
      <c r="B209" s="74"/>
      <c r="C209" s="74" t="s">
        <v>9</v>
      </c>
      <c r="E209" s="401"/>
      <c r="F209" s="402"/>
      <c r="G209" s="402"/>
      <c r="H209" s="402"/>
      <c r="I209" s="402"/>
      <c r="J209" s="402"/>
      <c r="K209" s="402"/>
      <c r="L209" s="403"/>
      <c r="M209" s="404" t="s">
        <v>79</v>
      </c>
      <c r="N209" s="405"/>
      <c r="O209" s="405"/>
      <c r="P209" s="406"/>
      <c r="Q209" s="404" t="s">
        <v>80</v>
      </c>
      <c r="R209" s="405"/>
      <c r="S209" s="405"/>
      <c r="T209" s="406"/>
      <c r="U209" s="404" t="s">
        <v>81</v>
      </c>
      <c r="V209" s="405"/>
      <c r="W209" s="405"/>
      <c r="X209" s="406"/>
      <c r="Y209" s="404" t="s">
        <v>82</v>
      </c>
      <c r="Z209" s="405"/>
      <c r="AA209" s="405"/>
      <c r="AB209" s="406"/>
      <c r="AC209" s="255"/>
      <c r="AD209" s="407"/>
      <c r="AE209" s="407"/>
      <c r="AF209" s="407"/>
      <c r="AG209" s="407"/>
      <c r="AH209" s="407"/>
      <c r="AI209" s="407"/>
      <c r="AJ209" s="408"/>
      <c r="AK209" s="18"/>
      <c r="AL209" s="18"/>
      <c r="AM209" s="18"/>
      <c r="AN209" s="18"/>
      <c r="AO209" s="18"/>
      <c r="AP209" s="18"/>
      <c r="AQ209" s="18"/>
      <c r="AR209" s="18"/>
      <c r="AS209" s="18"/>
    </row>
    <row r="210" spans="2:45" ht="15" customHeight="1" x14ac:dyDescent="0.15">
      <c r="B210" s="74"/>
      <c r="C210" s="74"/>
      <c r="E210" s="63" t="s">
        <v>134</v>
      </c>
      <c r="F210" s="64"/>
      <c r="G210" s="64"/>
      <c r="H210" s="64"/>
      <c r="I210" s="64"/>
      <c r="J210" s="64"/>
      <c r="K210" s="64"/>
      <c r="L210" s="65"/>
      <c r="M210" s="393">
        <f>M211+M215+M219+M223</f>
        <v>0</v>
      </c>
      <c r="N210" s="394"/>
      <c r="O210" s="394"/>
      <c r="P210" s="395"/>
      <c r="Q210" s="393">
        <f t="shared" ref="Q210" si="0">Q211+Q215+Q219+Q223</f>
        <v>0</v>
      </c>
      <c r="R210" s="394"/>
      <c r="S210" s="394"/>
      <c r="T210" s="395"/>
      <c r="U210" s="393">
        <f t="shared" ref="U210" si="1">U211+U215+U219+U223</f>
        <v>0</v>
      </c>
      <c r="V210" s="394"/>
      <c r="W210" s="394"/>
      <c r="X210" s="395"/>
      <c r="Y210" s="393">
        <f t="shared" ref="Y210" si="2">Y211+Y215+Y219+Y223</f>
        <v>0</v>
      </c>
      <c r="Z210" s="394"/>
      <c r="AA210" s="394"/>
      <c r="AB210" s="395"/>
      <c r="AC210" s="398"/>
      <c r="AD210" s="399"/>
      <c r="AE210" s="399"/>
      <c r="AF210" s="399"/>
      <c r="AG210" s="399"/>
      <c r="AH210" s="399"/>
      <c r="AI210" s="399"/>
      <c r="AJ210" s="400"/>
      <c r="AK210" s="18"/>
      <c r="AL210" s="18"/>
      <c r="AM210" s="18"/>
      <c r="AN210" s="18"/>
      <c r="AO210" s="18"/>
      <c r="AP210" s="18"/>
      <c r="AQ210" s="18"/>
      <c r="AR210" s="18"/>
      <c r="AS210" s="18"/>
    </row>
    <row r="211" spans="2:45" ht="15" customHeight="1" x14ac:dyDescent="0.15">
      <c r="B211" s="236" t="s">
        <v>9</v>
      </c>
      <c r="C211" s="236"/>
      <c r="E211" s="409" t="s">
        <v>135</v>
      </c>
      <c r="F211" s="410"/>
      <c r="G211" s="410"/>
      <c r="H211" s="410"/>
      <c r="I211" s="410"/>
      <c r="J211" s="410"/>
      <c r="K211" s="410"/>
      <c r="L211" s="411"/>
      <c r="M211" s="412">
        <f>SUM(M212:P214)</f>
        <v>0</v>
      </c>
      <c r="N211" s="413"/>
      <c r="O211" s="413"/>
      <c r="P211" s="414"/>
      <c r="Q211" s="412">
        <f t="shared" ref="Q211" si="3">SUM(Q212:T214)</f>
        <v>0</v>
      </c>
      <c r="R211" s="413"/>
      <c r="S211" s="413"/>
      <c r="T211" s="414"/>
      <c r="U211" s="412">
        <f t="shared" ref="U211" si="4">SUM(U212:X214)</f>
        <v>0</v>
      </c>
      <c r="V211" s="413"/>
      <c r="W211" s="413"/>
      <c r="X211" s="414"/>
      <c r="Y211" s="412">
        <f t="shared" ref="Y211" si="5">SUM(Y212:AB214)</f>
        <v>0</v>
      </c>
      <c r="Z211" s="413"/>
      <c r="AA211" s="413"/>
      <c r="AB211" s="414"/>
      <c r="AC211" s="256"/>
      <c r="AD211" s="415"/>
      <c r="AE211" s="415"/>
      <c r="AF211" s="415"/>
      <c r="AG211" s="415"/>
      <c r="AH211" s="415"/>
      <c r="AI211" s="415"/>
      <c r="AJ211" s="416"/>
      <c r="AK211" s="18"/>
      <c r="AL211" s="18"/>
      <c r="AM211" s="18"/>
      <c r="AN211" s="18"/>
      <c r="AO211" s="18"/>
      <c r="AP211" s="18"/>
      <c r="AQ211" s="18"/>
      <c r="AR211" s="18"/>
      <c r="AS211" s="18"/>
    </row>
    <row r="212" spans="2:45" ht="15" customHeight="1" x14ac:dyDescent="0.15">
      <c r="B212" s="237"/>
      <c r="C212" s="237"/>
      <c r="E212" s="47"/>
      <c r="F212" s="18"/>
      <c r="G212" s="396"/>
      <c r="H212" s="396"/>
      <c r="I212" s="396"/>
      <c r="J212" s="396"/>
      <c r="K212" s="396"/>
      <c r="L212" s="397"/>
      <c r="M212" s="412">
        <f>SUM(Q212:AB212)</f>
        <v>0</v>
      </c>
      <c r="N212" s="413"/>
      <c r="O212" s="413"/>
      <c r="P212" s="414"/>
      <c r="Q212" s="417"/>
      <c r="R212" s="418"/>
      <c r="S212" s="418"/>
      <c r="T212" s="419"/>
      <c r="U212" s="417"/>
      <c r="V212" s="418"/>
      <c r="W212" s="418"/>
      <c r="X212" s="419"/>
      <c r="Y212" s="417"/>
      <c r="Z212" s="418"/>
      <c r="AA212" s="418"/>
      <c r="AB212" s="419"/>
      <c r="AC212" s="431"/>
      <c r="AD212" s="396"/>
      <c r="AE212" s="396"/>
      <c r="AF212" s="396"/>
      <c r="AG212" s="396"/>
      <c r="AH212" s="396"/>
      <c r="AI212" s="396"/>
      <c r="AJ212" s="397"/>
      <c r="AK212" s="18"/>
      <c r="AL212" s="18"/>
      <c r="AM212" s="18"/>
      <c r="AN212" s="18"/>
      <c r="AO212" s="18"/>
      <c r="AP212" s="18"/>
      <c r="AQ212" s="18"/>
      <c r="AR212" s="18"/>
      <c r="AS212" s="18"/>
    </row>
    <row r="213" spans="2:45" ht="15" customHeight="1" x14ac:dyDescent="0.15">
      <c r="B213" s="237"/>
      <c r="C213" s="237"/>
      <c r="E213" s="47"/>
      <c r="F213" s="18"/>
      <c r="G213" s="396"/>
      <c r="H213" s="396"/>
      <c r="I213" s="396"/>
      <c r="J213" s="396"/>
      <c r="K213" s="396"/>
      <c r="L213" s="397"/>
      <c r="M213" s="412">
        <f t="shared" ref="M213:M214" si="6">SUM(Q213:AB213)</f>
        <v>0</v>
      </c>
      <c r="N213" s="413"/>
      <c r="O213" s="413"/>
      <c r="P213" s="414"/>
      <c r="Q213" s="417"/>
      <c r="R213" s="418"/>
      <c r="S213" s="418"/>
      <c r="T213" s="419"/>
      <c r="U213" s="417"/>
      <c r="V213" s="418"/>
      <c r="W213" s="418"/>
      <c r="X213" s="419"/>
      <c r="Y213" s="417"/>
      <c r="Z213" s="418"/>
      <c r="AA213" s="418"/>
      <c r="AB213" s="419"/>
      <c r="AC213" s="431"/>
      <c r="AD213" s="396"/>
      <c r="AE213" s="396"/>
      <c r="AF213" s="396"/>
      <c r="AG213" s="396"/>
      <c r="AH213" s="396"/>
      <c r="AI213" s="396"/>
      <c r="AJ213" s="397"/>
      <c r="AK213" s="18"/>
      <c r="AL213" s="18"/>
      <c r="AM213" s="18"/>
      <c r="AN213" s="18"/>
      <c r="AO213" s="18"/>
      <c r="AP213" s="18"/>
      <c r="AQ213" s="18"/>
      <c r="AR213" s="18"/>
      <c r="AS213" s="18"/>
    </row>
    <row r="214" spans="2:45" ht="15" customHeight="1" x14ac:dyDescent="0.15">
      <c r="B214" s="237"/>
      <c r="C214" s="237"/>
      <c r="E214" s="47"/>
      <c r="F214" s="18"/>
      <c r="G214" s="396"/>
      <c r="H214" s="396"/>
      <c r="I214" s="396"/>
      <c r="J214" s="396"/>
      <c r="K214" s="396"/>
      <c r="L214" s="397"/>
      <c r="M214" s="412">
        <f t="shared" si="6"/>
        <v>0</v>
      </c>
      <c r="N214" s="413"/>
      <c r="O214" s="413"/>
      <c r="P214" s="414"/>
      <c r="Q214" s="417"/>
      <c r="R214" s="418"/>
      <c r="S214" s="418"/>
      <c r="T214" s="419"/>
      <c r="U214" s="417"/>
      <c r="V214" s="418"/>
      <c r="W214" s="418"/>
      <c r="X214" s="419"/>
      <c r="Y214" s="417"/>
      <c r="Z214" s="418"/>
      <c r="AA214" s="418"/>
      <c r="AB214" s="419"/>
      <c r="AC214" s="431"/>
      <c r="AD214" s="396"/>
      <c r="AE214" s="396"/>
      <c r="AF214" s="396"/>
      <c r="AG214" s="396"/>
      <c r="AH214" s="396"/>
      <c r="AI214" s="396"/>
      <c r="AJ214" s="397"/>
      <c r="AK214" s="18"/>
      <c r="AL214" s="18"/>
      <c r="AM214" s="18"/>
      <c r="AN214" s="18"/>
      <c r="AO214" s="18"/>
      <c r="AP214" s="18"/>
      <c r="AQ214" s="18"/>
      <c r="AR214" s="18"/>
      <c r="AS214" s="18"/>
    </row>
    <row r="215" spans="2:45" ht="15" customHeight="1" x14ac:dyDescent="0.15">
      <c r="B215" s="237"/>
      <c r="C215" s="237"/>
      <c r="E215" s="409" t="s">
        <v>136</v>
      </c>
      <c r="F215" s="410"/>
      <c r="G215" s="410"/>
      <c r="H215" s="410"/>
      <c r="I215" s="410"/>
      <c r="J215" s="410"/>
      <c r="K215" s="410"/>
      <c r="L215" s="411"/>
      <c r="M215" s="412">
        <f>SUM(M216:P218)</f>
        <v>0</v>
      </c>
      <c r="N215" s="413"/>
      <c r="O215" s="413"/>
      <c r="P215" s="414"/>
      <c r="Q215" s="412">
        <f t="shared" ref="Q215" si="7">SUM(Q216:T218)</f>
        <v>0</v>
      </c>
      <c r="R215" s="413"/>
      <c r="S215" s="413"/>
      <c r="T215" s="414"/>
      <c r="U215" s="412">
        <f t="shared" ref="U215" si="8">SUM(U216:X218)</f>
        <v>0</v>
      </c>
      <c r="V215" s="413"/>
      <c r="W215" s="413"/>
      <c r="X215" s="414"/>
      <c r="Y215" s="412">
        <f t="shared" ref="Y215" si="9">SUM(Y216:AB218)</f>
        <v>0</v>
      </c>
      <c r="Z215" s="413"/>
      <c r="AA215" s="413"/>
      <c r="AB215" s="414"/>
      <c r="AC215" s="256"/>
      <c r="AD215" s="415"/>
      <c r="AE215" s="415"/>
      <c r="AF215" s="415"/>
      <c r="AG215" s="415"/>
      <c r="AH215" s="415"/>
      <c r="AI215" s="415"/>
      <c r="AJ215" s="416"/>
      <c r="AK215" s="18"/>
      <c r="AL215" s="18"/>
      <c r="AM215" s="18"/>
      <c r="AN215" s="18"/>
      <c r="AO215" s="18"/>
      <c r="AP215" s="18"/>
      <c r="AQ215" s="18"/>
      <c r="AR215" s="18"/>
      <c r="AS215" s="18"/>
    </row>
    <row r="216" spans="2:45" ht="15" customHeight="1" x14ac:dyDescent="0.15">
      <c r="B216" s="237"/>
      <c r="C216" s="237"/>
      <c r="E216" s="47"/>
      <c r="F216" s="18"/>
      <c r="G216" s="396"/>
      <c r="H216" s="396"/>
      <c r="I216" s="396"/>
      <c r="J216" s="396"/>
      <c r="K216" s="396"/>
      <c r="L216" s="397"/>
      <c r="M216" s="412">
        <f>SUM(Q216:AB216)</f>
        <v>0</v>
      </c>
      <c r="N216" s="413"/>
      <c r="O216" s="413"/>
      <c r="P216" s="414"/>
      <c r="Q216" s="417"/>
      <c r="R216" s="418"/>
      <c r="S216" s="418"/>
      <c r="T216" s="419"/>
      <c r="U216" s="417"/>
      <c r="V216" s="418"/>
      <c r="W216" s="418"/>
      <c r="X216" s="419"/>
      <c r="Y216" s="417"/>
      <c r="Z216" s="418"/>
      <c r="AA216" s="418"/>
      <c r="AB216" s="419"/>
      <c r="AC216" s="431"/>
      <c r="AD216" s="396"/>
      <c r="AE216" s="396"/>
      <c r="AF216" s="396"/>
      <c r="AG216" s="396"/>
      <c r="AH216" s="396"/>
      <c r="AI216" s="396"/>
      <c r="AJ216" s="397"/>
      <c r="AK216" s="18"/>
      <c r="AL216" s="18"/>
      <c r="AM216" s="18"/>
      <c r="AN216" s="18"/>
      <c r="AO216" s="18"/>
      <c r="AP216" s="18"/>
      <c r="AQ216" s="18"/>
      <c r="AR216" s="18"/>
      <c r="AS216" s="18"/>
    </row>
    <row r="217" spans="2:45" ht="15" customHeight="1" x14ac:dyDescent="0.15">
      <c r="B217" s="237"/>
      <c r="C217" s="237"/>
      <c r="E217" s="47"/>
      <c r="F217" s="18"/>
      <c r="G217" s="396"/>
      <c r="H217" s="396"/>
      <c r="I217" s="396"/>
      <c r="J217" s="396"/>
      <c r="K217" s="396"/>
      <c r="L217" s="397"/>
      <c r="M217" s="412">
        <f t="shared" ref="M217:M218" si="10">SUM(Q217:AB217)</f>
        <v>0</v>
      </c>
      <c r="N217" s="413"/>
      <c r="O217" s="413"/>
      <c r="P217" s="414"/>
      <c r="Q217" s="417"/>
      <c r="R217" s="418"/>
      <c r="S217" s="418"/>
      <c r="T217" s="419"/>
      <c r="U217" s="417"/>
      <c r="V217" s="418"/>
      <c r="W217" s="418"/>
      <c r="X217" s="419"/>
      <c r="Y217" s="417"/>
      <c r="Z217" s="418"/>
      <c r="AA217" s="418"/>
      <c r="AB217" s="419"/>
      <c r="AC217" s="431"/>
      <c r="AD217" s="396"/>
      <c r="AE217" s="396"/>
      <c r="AF217" s="396"/>
      <c r="AG217" s="396"/>
      <c r="AH217" s="396"/>
      <c r="AI217" s="396"/>
      <c r="AJ217" s="397"/>
      <c r="AK217" s="18"/>
      <c r="AL217" s="18"/>
      <c r="AM217" s="18"/>
      <c r="AN217" s="18"/>
      <c r="AO217" s="18"/>
      <c r="AP217" s="18"/>
      <c r="AQ217" s="18"/>
      <c r="AR217" s="18"/>
      <c r="AS217" s="18"/>
    </row>
    <row r="218" spans="2:45" ht="15" customHeight="1" x14ac:dyDescent="0.15">
      <c r="B218" s="237"/>
      <c r="C218" s="237"/>
      <c r="E218" s="47"/>
      <c r="F218" s="18"/>
      <c r="G218" s="396"/>
      <c r="H218" s="396"/>
      <c r="I218" s="396"/>
      <c r="J218" s="396"/>
      <c r="K218" s="396"/>
      <c r="L218" s="397"/>
      <c r="M218" s="412">
        <f t="shared" si="10"/>
        <v>0</v>
      </c>
      <c r="N218" s="413"/>
      <c r="O218" s="413"/>
      <c r="P218" s="414"/>
      <c r="Q218" s="417"/>
      <c r="R218" s="418"/>
      <c r="S218" s="418"/>
      <c r="T218" s="419"/>
      <c r="U218" s="417"/>
      <c r="V218" s="418"/>
      <c r="W218" s="418"/>
      <c r="X218" s="419"/>
      <c r="Y218" s="417"/>
      <c r="Z218" s="418"/>
      <c r="AA218" s="418"/>
      <c r="AB218" s="419"/>
      <c r="AC218" s="431"/>
      <c r="AD218" s="396"/>
      <c r="AE218" s="396"/>
      <c r="AF218" s="396"/>
      <c r="AG218" s="396"/>
      <c r="AH218" s="396"/>
      <c r="AI218" s="396"/>
      <c r="AJ218" s="397"/>
      <c r="AK218" s="18"/>
      <c r="AL218" s="18"/>
      <c r="AM218" s="18"/>
      <c r="AN218" s="18"/>
      <c r="AO218" s="18"/>
      <c r="AP218" s="18"/>
      <c r="AQ218" s="18"/>
      <c r="AR218" s="18"/>
      <c r="AS218" s="18"/>
    </row>
    <row r="219" spans="2:45" ht="27" customHeight="1" x14ac:dyDescent="0.15">
      <c r="B219" s="237"/>
      <c r="C219" s="237"/>
      <c r="E219" s="420" t="s">
        <v>137</v>
      </c>
      <c r="F219" s="421"/>
      <c r="G219" s="421"/>
      <c r="H219" s="421"/>
      <c r="I219" s="421"/>
      <c r="J219" s="421"/>
      <c r="K219" s="421"/>
      <c r="L219" s="422"/>
      <c r="M219" s="423">
        <f>SUM(M220:P222)</f>
        <v>0</v>
      </c>
      <c r="N219" s="424"/>
      <c r="O219" s="424"/>
      <c r="P219" s="425"/>
      <c r="Q219" s="423">
        <f t="shared" ref="Q219" si="11">SUM(Q220:T222)</f>
        <v>0</v>
      </c>
      <c r="R219" s="424"/>
      <c r="S219" s="424"/>
      <c r="T219" s="425"/>
      <c r="U219" s="423">
        <f t="shared" ref="U219" si="12">SUM(U220:X222)</f>
        <v>0</v>
      </c>
      <c r="V219" s="424"/>
      <c r="W219" s="424"/>
      <c r="X219" s="425"/>
      <c r="Y219" s="423">
        <f t="shared" ref="Y219" si="13">SUM(Y220:AB222)</f>
        <v>0</v>
      </c>
      <c r="Z219" s="424"/>
      <c r="AA219" s="424"/>
      <c r="AB219" s="425"/>
      <c r="AC219" s="428"/>
      <c r="AD219" s="429"/>
      <c r="AE219" s="429"/>
      <c r="AF219" s="429"/>
      <c r="AG219" s="429"/>
      <c r="AH219" s="429"/>
      <c r="AI219" s="429"/>
      <c r="AJ219" s="430"/>
      <c r="AK219" s="18"/>
      <c r="AL219" s="18"/>
      <c r="AM219" s="18"/>
      <c r="AN219" s="18"/>
      <c r="AO219" s="18"/>
      <c r="AP219" s="18"/>
      <c r="AQ219" s="18"/>
      <c r="AR219" s="18"/>
      <c r="AS219" s="18"/>
    </row>
    <row r="220" spans="2:45" ht="15" customHeight="1" x14ac:dyDescent="0.15">
      <c r="B220" s="237"/>
      <c r="C220" s="237"/>
      <c r="E220" s="47"/>
      <c r="F220" s="18"/>
      <c r="G220" s="396"/>
      <c r="H220" s="396"/>
      <c r="I220" s="396"/>
      <c r="J220" s="396"/>
      <c r="K220" s="396"/>
      <c r="L220" s="397"/>
      <c r="M220" s="412">
        <f>SUM(Q220:AB220)</f>
        <v>0</v>
      </c>
      <c r="N220" s="413"/>
      <c r="O220" s="413"/>
      <c r="P220" s="414"/>
      <c r="Q220" s="417"/>
      <c r="R220" s="418"/>
      <c r="S220" s="418"/>
      <c r="T220" s="419"/>
      <c r="U220" s="417"/>
      <c r="V220" s="418"/>
      <c r="W220" s="418"/>
      <c r="X220" s="419"/>
      <c r="Y220" s="417"/>
      <c r="Z220" s="418"/>
      <c r="AA220" s="418"/>
      <c r="AB220" s="419"/>
      <c r="AC220" s="431"/>
      <c r="AD220" s="396"/>
      <c r="AE220" s="396"/>
      <c r="AF220" s="396"/>
      <c r="AG220" s="396"/>
      <c r="AH220" s="396"/>
      <c r="AI220" s="396"/>
      <c r="AJ220" s="397"/>
      <c r="AK220" s="18"/>
      <c r="AL220" s="18"/>
      <c r="AM220" s="18"/>
      <c r="AN220" s="18"/>
      <c r="AO220" s="18"/>
      <c r="AP220" s="18"/>
      <c r="AQ220" s="18"/>
      <c r="AR220" s="18"/>
      <c r="AS220" s="18"/>
    </row>
    <row r="221" spans="2:45" ht="15" customHeight="1" x14ac:dyDescent="0.15">
      <c r="B221" s="237"/>
      <c r="C221" s="237"/>
      <c r="E221" s="47"/>
      <c r="F221" s="18"/>
      <c r="G221" s="396"/>
      <c r="H221" s="396"/>
      <c r="I221" s="396"/>
      <c r="J221" s="396"/>
      <c r="K221" s="396"/>
      <c r="L221" s="397"/>
      <c r="M221" s="412">
        <f t="shared" ref="M221:M222" si="14">SUM(Q221:AB221)</f>
        <v>0</v>
      </c>
      <c r="N221" s="413"/>
      <c r="O221" s="413"/>
      <c r="P221" s="414"/>
      <c r="Q221" s="417"/>
      <c r="R221" s="418"/>
      <c r="S221" s="418"/>
      <c r="T221" s="419"/>
      <c r="U221" s="417"/>
      <c r="V221" s="418"/>
      <c r="W221" s="418"/>
      <c r="X221" s="419"/>
      <c r="Y221" s="417"/>
      <c r="Z221" s="418"/>
      <c r="AA221" s="418"/>
      <c r="AB221" s="419"/>
      <c r="AC221" s="431"/>
      <c r="AD221" s="396"/>
      <c r="AE221" s="396"/>
      <c r="AF221" s="396"/>
      <c r="AG221" s="396"/>
      <c r="AH221" s="396"/>
      <c r="AI221" s="396"/>
      <c r="AJ221" s="397"/>
      <c r="AK221" s="18"/>
      <c r="AL221" s="18"/>
      <c r="AM221" s="18"/>
      <c r="AN221" s="18"/>
      <c r="AO221" s="18"/>
      <c r="AP221" s="18"/>
      <c r="AQ221" s="18"/>
      <c r="AR221" s="18"/>
      <c r="AS221" s="18"/>
    </row>
    <row r="222" spans="2:45" ht="15" customHeight="1" x14ac:dyDescent="0.15">
      <c r="B222" s="237"/>
      <c r="C222" s="237"/>
      <c r="E222" s="47"/>
      <c r="F222" s="18"/>
      <c r="G222" s="396"/>
      <c r="H222" s="396"/>
      <c r="I222" s="396"/>
      <c r="J222" s="396"/>
      <c r="K222" s="396"/>
      <c r="L222" s="397"/>
      <c r="M222" s="412">
        <f t="shared" si="14"/>
        <v>0</v>
      </c>
      <c r="N222" s="413"/>
      <c r="O222" s="413"/>
      <c r="P222" s="414"/>
      <c r="Q222" s="417"/>
      <c r="R222" s="418"/>
      <c r="S222" s="418"/>
      <c r="T222" s="419"/>
      <c r="U222" s="417"/>
      <c r="V222" s="418"/>
      <c r="W222" s="418"/>
      <c r="X222" s="419"/>
      <c r="Y222" s="417"/>
      <c r="Z222" s="418"/>
      <c r="AA222" s="418"/>
      <c r="AB222" s="419"/>
      <c r="AC222" s="431"/>
      <c r="AD222" s="396"/>
      <c r="AE222" s="396"/>
      <c r="AF222" s="396"/>
      <c r="AG222" s="396"/>
      <c r="AH222" s="396"/>
      <c r="AI222" s="396"/>
      <c r="AJ222" s="397"/>
      <c r="AK222" s="18"/>
      <c r="AL222" s="18"/>
      <c r="AM222" s="18"/>
      <c r="AN222" s="18"/>
      <c r="AO222" s="18"/>
      <c r="AP222" s="18"/>
      <c r="AQ222" s="18"/>
      <c r="AR222" s="18"/>
      <c r="AS222" s="18"/>
    </row>
    <row r="223" spans="2:45" ht="15" customHeight="1" x14ac:dyDescent="0.15">
      <c r="B223" s="237"/>
      <c r="C223" s="237"/>
      <c r="E223" s="420" t="s">
        <v>138</v>
      </c>
      <c r="F223" s="421"/>
      <c r="G223" s="421"/>
      <c r="H223" s="421"/>
      <c r="I223" s="421"/>
      <c r="J223" s="421"/>
      <c r="K223" s="421"/>
      <c r="L223" s="422"/>
      <c r="M223" s="412">
        <f>SUM(M224:P226)</f>
        <v>0</v>
      </c>
      <c r="N223" s="413"/>
      <c r="O223" s="413"/>
      <c r="P223" s="414"/>
      <c r="Q223" s="412">
        <f t="shared" ref="Q223" si="15">SUM(Q224:T226)</f>
        <v>0</v>
      </c>
      <c r="R223" s="413"/>
      <c r="S223" s="413"/>
      <c r="T223" s="414"/>
      <c r="U223" s="412">
        <f t="shared" ref="U223" si="16">SUM(U224:X226)</f>
        <v>0</v>
      </c>
      <c r="V223" s="413"/>
      <c r="W223" s="413"/>
      <c r="X223" s="414"/>
      <c r="Y223" s="412">
        <f t="shared" ref="Y223" si="17">SUM(Y224:AB226)</f>
        <v>0</v>
      </c>
      <c r="Z223" s="413"/>
      <c r="AA223" s="413"/>
      <c r="AB223" s="414"/>
      <c r="AC223" s="256"/>
      <c r="AD223" s="415"/>
      <c r="AE223" s="415"/>
      <c r="AF223" s="415"/>
      <c r="AG223" s="415"/>
      <c r="AH223" s="415"/>
      <c r="AI223" s="415"/>
      <c r="AJ223" s="416"/>
      <c r="AK223" s="18"/>
      <c r="AL223" s="18"/>
      <c r="AM223" s="18"/>
      <c r="AN223" s="18"/>
      <c r="AO223" s="18"/>
      <c r="AP223" s="18"/>
      <c r="AQ223" s="18"/>
      <c r="AR223" s="18"/>
      <c r="AS223" s="18"/>
    </row>
    <row r="224" spans="2:45" ht="15" customHeight="1" x14ac:dyDescent="0.15">
      <c r="B224" s="237"/>
      <c r="C224" s="237"/>
      <c r="E224" s="47"/>
      <c r="F224" s="18"/>
      <c r="G224" s="396"/>
      <c r="H224" s="396"/>
      <c r="I224" s="396"/>
      <c r="J224" s="396"/>
      <c r="K224" s="396"/>
      <c r="L224" s="397"/>
      <c r="M224" s="412">
        <f>SUM(Q224:AB224)</f>
        <v>0</v>
      </c>
      <c r="N224" s="413"/>
      <c r="O224" s="413"/>
      <c r="P224" s="414"/>
      <c r="Q224" s="417"/>
      <c r="R224" s="418"/>
      <c r="S224" s="418"/>
      <c r="T224" s="419"/>
      <c r="U224" s="417"/>
      <c r="V224" s="418"/>
      <c r="W224" s="418"/>
      <c r="X224" s="419"/>
      <c r="Y224" s="417"/>
      <c r="Z224" s="418"/>
      <c r="AA224" s="418"/>
      <c r="AB224" s="419"/>
      <c r="AC224" s="431"/>
      <c r="AD224" s="396"/>
      <c r="AE224" s="396"/>
      <c r="AF224" s="396"/>
      <c r="AG224" s="396"/>
      <c r="AH224" s="396"/>
      <c r="AI224" s="396"/>
      <c r="AJ224" s="397"/>
      <c r="AK224" s="18"/>
      <c r="AL224" s="18"/>
      <c r="AM224" s="18"/>
      <c r="AN224" s="18"/>
      <c r="AO224" s="18"/>
      <c r="AP224" s="18"/>
      <c r="AQ224" s="18"/>
      <c r="AR224" s="18"/>
      <c r="AS224" s="18"/>
    </row>
    <row r="225" spans="2:45" ht="15" customHeight="1" x14ac:dyDescent="0.15">
      <c r="B225" s="237"/>
      <c r="C225" s="237"/>
      <c r="E225" s="47"/>
      <c r="F225" s="18"/>
      <c r="G225" s="396"/>
      <c r="H225" s="396"/>
      <c r="I225" s="396"/>
      <c r="J225" s="396"/>
      <c r="K225" s="396"/>
      <c r="L225" s="397"/>
      <c r="M225" s="412">
        <f t="shared" ref="M225:M226" si="18">SUM(Q225:AB225)</f>
        <v>0</v>
      </c>
      <c r="N225" s="413"/>
      <c r="O225" s="413"/>
      <c r="P225" s="414"/>
      <c r="Q225" s="417"/>
      <c r="R225" s="418"/>
      <c r="S225" s="418"/>
      <c r="T225" s="419"/>
      <c r="U225" s="417"/>
      <c r="V225" s="418"/>
      <c r="W225" s="418"/>
      <c r="X225" s="419"/>
      <c r="Y225" s="417"/>
      <c r="Z225" s="418"/>
      <c r="AA225" s="418"/>
      <c r="AB225" s="419"/>
      <c r="AC225" s="431"/>
      <c r="AD225" s="396"/>
      <c r="AE225" s="396"/>
      <c r="AF225" s="396"/>
      <c r="AG225" s="396"/>
      <c r="AH225" s="396"/>
      <c r="AI225" s="396"/>
      <c r="AJ225" s="397"/>
      <c r="AK225" s="18"/>
      <c r="AL225" s="18"/>
      <c r="AM225" s="18"/>
      <c r="AN225" s="18"/>
      <c r="AO225" s="18"/>
      <c r="AP225" s="18"/>
      <c r="AQ225" s="18"/>
      <c r="AR225" s="18"/>
      <c r="AS225" s="18"/>
    </row>
    <row r="226" spans="2:45" ht="15" customHeight="1" x14ac:dyDescent="0.15">
      <c r="B226" s="238"/>
      <c r="C226" s="238"/>
      <c r="E226" s="47"/>
      <c r="F226" s="18"/>
      <c r="G226" s="396"/>
      <c r="H226" s="396"/>
      <c r="I226" s="396"/>
      <c r="J226" s="396"/>
      <c r="K226" s="396"/>
      <c r="L226" s="397"/>
      <c r="M226" s="412">
        <f t="shared" si="18"/>
        <v>0</v>
      </c>
      <c r="N226" s="413"/>
      <c r="O226" s="413"/>
      <c r="P226" s="414"/>
      <c r="Q226" s="417"/>
      <c r="R226" s="418"/>
      <c r="S226" s="418"/>
      <c r="T226" s="419"/>
      <c r="U226" s="417"/>
      <c r="V226" s="418"/>
      <c r="W226" s="418"/>
      <c r="X226" s="419"/>
      <c r="Y226" s="417"/>
      <c r="Z226" s="418"/>
      <c r="AA226" s="418"/>
      <c r="AB226" s="419"/>
      <c r="AC226" s="431"/>
      <c r="AD226" s="396"/>
      <c r="AE226" s="396"/>
      <c r="AF226" s="396"/>
      <c r="AG226" s="396"/>
      <c r="AH226" s="396"/>
      <c r="AI226" s="396"/>
      <c r="AJ226" s="397"/>
      <c r="AK226" s="18"/>
      <c r="AL226" s="18"/>
      <c r="AM226" s="18"/>
      <c r="AN226" s="18"/>
      <c r="AO226" s="18"/>
      <c r="AP226" s="18"/>
      <c r="AQ226" s="18"/>
      <c r="AR226" s="18"/>
      <c r="AS226" s="18"/>
    </row>
    <row r="227" spans="2:45" ht="15" customHeight="1" x14ac:dyDescent="0.15">
      <c r="B227" s="235"/>
      <c r="C227" s="235" t="s">
        <v>9</v>
      </c>
      <c r="E227" s="426" t="s">
        <v>83</v>
      </c>
      <c r="F227" s="426"/>
      <c r="G227" s="426"/>
      <c r="H227" s="426"/>
      <c r="I227" s="426"/>
      <c r="J227" s="426"/>
      <c r="K227" s="426"/>
      <c r="L227" s="426"/>
      <c r="M227" s="427">
        <f>M228+M232+M236+M240</f>
        <v>0</v>
      </c>
      <c r="N227" s="427"/>
      <c r="O227" s="427"/>
      <c r="P227" s="427"/>
      <c r="Q227" s="427">
        <f t="shared" ref="Q227" si="19">Q228+Q232+Q236+Q240</f>
        <v>0</v>
      </c>
      <c r="R227" s="427"/>
      <c r="S227" s="427"/>
      <c r="T227" s="427"/>
      <c r="U227" s="427">
        <f t="shared" ref="U227" si="20">U228+U232+U236+U240</f>
        <v>0</v>
      </c>
      <c r="V227" s="427"/>
      <c r="W227" s="427"/>
      <c r="X227" s="427"/>
      <c r="Y227" s="427">
        <f t="shared" ref="Y227" si="21">Y228+Y232+Y236+Y240</f>
        <v>0</v>
      </c>
      <c r="Z227" s="427"/>
      <c r="AA227" s="427"/>
      <c r="AB227" s="427"/>
      <c r="AC227" s="235"/>
      <c r="AD227" s="235"/>
      <c r="AE227" s="235"/>
      <c r="AF227" s="235"/>
      <c r="AG227" s="235"/>
      <c r="AH227" s="235"/>
      <c r="AI227" s="235"/>
      <c r="AJ227" s="235"/>
      <c r="AK227" s="18"/>
      <c r="AL227" s="18"/>
      <c r="AM227" s="18"/>
      <c r="AN227" s="18"/>
      <c r="AO227" s="18"/>
      <c r="AP227" s="18"/>
      <c r="AQ227" s="18"/>
      <c r="AR227" s="18"/>
      <c r="AS227" s="18"/>
    </row>
    <row r="228" spans="2:45" ht="27" customHeight="1" x14ac:dyDescent="0.15">
      <c r="B228" s="235"/>
      <c r="C228" s="235"/>
      <c r="E228" s="420" t="s">
        <v>139</v>
      </c>
      <c r="F228" s="410"/>
      <c r="G228" s="410"/>
      <c r="H228" s="410"/>
      <c r="I228" s="410"/>
      <c r="J228" s="410"/>
      <c r="K228" s="410"/>
      <c r="L228" s="411"/>
      <c r="M228" s="423">
        <f>SUM(M229:P231)</f>
        <v>0</v>
      </c>
      <c r="N228" s="424"/>
      <c r="O228" s="424"/>
      <c r="P228" s="425"/>
      <c r="Q228" s="423">
        <f t="shared" ref="Q228" si="22">SUM(Q229:T231)</f>
        <v>0</v>
      </c>
      <c r="R228" s="424"/>
      <c r="S228" s="424"/>
      <c r="T228" s="425"/>
      <c r="U228" s="423">
        <f t="shared" ref="U228" si="23">SUM(U229:X231)</f>
        <v>0</v>
      </c>
      <c r="V228" s="424"/>
      <c r="W228" s="424"/>
      <c r="X228" s="425"/>
      <c r="Y228" s="423">
        <f t="shared" ref="Y228" si="24">SUM(Y229:AB231)</f>
        <v>0</v>
      </c>
      <c r="Z228" s="424"/>
      <c r="AA228" s="424"/>
      <c r="AB228" s="425"/>
      <c r="AC228" s="428"/>
      <c r="AD228" s="429"/>
      <c r="AE228" s="429"/>
      <c r="AF228" s="429"/>
      <c r="AG228" s="429"/>
      <c r="AH228" s="429"/>
      <c r="AI228" s="429"/>
      <c r="AJ228" s="430"/>
      <c r="AK228" s="18"/>
      <c r="AL228" s="18"/>
      <c r="AM228" s="18"/>
      <c r="AN228" s="18"/>
      <c r="AO228" s="18"/>
      <c r="AP228" s="18"/>
      <c r="AQ228" s="18"/>
      <c r="AR228" s="18"/>
      <c r="AS228" s="18"/>
    </row>
    <row r="229" spans="2:45" ht="15" customHeight="1" x14ac:dyDescent="0.15">
      <c r="B229" s="235"/>
      <c r="C229" s="235"/>
      <c r="E229" s="47"/>
      <c r="F229" s="18"/>
      <c r="G229" s="396"/>
      <c r="H229" s="396"/>
      <c r="I229" s="396"/>
      <c r="J229" s="396"/>
      <c r="K229" s="396"/>
      <c r="L229" s="397"/>
      <c r="M229" s="412">
        <f>SUM(Q229:AB229)</f>
        <v>0</v>
      </c>
      <c r="N229" s="413"/>
      <c r="O229" s="413"/>
      <c r="P229" s="414"/>
      <c r="Q229" s="417"/>
      <c r="R229" s="418"/>
      <c r="S229" s="418"/>
      <c r="T229" s="419"/>
      <c r="U229" s="417"/>
      <c r="V229" s="418"/>
      <c r="W229" s="418"/>
      <c r="X229" s="419"/>
      <c r="Y229" s="417"/>
      <c r="Z229" s="418"/>
      <c r="AA229" s="418"/>
      <c r="AB229" s="419"/>
      <c r="AC229" s="431"/>
      <c r="AD229" s="396"/>
      <c r="AE229" s="396"/>
      <c r="AF229" s="396"/>
      <c r="AG229" s="396"/>
      <c r="AH229" s="396"/>
      <c r="AI229" s="396"/>
      <c r="AJ229" s="397"/>
      <c r="AK229" s="18"/>
      <c r="AL229" s="18"/>
      <c r="AM229" s="18"/>
      <c r="AN229" s="18"/>
      <c r="AO229" s="18"/>
      <c r="AP229" s="18"/>
      <c r="AQ229" s="18"/>
      <c r="AR229" s="18"/>
      <c r="AS229" s="18"/>
    </row>
    <row r="230" spans="2:45" ht="15" customHeight="1" x14ac:dyDescent="0.15">
      <c r="B230" s="235"/>
      <c r="C230" s="235"/>
      <c r="E230" s="47"/>
      <c r="F230" s="18"/>
      <c r="G230" s="396"/>
      <c r="H230" s="396"/>
      <c r="I230" s="396"/>
      <c r="J230" s="396"/>
      <c r="K230" s="396"/>
      <c r="L230" s="397"/>
      <c r="M230" s="412">
        <f t="shared" ref="M230:M231" si="25">SUM(Q230:AB230)</f>
        <v>0</v>
      </c>
      <c r="N230" s="413"/>
      <c r="O230" s="413"/>
      <c r="P230" s="414"/>
      <c r="Q230" s="417"/>
      <c r="R230" s="418"/>
      <c r="S230" s="418"/>
      <c r="T230" s="419"/>
      <c r="U230" s="417"/>
      <c r="V230" s="418"/>
      <c r="W230" s="418"/>
      <c r="X230" s="419"/>
      <c r="Y230" s="417"/>
      <c r="Z230" s="418"/>
      <c r="AA230" s="418"/>
      <c r="AB230" s="419"/>
      <c r="AC230" s="431"/>
      <c r="AD230" s="396"/>
      <c r="AE230" s="396"/>
      <c r="AF230" s="396"/>
      <c r="AG230" s="396"/>
      <c r="AH230" s="396"/>
      <c r="AI230" s="396"/>
      <c r="AJ230" s="397"/>
      <c r="AK230" s="18"/>
      <c r="AL230" s="18"/>
      <c r="AM230" s="18"/>
      <c r="AN230" s="18"/>
      <c r="AO230" s="18"/>
      <c r="AP230" s="18"/>
      <c r="AQ230" s="18"/>
      <c r="AR230" s="18"/>
      <c r="AS230" s="18"/>
    </row>
    <row r="231" spans="2:45" ht="15" customHeight="1" x14ac:dyDescent="0.15">
      <c r="B231" s="235"/>
      <c r="C231" s="235"/>
      <c r="E231" s="47"/>
      <c r="F231" s="18"/>
      <c r="G231" s="396"/>
      <c r="H231" s="396"/>
      <c r="I231" s="396"/>
      <c r="J231" s="396"/>
      <c r="K231" s="396"/>
      <c r="L231" s="397"/>
      <c r="M231" s="412">
        <f t="shared" si="25"/>
        <v>0</v>
      </c>
      <c r="N231" s="413"/>
      <c r="O231" s="413"/>
      <c r="P231" s="414"/>
      <c r="Q231" s="417"/>
      <c r="R231" s="418"/>
      <c r="S231" s="418"/>
      <c r="T231" s="419"/>
      <c r="U231" s="417"/>
      <c r="V231" s="418"/>
      <c r="W231" s="418"/>
      <c r="X231" s="419"/>
      <c r="Y231" s="417"/>
      <c r="Z231" s="418"/>
      <c r="AA231" s="418"/>
      <c r="AB231" s="419"/>
      <c r="AC231" s="431"/>
      <c r="AD231" s="396"/>
      <c r="AE231" s="396"/>
      <c r="AF231" s="396"/>
      <c r="AG231" s="396"/>
      <c r="AH231" s="396"/>
      <c r="AI231" s="396"/>
      <c r="AJ231" s="397"/>
      <c r="AK231" s="18"/>
      <c r="AL231" s="18"/>
      <c r="AM231" s="18"/>
      <c r="AN231" s="18"/>
      <c r="AO231" s="18"/>
      <c r="AP231" s="18"/>
      <c r="AQ231" s="18"/>
      <c r="AR231" s="18"/>
      <c r="AS231" s="18"/>
    </row>
    <row r="232" spans="2:45" ht="27" customHeight="1" x14ac:dyDescent="0.15">
      <c r="B232" s="235"/>
      <c r="C232" s="235"/>
      <c r="E232" s="420" t="s">
        <v>140</v>
      </c>
      <c r="F232" s="410"/>
      <c r="G232" s="410"/>
      <c r="H232" s="410"/>
      <c r="I232" s="410"/>
      <c r="J232" s="410"/>
      <c r="K232" s="410"/>
      <c r="L232" s="411"/>
      <c r="M232" s="423">
        <f>SUM(M233:P235)</f>
        <v>0</v>
      </c>
      <c r="N232" s="424"/>
      <c r="O232" s="424"/>
      <c r="P232" s="425"/>
      <c r="Q232" s="423">
        <f t="shared" ref="Q232" si="26">SUM(Q233:T235)</f>
        <v>0</v>
      </c>
      <c r="R232" s="424"/>
      <c r="S232" s="424"/>
      <c r="T232" s="425"/>
      <c r="U232" s="423">
        <f t="shared" ref="U232" si="27">SUM(U233:X235)</f>
        <v>0</v>
      </c>
      <c r="V232" s="424"/>
      <c r="W232" s="424"/>
      <c r="X232" s="425"/>
      <c r="Y232" s="423">
        <f t="shared" ref="Y232" si="28">SUM(Y233:AB235)</f>
        <v>0</v>
      </c>
      <c r="Z232" s="424"/>
      <c r="AA232" s="424"/>
      <c r="AB232" s="425"/>
      <c r="AC232" s="428"/>
      <c r="AD232" s="429"/>
      <c r="AE232" s="429"/>
      <c r="AF232" s="429"/>
      <c r="AG232" s="429"/>
      <c r="AH232" s="429"/>
      <c r="AI232" s="429"/>
      <c r="AJ232" s="430"/>
      <c r="AK232" s="18"/>
      <c r="AL232" s="18"/>
      <c r="AM232" s="18"/>
      <c r="AN232" s="18"/>
      <c r="AO232" s="18"/>
      <c r="AP232" s="18"/>
      <c r="AQ232" s="18"/>
      <c r="AR232" s="18"/>
      <c r="AS232" s="18"/>
    </row>
    <row r="233" spans="2:45" ht="15" customHeight="1" x14ac:dyDescent="0.15">
      <c r="B233" s="235"/>
      <c r="C233" s="235"/>
      <c r="E233" s="47"/>
      <c r="F233" s="18"/>
      <c r="G233" s="396"/>
      <c r="H233" s="396"/>
      <c r="I233" s="396"/>
      <c r="J233" s="396"/>
      <c r="K233" s="396"/>
      <c r="L233" s="397"/>
      <c r="M233" s="412">
        <f>SUM(Q233:AB233)</f>
        <v>0</v>
      </c>
      <c r="N233" s="413"/>
      <c r="O233" s="413"/>
      <c r="P233" s="414"/>
      <c r="Q233" s="417"/>
      <c r="R233" s="418"/>
      <c r="S233" s="418"/>
      <c r="T233" s="419"/>
      <c r="U233" s="417"/>
      <c r="V233" s="418"/>
      <c r="W233" s="418"/>
      <c r="X233" s="419"/>
      <c r="Y233" s="417"/>
      <c r="Z233" s="418"/>
      <c r="AA233" s="418"/>
      <c r="AB233" s="419"/>
      <c r="AC233" s="431"/>
      <c r="AD233" s="396"/>
      <c r="AE233" s="396"/>
      <c r="AF233" s="396"/>
      <c r="AG233" s="396"/>
      <c r="AH233" s="396"/>
      <c r="AI233" s="396"/>
      <c r="AJ233" s="397"/>
      <c r="AK233" s="18"/>
      <c r="AL233" s="18"/>
      <c r="AM233" s="18"/>
      <c r="AN233" s="18"/>
      <c r="AO233" s="18"/>
      <c r="AP233" s="18"/>
      <c r="AQ233" s="18"/>
      <c r="AR233" s="18"/>
      <c r="AS233" s="18"/>
    </row>
    <row r="234" spans="2:45" ht="15" customHeight="1" x14ac:dyDescent="0.15">
      <c r="B234" s="235"/>
      <c r="C234" s="235"/>
      <c r="E234" s="47"/>
      <c r="F234" s="18"/>
      <c r="G234" s="396"/>
      <c r="H234" s="396"/>
      <c r="I234" s="396"/>
      <c r="J234" s="396"/>
      <c r="K234" s="396"/>
      <c r="L234" s="397"/>
      <c r="M234" s="412">
        <f t="shared" ref="M234:M235" si="29">SUM(Q234:AB234)</f>
        <v>0</v>
      </c>
      <c r="N234" s="413"/>
      <c r="O234" s="413"/>
      <c r="P234" s="414"/>
      <c r="Q234" s="417"/>
      <c r="R234" s="418"/>
      <c r="S234" s="418"/>
      <c r="T234" s="419"/>
      <c r="U234" s="417"/>
      <c r="V234" s="418"/>
      <c r="W234" s="418"/>
      <c r="X234" s="419"/>
      <c r="Y234" s="417"/>
      <c r="Z234" s="418"/>
      <c r="AA234" s="418"/>
      <c r="AB234" s="419"/>
      <c r="AC234" s="431"/>
      <c r="AD234" s="396"/>
      <c r="AE234" s="396"/>
      <c r="AF234" s="396"/>
      <c r="AG234" s="396"/>
      <c r="AH234" s="396"/>
      <c r="AI234" s="396"/>
      <c r="AJ234" s="397"/>
      <c r="AK234" s="18"/>
      <c r="AL234" s="18"/>
      <c r="AM234" s="18"/>
      <c r="AN234" s="18"/>
      <c r="AO234" s="18"/>
      <c r="AP234" s="18"/>
      <c r="AQ234" s="18"/>
      <c r="AR234" s="18"/>
      <c r="AS234" s="18"/>
    </row>
    <row r="235" spans="2:45" ht="15" customHeight="1" x14ac:dyDescent="0.15">
      <c r="B235" s="235"/>
      <c r="C235" s="235"/>
      <c r="E235" s="47"/>
      <c r="F235" s="18"/>
      <c r="G235" s="396"/>
      <c r="H235" s="396"/>
      <c r="I235" s="396"/>
      <c r="J235" s="396"/>
      <c r="K235" s="396"/>
      <c r="L235" s="397"/>
      <c r="M235" s="412">
        <f t="shared" si="29"/>
        <v>0</v>
      </c>
      <c r="N235" s="413"/>
      <c r="O235" s="413"/>
      <c r="P235" s="414"/>
      <c r="Q235" s="417"/>
      <c r="R235" s="418"/>
      <c r="S235" s="418"/>
      <c r="T235" s="419"/>
      <c r="U235" s="417"/>
      <c r="V235" s="418"/>
      <c r="W235" s="418"/>
      <c r="X235" s="419"/>
      <c r="Y235" s="417"/>
      <c r="Z235" s="418"/>
      <c r="AA235" s="418"/>
      <c r="AB235" s="419"/>
      <c r="AC235" s="431"/>
      <c r="AD235" s="396"/>
      <c r="AE235" s="396"/>
      <c r="AF235" s="396"/>
      <c r="AG235" s="396"/>
      <c r="AH235" s="396"/>
      <c r="AI235" s="396"/>
      <c r="AJ235" s="397"/>
      <c r="AK235" s="18"/>
      <c r="AL235" s="18"/>
      <c r="AM235" s="18"/>
      <c r="AN235" s="18"/>
      <c r="AO235" s="18"/>
      <c r="AP235" s="18"/>
      <c r="AQ235" s="18"/>
      <c r="AR235" s="18"/>
      <c r="AS235" s="18"/>
    </row>
    <row r="236" spans="2:45" ht="40.5" customHeight="1" x14ac:dyDescent="0.15">
      <c r="B236" s="235"/>
      <c r="C236" s="235"/>
      <c r="E236" s="420" t="s">
        <v>141</v>
      </c>
      <c r="F236" s="421"/>
      <c r="G236" s="421"/>
      <c r="H236" s="421"/>
      <c r="I236" s="421"/>
      <c r="J236" s="421"/>
      <c r="K236" s="421"/>
      <c r="L236" s="422"/>
      <c r="M236" s="423">
        <f>SUM(M237:P239)</f>
        <v>0</v>
      </c>
      <c r="N236" s="424"/>
      <c r="O236" s="424"/>
      <c r="P236" s="425"/>
      <c r="Q236" s="423">
        <f t="shared" ref="Q236" si="30">SUM(Q237:T239)</f>
        <v>0</v>
      </c>
      <c r="R236" s="424"/>
      <c r="S236" s="424"/>
      <c r="T236" s="425"/>
      <c r="U236" s="423">
        <f t="shared" ref="U236" si="31">SUM(U237:X239)</f>
        <v>0</v>
      </c>
      <c r="V236" s="424"/>
      <c r="W236" s="424"/>
      <c r="X236" s="425"/>
      <c r="Y236" s="423">
        <f t="shared" ref="Y236" si="32">SUM(Y237:AB239)</f>
        <v>0</v>
      </c>
      <c r="Z236" s="424"/>
      <c r="AA236" s="424"/>
      <c r="AB236" s="425"/>
      <c r="AC236" s="428"/>
      <c r="AD236" s="429"/>
      <c r="AE236" s="429"/>
      <c r="AF236" s="429"/>
      <c r="AG236" s="429"/>
      <c r="AH236" s="429"/>
      <c r="AI236" s="429"/>
      <c r="AJ236" s="430"/>
      <c r="AK236" s="18"/>
      <c r="AL236" s="18"/>
      <c r="AM236" s="18"/>
      <c r="AN236" s="18"/>
      <c r="AO236" s="18"/>
      <c r="AP236" s="18"/>
      <c r="AQ236" s="18"/>
      <c r="AR236" s="18"/>
      <c r="AS236" s="18"/>
    </row>
    <row r="237" spans="2:45" ht="15" customHeight="1" x14ac:dyDescent="0.15">
      <c r="B237" s="235"/>
      <c r="C237" s="235"/>
      <c r="E237" s="47"/>
      <c r="F237" s="18"/>
      <c r="G237" s="396"/>
      <c r="H237" s="396"/>
      <c r="I237" s="396"/>
      <c r="J237" s="396"/>
      <c r="K237" s="396"/>
      <c r="L237" s="397"/>
      <c r="M237" s="412">
        <f>SUM(Q237:AB237)</f>
        <v>0</v>
      </c>
      <c r="N237" s="413"/>
      <c r="O237" s="413"/>
      <c r="P237" s="414"/>
      <c r="Q237" s="417"/>
      <c r="R237" s="418"/>
      <c r="S237" s="418"/>
      <c r="T237" s="419"/>
      <c r="U237" s="417"/>
      <c r="V237" s="418"/>
      <c r="W237" s="418"/>
      <c r="X237" s="419"/>
      <c r="Y237" s="417"/>
      <c r="Z237" s="418"/>
      <c r="AA237" s="418"/>
      <c r="AB237" s="419"/>
      <c r="AC237" s="431"/>
      <c r="AD237" s="396"/>
      <c r="AE237" s="396"/>
      <c r="AF237" s="396"/>
      <c r="AG237" s="396"/>
      <c r="AH237" s="396"/>
      <c r="AI237" s="396"/>
      <c r="AJ237" s="397"/>
      <c r="AK237" s="18"/>
      <c r="AL237" s="18"/>
      <c r="AM237" s="18"/>
      <c r="AN237" s="18"/>
      <c r="AO237" s="18"/>
      <c r="AP237" s="18"/>
      <c r="AQ237" s="18"/>
      <c r="AR237" s="18"/>
      <c r="AS237" s="18"/>
    </row>
    <row r="238" spans="2:45" ht="15" customHeight="1" x14ac:dyDescent="0.15">
      <c r="B238" s="235"/>
      <c r="C238" s="235"/>
      <c r="E238" s="47"/>
      <c r="F238" s="18"/>
      <c r="G238" s="396"/>
      <c r="H238" s="396"/>
      <c r="I238" s="396"/>
      <c r="J238" s="396"/>
      <c r="K238" s="396"/>
      <c r="L238" s="397"/>
      <c r="M238" s="412">
        <f t="shared" ref="M238:M239" si="33">SUM(Q238:AB238)</f>
        <v>0</v>
      </c>
      <c r="N238" s="413"/>
      <c r="O238" s="413"/>
      <c r="P238" s="414"/>
      <c r="Q238" s="417"/>
      <c r="R238" s="418"/>
      <c r="S238" s="418"/>
      <c r="T238" s="419"/>
      <c r="U238" s="417"/>
      <c r="V238" s="418"/>
      <c r="W238" s="418"/>
      <c r="X238" s="419"/>
      <c r="Y238" s="417"/>
      <c r="Z238" s="418"/>
      <c r="AA238" s="418"/>
      <c r="AB238" s="419"/>
      <c r="AC238" s="431"/>
      <c r="AD238" s="396"/>
      <c r="AE238" s="396"/>
      <c r="AF238" s="396"/>
      <c r="AG238" s="396"/>
      <c r="AH238" s="396"/>
      <c r="AI238" s="396"/>
      <c r="AJ238" s="397"/>
      <c r="AK238" s="18"/>
      <c r="AL238" s="18"/>
      <c r="AM238" s="18"/>
      <c r="AN238" s="18"/>
      <c r="AO238" s="18"/>
      <c r="AP238" s="18"/>
      <c r="AQ238" s="18"/>
      <c r="AR238" s="18"/>
      <c r="AS238" s="18"/>
    </row>
    <row r="239" spans="2:45" ht="15" customHeight="1" x14ac:dyDescent="0.15">
      <c r="B239" s="235"/>
      <c r="C239" s="235"/>
      <c r="E239" s="47"/>
      <c r="F239" s="18"/>
      <c r="G239" s="396"/>
      <c r="H239" s="396"/>
      <c r="I239" s="396"/>
      <c r="J239" s="396"/>
      <c r="K239" s="396"/>
      <c r="L239" s="397"/>
      <c r="M239" s="412">
        <f t="shared" si="33"/>
        <v>0</v>
      </c>
      <c r="N239" s="413"/>
      <c r="O239" s="413"/>
      <c r="P239" s="414"/>
      <c r="Q239" s="417"/>
      <c r="R239" s="418"/>
      <c r="S239" s="418"/>
      <c r="T239" s="419"/>
      <c r="U239" s="417"/>
      <c r="V239" s="418"/>
      <c r="W239" s="418"/>
      <c r="X239" s="419"/>
      <c r="Y239" s="417"/>
      <c r="Z239" s="418"/>
      <c r="AA239" s="418"/>
      <c r="AB239" s="419"/>
      <c r="AC239" s="431"/>
      <c r="AD239" s="396"/>
      <c r="AE239" s="396"/>
      <c r="AF239" s="396"/>
      <c r="AG239" s="396"/>
      <c r="AH239" s="396"/>
      <c r="AI239" s="396"/>
      <c r="AJ239" s="397"/>
      <c r="AK239" s="18"/>
      <c r="AL239" s="18"/>
      <c r="AM239" s="18"/>
      <c r="AN239" s="18"/>
      <c r="AO239" s="18"/>
      <c r="AP239" s="18"/>
      <c r="AQ239" s="18"/>
      <c r="AR239" s="18"/>
      <c r="AS239" s="18"/>
    </row>
    <row r="240" spans="2:45" ht="40.5" customHeight="1" x14ac:dyDescent="0.15">
      <c r="B240" s="235"/>
      <c r="C240" s="235"/>
      <c r="E240" s="420" t="s">
        <v>142</v>
      </c>
      <c r="F240" s="421"/>
      <c r="G240" s="421"/>
      <c r="H240" s="421"/>
      <c r="I240" s="421"/>
      <c r="J240" s="421"/>
      <c r="K240" s="421"/>
      <c r="L240" s="422"/>
      <c r="M240" s="423">
        <f>SUM(M241:P243)</f>
        <v>0</v>
      </c>
      <c r="N240" s="424"/>
      <c r="O240" s="424"/>
      <c r="P240" s="425"/>
      <c r="Q240" s="423">
        <f t="shared" ref="Q240" si="34">SUM(Q241:T243)</f>
        <v>0</v>
      </c>
      <c r="R240" s="424"/>
      <c r="S240" s="424"/>
      <c r="T240" s="425"/>
      <c r="U240" s="423">
        <f t="shared" ref="U240" si="35">SUM(U241:X243)</f>
        <v>0</v>
      </c>
      <c r="V240" s="424"/>
      <c r="W240" s="424"/>
      <c r="X240" s="425"/>
      <c r="Y240" s="423">
        <f t="shared" ref="Y240" si="36">SUM(Y241:AB243)</f>
        <v>0</v>
      </c>
      <c r="Z240" s="424"/>
      <c r="AA240" s="424"/>
      <c r="AB240" s="425"/>
      <c r="AC240" s="428"/>
      <c r="AD240" s="429"/>
      <c r="AE240" s="429"/>
      <c r="AF240" s="429"/>
      <c r="AG240" s="429"/>
      <c r="AH240" s="429"/>
      <c r="AI240" s="429"/>
      <c r="AJ240" s="430"/>
      <c r="AK240" s="18"/>
      <c r="AL240" s="18"/>
      <c r="AM240" s="18"/>
      <c r="AN240" s="18"/>
      <c r="AO240" s="18"/>
      <c r="AP240" s="18"/>
      <c r="AQ240" s="18"/>
      <c r="AR240" s="18"/>
      <c r="AS240" s="18"/>
    </row>
    <row r="241" spans="2:57" ht="15" customHeight="1" x14ac:dyDescent="0.15">
      <c r="B241" s="235"/>
      <c r="C241" s="235"/>
      <c r="E241" s="47"/>
      <c r="F241" s="18"/>
      <c r="G241" s="396"/>
      <c r="H241" s="396"/>
      <c r="I241" s="396"/>
      <c r="J241" s="396"/>
      <c r="K241" s="396"/>
      <c r="L241" s="397"/>
      <c r="M241" s="412">
        <f>SUM(Q241:AB241)</f>
        <v>0</v>
      </c>
      <c r="N241" s="413"/>
      <c r="O241" s="413"/>
      <c r="P241" s="414"/>
      <c r="Q241" s="417"/>
      <c r="R241" s="418"/>
      <c r="S241" s="418"/>
      <c r="T241" s="419"/>
      <c r="U241" s="417"/>
      <c r="V241" s="418"/>
      <c r="W241" s="418"/>
      <c r="X241" s="419"/>
      <c r="Y241" s="417"/>
      <c r="Z241" s="418"/>
      <c r="AA241" s="418"/>
      <c r="AB241" s="419"/>
      <c r="AC241" s="431"/>
      <c r="AD241" s="396"/>
      <c r="AE241" s="396"/>
      <c r="AF241" s="396"/>
      <c r="AG241" s="396"/>
      <c r="AH241" s="396"/>
      <c r="AI241" s="396"/>
      <c r="AJ241" s="397"/>
      <c r="AK241" s="18"/>
      <c r="AL241" s="18"/>
      <c r="AM241" s="18"/>
      <c r="AN241" s="18"/>
      <c r="AO241" s="18"/>
      <c r="AP241" s="18"/>
      <c r="AQ241" s="18"/>
      <c r="AR241" s="18"/>
      <c r="AS241" s="18"/>
    </row>
    <row r="242" spans="2:57" ht="15" customHeight="1" x14ac:dyDescent="0.15">
      <c r="B242" s="235"/>
      <c r="C242" s="235"/>
      <c r="E242" s="47"/>
      <c r="F242" s="18"/>
      <c r="G242" s="396"/>
      <c r="H242" s="396"/>
      <c r="I242" s="396"/>
      <c r="J242" s="396"/>
      <c r="K242" s="396"/>
      <c r="L242" s="397"/>
      <c r="M242" s="412">
        <f t="shared" ref="M242:M243" si="37">SUM(Q242:AB242)</f>
        <v>0</v>
      </c>
      <c r="N242" s="413"/>
      <c r="O242" s="413"/>
      <c r="P242" s="414"/>
      <c r="Q242" s="417"/>
      <c r="R242" s="418"/>
      <c r="S242" s="418"/>
      <c r="T242" s="419"/>
      <c r="U242" s="417"/>
      <c r="V242" s="418"/>
      <c r="W242" s="418"/>
      <c r="X242" s="419"/>
      <c r="Y242" s="417"/>
      <c r="Z242" s="418"/>
      <c r="AA242" s="418"/>
      <c r="AB242" s="419"/>
      <c r="AC242" s="431"/>
      <c r="AD242" s="396"/>
      <c r="AE242" s="396"/>
      <c r="AF242" s="396"/>
      <c r="AG242" s="396"/>
      <c r="AH242" s="396"/>
      <c r="AI242" s="396"/>
      <c r="AJ242" s="397"/>
      <c r="AK242" s="18"/>
      <c r="AL242" s="18"/>
      <c r="AM242" s="18"/>
      <c r="AN242" s="18"/>
      <c r="AO242" s="18"/>
      <c r="AP242" s="18"/>
      <c r="AQ242" s="18"/>
      <c r="AR242" s="18"/>
      <c r="AS242" s="18"/>
    </row>
    <row r="243" spans="2:57" ht="15" customHeight="1" x14ac:dyDescent="0.15">
      <c r="B243" s="235"/>
      <c r="C243" s="235"/>
      <c r="E243" s="47"/>
      <c r="F243" s="18"/>
      <c r="G243" s="396"/>
      <c r="H243" s="396"/>
      <c r="I243" s="396"/>
      <c r="J243" s="396"/>
      <c r="K243" s="396"/>
      <c r="L243" s="397"/>
      <c r="M243" s="412">
        <f t="shared" si="37"/>
        <v>0</v>
      </c>
      <c r="N243" s="413"/>
      <c r="O243" s="413"/>
      <c r="P243" s="414"/>
      <c r="Q243" s="417"/>
      <c r="R243" s="418"/>
      <c r="S243" s="418"/>
      <c r="T243" s="419"/>
      <c r="U243" s="417"/>
      <c r="V243" s="418"/>
      <c r="W243" s="418"/>
      <c r="X243" s="419"/>
      <c r="Y243" s="417"/>
      <c r="Z243" s="418"/>
      <c r="AA243" s="418"/>
      <c r="AB243" s="419"/>
      <c r="AC243" s="431"/>
      <c r="AD243" s="396"/>
      <c r="AE243" s="396"/>
      <c r="AF243" s="396"/>
      <c r="AG243" s="396"/>
      <c r="AH243" s="396"/>
      <c r="AI243" s="396"/>
      <c r="AJ243" s="397"/>
      <c r="AK243" s="18"/>
      <c r="AL243" s="18"/>
      <c r="AM243" s="18"/>
      <c r="AN243" s="18"/>
      <c r="AO243" s="18"/>
      <c r="AP243" s="18"/>
      <c r="AQ243" s="18"/>
      <c r="AR243" s="18"/>
      <c r="AS243" s="18"/>
    </row>
    <row r="244" spans="2:57" ht="40.5" customHeight="1" x14ac:dyDescent="0.15">
      <c r="B244" s="235"/>
      <c r="C244" s="235"/>
      <c r="E244" s="420" t="s">
        <v>143</v>
      </c>
      <c r="F244" s="421"/>
      <c r="G244" s="421"/>
      <c r="H244" s="421"/>
      <c r="I244" s="421"/>
      <c r="J244" s="421"/>
      <c r="K244" s="421"/>
      <c r="L244" s="422"/>
      <c r="M244" s="423">
        <f>SUM(M245:P247)</f>
        <v>0</v>
      </c>
      <c r="N244" s="424"/>
      <c r="O244" s="424"/>
      <c r="P244" s="425"/>
      <c r="Q244" s="423">
        <f t="shared" ref="Q244" si="38">SUM(Q245:T247)</f>
        <v>0</v>
      </c>
      <c r="R244" s="424"/>
      <c r="S244" s="424"/>
      <c r="T244" s="425"/>
      <c r="U244" s="423">
        <f t="shared" ref="U244" si="39">SUM(U245:X247)</f>
        <v>0</v>
      </c>
      <c r="V244" s="424"/>
      <c r="W244" s="424"/>
      <c r="X244" s="425"/>
      <c r="Y244" s="423">
        <f t="shared" ref="Y244" si="40">SUM(Y245:AB247)</f>
        <v>0</v>
      </c>
      <c r="Z244" s="424"/>
      <c r="AA244" s="424"/>
      <c r="AB244" s="425"/>
      <c r="AC244" s="428"/>
      <c r="AD244" s="429"/>
      <c r="AE244" s="429"/>
      <c r="AF244" s="429"/>
      <c r="AG244" s="429"/>
      <c r="AH244" s="429"/>
      <c r="AI244" s="429"/>
      <c r="AJ244" s="430"/>
      <c r="AK244" s="18"/>
      <c r="AL244" s="18"/>
      <c r="AM244" s="18"/>
      <c r="AN244" s="18"/>
      <c r="AO244" s="18"/>
      <c r="AP244" s="18"/>
      <c r="AQ244" s="18"/>
      <c r="AR244" s="18"/>
      <c r="AS244" s="18"/>
    </row>
    <row r="245" spans="2:57" ht="15" customHeight="1" x14ac:dyDescent="0.15">
      <c r="B245" s="235"/>
      <c r="C245" s="235"/>
      <c r="E245" s="47"/>
      <c r="F245" s="18"/>
      <c r="G245" s="396"/>
      <c r="H245" s="396"/>
      <c r="I245" s="396"/>
      <c r="J245" s="396"/>
      <c r="K245" s="396"/>
      <c r="L245" s="397"/>
      <c r="M245" s="412">
        <f>SUM(Q245:AB245)</f>
        <v>0</v>
      </c>
      <c r="N245" s="413"/>
      <c r="O245" s="413"/>
      <c r="P245" s="414"/>
      <c r="Q245" s="417"/>
      <c r="R245" s="418"/>
      <c r="S245" s="418"/>
      <c r="T245" s="419"/>
      <c r="U245" s="417"/>
      <c r="V245" s="418"/>
      <c r="W245" s="418"/>
      <c r="X245" s="419"/>
      <c r="Y245" s="417"/>
      <c r="Z245" s="418"/>
      <c r="AA245" s="418"/>
      <c r="AB245" s="419"/>
      <c r="AC245" s="431"/>
      <c r="AD245" s="396"/>
      <c r="AE245" s="396"/>
      <c r="AF245" s="396"/>
      <c r="AG245" s="396"/>
      <c r="AH245" s="396"/>
      <c r="AI245" s="396"/>
      <c r="AJ245" s="397"/>
      <c r="AK245" s="18"/>
      <c r="AL245" s="18"/>
      <c r="AM245" s="18"/>
      <c r="AN245" s="18"/>
      <c r="AO245" s="18"/>
      <c r="AP245" s="18"/>
      <c r="AQ245" s="18"/>
      <c r="AR245" s="18"/>
      <c r="AS245" s="18"/>
    </row>
    <row r="246" spans="2:57" ht="15" customHeight="1" x14ac:dyDescent="0.15">
      <c r="B246" s="235"/>
      <c r="C246" s="235"/>
      <c r="E246" s="47"/>
      <c r="F246" s="18"/>
      <c r="G246" s="396"/>
      <c r="H246" s="396"/>
      <c r="I246" s="396"/>
      <c r="J246" s="396"/>
      <c r="K246" s="396"/>
      <c r="L246" s="397"/>
      <c r="M246" s="412">
        <f t="shared" ref="M246:M247" si="41">SUM(Q246:AB246)</f>
        <v>0</v>
      </c>
      <c r="N246" s="413"/>
      <c r="O246" s="413"/>
      <c r="P246" s="414"/>
      <c r="Q246" s="417"/>
      <c r="R246" s="418"/>
      <c r="S246" s="418"/>
      <c r="T246" s="419"/>
      <c r="U246" s="417"/>
      <c r="V246" s="418"/>
      <c r="W246" s="418"/>
      <c r="X246" s="419"/>
      <c r="Y246" s="417"/>
      <c r="Z246" s="418"/>
      <c r="AA246" s="418"/>
      <c r="AB246" s="419"/>
      <c r="AC246" s="431"/>
      <c r="AD246" s="396"/>
      <c r="AE246" s="396"/>
      <c r="AF246" s="396"/>
      <c r="AG246" s="396"/>
      <c r="AH246" s="396"/>
      <c r="AI246" s="396"/>
      <c r="AJ246" s="397"/>
      <c r="AK246" s="18"/>
      <c r="AL246" s="18"/>
      <c r="AM246" s="18"/>
      <c r="AN246" s="18"/>
      <c r="AO246" s="18"/>
      <c r="AP246" s="18"/>
      <c r="AQ246" s="18"/>
      <c r="AR246" s="18"/>
      <c r="AS246" s="18"/>
    </row>
    <row r="247" spans="2:57" ht="15" customHeight="1" x14ac:dyDescent="0.15">
      <c r="B247" s="235"/>
      <c r="C247" s="235"/>
      <c r="E247" s="47"/>
      <c r="F247" s="18"/>
      <c r="G247" s="396"/>
      <c r="H247" s="396"/>
      <c r="I247" s="396"/>
      <c r="J247" s="396"/>
      <c r="K247" s="396"/>
      <c r="L247" s="397"/>
      <c r="M247" s="412">
        <f t="shared" si="41"/>
        <v>0</v>
      </c>
      <c r="N247" s="413"/>
      <c r="O247" s="413"/>
      <c r="P247" s="414"/>
      <c r="Q247" s="417"/>
      <c r="R247" s="418"/>
      <c r="S247" s="418"/>
      <c r="T247" s="419"/>
      <c r="U247" s="417"/>
      <c r="V247" s="418"/>
      <c r="W247" s="418"/>
      <c r="X247" s="419"/>
      <c r="Y247" s="417"/>
      <c r="Z247" s="418"/>
      <c r="AA247" s="418"/>
      <c r="AB247" s="419"/>
      <c r="AC247" s="431"/>
      <c r="AD247" s="396"/>
      <c r="AE247" s="396"/>
      <c r="AF247" s="396"/>
      <c r="AG247" s="396"/>
      <c r="AH247" s="396"/>
      <c r="AI247" s="396"/>
      <c r="AJ247" s="397"/>
      <c r="AK247" s="18"/>
      <c r="AL247" s="18"/>
      <c r="AM247" s="18"/>
      <c r="AN247" s="18"/>
      <c r="AO247" s="18"/>
      <c r="AP247" s="18"/>
      <c r="AQ247" s="18"/>
      <c r="AR247" s="18"/>
      <c r="AS247" s="18"/>
    </row>
    <row r="248" spans="2:57" ht="15" customHeight="1" x14ac:dyDescent="0.15">
      <c r="E248" s="432" t="s">
        <v>84</v>
      </c>
      <c r="F248" s="433"/>
      <c r="G248" s="433"/>
      <c r="H248" s="433"/>
      <c r="I248" s="433"/>
      <c r="J248" s="433"/>
      <c r="K248" s="433"/>
      <c r="L248" s="434"/>
      <c r="M248" s="393">
        <f>M227+M210</f>
        <v>0</v>
      </c>
      <c r="N248" s="394"/>
      <c r="O248" s="394"/>
      <c r="P248" s="395"/>
      <c r="Q248" s="393">
        <f>Q227+Q210</f>
        <v>0</v>
      </c>
      <c r="R248" s="394"/>
      <c r="S248" s="394"/>
      <c r="T248" s="395"/>
      <c r="U248" s="393">
        <f>U227+U210</f>
        <v>0</v>
      </c>
      <c r="V248" s="394"/>
      <c r="W248" s="394"/>
      <c r="X248" s="395"/>
      <c r="Y248" s="393">
        <f>Y227+Y210</f>
        <v>0</v>
      </c>
      <c r="Z248" s="394"/>
      <c r="AA248" s="394"/>
      <c r="AB248" s="395"/>
      <c r="AC248" s="432"/>
      <c r="AD248" s="433"/>
      <c r="AE248" s="433"/>
      <c r="AF248" s="433"/>
      <c r="AG248" s="433"/>
      <c r="AH248" s="433"/>
      <c r="AI248" s="433"/>
      <c r="AJ248" s="434"/>
      <c r="AK248" s="18"/>
      <c r="AL248" s="18"/>
      <c r="AM248" s="18"/>
      <c r="AN248" s="18"/>
      <c r="AO248" s="18"/>
      <c r="AP248" s="18"/>
      <c r="AQ248" s="18"/>
      <c r="AR248" s="18"/>
      <c r="AS248" s="18"/>
    </row>
    <row r="249" spans="2:57" ht="13.5" x14ac:dyDescent="0.15">
      <c r="E249" s="18"/>
      <c r="F249" s="19" t="s">
        <v>144</v>
      </c>
      <c r="G249" s="19"/>
      <c r="H249" s="19"/>
      <c r="I249" s="19"/>
      <c r="J249" s="19"/>
      <c r="K249" s="19"/>
      <c r="L249" s="19"/>
      <c r="M249" s="19"/>
      <c r="N249" s="19"/>
      <c r="O249" s="19"/>
      <c r="P249" s="19"/>
      <c r="Q249" s="19"/>
      <c r="R249" s="19"/>
      <c r="S249" s="19"/>
      <c r="T249" s="19"/>
      <c r="U249" s="19"/>
      <c r="V249" s="19"/>
      <c r="W249" s="19"/>
      <c r="X249" s="19"/>
      <c r="Y249" s="19"/>
      <c r="Z249" s="19"/>
      <c r="AA249" s="19"/>
      <c r="AB249" s="19"/>
      <c r="AC249" s="19"/>
      <c r="AD249" s="19"/>
      <c r="AE249" s="19"/>
      <c r="AF249" s="19"/>
      <c r="AG249" s="19"/>
      <c r="AH249" s="19"/>
      <c r="AI249" s="19"/>
      <c r="AJ249" s="19"/>
      <c r="AK249" s="19"/>
      <c r="AL249" s="19"/>
      <c r="AM249" s="19"/>
      <c r="AN249" s="19"/>
      <c r="AO249" s="19"/>
      <c r="AP249" s="19"/>
      <c r="AQ249" s="19"/>
      <c r="AR249" s="19"/>
      <c r="AS249" s="19"/>
      <c r="AT249" s="19"/>
      <c r="AU249" s="19"/>
      <c r="AV249" s="19"/>
      <c r="AW249" s="19"/>
      <c r="AX249" s="19"/>
      <c r="AY249" s="19"/>
      <c r="AZ249" s="19"/>
      <c r="BA249" s="19"/>
      <c r="BB249" s="19"/>
      <c r="BC249" s="19"/>
      <c r="BD249" s="19"/>
      <c r="BE249" s="19"/>
    </row>
    <row r="250" spans="2:57" ht="13.5" x14ac:dyDescent="0.15">
      <c r="E250" s="18"/>
      <c r="F250" s="19" t="s">
        <v>145</v>
      </c>
      <c r="G250" s="19"/>
      <c r="H250" s="19"/>
      <c r="I250" s="19"/>
      <c r="J250" s="19"/>
      <c r="K250" s="19"/>
      <c r="L250" s="19"/>
      <c r="M250" s="19"/>
      <c r="N250" s="19"/>
      <c r="O250" s="19"/>
      <c r="P250" s="19"/>
      <c r="Q250" s="19"/>
      <c r="R250" s="19"/>
      <c r="S250" s="19"/>
      <c r="T250" s="19"/>
      <c r="U250" s="19"/>
      <c r="V250" s="19"/>
      <c r="W250" s="19"/>
      <c r="X250" s="19"/>
      <c r="Y250" s="19"/>
      <c r="Z250" s="19"/>
      <c r="AA250" s="19"/>
      <c r="AB250" s="19"/>
      <c r="AC250" s="19"/>
      <c r="AD250" s="19"/>
      <c r="AE250" s="19"/>
      <c r="AF250" s="19"/>
      <c r="AG250" s="19"/>
      <c r="AH250" s="19"/>
      <c r="AI250" s="19"/>
      <c r="AJ250" s="19"/>
      <c r="AK250" s="19"/>
      <c r="AL250" s="19"/>
      <c r="AM250" s="19"/>
      <c r="AN250" s="19"/>
      <c r="AO250" s="19"/>
      <c r="AP250" s="19"/>
      <c r="AQ250" s="19"/>
      <c r="AR250" s="19"/>
      <c r="AS250" s="19"/>
      <c r="AT250" s="19"/>
      <c r="AU250" s="19"/>
      <c r="AV250" s="19"/>
      <c r="AW250" s="19"/>
      <c r="AX250" s="19"/>
      <c r="AY250" s="19"/>
      <c r="AZ250" s="19"/>
      <c r="BA250" s="19"/>
      <c r="BB250" s="19"/>
      <c r="BC250" s="19"/>
      <c r="BD250" s="19"/>
      <c r="BE250" s="19"/>
    </row>
    <row r="251" spans="2:57" ht="15" customHeight="1" x14ac:dyDescent="0.15">
      <c r="E251" s="18"/>
      <c r="F251" s="19" t="s">
        <v>146</v>
      </c>
      <c r="G251" s="19"/>
      <c r="H251" s="19"/>
      <c r="I251" s="19"/>
      <c r="J251" s="19"/>
      <c r="K251" s="19"/>
      <c r="L251" s="19"/>
      <c r="M251" s="19"/>
      <c r="N251" s="19"/>
      <c r="O251" s="19"/>
      <c r="P251" s="19"/>
      <c r="Q251" s="19"/>
      <c r="R251" s="19"/>
      <c r="S251" s="19"/>
      <c r="T251" s="19"/>
      <c r="U251" s="19"/>
      <c r="V251" s="19"/>
      <c r="W251" s="19"/>
      <c r="X251" s="19"/>
      <c r="Y251" s="19"/>
      <c r="Z251" s="19"/>
      <c r="AA251" s="19"/>
      <c r="AB251" s="19"/>
      <c r="AC251" s="19"/>
      <c r="AD251" s="19"/>
      <c r="AE251" s="19"/>
      <c r="AF251" s="19"/>
      <c r="AG251" s="19"/>
      <c r="AH251" s="19"/>
      <c r="AI251" s="19"/>
      <c r="AJ251" s="19"/>
      <c r="AK251" s="19"/>
      <c r="AL251" s="19"/>
      <c r="AM251" s="19"/>
      <c r="AN251" s="19"/>
      <c r="AO251" s="19"/>
      <c r="AP251" s="19"/>
      <c r="AQ251" s="19"/>
      <c r="AR251" s="19"/>
      <c r="AS251" s="19"/>
      <c r="AT251" s="19"/>
      <c r="AU251" s="19"/>
      <c r="AV251" s="19"/>
      <c r="AW251" s="19"/>
      <c r="AX251" s="19"/>
      <c r="AY251" s="19"/>
      <c r="AZ251" s="19"/>
      <c r="BA251" s="19"/>
      <c r="BB251" s="19"/>
      <c r="BC251" s="19"/>
      <c r="BD251" s="19"/>
      <c r="BE251" s="19"/>
    </row>
    <row r="252" spans="2:57" ht="15" customHeight="1" x14ac:dyDescent="0.15">
      <c r="E252" s="18"/>
      <c r="F252" s="19" t="s">
        <v>147</v>
      </c>
      <c r="G252" s="19"/>
      <c r="H252" s="19"/>
      <c r="I252" s="19"/>
      <c r="J252" s="19"/>
      <c r="K252" s="19"/>
      <c r="L252" s="19"/>
      <c r="M252" s="19"/>
      <c r="N252" s="19"/>
      <c r="O252" s="19"/>
      <c r="P252" s="19"/>
      <c r="Q252" s="19"/>
      <c r="R252" s="19"/>
      <c r="S252" s="19"/>
      <c r="T252" s="19"/>
      <c r="U252" s="19"/>
      <c r="V252" s="19"/>
      <c r="W252" s="19"/>
      <c r="X252" s="19"/>
      <c r="Y252" s="19"/>
      <c r="Z252" s="19"/>
      <c r="AA252" s="19"/>
      <c r="AB252" s="19"/>
      <c r="AC252" s="19"/>
      <c r="AD252" s="19"/>
      <c r="AE252" s="19"/>
      <c r="AF252" s="19"/>
      <c r="AG252" s="19"/>
      <c r="AH252" s="19"/>
      <c r="AI252" s="19"/>
      <c r="AJ252" s="19"/>
      <c r="AK252" s="19"/>
      <c r="AL252" s="19"/>
      <c r="AM252" s="19"/>
      <c r="AN252" s="19"/>
      <c r="AO252" s="19"/>
      <c r="AP252" s="19"/>
      <c r="AQ252" s="19"/>
      <c r="AR252" s="19"/>
      <c r="AS252" s="19"/>
      <c r="AT252" s="19"/>
      <c r="AU252" s="19"/>
      <c r="AV252" s="19"/>
      <c r="AW252" s="19"/>
      <c r="AX252" s="19"/>
      <c r="AY252" s="19"/>
      <c r="AZ252" s="19"/>
      <c r="BA252" s="19"/>
      <c r="BB252" s="19"/>
      <c r="BC252" s="19"/>
      <c r="BD252" s="19"/>
      <c r="BE252" s="19"/>
    </row>
    <row r="253" spans="2:57" ht="15" customHeight="1" x14ac:dyDescent="0.15">
      <c r="E253" s="18"/>
      <c r="F253" s="19" t="s">
        <v>85</v>
      </c>
      <c r="G253" s="19"/>
      <c r="H253" s="19"/>
      <c r="I253" s="19"/>
      <c r="J253" s="19"/>
      <c r="K253" s="19"/>
      <c r="L253" s="19"/>
      <c r="M253" s="19"/>
      <c r="N253" s="19"/>
      <c r="O253" s="19"/>
      <c r="P253" s="19"/>
      <c r="Q253" s="19"/>
      <c r="R253" s="19"/>
      <c r="S253" s="19"/>
      <c r="T253" s="19"/>
      <c r="U253" s="19"/>
      <c r="V253" s="19"/>
      <c r="W253" s="19"/>
      <c r="X253" s="19"/>
      <c r="Y253" s="19"/>
      <c r="Z253" s="19"/>
      <c r="AA253" s="19"/>
      <c r="AB253" s="19"/>
      <c r="AC253" s="19"/>
      <c r="AD253" s="19"/>
      <c r="AE253" s="19"/>
      <c r="AF253" s="19"/>
      <c r="AG253" s="19"/>
      <c r="AH253" s="19"/>
      <c r="AI253" s="19"/>
      <c r="AJ253" s="19"/>
      <c r="AK253" s="19"/>
      <c r="AL253" s="19"/>
      <c r="AM253" s="19"/>
      <c r="AN253" s="19"/>
      <c r="AO253" s="19"/>
      <c r="AP253" s="19"/>
      <c r="AQ253" s="19"/>
      <c r="AR253" s="19"/>
      <c r="AS253" s="19"/>
      <c r="AT253" s="19"/>
      <c r="AU253" s="19"/>
      <c r="AV253" s="19"/>
      <c r="AW253" s="19"/>
      <c r="AX253" s="19"/>
      <c r="AY253" s="19"/>
      <c r="AZ253" s="19"/>
      <c r="BA253" s="19"/>
      <c r="BB253" s="19"/>
      <c r="BC253" s="19"/>
      <c r="BD253" s="19"/>
      <c r="BE253" s="19"/>
    </row>
    <row r="254" spans="2:57" ht="15" customHeight="1" x14ac:dyDescent="0.15">
      <c r="E254" s="18"/>
      <c r="F254" s="18"/>
      <c r="G254" s="18"/>
      <c r="H254" s="18"/>
      <c r="I254" s="18"/>
      <c r="J254" s="18"/>
      <c r="K254" s="18"/>
      <c r="L254" s="18"/>
      <c r="M254" s="18"/>
      <c r="N254" s="18"/>
      <c r="O254" s="18"/>
      <c r="P254" s="18"/>
      <c r="Q254" s="18"/>
      <c r="R254" s="18"/>
      <c r="S254" s="18"/>
      <c r="T254" s="18"/>
      <c r="U254" s="18"/>
      <c r="V254" s="18"/>
      <c r="W254" s="18"/>
      <c r="X254" s="18"/>
      <c r="Y254" s="18"/>
      <c r="Z254" s="18"/>
    </row>
    <row r="255" spans="2:57" ht="15" customHeight="1" x14ac:dyDescent="0.15">
      <c r="E255" s="27" t="s">
        <v>86</v>
      </c>
      <c r="I255" s="18"/>
      <c r="J255" s="18"/>
      <c r="K255" s="18"/>
      <c r="L255" s="18"/>
      <c r="M255" s="18"/>
      <c r="N255" s="18"/>
      <c r="O255" s="18"/>
      <c r="P255" s="18"/>
      <c r="Q255" s="18"/>
      <c r="R255" s="18"/>
      <c r="S255" s="18"/>
      <c r="T255" s="18"/>
      <c r="U255" s="18"/>
      <c r="V255" s="18"/>
      <c r="W255" s="18"/>
      <c r="X255" s="18"/>
      <c r="Y255" s="18"/>
      <c r="Z255" s="18"/>
    </row>
    <row r="256" spans="2:57" ht="7.5" customHeight="1" x14ac:dyDescent="0.15">
      <c r="E256" s="27"/>
      <c r="I256" s="18"/>
      <c r="J256" s="18"/>
      <c r="K256" s="18"/>
      <c r="L256" s="18"/>
      <c r="M256" s="18"/>
      <c r="N256" s="18"/>
      <c r="O256" s="18"/>
      <c r="P256" s="18"/>
      <c r="Q256" s="18"/>
      <c r="R256" s="18"/>
      <c r="S256" s="18"/>
      <c r="T256" s="18"/>
      <c r="U256" s="18"/>
      <c r="V256" s="18"/>
      <c r="W256" s="18"/>
      <c r="X256" s="18"/>
      <c r="Y256" s="18"/>
      <c r="Z256" s="18"/>
    </row>
    <row r="257" spans="2:56" ht="15" customHeight="1" x14ac:dyDescent="0.15">
      <c r="E257" s="1" t="s">
        <v>148</v>
      </c>
    </row>
    <row r="258" spans="2:56" ht="7.5" customHeight="1" x14ac:dyDescent="0.15"/>
    <row r="259" spans="2:56" ht="13.5" customHeight="1" x14ac:dyDescent="0.15">
      <c r="E259" s="440" t="s">
        <v>149</v>
      </c>
      <c r="F259" s="436"/>
      <c r="G259" s="436"/>
      <c r="H259" s="436"/>
      <c r="I259" s="436"/>
      <c r="J259" s="436"/>
      <c r="K259" s="436"/>
      <c r="L259" s="436"/>
      <c r="M259" s="436"/>
      <c r="N259" s="436"/>
      <c r="O259" s="436"/>
      <c r="P259" s="436"/>
      <c r="Q259" s="436"/>
      <c r="R259" s="436"/>
      <c r="S259" s="437"/>
      <c r="T259" s="436" t="s">
        <v>67</v>
      </c>
      <c r="U259" s="437"/>
      <c r="V259" s="435" t="s">
        <v>150</v>
      </c>
      <c r="W259" s="436"/>
      <c r="X259" s="436"/>
      <c r="Y259" s="436"/>
      <c r="Z259" s="436"/>
      <c r="AA259" s="436"/>
      <c r="AB259" s="436"/>
      <c r="AC259" s="436"/>
      <c r="AD259" s="436"/>
      <c r="AE259" s="436"/>
      <c r="AF259" s="436"/>
      <c r="AG259" s="436"/>
      <c r="AH259" s="436"/>
      <c r="AI259" s="436"/>
      <c r="AJ259" s="437"/>
    </row>
    <row r="260" spans="2:56" ht="13.5" x14ac:dyDescent="0.15">
      <c r="E260" s="441"/>
      <c r="F260" s="438"/>
      <c r="G260" s="438"/>
      <c r="H260" s="438"/>
      <c r="I260" s="438"/>
      <c r="J260" s="438"/>
      <c r="K260" s="438"/>
      <c r="L260" s="438"/>
      <c r="M260" s="438"/>
      <c r="N260" s="438"/>
      <c r="O260" s="438"/>
      <c r="P260" s="438"/>
      <c r="Q260" s="438"/>
      <c r="R260" s="438"/>
      <c r="S260" s="439"/>
      <c r="T260" s="438"/>
      <c r="U260" s="439"/>
      <c r="V260" s="235" t="s">
        <v>151</v>
      </c>
      <c r="W260" s="235"/>
      <c r="X260" s="235"/>
      <c r="Y260" s="235"/>
      <c r="Z260" s="235"/>
      <c r="AA260" s="235"/>
      <c r="AB260" s="235"/>
      <c r="AC260" s="235" t="s">
        <v>152</v>
      </c>
      <c r="AD260" s="235"/>
      <c r="AE260" s="235"/>
      <c r="AF260" s="235"/>
      <c r="AG260" s="235"/>
      <c r="AH260" s="235"/>
      <c r="AI260" s="235"/>
      <c r="AJ260" s="235"/>
    </row>
    <row r="261" spans="2:56" ht="13.5" x14ac:dyDescent="0.15">
      <c r="E261" s="441"/>
      <c r="F261" s="438"/>
      <c r="G261" s="438"/>
      <c r="H261" s="438"/>
      <c r="I261" s="438"/>
      <c r="J261" s="438"/>
      <c r="K261" s="438"/>
      <c r="L261" s="438"/>
      <c r="M261" s="438"/>
      <c r="N261" s="438"/>
      <c r="O261" s="438"/>
      <c r="P261" s="438"/>
      <c r="Q261" s="438"/>
      <c r="R261" s="438"/>
      <c r="S261" s="439"/>
      <c r="T261" s="438"/>
      <c r="U261" s="439"/>
      <c r="V261" s="442"/>
      <c r="W261" s="443"/>
      <c r="X261" s="443"/>
      <c r="Y261" s="443"/>
      <c r="Z261" s="433" t="s">
        <v>434</v>
      </c>
      <c r="AA261" s="433"/>
      <c r="AB261" s="434"/>
      <c r="AC261" s="442"/>
      <c r="AD261" s="443"/>
      <c r="AE261" s="443"/>
      <c r="AF261" s="443"/>
      <c r="AG261" s="443"/>
      <c r="AH261" s="433" t="s">
        <v>434</v>
      </c>
      <c r="AI261" s="433"/>
      <c r="AJ261" s="434"/>
    </row>
    <row r="262" spans="2:56" ht="13.5" x14ac:dyDescent="0.15">
      <c r="E262" s="275" t="s">
        <v>153</v>
      </c>
      <c r="F262" s="276"/>
      <c r="G262" s="276"/>
      <c r="H262" s="276"/>
      <c r="I262" s="276"/>
      <c r="J262" s="276"/>
      <c r="K262" s="276"/>
      <c r="L262" s="276"/>
      <c r="M262" s="276"/>
      <c r="N262" s="276"/>
      <c r="O262" s="276"/>
      <c r="P262" s="276"/>
      <c r="Q262" s="276"/>
      <c r="R262" s="276"/>
      <c r="S262" s="277"/>
      <c r="T262" s="271"/>
      <c r="U262" s="272"/>
      <c r="V262" s="278"/>
      <c r="W262" s="278"/>
      <c r="X262" s="278"/>
      <c r="Y262" s="278"/>
      <c r="Z262" s="278"/>
      <c r="AA262" s="278"/>
      <c r="AB262" s="278"/>
      <c r="AC262" s="278"/>
      <c r="AD262" s="278"/>
      <c r="AE262" s="278"/>
      <c r="AF262" s="278"/>
      <c r="AG262" s="278"/>
      <c r="AH262" s="278"/>
      <c r="AI262" s="278"/>
      <c r="AJ262" s="278"/>
    </row>
    <row r="263" spans="2:56" ht="27" customHeight="1" x14ac:dyDescent="0.15">
      <c r="B263" s="235" t="s">
        <v>9</v>
      </c>
      <c r="C263" s="235" t="s">
        <v>9</v>
      </c>
      <c r="E263" s="58"/>
      <c r="F263" s="268" t="s">
        <v>154</v>
      </c>
      <c r="G263" s="269"/>
      <c r="H263" s="269"/>
      <c r="I263" s="269"/>
      <c r="J263" s="269"/>
      <c r="K263" s="269"/>
      <c r="L263" s="269"/>
      <c r="M263" s="269"/>
      <c r="N263" s="269"/>
      <c r="O263" s="269"/>
      <c r="P263" s="269"/>
      <c r="Q263" s="269"/>
      <c r="R263" s="269"/>
      <c r="S263" s="270"/>
      <c r="T263" s="273"/>
      <c r="U263" s="274"/>
      <c r="V263" s="278"/>
      <c r="W263" s="278"/>
      <c r="X263" s="278"/>
      <c r="Y263" s="278"/>
      <c r="Z263" s="278"/>
      <c r="AA263" s="278"/>
      <c r="AB263" s="278"/>
      <c r="AC263" s="278"/>
      <c r="AD263" s="278"/>
      <c r="AE263" s="278"/>
      <c r="AF263" s="278"/>
      <c r="AG263" s="278"/>
      <c r="AH263" s="278"/>
      <c r="AI263" s="278"/>
      <c r="AJ263" s="278"/>
    </row>
    <row r="264" spans="2:56" ht="13.5" x14ac:dyDescent="0.15">
      <c r="B264" s="235"/>
      <c r="C264" s="235"/>
      <c r="E264" s="265" t="s">
        <v>155</v>
      </c>
      <c r="F264" s="266"/>
      <c r="G264" s="266"/>
      <c r="H264" s="266"/>
      <c r="I264" s="266"/>
      <c r="J264" s="266"/>
      <c r="K264" s="266"/>
      <c r="L264" s="266"/>
      <c r="M264" s="266"/>
      <c r="N264" s="266"/>
      <c r="O264" s="266"/>
      <c r="P264" s="266"/>
      <c r="Q264" s="266"/>
      <c r="R264" s="266"/>
      <c r="S264" s="267"/>
      <c r="T264" s="261"/>
      <c r="U264" s="262"/>
      <c r="V264" s="278"/>
      <c r="W264" s="278"/>
      <c r="X264" s="278"/>
      <c r="Y264" s="278"/>
      <c r="Z264" s="278"/>
      <c r="AA264" s="278"/>
      <c r="AB264" s="278"/>
      <c r="AC264" s="278"/>
      <c r="AD264" s="278"/>
      <c r="AE264" s="278"/>
      <c r="AF264" s="278"/>
      <c r="AG264" s="278"/>
      <c r="AH264" s="278"/>
      <c r="AI264" s="278"/>
      <c r="AJ264" s="278"/>
    </row>
    <row r="265" spans="2:56" ht="27" customHeight="1" x14ac:dyDescent="0.15">
      <c r="B265" s="235"/>
      <c r="C265" s="235"/>
      <c r="E265" s="58"/>
      <c r="F265" s="268" t="s">
        <v>156</v>
      </c>
      <c r="G265" s="269"/>
      <c r="H265" s="269"/>
      <c r="I265" s="269"/>
      <c r="J265" s="269"/>
      <c r="K265" s="269"/>
      <c r="L265" s="269"/>
      <c r="M265" s="269"/>
      <c r="N265" s="269"/>
      <c r="O265" s="269"/>
      <c r="P265" s="269"/>
      <c r="Q265" s="269"/>
      <c r="R265" s="269"/>
      <c r="S265" s="270"/>
      <c r="T265" s="263"/>
      <c r="U265" s="264"/>
      <c r="V265" s="278"/>
      <c r="W265" s="278"/>
      <c r="X265" s="278"/>
      <c r="Y265" s="278"/>
      <c r="Z265" s="278"/>
      <c r="AA265" s="278"/>
      <c r="AB265" s="278"/>
      <c r="AC265" s="278"/>
      <c r="AD265" s="278"/>
      <c r="AE265" s="278"/>
      <c r="AF265" s="278"/>
      <c r="AG265" s="278"/>
      <c r="AH265" s="278"/>
      <c r="AI265" s="278"/>
      <c r="AJ265" s="278"/>
    </row>
    <row r="266" spans="2:56" ht="13.5" x14ac:dyDescent="0.15">
      <c r="B266" s="235"/>
      <c r="C266" s="235"/>
      <c r="E266" s="265" t="s">
        <v>157</v>
      </c>
      <c r="F266" s="266"/>
      <c r="G266" s="266"/>
      <c r="H266" s="266"/>
      <c r="I266" s="266"/>
      <c r="J266" s="266"/>
      <c r="K266" s="266"/>
      <c r="L266" s="266"/>
      <c r="M266" s="266"/>
      <c r="N266" s="266"/>
      <c r="O266" s="266"/>
      <c r="P266" s="266"/>
      <c r="Q266" s="266"/>
      <c r="R266" s="266"/>
      <c r="S266" s="267"/>
      <c r="T266" s="261"/>
      <c r="U266" s="262"/>
      <c r="V266" s="278"/>
      <c r="W266" s="278"/>
      <c r="X266" s="278"/>
      <c r="Y266" s="278"/>
      <c r="Z266" s="278"/>
      <c r="AA266" s="278"/>
      <c r="AB266" s="278"/>
      <c r="AC266" s="278"/>
      <c r="AD266" s="278"/>
      <c r="AE266" s="278"/>
      <c r="AF266" s="278"/>
      <c r="AG266" s="278"/>
      <c r="AH266" s="278"/>
      <c r="AI266" s="278"/>
      <c r="AJ266" s="278"/>
    </row>
    <row r="267" spans="2:56" ht="27" customHeight="1" x14ac:dyDescent="0.15">
      <c r="B267" s="235"/>
      <c r="C267" s="235"/>
      <c r="E267" s="58"/>
      <c r="F267" s="268" t="s">
        <v>158</v>
      </c>
      <c r="G267" s="269"/>
      <c r="H267" s="269"/>
      <c r="I267" s="269"/>
      <c r="J267" s="269"/>
      <c r="K267" s="269"/>
      <c r="L267" s="269"/>
      <c r="M267" s="269"/>
      <c r="N267" s="269"/>
      <c r="O267" s="269"/>
      <c r="P267" s="269"/>
      <c r="Q267" s="269"/>
      <c r="R267" s="269"/>
      <c r="S267" s="270"/>
      <c r="T267" s="263"/>
      <c r="U267" s="264"/>
      <c r="V267" s="278"/>
      <c r="W267" s="278"/>
      <c r="X267" s="278"/>
      <c r="Y267" s="278"/>
      <c r="Z267" s="278"/>
      <c r="AA267" s="278"/>
      <c r="AB267" s="278"/>
      <c r="AC267" s="278"/>
      <c r="AD267" s="278"/>
      <c r="AE267" s="278"/>
      <c r="AF267" s="278"/>
      <c r="AG267" s="278"/>
      <c r="AH267" s="278"/>
      <c r="AI267" s="278"/>
      <c r="AJ267" s="278"/>
    </row>
    <row r="268" spans="2:56" ht="15" customHeight="1" x14ac:dyDescent="0.15">
      <c r="E268" s="61"/>
      <c r="F268" s="60"/>
      <c r="G268" s="60"/>
      <c r="H268" s="60"/>
      <c r="I268" s="60"/>
      <c r="J268" s="60"/>
      <c r="K268" s="60"/>
      <c r="L268" s="60"/>
      <c r="M268" s="60"/>
      <c r="N268" s="60"/>
      <c r="O268" s="60"/>
      <c r="P268" s="60"/>
      <c r="Q268" s="60"/>
      <c r="R268" s="60"/>
      <c r="S268" s="60"/>
      <c r="T268" s="59"/>
      <c r="U268" s="59"/>
      <c r="V268" s="62"/>
      <c r="W268" s="62"/>
      <c r="X268" s="62"/>
      <c r="Y268" s="62"/>
      <c r="Z268" s="62"/>
      <c r="AA268" s="62"/>
      <c r="AB268" s="62"/>
      <c r="AC268" s="62"/>
      <c r="AD268" s="62"/>
      <c r="AE268" s="62"/>
      <c r="AF268" s="62"/>
      <c r="AG268" s="62"/>
      <c r="AH268" s="62"/>
      <c r="AI268" s="62"/>
      <c r="AJ268" s="62"/>
    </row>
    <row r="269" spans="2:56" ht="15" customHeight="1" x14ac:dyDescent="0.15">
      <c r="E269" s="20" t="s">
        <v>159</v>
      </c>
    </row>
    <row r="270" spans="2:56" ht="6.75" customHeight="1" x14ac:dyDescent="0.15">
      <c r="E270" s="20"/>
    </row>
    <row r="271" spans="2:56" ht="72" customHeight="1" x14ac:dyDescent="0.15">
      <c r="B271" s="50" t="s">
        <v>9</v>
      </c>
      <c r="C271" s="50" t="s">
        <v>9</v>
      </c>
      <c r="E271" s="258"/>
      <c r="F271" s="259"/>
      <c r="G271" s="259"/>
      <c r="H271" s="259"/>
      <c r="I271" s="259"/>
      <c r="J271" s="259"/>
      <c r="K271" s="259"/>
      <c r="L271" s="259"/>
      <c r="M271" s="259"/>
      <c r="N271" s="259"/>
      <c r="O271" s="259"/>
      <c r="P271" s="259"/>
      <c r="Q271" s="259"/>
      <c r="R271" s="259"/>
      <c r="S271" s="259"/>
      <c r="T271" s="259"/>
      <c r="U271" s="259"/>
      <c r="V271" s="259"/>
      <c r="W271" s="259"/>
      <c r="X271" s="259"/>
      <c r="Y271" s="259"/>
      <c r="Z271" s="259"/>
      <c r="AA271" s="259"/>
      <c r="AB271" s="259"/>
      <c r="AC271" s="259"/>
      <c r="AD271" s="259"/>
      <c r="AE271" s="259"/>
      <c r="AF271" s="259"/>
      <c r="AG271" s="259"/>
      <c r="AH271" s="259"/>
      <c r="AI271" s="259"/>
      <c r="AJ271" s="260"/>
    </row>
    <row r="272" spans="2:56" ht="15" customHeight="1" x14ac:dyDescent="0.15">
      <c r="E272" s="19"/>
      <c r="F272" s="18" t="s">
        <v>160</v>
      </c>
      <c r="G272" s="18"/>
      <c r="H272" s="18"/>
      <c r="I272" s="18"/>
      <c r="J272" s="18"/>
      <c r="K272" s="18"/>
      <c r="L272" s="18"/>
      <c r="M272" s="19"/>
      <c r="N272" s="19"/>
      <c r="O272" s="19"/>
      <c r="P272" s="19"/>
      <c r="Q272" s="19"/>
      <c r="R272" s="19"/>
      <c r="S272" s="19"/>
      <c r="T272" s="19"/>
      <c r="U272" s="19"/>
      <c r="V272" s="19"/>
      <c r="W272" s="19"/>
      <c r="X272" s="19"/>
      <c r="Y272" s="19"/>
      <c r="Z272" s="19"/>
      <c r="AA272" s="19"/>
      <c r="AB272" s="19"/>
      <c r="AC272" s="19"/>
      <c r="AD272" s="19"/>
      <c r="AE272" s="19"/>
      <c r="AF272" s="19"/>
      <c r="AG272" s="19"/>
      <c r="AH272" s="19"/>
      <c r="AI272" s="19"/>
      <c r="AJ272" s="19"/>
      <c r="AK272" s="19"/>
      <c r="AL272" s="19"/>
      <c r="AM272" s="19"/>
      <c r="AN272" s="19"/>
      <c r="AO272" s="19"/>
      <c r="AP272" s="19"/>
      <c r="AQ272" s="19"/>
      <c r="AR272" s="19"/>
      <c r="AS272" s="19"/>
      <c r="AT272" s="19"/>
      <c r="AU272" s="19"/>
      <c r="AV272" s="19"/>
      <c r="AW272" s="19"/>
      <c r="AX272" s="19"/>
      <c r="AY272" s="19"/>
      <c r="AZ272" s="19"/>
      <c r="BA272" s="19"/>
      <c r="BB272" s="19"/>
      <c r="BC272" s="19"/>
      <c r="BD272" s="19"/>
    </row>
    <row r="273" spans="2:56" ht="15" customHeight="1" x14ac:dyDescent="0.15">
      <c r="E273" s="18"/>
      <c r="F273" s="18" t="s">
        <v>161</v>
      </c>
      <c r="G273" s="18"/>
      <c r="H273" s="18"/>
      <c r="I273" s="18"/>
      <c r="J273" s="18"/>
      <c r="K273" s="18"/>
      <c r="L273" s="18"/>
      <c r="M273" s="18"/>
      <c r="N273" s="18"/>
      <c r="O273" s="18"/>
      <c r="P273" s="18"/>
      <c r="Q273" s="18"/>
      <c r="R273" s="18"/>
      <c r="S273" s="18"/>
      <c r="T273" s="18"/>
      <c r="U273" s="18"/>
      <c r="V273" s="18"/>
      <c r="W273" s="18"/>
      <c r="X273" s="18"/>
      <c r="Y273" s="18"/>
      <c r="Z273" s="18"/>
      <c r="AA273" s="18"/>
      <c r="AB273" s="18"/>
      <c r="AC273" s="18"/>
      <c r="AD273" s="18"/>
      <c r="AE273" s="18"/>
      <c r="AF273" s="18"/>
      <c r="AG273" s="18"/>
      <c r="AH273" s="18"/>
      <c r="AI273" s="18"/>
      <c r="AJ273" s="18"/>
      <c r="AK273" s="18"/>
      <c r="AL273" s="18"/>
      <c r="AM273" s="18"/>
      <c r="AN273" s="18"/>
      <c r="AO273" s="18"/>
      <c r="AP273" s="18"/>
      <c r="AQ273" s="18"/>
      <c r="AR273" s="18"/>
      <c r="AS273" s="18"/>
      <c r="AT273" s="18"/>
      <c r="AU273" s="18"/>
      <c r="AV273" s="18"/>
      <c r="AW273" s="18"/>
      <c r="AX273" s="18"/>
      <c r="AY273" s="18"/>
      <c r="AZ273" s="18"/>
      <c r="BA273" s="18"/>
      <c r="BB273" s="18"/>
      <c r="BC273" s="18"/>
      <c r="BD273" s="18"/>
    </row>
    <row r="274" spans="2:56" ht="15" customHeight="1" x14ac:dyDescent="0.15">
      <c r="E274" s="18"/>
      <c r="F274" s="18" t="s">
        <v>162</v>
      </c>
      <c r="G274" s="18"/>
      <c r="H274" s="18"/>
      <c r="I274" s="18"/>
      <c r="J274" s="18"/>
      <c r="K274" s="18"/>
      <c r="L274" s="18"/>
      <c r="M274" s="18"/>
      <c r="N274" s="18"/>
      <c r="O274" s="18"/>
      <c r="P274" s="18"/>
      <c r="Q274" s="18"/>
      <c r="R274" s="18"/>
      <c r="S274" s="18"/>
      <c r="T274" s="18"/>
      <c r="U274" s="18"/>
      <c r="V274" s="18"/>
      <c r="W274" s="18"/>
      <c r="X274" s="18"/>
      <c r="Y274" s="18"/>
      <c r="Z274" s="18"/>
      <c r="AA274" s="18"/>
      <c r="AB274" s="18"/>
      <c r="AC274" s="18"/>
      <c r="AD274" s="18"/>
      <c r="AE274" s="18"/>
      <c r="AF274" s="18"/>
      <c r="AG274" s="18"/>
      <c r="AH274" s="18"/>
      <c r="AI274" s="18"/>
      <c r="AJ274" s="18"/>
      <c r="AK274" s="18"/>
      <c r="AL274" s="18"/>
      <c r="AM274" s="18"/>
      <c r="AN274" s="18"/>
      <c r="AO274" s="18"/>
      <c r="AP274" s="18"/>
      <c r="AQ274" s="18"/>
      <c r="AR274" s="18"/>
      <c r="AS274" s="18"/>
      <c r="AT274" s="18"/>
      <c r="AU274" s="18"/>
      <c r="AV274" s="18"/>
      <c r="AW274" s="18"/>
      <c r="AX274" s="18"/>
      <c r="AY274" s="18"/>
      <c r="AZ274" s="18"/>
      <c r="BA274" s="18"/>
      <c r="BB274" s="18"/>
      <c r="BC274" s="18"/>
      <c r="BD274" s="18"/>
    </row>
    <row r="276" spans="2:56" ht="15" customHeight="1" x14ac:dyDescent="0.15">
      <c r="E276" s="27" t="s">
        <v>163</v>
      </c>
    </row>
    <row r="277" spans="2:56" ht="7.5" customHeight="1" x14ac:dyDescent="0.15">
      <c r="E277" s="27"/>
    </row>
    <row r="278" spans="2:56" ht="15.75" x14ac:dyDescent="0.15">
      <c r="B278" s="255" t="s">
        <v>9</v>
      </c>
      <c r="C278" s="236" t="s">
        <v>9</v>
      </c>
      <c r="E278" s="251" t="s">
        <v>164</v>
      </c>
      <c r="F278" s="252"/>
      <c r="G278" s="252"/>
      <c r="H278" s="252"/>
      <c r="I278" s="252"/>
      <c r="J278" s="252"/>
      <c r="K278" s="252"/>
      <c r="L278" s="252"/>
      <c r="M278" s="252"/>
      <c r="N278" s="252"/>
      <c r="O278" s="252"/>
      <c r="P278" s="252"/>
      <c r="Q278" s="252"/>
      <c r="R278" s="252"/>
      <c r="S278" s="252"/>
      <c r="T278" s="252"/>
      <c r="U278" s="252"/>
      <c r="V278" s="252"/>
      <c r="W278" s="252"/>
      <c r="X278" s="252"/>
      <c r="Y278" s="252"/>
      <c r="Z278" s="252"/>
      <c r="AA278" s="252"/>
      <c r="AB278" s="252"/>
      <c r="AC278" s="252"/>
      <c r="AD278" s="252"/>
      <c r="AE278" s="252"/>
      <c r="AF278" s="252"/>
      <c r="AG278" s="252"/>
      <c r="AH278" s="252"/>
      <c r="AI278" s="252"/>
      <c r="AJ278" s="253"/>
    </row>
    <row r="279" spans="2:56" ht="75" customHeight="1" x14ac:dyDescent="0.15">
      <c r="B279" s="256"/>
      <c r="C279" s="237"/>
      <c r="E279" s="254"/>
      <c r="F279" s="254"/>
      <c r="G279" s="254"/>
      <c r="H279" s="254"/>
      <c r="I279" s="254"/>
      <c r="J279" s="254"/>
      <c r="K279" s="254"/>
      <c r="L279" s="254"/>
      <c r="M279" s="254"/>
      <c r="N279" s="254"/>
      <c r="O279" s="254"/>
      <c r="P279" s="254"/>
      <c r="Q279" s="254"/>
      <c r="R279" s="254"/>
      <c r="S279" s="254"/>
      <c r="T279" s="254"/>
      <c r="U279" s="254"/>
      <c r="V279" s="254"/>
      <c r="W279" s="254"/>
      <c r="X279" s="254"/>
      <c r="Y279" s="254"/>
      <c r="Z279" s="254"/>
      <c r="AA279" s="254"/>
      <c r="AB279" s="254"/>
      <c r="AC279" s="254"/>
      <c r="AD279" s="254"/>
      <c r="AE279" s="254"/>
      <c r="AF279" s="254"/>
      <c r="AG279" s="254"/>
      <c r="AH279" s="254"/>
      <c r="AI279" s="254"/>
      <c r="AJ279" s="254"/>
    </row>
    <row r="280" spans="2:56" ht="15" customHeight="1" x14ac:dyDescent="0.15">
      <c r="B280" s="256"/>
      <c r="C280" s="237"/>
      <c r="E280" s="251" t="s">
        <v>165</v>
      </c>
      <c r="F280" s="252"/>
      <c r="G280" s="252"/>
      <c r="H280" s="252"/>
      <c r="I280" s="252"/>
      <c r="J280" s="252"/>
      <c r="K280" s="252"/>
      <c r="L280" s="252"/>
      <c r="M280" s="252"/>
      <c r="N280" s="252"/>
      <c r="O280" s="252"/>
      <c r="P280" s="252"/>
      <c r="Q280" s="252"/>
      <c r="R280" s="252"/>
      <c r="S280" s="252"/>
      <c r="T280" s="252"/>
      <c r="U280" s="252"/>
      <c r="V280" s="252"/>
      <c r="W280" s="252"/>
      <c r="X280" s="252"/>
      <c r="Y280" s="252"/>
      <c r="Z280" s="252"/>
      <c r="AA280" s="252"/>
      <c r="AB280" s="252"/>
      <c r="AC280" s="252"/>
      <c r="AD280" s="252"/>
      <c r="AE280" s="252"/>
      <c r="AF280" s="252"/>
      <c r="AG280" s="252"/>
      <c r="AH280" s="252"/>
      <c r="AI280" s="252"/>
      <c r="AJ280" s="253"/>
    </row>
    <row r="281" spans="2:56" ht="75" customHeight="1" x14ac:dyDescent="0.15">
      <c r="B281" s="257"/>
      <c r="C281" s="238"/>
      <c r="E281" s="254"/>
      <c r="F281" s="254"/>
      <c r="G281" s="254"/>
      <c r="H281" s="254"/>
      <c r="I281" s="254"/>
      <c r="J281" s="254"/>
      <c r="K281" s="254"/>
      <c r="L281" s="254"/>
      <c r="M281" s="254"/>
      <c r="N281" s="254"/>
      <c r="O281" s="254"/>
      <c r="P281" s="254"/>
      <c r="Q281" s="254"/>
      <c r="R281" s="254"/>
      <c r="S281" s="254"/>
      <c r="T281" s="254"/>
      <c r="U281" s="254"/>
      <c r="V281" s="254"/>
      <c r="W281" s="254"/>
      <c r="X281" s="254"/>
      <c r="Y281" s="254"/>
      <c r="Z281" s="254"/>
      <c r="AA281" s="254"/>
      <c r="AB281" s="254"/>
      <c r="AC281" s="254"/>
      <c r="AD281" s="254"/>
      <c r="AE281" s="254"/>
      <c r="AF281" s="254"/>
      <c r="AG281" s="254"/>
      <c r="AH281" s="254"/>
      <c r="AI281" s="254"/>
      <c r="AJ281" s="254"/>
    </row>
    <row r="282" spans="2:56" ht="15" customHeight="1" x14ac:dyDescent="0.15">
      <c r="E282" s="18"/>
      <c r="F282" s="18" t="s">
        <v>166</v>
      </c>
      <c r="G282" s="18"/>
      <c r="H282" s="18"/>
      <c r="I282" s="18"/>
      <c r="J282" s="18"/>
      <c r="K282" s="18"/>
      <c r="L282" s="18"/>
    </row>
    <row r="283" spans="2:56" ht="15" customHeight="1" x14ac:dyDescent="0.15">
      <c r="E283" s="18"/>
      <c r="F283" s="18" t="s">
        <v>167</v>
      </c>
      <c r="G283" s="18"/>
      <c r="H283" s="18"/>
      <c r="I283" s="18"/>
      <c r="J283" s="18"/>
      <c r="K283" s="18"/>
      <c r="L283" s="18"/>
    </row>
    <row r="284" spans="2:56" ht="15" customHeight="1" x14ac:dyDescent="0.15">
      <c r="E284" s="18"/>
      <c r="F284" s="18" t="s">
        <v>168</v>
      </c>
      <c r="G284" s="18"/>
      <c r="H284" s="18"/>
      <c r="I284" s="18"/>
      <c r="J284" s="18"/>
      <c r="K284" s="18"/>
      <c r="L284" s="18"/>
    </row>
    <row r="285" spans="2:56" ht="15" customHeight="1" x14ac:dyDescent="0.15">
      <c r="E285" s="18"/>
      <c r="F285" s="18" t="s">
        <v>169</v>
      </c>
      <c r="G285" s="18"/>
      <c r="H285" s="18"/>
      <c r="I285" s="18"/>
      <c r="J285" s="18"/>
      <c r="K285" s="18"/>
      <c r="L285" s="18"/>
    </row>
    <row r="286" spans="2:56" ht="15" customHeight="1" x14ac:dyDescent="0.15">
      <c r="E286" s="18"/>
      <c r="F286" s="18"/>
      <c r="G286" s="18"/>
      <c r="H286" s="18"/>
      <c r="I286" s="18"/>
      <c r="J286" s="18"/>
      <c r="K286" s="18"/>
      <c r="L286" s="18"/>
    </row>
    <row r="287" spans="2:56" ht="15" customHeight="1" x14ac:dyDescent="0.15">
      <c r="B287" s="210" t="s">
        <v>9</v>
      </c>
      <c r="C287" s="210" t="s">
        <v>9</v>
      </c>
      <c r="E287" s="27" t="s">
        <v>427</v>
      </c>
      <c r="R287" s="1" t="s">
        <v>426</v>
      </c>
    </row>
    <row r="288" spans="2:56" ht="7.5" customHeight="1" x14ac:dyDescent="0.15">
      <c r="E288" s="27"/>
    </row>
    <row r="290" spans="2:10" ht="15" customHeight="1" x14ac:dyDescent="0.15">
      <c r="E290" s="27" t="s">
        <v>170</v>
      </c>
    </row>
    <row r="291" spans="2:10" ht="7.5" customHeight="1" x14ac:dyDescent="0.15">
      <c r="B291" s="53"/>
      <c r="C291" s="53"/>
      <c r="E291" s="27"/>
    </row>
    <row r="292" spans="2:10" ht="15" customHeight="1" x14ac:dyDescent="0.15">
      <c r="B292" s="50" t="s">
        <v>9</v>
      </c>
      <c r="C292" s="50" t="s">
        <v>9</v>
      </c>
      <c r="F292" s="44"/>
      <c r="G292" s="1" t="s">
        <v>87</v>
      </c>
    </row>
    <row r="293" spans="2:10" ht="15" customHeight="1" x14ac:dyDescent="0.15">
      <c r="B293" s="50" t="s">
        <v>9</v>
      </c>
      <c r="C293" s="50" t="s">
        <v>9</v>
      </c>
      <c r="F293" s="44"/>
      <c r="G293" s="1" t="s">
        <v>88</v>
      </c>
    </row>
    <row r="294" spans="2:10" ht="15" customHeight="1" x14ac:dyDescent="0.15">
      <c r="B294" s="50"/>
      <c r="C294" s="50" t="s">
        <v>9</v>
      </c>
      <c r="F294" s="44"/>
      <c r="G294" s="1" t="s">
        <v>89</v>
      </c>
    </row>
    <row r="295" spans="2:10" ht="15" customHeight="1" x14ac:dyDescent="0.15">
      <c r="B295" s="50"/>
      <c r="C295" s="50" t="s">
        <v>9</v>
      </c>
      <c r="F295" s="44"/>
      <c r="G295" s="1" t="s">
        <v>90</v>
      </c>
    </row>
    <row r="296" spans="2:10" ht="15" customHeight="1" x14ac:dyDescent="0.15">
      <c r="B296" s="50" t="s">
        <v>9</v>
      </c>
      <c r="C296" s="50" t="s">
        <v>9</v>
      </c>
      <c r="F296" s="44"/>
      <c r="G296" s="1" t="s">
        <v>171</v>
      </c>
    </row>
    <row r="297" spans="2:10" ht="15" customHeight="1" x14ac:dyDescent="0.15">
      <c r="F297" s="18" t="s">
        <v>172</v>
      </c>
      <c r="G297" s="18"/>
      <c r="H297" s="18"/>
      <c r="I297" s="18"/>
      <c r="J297" s="18"/>
    </row>
    <row r="298" spans="2:10" ht="15" customHeight="1" x14ac:dyDescent="0.15">
      <c r="F298" s="18" t="s">
        <v>173</v>
      </c>
      <c r="G298" s="18"/>
      <c r="H298" s="18"/>
      <c r="I298" s="18"/>
      <c r="J298" s="18"/>
    </row>
    <row r="299" spans="2:10" ht="15" customHeight="1" x14ac:dyDescent="0.15">
      <c r="F299" s="18" t="s">
        <v>174</v>
      </c>
    </row>
    <row r="300" spans="2:10" ht="15" customHeight="1" x14ac:dyDescent="0.15">
      <c r="F300" s="18" t="s">
        <v>175</v>
      </c>
    </row>
  </sheetData>
  <mergeCells count="583">
    <mergeCell ref="AD198:AJ198"/>
    <mergeCell ref="E196:N196"/>
    <mergeCell ref="O196:V196"/>
    <mergeCell ref="W196:AC196"/>
    <mergeCell ref="AD196:AJ196"/>
    <mergeCell ref="E195:N195"/>
    <mergeCell ref="O195:V195"/>
    <mergeCell ref="W195:AC195"/>
    <mergeCell ref="AD195:AJ195"/>
    <mergeCell ref="E197:AJ197"/>
    <mergeCell ref="C170:C172"/>
    <mergeCell ref="E170:N170"/>
    <mergeCell ref="O170:AA170"/>
    <mergeCell ref="AB170:AC170"/>
    <mergeCell ref="AD170:AE170"/>
    <mergeCell ref="AF170:AJ170"/>
    <mergeCell ref="E171:N171"/>
    <mergeCell ref="O171:AA171"/>
    <mergeCell ref="AB171:AC171"/>
    <mergeCell ref="AD171:AE171"/>
    <mergeCell ref="AF171:AJ171"/>
    <mergeCell ref="E172:N172"/>
    <mergeCell ref="O172:AA172"/>
    <mergeCell ref="AB172:AC172"/>
    <mergeCell ref="AD172:AE172"/>
    <mergeCell ref="AF172:AJ172"/>
    <mergeCell ref="G246:L246"/>
    <mergeCell ref="M246:P246"/>
    <mergeCell ref="Q246:T246"/>
    <mergeCell ref="U246:X246"/>
    <mergeCell ref="Y246:AB246"/>
    <mergeCell ref="AC246:AJ246"/>
    <mergeCell ref="G247:L247"/>
    <mergeCell ref="M247:P247"/>
    <mergeCell ref="Q247:T247"/>
    <mergeCell ref="U247:X247"/>
    <mergeCell ref="Y247:AB247"/>
    <mergeCell ref="AC247:AJ247"/>
    <mergeCell ref="E244:L244"/>
    <mergeCell ref="M244:P244"/>
    <mergeCell ref="Q244:T244"/>
    <mergeCell ref="U244:X244"/>
    <mergeCell ref="Y244:AB244"/>
    <mergeCell ref="AC244:AJ244"/>
    <mergeCell ref="G245:L245"/>
    <mergeCell ref="M245:P245"/>
    <mergeCell ref="Q245:T245"/>
    <mergeCell ref="U245:X245"/>
    <mergeCell ref="Y245:AB245"/>
    <mergeCell ref="AC245:AJ245"/>
    <mergeCell ref="E248:L248"/>
    <mergeCell ref="M248:P248"/>
    <mergeCell ref="Q248:T248"/>
    <mergeCell ref="U248:X248"/>
    <mergeCell ref="Y248:AB248"/>
    <mergeCell ref="AC248:AJ248"/>
    <mergeCell ref="V259:AJ259"/>
    <mergeCell ref="T259:U261"/>
    <mergeCell ref="E259:S261"/>
    <mergeCell ref="V260:AB260"/>
    <mergeCell ref="AC260:AJ260"/>
    <mergeCell ref="Z261:AB261"/>
    <mergeCell ref="V261:Y261"/>
    <mergeCell ref="AH261:AJ261"/>
    <mergeCell ref="AC261:AG261"/>
    <mergeCell ref="G242:L242"/>
    <mergeCell ref="M242:P242"/>
    <mergeCell ref="Q242:T242"/>
    <mergeCell ref="U242:X242"/>
    <mergeCell ref="Y242:AB242"/>
    <mergeCell ref="AC242:AJ242"/>
    <mergeCell ref="G243:L243"/>
    <mergeCell ref="M243:P243"/>
    <mergeCell ref="Q243:T243"/>
    <mergeCell ref="U243:X243"/>
    <mergeCell ref="Y243:AB243"/>
    <mergeCell ref="AC243:AJ243"/>
    <mergeCell ref="AC240:AJ240"/>
    <mergeCell ref="G241:L241"/>
    <mergeCell ref="M241:P241"/>
    <mergeCell ref="Q241:T241"/>
    <mergeCell ref="U241:X241"/>
    <mergeCell ref="Y241:AB241"/>
    <mergeCell ref="AC241:AJ241"/>
    <mergeCell ref="AC225:AJ225"/>
    <mergeCell ref="AC226:AJ226"/>
    <mergeCell ref="G238:L238"/>
    <mergeCell ref="M238:P238"/>
    <mergeCell ref="Q238:T238"/>
    <mergeCell ref="U238:X238"/>
    <mergeCell ref="Y238:AB238"/>
    <mergeCell ref="AC238:AJ238"/>
    <mergeCell ref="G239:L239"/>
    <mergeCell ref="E240:L240"/>
    <mergeCell ref="M240:P240"/>
    <mergeCell ref="Q240:T240"/>
    <mergeCell ref="U240:X240"/>
    <mergeCell ref="Y240:AB240"/>
    <mergeCell ref="M239:P239"/>
    <mergeCell ref="Q239:T239"/>
    <mergeCell ref="U239:X239"/>
    <mergeCell ref="G220:L220"/>
    <mergeCell ref="M220:P220"/>
    <mergeCell ref="Q220:T220"/>
    <mergeCell ref="U220:X220"/>
    <mergeCell ref="Y220:AB220"/>
    <mergeCell ref="AC220:AJ220"/>
    <mergeCell ref="G221:L221"/>
    <mergeCell ref="M221:P221"/>
    <mergeCell ref="Q221:T221"/>
    <mergeCell ref="U221:X221"/>
    <mergeCell ref="G217:L217"/>
    <mergeCell ref="M217:P217"/>
    <mergeCell ref="G214:L214"/>
    <mergeCell ref="M214:P214"/>
    <mergeCell ref="E215:L215"/>
    <mergeCell ref="M215:P215"/>
    <mergeCell ref="U215:X215"/>
    <mergeCell ref="Y215:AB215"/>
    <mergeCell ref="AC219:AJ219"/>
    <mergeCell ref="R57:AJ57"/>
    <mergeCell ref="R69:AJ69"/>
    <mergeCell ref="AC212:AJ212"/>
    <mergeCell ref="AC213:AJ213"/>
    <mergeCell ref="AC214:AJ214"/>
    <mergeCell ref="AC216:AJ216"/>
    <mergeCell ref="AC217:AJ217"/>
    <mergeCell ref="AC218:AJ218"/>
    <mergeCell ref="Q214:T214"/>
    <mergeCell ref="U214:X214"/>
    <mergeCell ref="Y214:AB214"/>
    <mergeCell ref="AD187:AJ187"/>
    <mergeCell ref="AD188:AJ188"/>
    <mergeCell ref="AB162:AC162"/>
    <mergeCell ref="AD162:AE162"/>
    <mergeCell ref="AF162:AJ162"/>
    <mergeCell ref="AB158:AC158"/>
    <mergeCell ref="AD158:AE158"/>
    <mergeCell ref="AF158:AJ158"/>
    <mergeCell ref="AB145:AC145"/>
    <mergeCell ref="AD145:AE145"/>
    <mergeCell ref="AF145:AJ145"/>
    <mergeCell ref="O162:AA162"/>
    <mergeCell ref="O163:AA163"/>
    <mergeCell ref="AC224:AJ224"/>
    <mergeCell ref="AC223:AJ223"/>
    <mergeCell ref="Q218:T218"/>
    <mergeCell ref="U218:X218"/>
    <mergeCell ref="Y218:AB218"/>
    <mergeCell ref="AC215:AJ215"/>
    <mergeCell ref="Q216:T216"/>
    <mergeCell ref="U216:X216"/>
    <mergeCell ref="Y216:AB216"/>
    <mergeCell ref="Q217:T217"/>
    <mergeCell ref="U217:X217"/>
    <mergeCell ref="Y217:AB217"/>
    <mergeCell ref="Q215:T215"/>
    <mergeCell ref="Y221:AB221"/>
    <mergeCell ref="AC221:AJ221"/>
    <mergeCell ref="AC222:AJ222"/>
    <mergeCell ref="Y239:AB239"/>
    <mergeCell ref="AC239:AJ239"/>
    <mergeCell ref="E236:L236"/>
    <mergeCell ref="M236:P236"/>
    <mergeCell ref="Q236:T236"/>
    <mergeCell ref="U236:X236"/>
    <mergeCell ref="Y236:AB236"/>
    <mergeCell ref="AC236:AJ236"/>
    <mergeCell ref="G237:L237"/>
    <mergeCell ref="M237:P237"/>
    <mergeCell ref="Q237:T237"/>
    <mergeCell ref="U237:X237"/>
    <mergeCell ref="Y237:AB237"/>
    <mergeCell ref="AC237:AJ237"/>
    <mergeCell ref="G234:L234"/>
    <mergeCell ref="M234:P234"/>
    <mergeCell ref="Q234:T234"/>
    <mergeCell ref="U234:X234"/>
    <mergeCell ref="Y234:AB234"/>
    <mergeCell ref="AC234:AJ234"/>
    <mergeCell ref="G235:L235"/>
    <mergeCell ref="M235:P235"/>
    <mergeCell ref="Q235:T235"/>
    <mergeCell ref="U235:X235"/>
    <mergeCell ref="Y235:AB235"/>
    <mergeCell ref="AC235:AJ235"/>
    <mergeCell ref="E232:L232"/>
    <mergeCell ref="M232:P232"/>
    <mergeCell ref="Q232:T232"/>
    <mergeCell ref="U232:X232"/>
    <mergeCell ref="Y232:AB232"/>
    <mergeCell ref="AC232:AJ232"/>
    <mergeCell ref="G233:L233"/>
    <mergeCell ref="M233:P233"/>
    <mergeCell ref="Q233:T233"/>
    <mergeCell ref="U233:X233"/>
    <mergeCell ref="Y233:AB233"/>
    <mergeCell ref="AC233:AJ233"/>
    <mergeCell ref="G230:L230"/>
    <mergeCell ref="M230:P230"/>
    <mergeCell ref="Q230:T230"/>
    <mergeCell ref="U230:X230"/>
    <mergeCell ref="Y230:AB230"/>
    <mergeCell ref="AC230:AJ230"/>
    <mergeCell ref="G231:L231"/>
    <mergeCell ref="M231:P231"/>
    <mergeCell ref="Q231:T231"/>
    <mergeCell ref="U231:X231"/>
    <mergeCell ref="Y231:AB231"/>
    <mergeCell ref="AC231:AJ231"/>
    <mergeCell ref="AC227:AJ227"/>
    <mergeCell ref="E228:L228"/>
    <mergeCell ref="M228:P228"/>
    <mergeCell ref="Q228:T228"/>
    <mergeCell ref="U228:X228"/>
    <mergeCell ref="Y228:AB228"/>
    <mergeCell ref="AC228:AJ228"/>
    <mergeCell ref="G229:L229"/>
    <mergeCell ref="M229:P229"/>
    <mergeCell ref="Q229:T229"/>
    <mergeCell ref="U229:X229"/>
    <mergeCell ref="Y229:AB229"/>
    <mergeCell ref="AC229:AJ229"/>
    <mergeCell ref="G226:L226"/>
    <mergeCell ref="M226:P226"/>
    <mergeCell ref="Q226:T226"/>
    <mergeCell ref="U226:X226"/>
    <mergeCell ref="Y226:AB226"/>
    <mergeCell ref="E227:L227"/>
    <mergeCell ref="M227:P227"/>
    <mergeCell ref="Q227:T227"/>
    <mergeCell ref="U227:X227"/>
    <mergeCell ref="Y227:AB227"/>
    <mergeCell ref="G224:L224"/>
    <mergeCell ref="M224:P224"/>
    <mergeCell ref="Q224:T224"/>
    <mergeCell ref="U224:X224"/>
    <mergeCell ref="Y224:AB224"/>
    <mergeCell ref="G225:L225"/>
    <mergeCell ref="M225:P225"/>
    <mergeCell ref="Q225:T225"/>
    <mergeCell ref="U225:X225"/>
    <mergeCell ref="Y225:AB225"/>
    <mergeCell ref="G213:L213"/>
    <mergeCell ref="M213:P213"/>
    <mergeCell ref="Q213:T213"/>
    <mergeCell ref="U213:X213"/>
    <mergeCell ref="Y213:AB213"/>
    <mergeCell ref="E223:L223"/>
    <mergeCell ref="M223:P223"/>
    <mergeCell ref="Q223:T223"/>
    <mergeCell ref="U223:X223"/>
    <mergeCell ref="Y223:AB223"/>
    <mergeCell ref="E219:L219"/>
    <mergeCell ref="M219:P219"/>
    <mergeCell ref="Q219:T219"/>
    <mergeCell ref="U219:X219"/>
    <mergeCell ref="Y219:AB219"/>
    <mergeCell ref="G222:L222"/>
    <mergeCell ref="M222:P222"/>
    <mergeCell ref="Q222:T222"/>
    <mergeCell ref="U222:X222"/>
    <mergeCell ref="Y222:AB222"/>
    <mergeCell ref="G218:L218"/>
    <mergeCell ref="M218:P218"/>
    <mergeCell ref="G216:L216"/>
    <mergeCell ref="M216:P216"/>
    <mergeCell ref="M210:P210"/>
    <mergeCell ref="Q210:T210"/>
    <mergeCell ref="U210:X210"/>
    <mergeCell ref="Y210:AB210"/>
    <mergeCell ref="G212:L212"/>
    <mergeCell ref="AC210:AJ210"/>
    <mergeCell ref="E209:L209"/>
    <mergeCell ref="M209:P209"/>
    <mergeCell ref="Q209:T209"/>
    <mergeCell ref="U209:X209"/>
    <mergeCell ref="Y209:AB209"/>
    <mergeCell ref="AC209:AJ209"/>
    <mergeCell ref="E211:L211"/>
    <mergeCell ref="M211:P211"/>
    <mergeCell ref="Q211:T211"/>
    <mergeCell ref="U211:X211"/>
    <mergeCell ref="Y211:AB211"/>
    <mergeCell ref="AC211:AJ211"/>
    <mergeCell ref="M212:P212"/>
    <mergeCell ref="Q212:T212"/>
    <mergeCell ref="U212:X212"/>
    <mergeCell ref="Y212:AB212"/>
    <mergeCell ref="Y208:AB208"/>
    <mergeCell ref="AC208:AJ208"/>
    <mergeCell ref="AB165:AC165"/>
    <mergeCell ref="AD165:AE165"/>
    <mergeCell ref="AF165:AJ165"/>
    <mergeCell ref="E165:N165"/>
    <mergeCell ref="O165:AA165"/>
    <mergeCell ref="AD177:AE177"/>
    <mergeCell ref="AF177:AJ177"/>
    <mergeCell ref="O178:AA178"/>
    <mergeCell ref="AB178:AC178"/>
    <mergeCell ref="AD178:AE178"/>
    <mergeCell ref="E185:N185"/>
    <mergeCell ref="AD179:AE179"/>
    <mergeCell ref="AC206:AJ207"/>
    <mergeCell ref="E167:AJ167"/>
    <mergeCell ref="E169:N169"/>
    <mergeCell ref="O169:AA169"/>
    <mergeCell ref="AB169:AC169"/>
    <mergeCell ref="AD169:AE169"/>
    <mergeCell ref="AF169:AJ169"/>
    <mergeCell ref="E198:N198"/>
    <mergeCell ref="O198:V198"/>
    <mergeCell ref="W198:AC198"/>
    <mergeCell ref="AB163:AC163"/>
    <mergeCell ref="AD163:AE163"/>
    <mergeCell ref="AF163:AJ163"/>
    <mergeCell ref="O164:AA164"/>
    <mergeCell ref="AB164:AC164"/>
    <mergeCell ref="AD164:AE164"/>
    <mergeCell ref="AF164:AJ164"/>
    <mergeCell ref="E164:N164"/>
    <mergeCell ref="E163:N163"/>
    <mergeCell ref="AB148:AC148"/>
    <mergeCell ref="AD148:AE148"/>
    <mergeCell ref="AF148:AJ148"/>
    <mergeCell ref="O157:AA157"/>
    <mergeCell ref="AB157:AC157"/>
    <mergeCell ref="AD157:AE157"/>
    <mergeCell ref="AF157:AJ157"/>
    <mergeCell ref="O147:AA147"/>
    <mergeCell ref="O158:AA158"/>
    <mergeCell ref="O149:AA149"/>
    <mergeCell ref="AB149:AC149"/>
    <mergeCell ref="AD149:AE149"/>
    <mergeCell ref="AF149:AJ149"/>
    <mergeCell ref="O156:AA156"/>
    <mergeCell ref="AB156:AC156"/>
    <mergeCell ref="AD156:AE156"/>
    <mergeCell ref="AF156:AJ156"/>
    <mergeCell ref="E118:AJ118"/>
    <mergeCell ref="AI112:AJ112"/>
    <mergeCell ref="J112:X112"/>
    <mergeCell ref="E112:I112"/>
    <mergeCell ref="AE112:AH112"/>
    <mergeCell ref="Y112:AD112"/>
    <mergeCell ref="E113:AJ113"/>
    <mergeCell ref="E122:AJ122"/>
    <mergeCell ref="E139:AJ139"/>
    <mergeCell ref="E128:E130"/>
    <mergeCell ref="E131:E132"/>
    <mergeCell ref="E56:N56"/>
    <mergeCell ref="O56:AJ56"/>
    <mergeCell ref="E114:AJ114"/>
    <mergeCell ref="E90:R90"/>
    <mergeCell ref="S90:Y90"/>
    <mergeCell ref="Z90:AJ90"/>
    <mergeCell ref="E88:R88"/>
    <mergeCell ref="S88:Y88"/>
    <mergeCell ref="Z88:AJ88"/>
    <mergeCell ref="E89:R89"/>
    <mergeCell ref="S89:Y89"/>
    <mergeCell ref="Z89:AJ89"/>
    <mergeCell ref="E86:R86"/>
    <mergeCell ref="S86:Y86"/>
    <mergeCell ref="Z86:AJ86"/>
    <mergeCell ref="E87:R87"/>
    <mergeCell ref="S87:Y87"/>
    <mergeCell ref="Z87:AJ87"/>
    <mergeCell ref="E84:R84"/>
    <mergeCell ref="S84:Y84"/>
    <mergeCell ref="Z84:AJ84"/>
    <mergeCell ref="E85:R85"/>
    <mergeCell ref="S85:Y85"/>
    <mergeCell ref="Z85:AJ85"/>
    <mergeCell ref="E82:R82"/>
    <mergeCell ref="S82:Y82"/>
    <mergeCell ref="Z82:AJ82"/>
    <mergeCell ref="E83:R83"/>
    <mergeCell ref="S83:Y83"/>
    <mergeCell ref="Z83:AJ83"/>
    <mergeCell ref="O76:U76"/>
    <mergeCell ref="V76:AJ76"/>
    <mergeCell ref="Z80:AJ80"/>
    <mergeCell ref="S80:Y80"/>
    <mergeCell ref="E80:R80"/>
    <mergeCell ref="E81:R81"/>
    <mergeCell ref="S81:Y81"/>
    <mergeCell ref="Z81:AJ81"/>
    <mergeCell ref="E71:N76"/>
    <mergeCell ref="O71:U73"/>
    <mergeCell ref="W71:X71"/>
    <mergeCell ref="Z71:AB71"/>
    <mergeCell ref="AC71:AJ71"/>
    <mergeCell ref="V72:AJ73"/>
    <mergeCell ref="O74:U74"/>
    <mergeCell ref="V74:X74"/>
    <mergeCell ref="Z74:AA74"/>
    <mergeCell ref="AC74:AE74"/>
    <mergeCell ref="AF74:AJ74"/>
    <mergeCell ref="O75:U75"/>
    <mergeCell ref="V75:X75"/>
    <mergeCell ref="Z75:AA75"/>
    <mergeCell ref="AC75:AE75"/>
    <mergeCell ref="AF75:AJ75"/>
    <mergeCell ref="AC65:AE65"/>
    <mergeCell ref="AF65:AJ65"/>
    <mergeCell ref="V66:X66"/>
    <mergeCell ref="Z66:AA66"/>
    <mergeCell ref="AC66:AE66"/>
    <mergeCell ref="AF66:AJ66"/>
    <mergeCell ref="O69:Q69"/>
    <mergeCell ref="V67:AJ67"/>
    <mergeCell ref="V65:X65"/>
    <mergeCell ref="Z65:AA65"/>
    <mergeCell ref="E70:N70"/>
    <mergeCell ref="R70:AJ70"/>
    <mergeCell ref="E69:N69"/>
    <mergeCell ref="E58:N58"/>
    <mergeCell ref="E57:N57"/>
    <mergeCell ref="O59:AJ59"/>
    <mergeCell ref="O60:Q60"/>
    <mergeCell ref="E60:N61"/>
    <mergeCell ref="E59:N59"/>
    <mergeCell ref="R58:AJ58"/>
    <mergeCell ref="R61:AJ61"/>
    <mergeCell ref="E68:N68"/>
    <mergeCell ref="O68:AJ68"/>
    <mergeCell ref="V63:AJ64"/>
    <mergeCell ref="O57:Q57"/>
    <mergeCell ref="R60:AJ60"/>
    <mergeCell ref="E62:N67"/>
    <mergeCell ref="O65:U65"/>
    <mergeCell ref="O66:U66"/>
    <mergeCell ref="O67:U67"/>
    <mergeCell ref="O62:U64"/>
    <mergeCell ref="W62:X62"/>
    <mergeCell ref="Z62:AB62"/>
    <mergeCell ref="AC62:AJ62"/>
    <mergeCell ref="L34:M34"/>
    <mergeCell ref="L33:M33"/>
    <mergeCell ref="U48:AF48"/>
    <mergeCell ref="P46:AF46"/>
    <mergeCell ref="AC6:AI6"/>
    <mergeCell ref="W6:AB6"/>
    <mergeCell ref="E19:AJ20"/>
    <mergeCell ref="E21:AJ21"/>
    <mergeCell ref="N34:AC34"/>
    <mergeCell ref="N33:AC33"/>
    <mergeCell ref="C81:C90"/>
    <mergeCell ref="B81:B90"/>
    <mergeCell ref="C94:C98"/>
    <mergeCell ref="B94:B98"/>
    <mergeCell ref="B1:C1"/>
    <mergeCell ref="C71:C76"/>
    <mergeCell ref="B71:B76"/>
    <mergeCell ref="C69:C70"/>
    <mergeCell ref="B69:B70"/>
    <mergeCell ref="C62:C67"/>
    <mergeCell ref="B62:B67"/>
    <mergeCell ref="C60:C61"/>
    <mergeCell ref="B60:B61"/>
    <mergeCell ref="C57:C58"/>
    <mergeCell ref="B57:B58"/>
    <mergeCell ref="B143:B149"/>
    <mergeCell ref="C143:C149"/>
    <mergeCell ref="C157:C158"/>
    <mergeCell ref="B157:B158"/>
    <mergeCell ref="C163:C165"/>
    <mergeCell ref="B163:B165"/>
    <mergeCell ref="C177:C179"/>
    <mergeCell ref="B177:B179"/>
    <mergeCell ref="E143:N143"/>
    <mergeCell ref="E144:N144"/>
    <mergeCell ref="E145:N145"/>
    <mergeCell ref="E146:N146"/>
    <mergeCell ref="G147:N147"/>
    <mergeCell ref="G149:N149"/>
    <mergeCell ref="E162:N162"/>
    <mergeCell ref="E176:N176"/>
    <mergeCell ref="E177:N177"/>
    <mergeCell ref="E178:N178"/>
    <mergeCell ref="E179:N179"/>
    <mergeCell ref="E158:N158"/>
    <mergeCell ref="E157:N157"/>
    <mergeCell ref="G148:N148"/>
    <mergeCell ref="E156:N156"/>
    <mergeCell ref="B170:B172"/>
    <mergeCell ref="AF179:AJ179"/>
    <mergeCell ref="O176:AA176"/>
    <mergeCell ref="AB176:AC176"/>
    <mergeCell ref="O146:AA146"/>
    <mergeCell ref="AB146:AC146"/>
    <mergeCell ref="AD146:AE146"/>
    <mergeCell ref="O143:AA143"/>
    <mergeCell ref="AD176:AE176"/>
    <mergeCell ref="AF176:AJ176"/>
    <mergeCell ref="O177:AA177"/>
    <mergeCell ref="AB177:AC177"/>
    <mergeCell ref="AB143:AC143"/>
    <mergeCell ref="AD143:AE143"/>
    <mergeCell ref="AF143:AJ143"/>
    <mergeCell ref="O144:AA144"/>
    <mergeCell ref="AB144:AC144"/>
    <mergeCell ref="AD144:AE144"/>
    <mergeCell ref="AF144:AJ144"/>
    <mergeCell ref="O145:AA145"/>
    <mergeCell ref="AB147:AC147"/>
    <mergeCell ref="AD147:AE147"/>
    <mergeCell ref="AF147:AJ147"/>
    <mergeCell ref="O148:AA148"/>
    <mergeCell ref="AF178:AJ178"/>
    <mergeCell ref="O179:AA179"/>
    <mergeCell ref="AB179:AC179"/>
    <mergeCell ref="AD185:AJ185"/>
    <mergeCell ref="E200:N200"/>
    <mergeCell ref="O200:V200"/>
    <mergeCell ref="W200:AC200"/>
    <mergeCell ref="AD200:AJ200"/>
    <mergeCell ref="E187:N187"/>
    <mergeCell ref="E188:N188"/>
    <mergeCell ref="O185:V185"/>
    <mergeCell ref="E194:N194"/>
    <mergeCell ref="O190:V190"/>
    <mergeCell ref="O191:V191"/>
    <mergeCell ref="O192:V192"/>
    <mergeCell ref="O194:V194"/>
    <mergeCell ref="W190:AC190"/>
    <mergeCell ref="AD190:AJ190"/>
    <mergeCell ref="W191:AC191"/>
    <mergeCell ref="AD191:AJ191"/>
    <mergeCell ref="W192:AC192"/>
    <mergeCell ref="AD192:AJ192"/>
    <mergeCell ref="W194:AC194"/>
    <mergeCell ref="AD194:AJ194"/>
    <mergeCell ref="E193:AJ193"/>
    <mergeCell ref="E278:AJ278"/>
    <mergeCell ref="E280:AJ280"/>
    <mergeCell ref="E281:AJ281"/>
    <mergeCell ref="B278:B281"/>
    <mergeCell ref="C278:C281"/>
    <mergeCell ref="E279:AJ279"/>
    <mergeCell ref="B263:B267"/>
    <mergeCell ref="C263:C267"/>
    <mergeCell ref="E271:AJ271"/>
    <mergeCell ref="T266:U267"/>
    <mergeCell ref="E266:S266"/>
    <mergeCell ref="F267:S267"/>
    <mergeCell ref="F265:S265"/>
    <mergeCell ref="F263:S263"/>
    <mergeCell ref="T264:U265"/>
    <mergeCell ref="T262:U263"/>
    <mergeCell ref="E264:S264"/>
    <mergeCell ref="E262:S262"/>
    <mergeCell ref="V262:AB263"/>
    <mergeCell ref="V264:AB265"/>
    <mergeCell ref="V266:AB267"/>
    <mergeCell ref="AC262:AJ263"/>
    <mergeCell ref="AC264:AJ265"/>
    <mergeCell ref="AC266:AJ267"/>
    <mergeCell ref="E199:N199"/>
    <mergeCell ref="O199:V199"/>
    <mergeCell ref="W199:AC199"/>
    <mergeCell ref="AD199:AJ199"/>
    <mergeCell ref="C227:C247"/>
    <mergeCell ref="B227:B247"/>
    <mergeCell ref="C185:C200"/>
    <mergeCell ref="B185:B200"/>
    <mergeCell ref="B211:B226"/>
    <mergeCell ref="C211:C226"/>
    <mergeCell ref="O187:V187"/>
    <mergeCell ref="O188:V188"/>
    <mergeCell ref="W185:AC185"/>
    <mergeCell ref="W188:AC188"/>
    <mergeCell ref="W187:AC187"/>
    <mergeCell ref="E186:AJ186"/>
    <mergeCell ref="E208:L208"/>
    <mergeCell ref="E189:AJ189"/>
    <mergeCell ref="E190:N190"/>
    <mergeCell ref="E191:N191"/>
    <mergeCell ref="E192:N192"/>
    <mergeCell ref="M208:P208"/>
    <mergeCell ref="Q208:T208"/>
    <mergeCell ref="U208:X208"/>
  </mergeCells>
  <phoneticPr fontId="7"/>
  <dataValidations count="6">
    <dataValidation type="list" allowBlank="1" showInputMessage="1" showErrorMessage="1" sqref="L33:M34 F94:F99 E263 E133 E128 E131 E267:E268 F292:F296 E265 R94:R99" xr:uid="{22A68127-E378-462D-ADCB-7A7EEED354F2}">
      <formula1>"○"</formula1>
    </dataValidation>
    <dataValidation type="list" allowBlank="1" showInputMessage="1" showErrorMessage="1" sqref="S81:Y90" xr:uid="{3640259F-338C-4A4D-8E32-F153C2723452}">
      <formula1>"都道府県,市町村,地方公共団体の一部事務組合,農業協同組合,農業協同組合連合会,土地改良区,土地改良区連合,農業者の組織する団体,地方公共団体等が出資する法人,地域住民,地域団体,NPO法人,通信事業者,その他"</formula1>
    </dataValidation>
    <dataValidation type="list" allowBlank="1" showInputMessage="1" showErrorMessage="1" sqref="O56:AJ56" xr:uid="{D767F318-23FB-4528-A2F8-530787309F53}">
      <formula1>"都道府県,市町村,地方公共団体の一部事務組合,農業協同組合,農業協同組合連合会,土地改良区,土地改良区連合,農業者の組織する団体,地方公共団体等が出資する法人,地域協議会"</formula1>
    </dataValidation>
    <dataValidation type="list" allowBlank="1" showInputMessage="1" showErrorMessage="1" sqref="W187:AC188 W199:AC200" xr:uid="{1CDD0A51-652A-44EB-A308-15D8E7A2E404}">
      <formula1>"行う,行わない"</formula1>
    </dataValidation>
    <dataValidation type="list" allowBlank="1" showInputMessage="1" showErrorMessage="1" sqref="G212:L214 G216:L218 G220:L222 G224:L226" xr:uid="{E64F63AD-93AA-4002-8569-0C8361C0F70F}">
      <formula1>"報酬,給料,職員手当等,報償費,旅費,需用費,役務費,委託料,使用料及び賃借料,物品・備品購入費,共済費,調査試験費"</formula1>
    </dataValidation>
    <dataValidation type="list" allowBlank="1" showInputMessage="1" showErrorMessage="1" sqref="G229:L231 G233:L235 G237:L239 G241:L243 G245:L247" xr:uid="{180932FC-E472-4ED7-B81B-36CE5A5A9603}">
      <formula1>"工事費,製造請負工事費,測量設計費,機械器具費,営繕費,用地費及び補償費,(全体)実施設計費,工事雑費"</formula1>
    </dataValidation>
  </dataValidations>
  <printOptions horizontalCentered="1"/>
  <pageMargins left="0.98425196850393704" right="0.98425196850393704" top="0.98425196850393704" bottom="0.98425196850393704" header="0.31496062992125984" footer="0.31496062992125984"/>
  <pageSetup paperSize="9" scale="98" orientation="portrait" blackAndWhite="1" r:id="rId1"/>
  <rowBreaks count="3" manualBreakCount="3">
    <brk id="53" min="4" max="35" man="1"/>
    <brk id="108" min="4" max="35" man="1"/>
    <brk id="275" min="4" max="3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639F5B-D3C0-45BA-8716-02A99BD008D1}">
  <dimension ref="A1:AF50"/>
  <sheetViews>
    <sheetView showZeros="0" view="pageBreakPreview" zoomScaleNormal="130" zoomScaleSheetLayoutView="100" workbookViewId="0">
      <selection activeCell="A5" sqref="A5:AF6"/>
    </sheetView>
  </sheetViews>
  <sheetFormatPr defaultColWidth="2.5" defaultRowHeight="15" customHeight="1" x14ac:dyDescent="0.15"/>
  <cols>
    <col min="1" max="16384" width="2.5" style="1"/>
  </cols>
  <sheetData>
    <row r="1" spans="1:32" ht="15" customHeight="1" x14ac:dyDescent="0.15">
      <c r="A1" s="1" t="s">
        <v>176</v>
      </c>
    </row>
    <row r="3" spans="1:32" ht="15" customHeight="1" x14ac:dyDescent="0.15">
      <c r="Z3" s="445" t="s">
        <v>177</v>
      </c>
      <c r="AA3" s="445"/>
      <c r="AB3" s="445"/>
      <c r="AC3" s="445"/>
      <c r="AD3" s="445"/>
      <c r="AF3" s="3" t="s">
        <v>178</v>
      </c>
    </row>
    <row r="5" spans="1:32" ht="15" customHeight="1" x14ac:dyDescent="0.15">
      <c r="A5" s="317" t="s">
        <v>6</v>
      </c>
      <c r="B5" s="317"/>
      <c r="C5" s="317"/>
      <c r="D5" s="317"/>
      <c r="E5" s="317"/>
      <c r="F5" s="317"/>
      <c r="G5" s="317"/>
      <c r="H5" s="317"/>
      <c r="I5" s="317"/>
      <c r="J5" s="317"/>
      <c r="K5" s="317"/>
      <c r="L5" s="317"/>
      <c r="M5" s="317"/>
      <c r="N5" s="317"/>
      <c r="O5" s="317"/>
      <c r="P5" s="317"/>
      <c r="Q5" s="317"/>
      <c r="R5" s="317"/>
      <c r="S5" s="317"/>
      <c r="T5" s="317"/>
      <c r="U5" s="317"/>
      <c r="V5" s="317"/>
      <c r="W5" s="317"/>
      <c r="X5" s="317"/>
      <c r="Y5" s="317"/>
      <c r="Z5" s="317"/>
      <c r="AA5" s="317"/>
      <c r="AB5" s="317"/>
      <c r="AC5" s="317"/>
      <c r="AD5" s="317"/>
      <c r="AE5" s="317"/>
      <c r="AF5" s="317"/>
    </row>
    <row r="6" spans="1:32" ht="15" customHeight="1" x14ac:dyDescent="0.15">
      <c r="A6" s="317"/>
      <c r="B6" s="317"/>
      <c r="C6" s="317"/>
      <c r="D6" s="317"/>
      <c r="E6" s="317"/>
      <c r="F6" s="317"/>
      <c r="G6" s="317"/>
      <c r="H6" s="317"/>
      <c r="I6" s="317"/>
      <c r="J6" s="317"/>
      <c r="K6" s="317"/>
      <c r="L6" s="317"/>
      <c r="M6" s="317"/>
      <c r="N6" s="317"/>
      <c r="O6" s="317"/>
      <c r="P6" s="317"/>
      <c r="Q6" s="317"/>
      <c r="R6" s="317"/>
      <c r="S6" s="317"/>
      <c r="T6" s="317"/>
      <c r="U6" s="317"/>
      <c r="V6" s="317"/>
      <c r="W6" s="317"/>
      <c r="X6" s="317"/>
      <c r="Y6" s="317"/>
      <c r="Z6" s="317"/>
      <c r="AA6" s="317"/>
      <c r="AB6" s="317"/>
      <c r="AC6" s="317"/>
      <c r="AD6" s="317"/>
      <c r="AE6" s="317"/>
      <c r="AF6" s="317"/>
    </row>
    <row r="7" spans="1:32" ht="15" customHeight="1" x14ac:dyDescent="0.15">
      <c r="A7" s="320" t="s">
        <v>7</v>
      </c>
      <c r="B7" s="320"/>
      <c r="C7" s="320"/>
      <c r="D7" s="320"/>
      <c r="E7" s="320"/>
      <c r="F7" s="320"/>
      <c r="G7" s="320"/>
      <c r="H7" s="320"/>
      <c r="I7" s="320"/>
      <c r="J7" s="320"/>
      <c r="K7" s="320"/>
      <c r="L7" s="320"/>
      <c r="M7" s="320"/>
      <c r="N7" s="320"/>
      <c r="O7" s="320"/>
      <c r="P7" s="320"/>
      <c r="Q7" s="320"/>
      <c r="R7" s="320"/>
      <c r="S7" s="320"/>
      <c r="T7" s="320"/>
      <c r="U7" s="320"/>
      <c r="V7" s="320"/>
      <c r="W7" s="320"/>
      <c r="X7" s="320"/>
      <c r="Y7" s="320"/>
      <c r="Z7" s="320"/>
      <c r="AA7" s="320"/>
      <c r="AB7" s="320"/>
      <c r="AC7" s="320"/>
      <c r="AD7" s="320"/>
      <c r="AE7" s="320"/>
      <c r="AF7" s="320"/>
    </row>
    <row r="9" spans="1:32" ht="15" customHeight="1" x14ac:dyDescent="0.15">
      <c r="A9" s="27" t="s">
        <v>179</v>
      </c>
    </row>
    <row r="10" spans="1:32" ht="15" customHeight="1" x14ac:dyDescent="0.15">
      <c r="A10" s="1" t="s">
        <v>180</v>
      </c>
    </row>
    <row r="12" spans="1:32" ht="15" customHeight="1" x14ac:dyDescent="0.15">
      <c r="A12" s="27" t="s">
        <v>181</v>
      </c>
    </row>
    <row r="13" spans="1:32" ht="15.75" customHeight="1" x14ac:dyDescent="0.15">
      <c r="A13" s="327" t="s">
        <v>17</v>
      </c>
      <c r="B13" s="328"/>
      <c r="C13" s="328"/>
      <c r="D13" s="328"/>
      <c r="E13" s="328"/>
      <c r="F13" s="328"/>
      <c r="G13" s="328"/>
      <c r="H13" s="328"/>
      <c r="I13" s="328"/>
      <c r="J13" s="329"/>
      <c r="K13" s="333" t="s">
        <v>18</v>
      </c>
      <c r="L13" s="334"/>
      <c r="M13" s="334"/>
      <c r="N13" s="350"/>
      <c r="O13" s="350"/>
      <c r="P13" s="350"/>
      <c r="Q13" s="350"/>
      <c r="R13" s="350"/>
      <c r="S13" s="350"/>
      <c r="T13" s="350"/>
      <c r="U13" s="350"/>
      <c r="V13" s="350"/>
      <c r="W13" s="350"/>
      <c r="X13" s="350"/>
      <c r="Y13" s="350"/>
      <c r="Z13" s="350"/>
      <c r="AA13" s="350"/>
      <c r="AB13" s="350"/>
      <c r="AC13" s="350"/>
      <c r="AD13" s="350"/>
      <c r="AE13" s="350"/>
      <c r="AF13" s="351"/>
    </row>
    <row r="14" spans="1:32" ht="15.75" customHeight="1" x14ac:dyDescent="0.15">
      <c r="A14" s="322"/>
      <c r="B14" s="323"/>
      <c r="C14" s="323"/>
      <c r="D14" s="323"/>
      <c r="E14" s="323"/>
      <c r="F14" s="323"/>
      <c r="G14" s="323"/>
      <c r="H14" s="323"/>
      <c r="I14" s="323"/>
      <c r="J14" s="324"/>
      <c r="K14" s="14"/>
      <c r="L14" s="15"/>
      <c r="M14" s="15"/>
      <c r="N14" s="325"/>
      <c r="O14" s="325"/>
      <c r="P14" s="325"/>
      <c r="Q14" s="325"/>
      <c r="R14" s="325"/>
      <c r="S14" s="325"/>
      <c r="T14" s="325"/>
      <c r="U14" s="325"/>
      <c r="V14" s="325"/>
      <c r="W14" s="325"/>
      <c r="X14" s="325"/>
      <c r="Y14" s="325"/>
      <c r="Z14" s="325"/>
      <c r="AA14" s="325"/>
      <c r="AB14" s="325"/>
      <c r="AC14" s="325"/>
      <c r="AD14" s="325"/>
      <c r="AE14" s="325"/>
      <c r="AF14" s="326"/>
    </row>
    <row r="15" spans="1:32" ht="15.75" customHeight="1" x14ac:dyDescent="0.15">
      <c r="A15" s="327" t="s">
        <v>21</v>
      </c>
      <c r="B15" s="328"/>
      <c r="C15" s="328"/>
      <c r="D15" s="328"/>
      <c r="E15" s="328"/>
      <c r="F15" s="328"/>
      <c r="G15" s="328"/>
      <c r="H15" s="328"/>
      <c r="I15" s="328"/>
      <c r="J15" s="329"/>
      <c r="K15" s="333" t="s">
        <v>18</v>
      </c>
      <c r="L15" s="334"/>
      <c r="M15" s="334"/>
      <c r="N15" s="350"/>
      <c r="O15" s="350"/>
      <c r="P15" s="350"/>
      <c r="Q15" s="350"/>
      <c r="R15" s="350"/>
      <c r="S15" s="350"/>
      <c r="T15" s="350"/>
      <c r="U15" s="350"/>
      <c r="V15" s="350"/>
      <c r="W15" s="350"/>
      <c r="X15" s="350"/>
      <c r="Y15" s="350"/>
      <c r="Z15" s="350"/>
      <c r="AA15" s="350"/>
      <c r="AB15" s="350"/>
      <c r="AC15" s="350"/>
      <c r="AD15" s="350"/>
      <c r="AE15" s="350"/>
      <c r="AF15" s="351"/>
    </row>
    <row r="16" spans="1:32" ht="15.75" customHeight="1" x14ac:dyDescent="0.15">
      <c r="A16" s="322"/>
      <c r="B16" s="323"/>
      <c r="C16" s="323"/>
      <c r="D16" s="323"/>
      <c r="E16" s="323"/>
      <c r="F16" s="323"/>
      <c r="G16" s="323"/>
      <c r="H16" s="323"/>
      <c r="I16" s="323"/>
      <c r="J16" s="324"/>
      <c r="K16" s="14"/>
      <c r="L16" s="15"/>
      <c r="M16" s="15"/>
      <c r="N16" s="325"/>
      <c r="O16" s="325"/>
      <c r="P16" s="325"/>
      <c r="Q16" s="325"/>
      <c r="R16" s="325"/>
      <c r="S16" s="325"/>
      <c r="T16" s="325"/>
      <c r="U16" s="325"/>
      <c r="V16" s="325"/>
      <c r="W16" s="325"/>
      <c r="X16" s="325"/>
      <c r="Y16" s="325"/>
      <c r="Z16" s="325"/>
      <c r="AA16" s="325"/>
      <c r="AB16" s="325"/>
      <c r="AC16" s="325"/>
      <c r="AD16" s="325"/>
      <c r="AE16" s="325"/>
      <c r="AF16" s="326"/>
    </row>
    <row r="17" spans="1:32" ht="15.75" customHeight="1" x14ac:dyDescent="0.15">
      <c r="A17" s="352" t="s">
        <v>22</v>
      </c>
      <c r="B17" s="328"/>
      <c r="C17" s="328"/>
      <c r="D17" s="328"/>
      <c r="E17" s="328"/>
      <c r="F17" s="328"/>
      <c r="G17" s="328"/>
      <c r="H17" s="328"/>
      <c r="I17" s="328"/>
      <c r="J17" s="329"/>
      <c r="K17" s="327" t="s">
        <v>23</v>
      </c>
      <c r="L17" s="328"/>
      <c r="M17" s="328"/>
      <c r="N17" s="328"/>
      <c r="O17" s="328"/>
      <c r="P17" s="328"/>
      <c r="Q17" s="329"/>
      <c r="R17" s="45" t="s">
        <v>24</v>
      </c>
      <c r="S17" s="357"/>
      <c r="T17" s="357"/>
      <c r="U17" s="13" t="s">
        <v>25</v>
      </c>
      <c r="V17" s="358"/>
      <c r="W17" s="358"/>
      <c r="X17" s="358"/>
      <c r="Y17" s="336"/>
      <c r="Z17" s="336"/>
      <c r="AA17" s="336"/>
      <c r="AB17" s="336"/>
      <c r="AC17" s="336"/>
      <c r="AD17" s="336"/>
      <c r="AE17" s="336"/>
      <c r="AF17" s="337"/>
    </row>
    <row r="18" spans="1:32" ht="15.75" customHeight="1" x14ac:dyDescent="0.15">
      <c r="A18" s="353"/>
      <c r="B18" s="354"/>
      <c r="C18" s="354"/>
      <c r="D18" s="354"/>
      <c r="E18" s="354"/>
      <c r="F18" s="354"/>
      <c r="G18" s="354"/>
      <c r="H18" s="354"/>
      <c r="I18" s="354"/>
      <c r="J18" s="355"/>
      <c r="K18" s="356"/>
      <c r="L18" s="354"/>
      <c r="M18" s="354"/>
      <c r="N18" s="354"/>
      <c r="O18" s="354"/>
      <c r="P18" s="354"/>
      <c r="Q18" s="355"/>
      <c r="R18" s="344"/>
      <c r="S18" s="345"/>
      <c r="T18" s="345"/>
      <c r="U18" s="345"/>
      <c r="V18" s="345"/>
      <c r="W18" s="345"/>
      <c r="X18" s="345"/>
      <c r="Y18" s="345"/>
      <c r="Z18" s="345"/>
      <c r="AA18" s="345"/>
      <c r="AB18" s="345"/>
      <c r="AC18" s="345"/>
      <c r="AD18" s="345"/>
      <c r="AE18" s="345"/>
      <c r="AF18" s="346"/>
    </row>
    <row r="19" spans="1:32" ht="15.75" customHeight="1" x14ac:dyDescent="0.15">
      <c r="A19" s="353"/>
      <c r="B19" s="354"/>
      <c r="C19" s="354"/>
      <c r="D19" s="354"/>
      <c r="E19" s="354"/>
      <c r="F19" s="354"/>
      <c r="G19" s="354"/>
      <c r="H19" s="354"/>
      <c r="I19" s="354"/>
      <c r="J19" s="355"/>
      <c r="K19" s="322"/>
      <c r="L19" s="323"/>
      <c r="M19" s="323"/>
      <c r="N19" s="323"/>
      <c r="O19" s="323"/>
      <c r="P19" s="323"/>
      <c r="Q19" s="324"/>
      <c r="R19" s="347"/>
      <c r="S19" s="348"/>
      <c r="T19" s="348"/>
      <c r="U19" s="348"/>
      <c r="V19" s="348"/>
      <c r="W19" s="348"/>
      <c r="X19" s="348"/>
      <c r="Y19" s="348"/>
      <c r="Z19" s="348"/>
      <c r="AA19" s="348"/>
      <c r="AB19" s="348"/>
      <c r="AC19" s="348"/>
      <c r="AD19" s="348"/>
      <c r="AE19" s="348"/>
      <c r="AF19" s="349"/>
    </row>
    <row r="20" spans="1:32" ht="15.75" customHeight="1" x14ac:dyDescent="0.15">
      <c r="A20" s="356"/>
      <c r="B20" s="354"/>
      <c r="C20" s="354"/>
      <c r="D20" s="354"/>
      <c r="E20" s="354"/>
      <c r="F20" s="354"/>
      <c r="G20" s="354"/>
      <c r="H20" s="354"/>
      <c r="I20" s="354"/>
      <c r="J20" s="355"/>
      <c r="K20" s="340" t="s">
        <v>26</v>
      </c>
      <c r="L20" s="340"/>
      <c r="M20" s="340"/>
      <c r="N20" s="340"/>
      <c r="O20" s="340"/>
      <c r="P20" s="340"/>
      <c r="Q20" s="340"/>
      <c r="R20" s="359"/>
      <c r="S20" s="357"/>
      <c r="T20" s="357"/>
      <c r="U20" s="36" t="s">
        <v>25</v>
      </c>
      <c r="V20" s="357"/>
      <c r="W20" s="357"/>
      <c r="X20" s="36" t="s">
        <v>25</v>
      </c>
      <c r="Y20" s="233"/>
      <c r="Z20" s="233"/>
      <c r="AA20" s="233"/>
      <c r="AB20" s="285"/>
      <c r="AC20" s="285"/>
      <c r="AD20" s="285"/>
      <c r="AE20" s="285"/>
      <c r="AF20" s="286"/>
    </row>
    <row r="21" spans="1:32" ht="15.75" customHeight="1" x14ac:dyDescent="0.15">
      <c r="A21" s="356"/>
      <c r="B21" s="354"/>
      <c r="C21" s="354"/>
      <c r="D21" s="354"/>
      <c r="E21" s="354"/>
      <c r="F21" s="354"/>
      <c r="G21" s="354"/>
      <c r="H21" s="354"/>
      <c r="I21" s="354"/>
      <c r="J21" s="355"/>
      <c r="K21" s="340" t="s">
        <v>27</v>
      </c>
      <c r="L21" s="340"/>
      <c r="M21" s="340"/>
      <c r="N21" s="340"/>
      <c r="O21" s="340"/>
      <c r="P21" s="340"/>
      <c r="Q21" s="340"/>
      <c r="R21" s="359"/>
      <c r="S21" s="357"/>
      <c r="T21" s="357"/>
      <c r="U21" s="36" t="s">
        <v>25</v>
      </c>
      <c r="V21" s="357"/>
      <c r="W21" s="357"/>
      <c r="X21" s="36" t="s">
        <v>25</v>
      </c>
      <c r="Y21" s="233"/>
      <c r="Z21" s="233"/>
      <c r="AA21" s="233"/>
      <c r="AB21" s="285"/>
      <c r="AC21" s="285"/>
      <c r="AD21" s="285"/>
      <c r="AE21" s="285"/>
      <c r="AF21" s="286"/>
    </row>
    <row r="22" spans="1:32" ht="15.75" customHeight="1" x14ac:dyDescent="0.15">
      <c r="A22" s="322"/>
      <c r="B22" s="323"/>
      <c r="C22" s="323"/>
      <c r="D22" s="323"/>
      <c r="E22" s="323"/>
      <c r="F22" s="323"/>
      <c r="G22" s="323"/>
      <c r="H22" s="323"/>
      <c r="I22" s="323"/>
      <c r="J22" s="324"/>
      <c r="K22" s="340" t="s">
        <v>28</v>
      </c>
      <c r="L22" s="340"/>
      <c r="M22" s="340"/>
      <c r="N22" s="340"/>
      <c r="O22" s="340"/>
      <c r="P22" s="340"/>
      <c r="Q22" s="340"/>
      <c r="R22" s="279"/>
      <c r="S22" s="280"/>
      <c r="T22" s="280"/>
      <c r="U22" s="280"/>
      <c r="V22" s="280"/>
      <c r="W22" s="280"/>
      <c r="X22" s="280"/>
      <c r="Y22" s="280"/>
      <c r="Z22" s="280"/>
      <c r="AA22" s="280"/>
      <c r="AB22" s="280"/>
      <c r="AC22" s="280"/>
      <c r="AD22" s="280"/>
      <c r="AE22" s="280"/>
      <c r="AF22" s="281"/>
    </row>
    <row r="24" spans="1:32" ht="15" customHeight="1" x14ac:dyDescent="0.15">
      <c r="A24" s="27" t="s">
        <v>182</v>
      </c>
    </row>
    <row r="25" spans="1:32" ht="120" customHeight="1" x14ac:dyDescent="0.15">
      <c r="A25" s="444"/>
      <c r="B25" s="444"/>
      <c r="C25" s="444"/>
      <c r="D25" s="444"/>
      <c r="E25" s="444"/>
      <c r="F25" s="444"/>
      <c r="G25" s="444"/>
      <c r="H25" s="444"/>
      <c r="I25" s="444"/>
      <c r="J25" s="444"/>
      <c r="K25" s="444"/>
      <c r="L25" s="444"/>
      <c r="M25" s="444"/>
      <c r="N25" s="444"/>
      <c r="O25" s="444"/>
      <c r="P25" s="444"/>
      <c r="Q25" s="444"/>
      <c r="R25" s="444"/>
      <c r="S25" s="444"/>
      <c r="T25" s="444"/>
      <c r="U25" s="444"/>
      <c r="V25" s="444"/>
      <c r="W25" s="444"/>
      <c r="X25" s="444"/>
      <c r="Y25" s="444"/>
      <c r="Z25" s="444"/>
      <c r="AA25" s="444"/>
      <c r="AB25" s="444"/>
      <c r="AC25" s="444"/>
      <c r="AD25" s="444"/>
      <c r="AE25" s="444"/>
      <c r="AF25" s="444"/>
    </row>
    <row r="27" spans="1:32" ht="15" customHeight="1" x14ac:dyDescent="0.15">
      <c r="A27" s="27" t="s">
        <v>183</v>
      </c>
    </row>
    <row r="28" spans="1:32" ht="120" customHeight="1" x14ac:dyDescent="0.15">
      <c r="A28" s="444"/>
      <c r="B28" s="444"/>
      <c r="C28" s="444"/>
      <c r="D28" s="444"/>
      <c r="E28" s="444"/>
      <c r="F28" s="444"/>
      <c r="G28" s="444"/>
      <c r="H28" s="444"/>
      <c r="I28" s="444"/>
      <c r="J28" s="444"/>
      <c r="K28" s="444"/>
      <c r="L28" s="444"/>
      <c r="M28" s="444"/>
      <c r="N28" s="444"/>
      <c r="O28" s="444"/>
      <c r="P28" s="444"/>
      <c r="Q28" s="444"/>
      <c r="R28" s="444"/>
      <c r="S28" s="444"/>
      <c r="T28" s="444"/>
      <c r="U28" s="444"/>
      <c r="V28" s="444"/>
      <c r="W28" s="444"/>
      <c r="X28" s="444"/>
      <c r="Y28" s="444"/>
      <c r="Z28" s="444"/>
      <c r="AA28" s="444"/>
      <c r="AB28" s="444"/>
      <c r="AC28" s="444"/>
      <c r="AD28" s="444"/>
      <c r="AE28" s="444"/>
      <c r="AF28" s="444"/>
    </row>
    <row r="30" spans="1:32" ht="15" customHeight="1" x14ac:dyDescent="0.15">
      <c r="A30" s="27" t="s">
        <v>184</v>
      </c>
    </row>
    <row r="31" spans="1:32" ht="120" customHeight="1" x14ac:dyDescent="0.15">
      <c r="A31" s="444"/>
      <c r="B31" s="444"/>
      <c r="C31" s="444"/>
      <c r="D31" s="444"/>
      <c r="E31" s="444"/>
      <c r="F31" s="444"/>
      <c r="G31" s="444"/>
      <c r="H31" s="444"/>
      <c r="I31" s="444"/>
      <c r="J31" s="444"/>
      <c r="K31" s="444"/>
      <c r="L31" s="444"/>
      <c r="M31" s="444"/>
      <c r="N31" s="444"/>
      <c r="O31" s="444"/>
      <c r="P31" s="444"/>
      <c r="Q31" s="444"/>
      <c r="R31" s="444"/>
      <c r="S31" s="444"/>
      <c r="T31" s="444"/>
      <c r="U31" s="444"/>
      <c r="V31" s="444"/>
      <c r="W31" s="444"/>
      <c r="X31" s="444"/>
      <c r="Y31" s="444"/>
      <c r="Z31" s="444"/>
      <c r="AA31" s="444"/>
      <c r="AB31" s="444"/>
      <c r="AC31" s="444"/>
      <c r="AD31" s="444"/>
      <c r="AE31" s="444"/>
      <c r="AF31" s="444"/>
    </row>
    <row r="33" spans="1:32" ht="15" customHeight="1" x14ac:dyDescent="0.15">
      <c r="A33" s="27" t="s">
        <v>185</v>
      </c>
      <c r="AF33" s="75" t="s">
        <v>186</v>
      </c>
    </row>
    <row r="34" spans="1:32" ht="15" customHeight="1" x14ac:dyDescent="0.15">
      <c r="A34" s="313" t="s">
        <v>187</v>
      </c>
      <c r="B34" s="313"/>
      <c r="C34" s="313"/>
      <c r="D34" s="313"/>
      <c r="E34" s="313"/>
      <c r="F34" s="313"/>
      <c r="G34" s="313"/>
      <c r="H34" s="313" t="s">
        <v>188</v>
      </c>
      <c r="I34" s="313"/>
      <c r="J34" s="313"/>
      <c r="K34" s="313"/>
      <c r="L34" s="313"/>
      <c r="M34" s="313" t="s">
        <v>189</v>
      </c>
      <c r="N34" s="313"/>
      <c r="O34" s="313"/>
      <c r="P34" s="313"/>
      <c r="Q34" s="313"/>
      <c r="R34" s="313" t="s">
        <v>190</v>
      </c>
      <c r="S34" s="313"/>
      <c r="T34" s="313"/>
      <c r="U34" s="313"/>
      <c r="V34" s="313"/>
      <c r="W34" s="313" t="s">
        <v>191</v>
      </c>
      <c r="X34" s="313"/>
      <c r="Y34" s="313"/>
      <c r="Z34" s="313"/>
      <c r="AA34" s="313"/>
      <c r="AB34" s="313" t="s">
        <v>192</v>
      </c>
      <c r="AC34" s="313"/>
      <c r="AD34" s="313"/>
      <c r="AE34" s="313"/>
      <c r="AF34" s="313"/>
    </row>
    <row r="35" spans="1:32" ht="15" customHeight="1" x14ac:dyDescent="0.15">
      <c r="A35" s="446"/>
      <c r="B35" s="446"/>
      <c r="C35" s="446"/>
      <c r="D35" s="446"/>
      <c r="E35" s="446"/>
      <c r="F35" s="446"/>
      <c r="G35" s="446"/>
      <c r="H35" s="450" t="s">
        <v>193</v>
      </c>
      <c r="I35" s="450"/>
      <c r="J35" s="450"/>
      <c r="K35" s="450"/>
      <c r="L35" s="450"/>
      <c r="M35" s="450" t="s">
        <v>194</v>
      </c>
      <c r="N35" s="450"/>
      <c r="O35" s="450"/>
      <c r="P35" s="450"/>
      <c r="Q35" s="450"/>
      <c r="R35" s="450" t="s">
        <v>81</v>
      </c>
      <c r="S35" s="450"/>
      <c r="T35" s="450"/>
      <c r="U35" s="450"/>
      <c r="V35" s="450"/>
      <c r="W35" s="450" t="s">
        <v>195</v>
      </c>
      <c r="X35" s="450"/>
      <c r="Y35" s="450"/>
      <c r="Z35" s="450"/>
      <c r="AA35" s="450"/>
      <c r="AB35" s="446"/>
      <c r="AC35" s="446"/>
      <c r="AD35" s="446"/>
      <c r="AE35" s="446"/>
      <c r="AF35" s="446"/>
    </row>
    <row r="36" spans="1:32" ht="89.25" customHeight="1" x14ac:dyDescent="0.15">
      <c r="A36" s="447" t="s">
        <v>196</v>
      </c>
      <c r="B36" s="447"/>
      <c r="C36" s="447"/>
      <c r="D36" s="447"/>
      <c r="E36" s="447"/>
      <c r="F36" s="447"/>
      <c r="G36" s="447"/>
      <c r="H36" s="448">
        <f>SUM(H37:L40)</f>
        <v>0</v>
      </c>
      <c r="I36" s="448"/>
      <c r="J36" s="448"/>
      <c r="K36" s="448"/>
      <c r="L36" s="448"/>
      <c r="M36" s="448">
        <f>SUM(M37:Q40)</f>
        <v>0</v>
      </c>
      <c r="N36" s="448"/>
      <c r="O36" s="448"/>
      <c r="P36" s="448"/>
      <c r="Q36" s="448"/>
      <c r="R36" s="448">
        <f t="shared" ref="R36" si="0">SUM(R37:V40)</f>
        <v>0</v>
      </c>
      <c r="S36" s="448"/>
      <c r="T36" s="448"/>
      <c r="U36" s="448"/>
      <c r="V36" s="448"/>
      <c r="W36" s="448">
        <f t="shared" ref="W36" si="1">SUM(W37:AA40)</f>
        <v>0</v>
      </c>
      <c r="X36" s="448"/>
      <c r="Y36" s="448"/>
      <c r="Z36" s="448"/>
      <c r="AA36" s="448"/>
      <c r="AB36" s="449"/>
      <c r="AC36" s="449"/>
      <c r="AD36" s="449"/>
      <c r="AE36" s="449"/>
      <c r="AF36" s="449"/>
    </row>
    <row r="37" spans="1:32" ht="15" customHeight="1" x14ac:dyDescent="0.15">
      <c r="A37" s="431"/>
      <c r="B37" s="396"/>
      <c r="C37" s="396"/>
      <c r="D37" s="396"/>
      <c r="E37" s="396"/>
      <c r="F37" s="396"/>
      <c r="G37" s="396"/>
      <c r="H37" s="448">
        <f>SUM(M37:AA37)</f>
        <v>0</v>
      </c>
      <c r="I37" s="448"/>
      <c r="J37" s="448"/>
      <c r="K37" s="448"/>
      <c r="L37" s="448"/>
      <c r="M37" s="451"/>
      <c r="N37" s="451"/>
      <c r="O37" s="451"/>
      <c r="P37" s="451"/>
      <c r="Q37" s="451"/>
      <c r="R37" s="451"/>
      <c r="S37" s="451"/>
      <c r="T37" s="451"/>
      <c r="U37" s="451"/>
      <c r="V37" s="451"/>
      <c r="W37" s="451"/>
      <c r="X37" s="451"/>
      <c r="Y37" s="451"/>
      <c r="Z37" s="451"/>
      <c r="AA37" s="451"/>
      <c r="AB37" s="452"/>
      <c r="AC37" s="452"/>
      <c r="AD37" s="452"/>
      <c r="AE37" s="452"/>
      <c r="AF37" s="452"/>
    </row>
    <row r="38" spans="1:32" ht="15" customHeight="1" x14ac:dyDescent="0.15">
      <c r="A38" s="431"/>
      <c r="B38" s="396"/>
      <c r="C38" s="396"/>
      <c r="D38" s="396"/>
      <c r="E38" s="396"/>
      <c r="F38" s="396"/>
      <c r="G38" s="396"/>
      <c r="H38" s="448">
        <f>SUM(M38:AA38)</f>
        <v>0</v>
      </c>
      <c r="I38" s="448"/>
      <c r="J38" s="448"/>
      <c r="K38" s="448"/>
      <c r="L38" s="448"/>
      <c r="M38" s="451"/>
      <c r="N38" s="451"/>
      <c r="O38" s="451"/>
      <c r="P38" s="451"/>
      <c r="Q38" s="451"/>
      <c r="R38" s="451"/>
      <c r="S38" s="451"/>
      <c r="T38" s="451"/>
      <c r="U38" s="451"/>
      <c r="V38" s="451"/>
      <c r="W38" s="451"/>
      <c r="X38" s="451"/>
      <c r="Y38" s="451"/>
      <c r="Z38" s="451"/>
      <c r="AA38" s="451"/>
      <c r="AB38" s="452"/>
      <c r="AC38" s="452"/>
      <c r="AD38" s="452"/>
      <c r="AE38" s="452"/>
      <c r="AF38" s="452"/>
    </row>
    <row r="39" spans="1:32" ht="15" customHeight="1" x14ac:dyDescent="0.15">
      <c r="A39" s="431"/>
      <c r="B39" s="396"/>
      <c r="C39" s="396"/>
      <c r="D39" s="396"/>
      <c r="E39" s="396"/>
      <c r="F39" s="396"/>
      <c r="G39" s="396"/>
      <c r="H39" s="448">
        <f>SUM(M39:AA39)</f>
        <v>0</v>
      </c>
      <c r="I39" s="448"/>
      <c r="J39" s="448"/>
      <c r="K39" s="448"/>
      <c r="L39" s="448"/>
      <c r="M39" s="451"/>
      <c r="N39" s="451"/>
      <c r="O39" s="451"/>
      <c r="P39" s="451"/>
      <c r="Q39" s="451"/>
      <c r="R39" s="451"/>
      <c r="S39" s="451"/>
      <c r="T39" s="451"/>
      <c r="U39" s="451"/>
      <c r="V39" s="451"/>
      <c r="W39" s="451"/>
      <c r="X39" s="451"/>
      <c r="Y39" s="451"/>
      <c r="Z39" s="451"/>
      <c r="AA39" s="451"/>
      <c r="AB39" s="452"/>
      <c r="AC39" s="452"/>
      <c r="AD39" s="452"/>
      <c r="AE39" s="452"/>
      <c r="AF39" s="452"/>
    </row>
    <row r="40" spans="1:32" ht="15" customHeight="1" x14ac:dyDescent="0.15">
      <c r="A40" s="431"/>
      <c r="B40" s="396"/>
      <c r="C40" s="396"/>
      <c r="D40" s="396"/>
      <c r="E40" s="396"/>
      <c r="F40" s="396"/>
      <c r="G40" s="396"/>
      <c r="H40" s="448">
        <f>SUM(M40:AA40)</f>
        <v>0</v>
      </c>
      <c r="I40" s="448"/>
      <c r="J40" s="448"/>
      <c r="K40" s="448"/>
      <c r="L40" s="448"/>
      <c r="M40" s="451"/>
      <c r="N40" s="451"/>
      <c r="O40" s="451"/>
      <c r="P40" s="451"/>
      <c r="Q40" s="451"/>
      <c r="R40" s="451"/>
      <c r="S40" s="451"/>
      <c r="T40" s="451"/>
      <c r="U40" s="451"/>
      <c r="V40" s="451"/>
      <c r="W40" s="451"/>
      <c r="X40" s="451"/>
      <c r="Y40" s="451"/>
      <c r="Z40" s="451"/>
      <c r="AA40" s="451"/>
      <c r="AB40" s="452"/>
      <c r="AC40" s="452"/>
      <c r="AD40" s="452"/>
      <c r="AE40" s="452"/>
      <c r="AF40" s="452"/>
    </row>
    <row r="41" spans="1:32" ht="88.5" customHeight="1" x14ac:dyDescent="0.15">
      <c r="A41" s="447" t="s">
        <v>197</v>
      </c>
      <c r="B41" s="447"/>
      <c r="C41" s="447"/>
      <c r="D41" s="447"/>
      <c r="E41" s="447"/>
      <c r="F41" s="447"/>
      <c r="G41" s="447"/>
      <c r="H41" s="448">
        <f>SUM(H42:L45)</f>
        <v>0</v>
      </c>
      <c r="I41" s="448"/>
      <c r="J41" s="448"/>
      <c r="K41" s="448"/>
      <c r="L41" s="448"/>
      <c r="M41" s="448">
        <f>SUM(M42:Q45)</f>
        <v>0</v>
      </c>
      <c r="N41" s="448"/>
      <c r="O41" s="448"/>
      <c r="P41" s="448"/>
      <c r="Q41" s="448"/>
      <c r="R41" s="448">
        <f t="shared" ref="R41" si="2">SUM(R42:V45)</f>
        <v>0</v>
      </c>
      <c r="S41" s="448"/>
      <c r="T41" s="448"/>
      <c r="U41" s="448"/>
      <c r="V41" s="448"/>
      <c r="W41" s="448">
        <f t="shared" ref="W41" si="3">SUM(W42:AA45)</f>
        <v>0</v>
      </c>
      <c r="X41" s="448"/>
      <c r="Y41" s="448"/>
      <c r="Z41" s="448"/>
      <c r="AA41" s="448"/>
      <c r="AB41" s="449"/>
      <c r="AC41" s="449"/>
      <c r="AD41" s="449"/>
      <c r="AE41" s="449"/>
      <c r="AF41" s="449"/>
    </row>
    <row r="42" spans="1:32" ht="15" customHeight="1" x14ac:dyDescent="0.15">
      <c r="A42" s="431"/>
      <c r="B42" s="396"/>
      <c r="C42" s="396"/>
      <c r="D42" s="396"/>
      <c r="E42" s="396"/>
      <c r="F42" s="396"/>
      <c r="G42" s="396"/>
      <c r="H42" s="448">
        <f>SUM(M42:AA42)</f>
        <v>0</v>
      </c>
      <c r="I42" s="448"/>
      <c r="J42" s="448"/>
      <c r="K42" s="448"/>
      <c r="L42" s="448"/>
      <c r="M42" s="451"/>
      <c r="N42" s="451"/>
      <c r="O42" s="451"/>
      <c r="P42" s="451"/>
      <c r="Q42" s="451"/>
      <c r="R42" s="451"/>
      <c r="S42" s="451"/>
      <c r="T42" s="451"/>
      <c r="U42" s="451"/>
      <c r="V42" s="451"/>
      <c r="W42" s="451"/>
      <c r="X42" s="451"/>
      <c r="Y42" s="451"/>
      <c r="Z42" s="451"/>
      <c r="AA42" s="451"/>
      <c r="AB42" s="452"/>
      <c r="AC42" s="452"/>
      <c r="AD42" s="452"/>
      <c r="AE42" s="452"/>
      <c r="AF42" s="452"/>
    </row>
    <row r="43" spans="1:32" ht="15" customHeight="1" x14ac:dyDescent="0.15">
      <c r="A43" s="431"/>
      <c r="B43" s="396"/>
      <c r="C43" s="396"/>
      <c r="D43" s="396"/>
      <c r="E43" s="396"/>
      <c r="F43" s="396"/>
      <c r="G43" s="396"/>
      <c r="H43" s="448">
        <f>SUM(M43:AA43)</f>
        <v>0</v>
      </c>
      <c r="I43" s="448"/>
      <c r="J43" s="448"/>
      <c r="K43" s="448"/>
      <c r="L43" s="448"/>
      <c r="M43" s="451"/>
      <c r="N43" s="451"/>
      <c r="O43" s="451"/>
      <c r="P43" s="451"/>
      <c r="Q43" s="451"/>
      <c r="R43" s="451"/>
      <c r="S43" s="451"/>
      <c r="T43" s="451"/>
      <c r="U43" s="451"/>
      <c r="V43" s="451"/>
      <c r="W43" s="451"/>
      <c r="X43" s="451"/>
      <c r="Y43" s="451"/>
      <c r="Z43" s="451"/>
      <c r="AA43" s="451"/>
      <c r="AB43" s="452"/>
      <c r="AC43" s="452"/>
      <c r="AD43" s="452"/>
      <c r="AE43" s="452"/>
      <c r="AF43" s="452"/>
    </row>
    <row r="44" spans="1:32" ht="15" customHeight="1" x14ac:dyDescent="0.15">
      <c r="A44" s="431"/>
      <c r="B44" s="396"/>
      <c r="C44" s="396"/>
      <c r="D44" s="396"/>
      <c r="E44" s="396"/>
      <c r="F44" s="396"/>
      <c r="G44" s="396"/>
      <c r="H44" s="448">
        <f>SUM(M44:AA44)</f>
        <v>0</v>
      </c>
      <c r="I44" s="448"/>
      <c r="J44" s="448"/>
      <c r="K44" s="448"/>
      <c r="L44" s="448"/>
      <c r="M44" s="451"/>
      <c r="N44" s="451"/>
      <c r="O44" s="451"/>
      <c r="P44" s="451"/>
      <c r="Q44" s="451"/>
      <c r="R44" s="451"/>
      <c r="S44" s="451"/>
      <c r="T44" s="451"/>
      <c r="U44" s="451"/>
      <c r="V44" s="451"/>
      <c r="W44" s="451"/>
      <c r="X44" s="451"/>
      <c r="Y44" s="451"/>
      <c r="Z44" s="451"/>
      <c r="AA44" s="451"/>
      <c r="AB44" s="452"/>
      <c r="AC44" s="452"/>
      <c r="AD44" s="452"/>
      <c r="AE44" s="452"/>
      <c r="AF44" s="452"/>
    </row>
    <row r="45" spans="1:32" ht="15" customHeight="1" x14ac:dyDescent="0.15">
      <c r="A45" s="431"/>
      <c r="B45" s="396"/>
      <c r="C45" s="396"/>
      <c r="D45" s="396"/>
      <c r="E45" s="396"/>
      <c r="F45" s="396"/>
      <c r="G45" s="396"/>
      <c r="H45" s="448">
        <f>SUM(M45:AA45)</f>
        <v>0</v>
      </c>
      <c r="I45" s="448"/>
      <c r="J45" s="448"/>
      <c r="K45" s="448"/>
      <c r="L45" s="448"/>
      <c r="M45" s="451"/>
      <c r="N45" s="451"/>
      <c r="O45" s="451"/>
      <c r="P45" s="451"/>
      <c r="Q45" s="451"/>
      <c r="R45" s="451"/>
      <c r="S45" s="451"/>
      <c r="T45" s="451"/>
      <c r="U45" s="451"/>
      <c r="V45" s="451"/>
      <c r="W45" s="451"/>
      <c r="X45" s="451"/>
      <c r="Y45" s="451"/>
      <c r="Z45" s="451"/>
      <c r="AA45" s="451"/>
      <c r="AB45" s="452"/>
      <c r="AC45" s="452"/>
      <c r="AD45" s="452"/>
      <c r="AE45" s="452"/>
      <c r="AF45" s="452"/>
    </row>
    <row r="46" spans="1:32" ht="15" customHeight="1" x14ac:dyDescent="0.15">
      <c r="A46" s="313" t="s">
        <v>198</v>
      </c>
      <c r="B46" s="313"/>
      <c r="C46" s="313"/>
      <c r="D46" s="313"/>
      <c r="E46" s="313"/>
      <c r="F46" s="313"/>
      <c r="G46" s="313"/>
      <c r="H46" s="453">
        <f>H36+H41</f>
        <v>0</v>
      </c>
      <c r="I46" s="453"/>
      <c r="J46" s="453"/>
      <c r="K46" s="453"/>
      <c r="L46" s="453"/>
      <c r="M46" s="453">
        <f>M36+M41</f>
        <v>0</v>
      </c>
      <c r="N46" s="453"/>
      <c r="O46" s="453"/>
      <c r="P46" s="453"/>
      <c r="Q46" s="453"/>
      <c r="R46" s="453">
        <f>R36+R41</f>
        <v>0</v>
      </c>
      <c r="S46" s="453"/>
      <c r="T46" s="453"/>
      <c r="U46" s="453"/>
      <c r="V46" s="453"/>
      <c r="W46" s="453">
        <f>W36+W41</f>
        <v>0</v>
      </c>
      <c r="X46" s="453"/>
      <c r="Y46" s="453"/>
      <c r="Z46" s="453"/>
      <c r="AA46" s="453"/>
      <c r="AB46" s="454"/>
      <c r="AC46" s="454"/>
      <c r="AD46" s="454"/>
      <c r="AE46" s="454"/>
      <c r="AF46" s="454"/>
    </row>
    <row r="47" spans="1:32" ht="15" customHeight="1" x14ac:dyDescent="0.15">
      <c r="A47" s="18"/>
      <c r="B47" s="19" t="s">
        <v>199</v>
      </c>
      <c r="C47" s="19"/>
      <c r="D47" s="19"/>
      <c r="E47" s="19"/>
    </row>
    <row r="48" spans="1:32" ht="15" customHeight="1" x14ac:dyDescent="0.15">
      <c r="A48" s="18"/>
      <c r="B48" s="19" t="s">
        <v>200</v>
      </c>
      <c r="C48" s="19"/>
      <c r="D48" s="19"/>
      <c r="E48" s="19"/>
    </row>
    <row r="49" spans="1:5" ht="15" customHeight="1" x14ac:dyDescent="0.15">
      <c r="A49" s="18"/>
      <c r="B49" s="19" t="s">
        <v>201</v>
      </c>
      <c r="C49" s="19"/>
      <c r="D49" s="19"/>
      <c r="E49" s="19"/>
    </row>
    <row r="50" spans="1:5" ht="15" customHeight="1" x14ac:dyDescent="0.15">
      <c r="A50" s="18"/>
      <c r="B50" s="19" t="s">
        <v>85</v>
      </c>
      <c r="C50" s="19"/>
      <c r="D50" s="19"/>
      <c r="E50" s="19"/>
    </row>
  </sheetData>
  <mergeCells count="110">
    <mergeCell ref="A41:G41"/>
    <mergeCell ref="H41:L41"/>
    <mergeCell ref="M41:Q41"/>
    <mergeCell ref="R41:V41"/>
    <mergeCell ref="W41:AA41"/>
    <mergeCell ref="AB41:AF41"/>
    <mergeCell ref="A40:G40"/>
    <mergeCell ref="H40:L40"/>
    <mergeCell ref="M40:Q40"/>
    <mergeCell ref="R40:V40"/>
    <mergeCell ref="W40:AA40"/>
    <mergeCell ref="AB40:AF40"/>
    <mergeCell ref="A42:G42"/>
    <mergeCell ref="H42:L42"/>
    <mergeCell ref="M42:Q42"/>
    <mergeCell ref="R42:V42"/>
    <mergeCell ref="W42:AA42"/>
    <mergeCell ref="AB42:AF42"/>
    <mergeCell ref="A45:G45"/>
    <mergeCell ref="H45:L45"/>
    <mergeCell ref="M45:Q45"/>
    <mergeCell ref="R45:V45"/>
    <mergeCell ref="W45:AA45"/>
    <mergeCell ref="AB45:AF45"/>
    <mergeCell ref="A43:G43"/>
    <mergeCell ref="H43:L43"/>
    <mergeCell ref="M43:Q43"/>
    <mergeCell ref="R43:V43"/>
    <mergeCell ref="W43:AA43"/>
    <mergeCell ref="AB43:AF43"/>
    <mergeCell ref="A46:G46"/>
    <mergeCell ref="H46:L46"/>
    <mergeCell ref="M46:Q46"/>
    <mergeCell ref="R46:V46"/>
    <mergeCell ref="W46:AA46"/>
    <mergeCell ref="AB46:AF46"/>
    <mergeCell ref="A44:G44"/>
    <mergeCell ref="H44:L44"/>
    <mergeCell ref="M44:Q44"/>
    <mergeCell ref="R44:V44"/>
    <mergeCell ref="W44:AA44"/>
    <mergeCell ref="AB44:AF44"/>
    <mergeCell ref="A39:G39"/>
    <mergeCell ref="H39:L39"/>
    <mergeCell ref="M39:Q39"/>
    <mergeCell ref="R39:V39"/>
    <mergeCell ref="W39:AA39"/>
    <mergeCell ref="AB39:AF39"/>
    <mergeCell ref="A37:G37"/>
    <mergeCell ref="H37:L37"/>
    <mergeCell ref="M37:Q37"/>
    <mergeCell ref="R37:V37"/>
    <mergeCell ref="W37:AA37"/>
    <mergeCell ref="AB37:AF37"/>
    <mergeCell ref="AB38:AF38"/>
    <mergeCell ref="A38:G38"/>
    <mergeCell ref="H38:L38"/>
    <mergeCell ref="M38:Q38"/>
    <mergeCell ref="R38:V38"/>
    <mergeCell ref="W38:AA38"/>
    <mergeCell ref="AB35:AF35"/>
    <mergeCell ref="A35:G35"/>
    <mergeCell ref="A34:G34"/>
    <mergeCell ref="A36:G36"/>
    <mergeCell ref="H36:L36"/>
    <mergeCell ref="M36:Q36"/>
    <mergeCell ref="R36:V36"/>
    <mergeCell ref="W36:AA36"/>
    <mergeCell ref="AB36:AF36"/>
    <mergeCell ref="H34:L34"/>
    <mergeCell ref="H35:L35"/>
    <mergeCell ref="M34:Q34"/>
    <mergeCell ref="R34:V34"/>
    <mergeCell ref="W34:AA34"/>
    <mergeCell ref="M35:Q35"/>
    <mergeCell ref="R35:V35"/>
    <mergeCell ref="W35:AA35"/>
    <mergeCell ref="A28:AF28"/>
    <mergeCell ref="A31:AF31"/>
    <mergeCell ref="AB34:AF34"/>
    <mergeCell ref="R20:T20"/>
    <mergeCell ref="V20:W20"/>
    <mergeCell ref="Y20:AA20"/>
    <mergeCell ref="AB20:AF20"/>
    <mergeCell ref="K21:Q21"/>
    <mergeCell ref="R21:T21"/>
    <mergeCell ref="V21:W21"/>
    <mergeCell ref="Y21:AA21"/>
    <mergeCell ref="AB21:AF21"/>
    <mergeCell ref="A17:J22"/>
    <mergeCell ref="K17:Q19"/>
    <mergeCell ref="S17:T17"/>
    <mergeCell ref="V17:X17"/>
    <mergeCell ref="Y17:AF17"/>
    <mergeCell ref="R18:AF19"/>
    <mergeCell ref="K20:Q20"/>
    <mergeCell ref="K13:M13"/>
    <mergeCell ref="N13:AF13"/>
    <mergeCell ref="N14:AF14"/>
    <mergeCell ref="A15:J16"/>
    <mergeCell ref="A25:AF25"/>
    <mergeCell ref="A5:AF6"/>
    <mergeCell ref="A7:AF7"/>
    <mergeCell ref="Z3:AD3"/>
    <mergeCell ref="K22:Q22"/>
    <mergeCell ref="R22:AF22"/>
    <mergeCell ref="A13:J14"/>
    <mergeCell ref="K15:M15"/>
    <mergeCell ref="N15:AF15"/>
    <mergeCell ref="N16:AF16"/>
  </mergeCells>
  <phoneticPr fontId="7"/>
  <dataValidations count="1">
    <dataValidation type="list" allowBlank="1" showInputMessage="1" showErrorMessage="1" sqref="A37:G40 A42:G45" xr:uid="{EBF3E8D5-99F4-42CD-B103-FF444BAC193D}">
      <formula1>"賃金,報償費,旅費,需用費,役務費,委託料,使用料及び賃借料,備品購入費,報酬,共済費,補償費,資材購入費,機械賃料,"</formula1>
    </dataValidation>
  </dataValidations>
  <printOptions horizontalCentered="1"/>
  <pageMargins left="0.78740157480314965" right="0.78740157480314965" top="0.78740157480314965" bottom="0.78740157480314965" header="0.39370078740157483" footer="0.39370078740157483"/>
  <pageSetup paperSize="9" orientation="portrait" blackAndWhite="1"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AF87F-7D8B-4931-BA74-8B00A02D48F3}">
  <dimension ref="A1:E34"/>
  <sheetViews>
    <sheetView showGridLines="0" view="pageBreakPreview" zoomScaleNormal="100" zoomScaleSheetLayoutView="100" workbookViewId="0">
      <selection activeCell="B5" sqref="B5"/>
    </sheetView>
  </sheetViews>
  <sheetFormatPr defaultRowHeight="15" customHeight="1" x14ac:dyDescent="0.15"/>
  <cols>
    <col min="1" max="1" width="20" style="1" customWidth="1"/>
    <col min="2" max="3" width="15" style="1" customWidth="1"/>
    <col min="4" max="4" width="47.5" style="1" customWidth="1"/>
    <col min="5" max="5" width="17.5" style="1" customWidth="1"/>
    <col min="6" max="209" width="2.5" style="1" customWidth="1"/>
    <col min="210" max="16384" width="9" style="1"/>
  </cols>
  <sheetData>
    <row r="1" spans="1:5" ht="15" customHeight="1" x14ac:dyDescent="0.15">
      <c r="A1" s="1" t="s">
        <v>202</v>
      </c>
    </row>
    <row r="2" spans="1:5" ht="15" customHeight="1" x14ac:dyDescent="0.15">
      <c r="C2" s="5"/>
      <c r="D2" s="5"/>
    </row>
    <row r="3" spans="1:5" ht="15" customHeight="1" thickBot="1" x14ac:dyDescent="0.2">
      <c r="A3" s="455" t="s">
        <v>203</v>
      </c>
      <c r="B3" s="455"/>
      <c r="C3" s="455"/>
      <c r="D3" s="455"/>
      <c r="E3" s="455"/>
    </row>
    <row r="4" spans="1:5" ht="15" customHeight="1" thickBot="1" x14ac:dyDescent="0.2">
      <c r="A4" s="26" t="s">
        <v>204</v>
      </c>
      <c r="B4" s="178" t="s">
        <v>205</v>
      </c>
      <c r="C4" s="211" t="s">
        <v>206</v>
      </c>
      <c r="D4" s="178" t="s">
        <v>207</v>
      </c>
      <c r="E4" s="179" t="s">
        <v>208</v>
      </c>
    </row>
    <row r="5" spans="1:5" ht="15" customHeight="1" x14ac:dyDescent="0.15">
      <c r="A5" s="22" t="s">
        <v>209</v>
      </c>
      <c r="B5" s="21"/>
      <c r="C5" s="212"/>
      <c r="D5" s="180"/>
      <c r="E5" s="181"/>
    </row>
    <row r="6" spans="1:5" ht="15" customHeight="1" x14ac:dyDescent="0.15">
      <c r="A6" s="23"/>
      <c r="B6" s="24" t="s">
        <v>5</v>
      </c>
      <c r="C6" s="213"/>
      <c r="D6" s="182" t="s">
        <v>210</v>
      </c>
      <c r="E6" s="183" t="s">
        <v>211</v>
      </c>
    </row>
    <row r="7" spans="1:5" ht="15" customHeight="1" x14ac:dyDescent="0.15">
      <c r="A7" s="8"/>
      <c r="B7" s="25" t="s">
        <v>212</v>
      </c>
      <c r="C7" s="213"/>
      <c r="D7" s="182"/>
      <c r="E7" s="184"/>
    </row>
    <row r="8" spans="1:5" ht="15" customHeight="1" x14ac:dyDescent="0.15">
      <c r="A8" s="8"/>
      <c r="B8" s="6"/>
      <c r="C8" s="214"/>
      <c r="D8" s="182"/>
      <c r="E8" s="183" t="s">
        <v>213</v>
      </c>
    </row>
    <row r="9" spans="1:5" ht="15" customHeight="1" x14ac:dyDescent="0.15">
      <c r="A9" s="8"/>
      <c r="B9" s="6"/>
      <c r="C9" s="214"/>
      <c r="D9" s="182"/>
      <c r="E9" s="184"/>
    </row>
    <row r="10" spans="1:5" ht="15" customHeight="1" x14ac:dyDescent="0.15">
      <c r="A10" s="8"/>
      <c r="B10" s="6"/>
      <c r="C10" s="214"/>
      <c r="D10" s="182"/>
      <c r="E10" s="183"/>
    </row>
    <row r="11" spans="1:5" ht="15" customHeight="1" x14ac:dyDescent="0.15">
      <c r="A11" s="8"/>
      <c r="B11" s="6"/>
      <c r="C11" s="214"/>
      <c r="D11" s="185"/>
      <c r="E11" s="186"/>
    </row>
    <row r="12" spans="1:5" ht="15" customHeight="1" x14ac:dyDescent="0.15">
      <c r="A12" s="9"/>
      <c r="B12" s="7"/>
      <c r="C12" s="214"/>
      <c r="D12" s="187"/>
      <c r="E12" s="188"/>
    </row>
    <row r="13" spans="1:5" ht="15" customHeight="1" x14ac:dyDescent="0.15">
      <c r="A13" s="9"/>
      <c r="B13" s="7"/>
      <c r="C13" s="214"/>
      <c r="D13" s="182" t="s">
        <v>214</v>
      </c>
      <c r="E13" s="183" t="s">
        <v>215</v>
      </c>
    </row>
    <row r="14" spans="1:5" ht="15" customHeight="1" x14ac:dyDescent="0.15">
      <c r="A14" s="9"/>
      <c r="B14" s="7"/>
      <c r="C14" s="214"/>
      <c r="D14" s="182"/>
      <c r="E14" s="184"/>
    </row>
    <row r="15" spans="1:5" ht="15" customHeight="1" x14ac:dyDescent="0.15">
      <c r="A15" s="9"/>
      <c r="B15" s="7"/>
      <c r="C15" s="214"/>
      <c r="D15" s="182"/>
      <c r="E15" s="183" t="s">
        <v>216</v>
      </c>
    </row>
    <row r="16" spans="1:5" ht="15" customHeight="1" x14ac:dyDescent="0.15">
      <c r="A16" s="9"/>
      <c r="B16" s="7"/>
      <c r="C16" s="214"/>
      <c r="D16" s="182"/>
      <c r="E16" s="184"/>
    </row>
    <row r="17" spans="1:5" ht="15" customHeight="1" x14ac:dyDescent="0.15">
      <c r="A17" s="9"/>
      <c r="B17" s="7"/>
      <c r="C17" s="214"/>
      <c r="D17" s="182"/>
      <c r="E17" s="183"/>
    </row>
    <row r="18" spans="1:5" ht="15" customHeight="1" x14ac:dyDescent="0.15">
      <c r="A18" s="10"/>
      <c r="B18" s="68"/>
      <c r="C18" s="215"/>
      <c r="D18" s="189"/>
      <c r="E18" s="190"/>
    </row>
    <row r="19" spans="1:5" ht="15" customHeight="1" x14ac:dyDescent="0.15">
      <c r="A19" s="22" t="s">
        <v>217</v>
      </c>
      <c r="B19" s="21"/>
      <c r="C19" s="216"/>
      <c r="D19" s="7"/>
      <c r="E19" s="191"/>
    </row>
    <row r="20" spans="1:5" ht="15" customHeight="1" x14ac:dyDescent="0.15">
      <c r="A20" s="23"/>
      <c r="B20" s="24" t="s">
        <v>5</v>
      </c>
      <c r="C20" s="213"/>
      <c r="D20" s="182" t="s">
        <v>210</v>
      </c>
      <c r="E20" s="183" t="s">
        <v>211</v>
      </c>
    </row>
    <row r="21" spans="1:5" ht="15" customHeight="1" x14ac:dyDescent="0.15">
      <c r="A21" s="8"/>
      <c r="B21" s="25" t="s">
        <v>212</v>
      </c>
      <c r="C21" s="213"/>
      <c r="D21" s="182"/>
      <c r="E21" s="184"/>
    </row>
    <row r="22" spans="1:5" ht="15" customHeight="1" x14ac:dyDescent="0.15">
      <c r="A22" s="8"/>
      <c r="B22" s="6"/>
      <c r="C22" s="214"/>
      <c r="D22" s="182"/>
      <c r="E22" s="183" t="s">
        <v>213</v>
      </c>
    </row>
    <row r="23" spans="1:5" ht="15" customHeight="1" x14ac:dyDescent="0.15">
      <c r="A23" s="8"/>
      <c r="B23" s="6"/>
      <c r="C23" s="214"/>
      <c r="D23" s="182"/>
      <c r="E23" s="184"/>
    </row>
    <row r="24" spans="1:5" ht="15" customHeight="1" x14ac:dyDescent="0.15">
      <c r="A24" s="8"/>
      <c r="B24" s="6"/>
      <c r="C24" s="214"/>
      <c r="D24" s="182"/>
      <c r="E24" s="183"/>
    </row>
    <row r="25" spans="1:5" ht="15" customHeight="1" x14ac:dyDescent="0.15">
      <c r="A25" s="8"/>
      <c r="B25" s="6"/>
      <c r="C25" s="214"/>
      <c r="D25" s="185"/>
      <c r="E25" s="186"/>
    </row>
    <row r="26" spans="1:5" ht="15" customHeight="1" x14ac:dyDescent="0.15">
      <c r="A26" s="9"/>
      <c r="B26" s="7"/>
      <c r="C26" s="214"/>
      <c r="D26" s="187"/>
      <c r="E26" s="188"/>
    </row>
    <row r="27" spans="1:5" ht="15" customHeight="1" x14ac:dyDescent="0.15">
      <c r="A27" s="9"/>
      <c r="B27" s="7"/>
      <c r="C27" s="214"/>
      <c r="D27" s="182" t="s">
        <v>214</v>
      </c>
      <c r="E27" s="183" t="s">
        <v>215</v>
      </c>
    </row>
    <row r="28" spans="1:5" ht="15" customHeight="1" x14ac:dyDescent="0.15">
      <c r="A28" s="9"/>
      <c r="B28" s="7"/>
      <c r="C28" s="214"/>
      <c r="D28" s="182"/>
      <c r="E28" s="184"/>
    </row>
    <row r="29" spans="1:5" ht="15" customHeight="1" x14ac:dyDescent="0.15">
      <c r="A29" s="9"/>
      <c r="B29" s="7"/>
      <c r="C29" s="214"/>
      <c r="D29" s="182"/>
      <c r="E29" s="183" t="s">
        <v>216</v>
      </c>
    </row>
    <row r="30" spans="1:5" ht="15" customHeight="1" x14ac:dyDescent="0.15">
      <c r="A30" s="9"/>
      <c r="B30" s="7"/>
      <c r="C30" s="214"/>
      <c r="D30" s="182"/>
      <c r="E30" s="184"/>
    </row>
    <row r="31" spans="1:5" ht="15" customHeight="1" x14ac:dyDescent="0.15">
      <c r="A31" s="9"/>
      <c r="B31" s="7"/>
      <c r="C31" s="214"/>
      <c r="D31" s="182"/>
      <c r="E31" s="183"/>
    </row>
    <row r="32" spans="1:5" ht="15" customHeight="1" thickBot="1" x14ac:dyDescent="0.2">
      <c r="A32" s="11"/>
      <c r="B32" s="192"/>
      <c r="C32" s="217"/>
      <c r="D32" s="193"/>
      <c r="E32" s="194"/>
    </row>
    <row r="33" spans="5:5" ht="15" customHeight="1" x14ac:dyDescent="0.15">
      <c r="E33" s="195"/>
    </row>
    <row r="34" spans="5:5" ht="15" customHeight="1" x14ac:dyDescent="0.15">
      <c r="E34" s="195"/>
    </row>
  </sheetData>
  <mergeCells count="1">
    <mergeCell ref="A3:E3"/>
  </mergeCells>
  <phoneticPr fontId="7"/>
  <printOptions horizontalCentered="1"/>
  <pageMargins left="0.78740157480314965" right="0.78740157480314965" top="0.98425196850393704" bottom="0.78740157480314965" header="0.31496062992125984" footer="0.31496062992125984"/>
  <pageSetup paperSize="9" orientation="landscape" blackAndWhite="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0295D2-1605-4315-8DAE-0763FB7DAA3E}">
  <sheetPr>
    <pageSetUpPr fitToPage="1"/>
  </sheetPr>
  <dimension ref="A1:S44"/>
  <sheetViews>
    <sheetView showGridLines="0" showZeros="0" view="pageBreakPreview" zoomScaleNormal="100" zoomScaleSheetLayoutView="100" workbookViewId="0">
      <selection activeCell="B4" sqref="B4:B7"/>
    </sheetView>
  </sheetViews>
  <sheetFormatPr defaultRowHeight="15" customHeight="1" x14ac:dyDescent="0.15"/>
  <cols>
    <col min="1" max="1" width="5" style="1" customWidth="1"/>
    <col min="2" max="2" width="10" style="1" customWidth="1"/>
    <col min="3" max="3" width="12.5" style="1" customWidth="1"/>
    <col min="4" max="5" width="5" style="1" customWidth="1"/>
    <col min="6" max="6" width="7.5" style="1" customWidth="1"/>
    <col min="7" max="19" width="12.5" style="1" customWidth="1"/>
    <col min="20" max="198" width="2.5" style="1" customWidth="1"/>
    <col min="199" max="16384" width="9" style="1"/>
  </cols>
  <sheetData>
    <row r="1" spans="1:19" ht="23.25" customHeight="1" x14ac:dyDescent="0.15">
      <c r="A1" s="12" t="s">
        <v>202</v>
      </c>
    </row>
    <row r="2" spans="1:19" ht="15" customHeight="1" x14ac:dyDescent="0.15">
      <c r="A2" s="12"/>
      <c r="F2" s="5"/>
      <c r="G2" s="5"/>
      <c r="I2" s="5"/>
      <c r="J2" s="5"/>
    </row>
    <row r="3" spans="1:19" ht="23.25" customHeight="1" thickBot="1" x14ac:dyDescent="0.2">
      <c r="A3" s="78" t="s">
        <v>218</v>
      </c>
      <c r="B3" s="18"/>
      <c r="C3" s="18"/>
      <c r="D3" s="18"/>
      <c r="E3" s="18"/>
      <c r="F3" s="18"/>
      <c r="G3" s="18"/>
      <c r="H3" s="18"/>
      <c r="I3" s="18"/>
      <c r="J3" s="18"/>
      <c r="K3" s="18"/>
      <c r="L3" s="18"/>
      <c r="M3" s="18"/>
      <c r="N3" s="18"/>
      <c r="O3" s="18"/>
      <c r="P3" s="18"/>
      <c r="Q3" s="18"/>
      <c r="R3" s="506" t="s">
        <v>219</v>
      </c>
      <c r="S3" s="506"/>
    </row>
    <row r="4" spans="1:19" ht="13.5" x14ac:dyDescent="0.15">
      <c r="A4" s="465" t="s">
        <v>220</v>
      </c>
      <c r="B4" s="468" t="s">
        <v>221</v>
      </c>
      <c r="C4" s="468" t="s">
        <v>222</v>
      </c>
      <c r="D4" s="468" t="s">
        <v>223</v>
      </c>
      <c r="E4" s="471"/>
      <c r="F4" s="175"/>
      <c r="G4" s="175"/>
      <c r="H4" s="468" t="s">
        <v>204</v>
      </c>
      <c r="I4" s="514" t="s">
        <v>224</v>
      </c>
      <c r="J4" s="514"/>
      <c r="K4" s="507" t="s">
        <v>225</v>
      </c>
      <c r="L4" s="508"/>
      <c r="M4" s="508"/>
      <c r="N4" s="508"/>
      <c r="O4" s="508"/>
      <c r="P4" s="508"/>
      <c r="Q4" s="508"/>
      <c r="R4" s="508"/>
      <c r="S4" s="509" t="s">
        <v>68</v>
      </c>
    </row>
    <row r="5" spans="1:19" ht="13.5" x14ac:dyDescent="0.15">
      <c r="A5" s="466"/>
      <c r="B5" s="469"/>
      <c r="C5" s="469"/>
      <c r="D5" s="469"/>
      <c r="E5" s="472"/>
      <c r="F5" s="176" t="s">
        <v>226</v>
      </c>
      <c r="G5" s="176" t="s">
        <v>188</v>
      </c>
      <c r="H5" s="469"/>
      <c r="I5" s="484"/>
      <c r="J5" s="484"/>
      <c r="K5" s="245" t="s">
        <v>227</v>
      </c>
      <c r="L5" s="246"/>
      <c r="M5" s="512" t="s">
        <v>228</v>
      </c>
      <c r="N5" s="513"/>
      <c r="O5" s="512" t="s">
        <v>229</v>
      </c>
      <c r="P5" s="513"/>
      <c r="Q5" s="245" t="s">
        <v>230</v>
      </c>
      <c r="R5" s="246"/>
      <c r="S5" s="510"/>
    </row>
    <row r="6" spans="1:19" ht="13.5" x14ac:dyDescent="0.15">
      <c r="A6" s="466"/>
      <c r="B6" s="469"/>
      <c r="C6" s="469"/>
      <c r="D6" s="484" t="s">
        <v>231</v>
      </c>
      <c r="E6" s="484" t="s">
        <v>232</v>
      </c>
      <c r="F6" s="176" t="s">
        <v>233</v>
      </c>
      <c r="G6" s="176" t="s">
        <v>234</v>
      </c>
      <c r="H6" s="469"/>
      <c r="I6" s="79" t="s">
        <v>235</v>
      </c>
      <c r="J6" s="79" t="s">
        <v>236</v>
      </c>
      <c r="K6" s="79" t="s">
        <v>237</v>
      </c>
      <c r="L6" s="79" t="s">
        <v>235</v>
      </c>
      <c r="M6" s="79" t="s">
        <v>237</v>
      </c>
      <c r="N6" s="79" t="s">
        <v>235</v>
      </c>
      <c r="O6" s="79" t="s">
        <v>237</v>
      </c>
      <c r="P6" s="79" t="s">
        <v>235</v>
      </c>
      <c r="Q6" s="79" t="s">
        <v>237</v>
      </c>
      <c r="R6" s="79" t="s">
        <v>235</v>
      </c>
      <c r="S6" s="510"/>
    </row>
    <row r="7" spans="1:19" ht="14.25" thickBot="1" x14ac:dyDescent="0.2">
      <c r="A7" s="467"/>
      <c r="B7" s="470"/>
      <c r="C7" s="470"/>
      <c r="D7" s="485"/>
      <c r="E7" s="485"/>
      <c r="F7" s="177"/>
      <c r="G7" s="177"/>
      <c r="H7" s="470"/>
      <c r="I7" s="177" t="s">
        <v>238</v>
      </c>
      <c r="J7" s="177" t="s">
        <v>238</v>
      </c>
      <c r="K7" s="177" t="s">
        <v>238</v>
      </c>
      <c r="L7" s="177" t="s">
        <v>238</v>
      </c>
      <c r="M7" s="177" t="s">
        <v>238</v>
      </c>
      <c r="N7" s="177" t="s">
        <v>238</v>
      </c>
      <c r="O7" s="177" t="s">
        <v>238</v>
      </c>
      <c r="P7" s="177" t="s">
        <v>238</v>
      </c>
      <c r="Q7" s="177" t="s">
        <v>238</v>
      </c>
      <c r="R7" s="177" t="s">
        <v>238</v>
      </c>
      <c r="S7" s="511"/>
    </row>
    <row r="8" spans="1:19" s="4" customFormat="1" ht="18.75" customHeight="1" x14ac:dyDescent="0.15">
      <c r="A8" s="477">
        <v>1</v>
      </c>
      <c r="B8" s="476"/>
      <c r="C8" s="476"/>
      <c r="D8" s="482"/>
      <c r="E8" s="483"/>
      <c r="F8" s="481"/>
      <c r="G8" s="478">
        <f>SUM(I10:J10)</f>
        <v>0</v>
      </c>
      <c r="H8" s="80" t="s">
        <v>10</v>
      </c>
      <c r="I8" s="81"/>
      <c r="J8" s="81"/>
      <c r="K8" s="81"/>
      <c r="L8" s="81"/>
      <c r="M8" s="81"/>
      <c r="N8" s="81"/>
      <c r="O8" s="82">
        <f>K8+M8</f>
        <v>0</v>
      </c>
      <c r="P8" s="82">
        <f>L8+N8</f>
        <v>0</v>
      </c>
      <c r="Q8" s="82">
        <f>SUM(I8:J8)-K8-M8</f>
        <v>0</v>
      </c>
      <c r="R8" s="82">
        <f>I8-L8-N8</f>
        <v>0</v>
      </c>
      <c r="S8" s="517"/>
    </row>
    <row r="9" spans="1:19" s="4" customFormat="1" ht="18.75" customHeight="1" x14ac:dyDescent="0.15">
      <c r="A9" s="457"/>
      <c r="B9" s="460"/>
      <c r="C9" s="460"/>
      <c r="D9" s="442"/>
      <c r="E9" s="475"/>
      <c r="F9" s="463"/>
      <c r="G9" s="479"/>
      <c r="H9" s="83" t="s">
        <v>11</v>
      </c>
      <c r="I9" s="84"/>
      <c r="J9" s="84"/>
      <c r="K9" s="84"/>
      <c r="L9" s="84"/>
      <c r="M9" s="84"/>
      <c r="N9" s="84"/>
      <c r="O9" s="85">
        <f>K9+M9</f>
        <v>0</v>
      </c>
      <c r="P9" s="85">
        <f>L9+N9</f>
        <v>0</v>
      </c>
      <c r="Q9" s="85">
        <f>SUM(I9:J9)-K9-M9</f>
        <v>0</v>
      </c>
      <c r="R9" s="85">
        <f>I9-L9-N9</f>
        <v>0</v>
      </c>
      <c r="S9" s="486"/>
    </row>
    <row r="10" spans="1:19" s="4" customFormat="1" ht="18.75" customHeight="1" x14ac:dyDescent="0.15">
      <c r="A10" s="458"/>
      <c r="B10" s="461"/>
      <c r="C10" s="461"/>
      <c r="D10" s="442"/>
      <c r="E10" s="475"/>
      <c r="F10" s="464"/>
      <c r="G10" s="480"/>
      <c r="H10" s="174" t="s">
        <v>198</v>
      </c>
      <c r="I10" s="86">
        <f t="shared" ref="I10:R10" si="0">SUM(I8:I9)</f>
        <v>0</v>
      </c>
      <c r="J10" s="86">
        <f t="shared" si="0"/>
        <v>0</v>
      </c>
      <c r="K10" s="86">
        <f t="shared" si="0"/>
        <v>0</v>
      </c>
      <c r="L10" s="86">
        <f t="shared" si="0"/>
        <v>0</v>
      </c>
      <c r="M10" s="86">
        <f t="shared" si="0"/>
        <v>0</v>
      </c>
      <c r="N10" s="86">
        <f t="shared" si="0"/>
        <v>0</v>
      </c>
      <c r="O10" s="86">
        <f t="shared" si="0"/>
        <v>0</v>
      </c>
      <c r="P10" s="86">
        <f t="shared" si="0"/>
        <v>0</v>
      </c>
      <c r="Q10" s="86">
        <f t="shared" si="0"/>
        <v>0</v>
      </c>
      <c r="R10" s="87">
        <f t="shared" si="0"/>
        <v>0</v>
      </c>
      <c r="S10" s="486"/>
    </row>
    <row r="11" spans="1:19" s="4" customFormat="1" ht="18.75" customHeight="1" x14ac:dyDescent="0.15">
      <c r="A11" s="456">
        <v>2</v>
      </c>
      <c r="B11" s="459"/>
      <c r="C11" s="459"/>
      <c r="D11" s="442"/>
      <c r="E11" s="475"/>
      <c r="F11" s="462"/>
      <c r="G11" s="479">
        <f>SUM(I13:J13)</f>
        <v>0</v>
      </c>
      <c r="H11" s="88" t="s">
        <v>10</v>
      </c>
      <c r="I11" s="89"/>
      <c r="J11" s="89"/>
      <c r="K11" s="89"/>
      <c r="L11" s="89"/>
      <c r="M11" s="89"/>
      <c r="N11" s="89"/>
      <c r="O11" s="90">
        <f>K11+M11</f>
        <v>0</v>
      </c>
      <c r="P11" s="90">
        <f>L11+N11</f>
        <v>0</v>
      </c>
      <c r="Q11" s="90">
        <f>SUM(I11:J11)-K11-M11</f>
        <v>0</v>
      </c>
      <c r="R11" s="90">
        <f>I11-L11-N11</f>
        <v>0</v>
      </c>
      <c r="S11" s="486"/>
    </row>
    <row r="12" spans="1:19" s="4" customFormat="1" ht="18.75" customHeight="1" x14ac:dyDescent="0.15">
      <c r="A12" s="457"/>
      <c r="B12" s="460"/>
      <c r="C12" s="460"/>
      <c r="D12" s="442"/>
      <c r="E12" s="475"/>
      <c r="F12" s="463"/>
      <c r="G12" s="479"/>
      <c r="H12" s="83" t="s">
        <v>11</v>
      </c>
      <c r="I12" s="84"/>
      <c r="J12" s="84"/>
      <c r="K12" s="84"/>
      <c r="L12" s="84"/>
      <c r="M12" s="84"/>
      <c r="N12" s="84"/>
      <c r="O12" s="85">
        <f>K12+M12</f>
        <v>0</v>
      </c>
      <c r="P12" s="85">
        <f>L12+N12</f>
        <v>0</v>
      </c>
      <c r="Q12" s="85">
        <f>SUM(I12:J12)-K12-M12</f>
        <v>0</v>
      </c>
      <c r="R12" s="85">
        <f>I12-L12-N12</f>
        <v>0</v>
      </c>
      <c r="S12" s="486"/>
    </row>
    <row r="13" spans="1:19" s="4" customFormat="1" ht="18.75" customHeight="1" x14ac:dyDescent="0.15">
      <c r="A13" s="458"/>
      <c r="B13" s="461"/>
      <c r="C13" s="461"/>
      <c r="D13" s="442"/>
      <c r="E13" s="475"/>
      <c r="F13" s="464"/>
      <c r="G13" s="480"/>
      <c r="H13" s="174" t="s">
        <v>198</v>
      </c>
      <c r="I13" s="86">
        <f t="shared" ref="I13:R13" si="1">SUM(I11:I12)</f>
        <v>0</v>
      </c>
      <c r="J13" s="86">
        <f t="shared" si="1"/>
        <v>0</v>
      </c>
      <c r="K13" s="86">
        <f t="shared" si="1"/>
        <v>0</v>
      </c>
      <c r="L13" s="86">
        <f t="shared" si="1"/>
        <v>0</v>
      </c>
      <c r="M13" s="86">
        <f t="shared" si="1"/>
        <v>0</v>
      </c>
      <c r="N13" s="86">
        <f t="shared" si="1"/>
        <v>0</v>
      </c>
      <c r="O13" s="86">
        <f t="shared" si="1"/>
        <v>0</v>
      </c>
      <c r="P13" s="86">
        <f t="shared" si="1"/>
        <v>0</v>
      </c>
      <c r="Q13" s="86">
        <f t="shared" si="1"/>
        <v>0</v>
      </c>
      <c r="R13" s="87">
        <f t="shared" si="1"/>
        <v>0</v>
      </c>
      <c r="S13" s="486"/>
    </row>
    <row r="14" spans="1:19" ht="18.75" customHeight="1" x14ac:dyDescent="0.15">
      <c r="A14" s="456">
        <v>3</v>
      </c>
      <c r="B14" s="459"/>
      <c r="C14" s="459"/>
      <c r="D14" s="473"/>
      <c r="E14" s="474"/>
      <c r="F14" s="462"/>
      <c r="G14" s="479">
        <f>SUM(I16:J16)</f>
        <v>0</v>
      </c>
      <c r="H14" s="88" t="s">
        <v>10</v>
      </c>
      <c r="I14" s="89"/>
      <c r="J14" s="89"/>
      <c r="K14" s="89"/>
      <c r="L14" s="89"/>
      <c r="M14" s="89"/>
      <c r="N14" s="89"/>
      <c r="O14" s="90">
        <f>K14+M14</f>
        <v>0</v>
      </c>
      <c r="P14" s="90">
        <f>L14+N14</f>
        <v>0</v>
      </c>
      <c r="Q14" s="90">
        <f>SUM(I14:J14)-K14-M14</f>
        <v>0</v>
      </c>
      <c r="R14" s="90">
        <f>I14-L14-N14</f>
        <v>0</v>
      </c>
      <c r="S14" s="486"/>
    </row>
    <row r="15" spans="1:19" ht="18.75" customHeight="1" x14ac:dyDescent="0.15">
      <c r="A15" s="457"/>
      <c r="B15" s="460"/>
      <c r="C15" s="460"/>
      <c r="D15" s="442"/>
      <c r="E15" s="475"/>
      <c r="F15" s="463"/>
      <c r="G15" s="479"/>
      <c r="H15" s="83" t="s">
        <v>11</v>
      </c>
      <c r="I15" s="84"/>
      <c r="J15" s="84"/>
      <c r="K15" s="84"/>
      <c r="L15" s="84"/>
      <c r="M15" s="84"/>
      <c r="N15" s="84"/>
      <c r="O15" s="85">
        <f>K15+M15</f>
        <v>0</v>
      </c>
      <c r="P15" s="85">
        <f>L15+N15</f>
        <v>0</v>
      </c>
      <c r="Q15" s="85">
        <f>SUM(I15:J15)-K15-M15</f>
        <v>0</v>
      </c>
      <c r="R15" s="85">
        <f>I15-L15-N15</f>
        <v>0</v>
      </c>
      <c r="S15" s="486"/>
    </row>
    <row r="16" spans="1:19" ht="18.75" customHeight="1" x14ac:dyDescent="0.15">
      <c r="A16" s="458"/>
      <c r="B16" s="461"/>
      <c r="C16" s="461"/>
      <c r="D16" s="442"/>
      <c r="E16" s="475"/>
      <c r="F16" s="464"/>
      <c r="G16" s="480"/>
      <c r="H16" s="174" t="s">
        <v>198</v>
      </c>
      <c r="I16" s="86">
        <f t="shared" ref="I16:R16" si="2">SUM(I14:I15)</f>
        <v>0</v>
      </c>
      <c r="J16" s="86">
        <f t="shared" si="2"/>
        <v>0</v>
      </c>
      <c r="K16" s="86">
        <f t="shared" si="2"/>
        <v>0</v>
      </c>
      <c r="L16" s="86">
        <f t="shared" si="2"/>
        <v>0</v>
      </c>
      <c r="M16" s="86">
        <f t="shared" si="2"/>
        <v>0</v>
      </c>
      <c r="N16" s="86">
        <f t="shared" si="2"/>
        <v>0</v>
      </c>
      <c r="O16" s="86">
        <f t="shared" si="2"/>
        <v>0</v>
      </c>
      <c r="P16" s="86">
        <f t="shared" si="2"/>
        <v>0</v>
      </c>
      <c r="Q16" s="86">
        <f t="shared" si="2"/>
        <v>0</v>
      </c>
      <c r="R16" s="87">
        <f t="shared" si="2"/>
        <v>0</v>
      </c>
      <c r="S16" s="486"/>
    </row>
    <row r="17" spans="1:19" ht="18.75" customHeight="1" x14ac:dyDescent="0.15">
      <c r="A17" s="456">
        <v>4</v>
      </c>
      <c r="B17" s="459"/>
      <c r="C17" s="459"/>
      <c r="D17" s="442"/>
      <c r="E17" s="475"/>
      <c r="F17" s="462"/>
      <c r="G17" s="479">
        <f>SUM(I19:J19)</f>
        <v>0</v>
      </c>
      <c r="H17" s="88" t="s">
        <v>10</v>
      </c>
      <c r="I17" s="89"/>
      <c r="J17" s="89"/>
      <c r="K17" s="89"/>
      <c r="L17" s="89"/>
      <c r="M17" s="89"/>
      <c r="N17" s="89"/>
      <c r="O17" s="90">
        <f>K17+M17</f>
        <v>0</v>
      </c>
      <c r="P17" s="90">
        <f>L17+N17</f>
        <v>0</v>
      </c>
      <c r="Q17" s="90">
        <f>SUM(I17:J17)-K17-M17</f>
        <v>0</v>
      </c>
      <c r="R17" s="90">
        <f>I17-L17-N17</f>
        <v>0</v>
      </c>
      <c r="S17" s="486"/>
    </row>
    <row r="18" spans="1:19" ht="18.75" customHeight="1" x14ac:dyDescent="0.15">
      <c r="A18" s="457"/>
      <c r="B18" s="460"/>
      <c r="C18" s="460"/>
      <c r="D18" s="442"/>
      <c r="E18" s="475"/>
      <c r="F18" s="463"/>
      <c r="G18" s="479"/>
      <c r="H18" s="83" t="s">
        <v>11</v>
      </c>
      <c r="I18" s="84"/>
      <c r="J18" s="84"/>
      <c r="K18" s="84"/>
      <c r="L18" s="84"/>
      <c r="M18" s="84"/>
      <c r="N18" s="84"/>
      <c r="O18" s="85">
        <f>K18+M18</f>
        <v>0</v>
      </c>
      <c r="P18" s="85">
        <f>L18+N18</f>
        <v>0</v>
      </c>
      <c r="Q18" s="85">
        <f>SUM(I18:J18)-K18-M18</f>
        <v>0</v>
      </c>
      <c r="R18" s="85">
        <f>I18-L18-N18</f>
        <v>0</v>
      </c>
      <c r="S18" s="486"/>
    </row>
    <row r="19" spans="1:19" ht="18.75" customHeight="1" x14ac:dyDescent="0.15">
      <c r="A19" s="458"/>
      <c r="B19" s="461"/>
      <c r="C19" s="461"/>
      <c r="D19" s="442"/>
      <c r="E19" s="475"/>
      <c r="F19" s="464"/>
      <c r="G19" s="480"/>
      <c r="H19" s="174" t="s">
        <v>198</v>
      </c>
      <c r="I19" s="86">
        <f t="shared" ref="I19:R19" si="3">SUM(I17:I18)</f>
        <v>0</v>
      </c>
      <c r="J19" s="86">
        <f t="shared" si="3"/>
        <v>0</v>
      </c>
      <c r="K19" s="86">
        <f t="shared" si="3"/>
        <v>0</v>
      </c>
      <c r="L19" s="86">
        <f t="shared" si="3"/>
        <v>0</v>
      </c>
      <c r="M19" s="86">
        <f t="shared" si="3"/>
        <v>0</v>
      </c>
      <c r="N19" s="86">
        <f t="shared" si="3"/>
        <v>0</v>
      </c>
      <c r="O19" s="86">
        <f t="shared" si="3"/>
        <v>0</v>
      </c>
      <c r="P19" s="86">
        <f t="shared" si="3"/>
        <v>0</v>
      </c>
      <c r="Q19" s="86">
        <f t="shared" si="3"/>
        <v>0</v>
      </c>
      <c r="R19" s="87">
        <f t="shared" si="3"/>
        <v>0</v>
      </c>
      <c r="S19" s="486"/>
    </row>
    <row r="20" spans="1:19" ht="18.75" customHeight="1" x14ac:dyDescent="0.15">
      <c r="A20" s="456">
        <v>5</v>
      </c>
      <c r="B20" s="459"/>
      <c r="C20" s="459"/>
      <c r="D20" s="442"/>
      <c r="E20" s="475"/>
      <c r="F20" s="462"/>
      <c r="G20" s="479">
        <f>SUM(I22:J22)</f>
        <v>0</v>
      </c>
      <c r="H20" s="88" t="s">
        <v>10</v>
      </c>
      <c r="I20" s="89"/>
      <c r="J20" s="89"/>
      <c r="K20" s="89"/>
      <c r="L20" s="89"/>
      <c r="M20" s="89"/>
      <c r="N20" s="89"/>
      <c r="O20" s="90">
        <f>K20+M20</f>
        <v>0</v>
      </c>
      <c r="P20" s="90">
        <f>L20+N20</f>
        <v>0</v>
      </c>
      <c r="Q20" s="90">
        <f>SUM(I20:J20)-K20-M20</f>
        <v>0</v>
      </c>
      <c r="R20" s="90">
        <f>I20-L20-N20</f>
        <v>0</v>
      </c>
      <c r="S20" s="486"/>
    </row>
    <row r="21" spans="1:19" ht="18.75" customHeight="1" x14ac:dyDescent="0.15">
      <c r="A21" s="457"/>
      <c r="B21" s="460"/>
      <c r="C21" s="460"/>
      <c r="D21" s="442"/>
      <c r="E21" s="475"/>
      <c r="F21" s="463"/>
      <c r="G21" s="479"/>
      <c r="H21" s="83" t="s">
        <v>11</v>
      </c>
      <c r="I21" s="84"/>
      <c r="J21" s="84"/>
      <c r="K21" s="84"/>
      <c r="L21" s="84"/>
      <c r="M21" s="84"/>
      <c r="N21" s="84"/>
      <c r="O21" s="85">
        <f>K21+M21</f>
        <v>0</v>
      </c>
      <c r="P21" s="85">
        <f>L21+N21</f>
        <v>0</v>
      </c>
      <c r="Q21" s="85">
        <f>SUM(I21:J21)-K21-M21</f>
        <v>0</v>
      </c>
      <c r="R21" s="85">
        <f>I21-L21-N21</f>
        <v>0</v>
      </c>
      <c r="S21" s="486"/>
    </row>
    <row r="22" spans="1:19" ht="18.75" customHeight="1" x14ac:dyDescent="0.15">
      <c r="A22" s="458"/>
      <c r="B22" s="461"/>
      <c r="C22" s="461"/>
      <c r="D22" s="442"/>
      <c r="E22" s="475"/>
      <c r="F22" s="464"/>
      <c r="G22" s="480"/>
      <c r="H22" s="174" t="s">
        <v>198</v>
      </c>
      <c r="I22" s="86">
        <f t="shared" ref="I22:R22" si="4">SUM(I20:I21)</f>
        <v>0</v>
      </c>
      <c r="J22" s="86">
        <f t="shared" si="4"/>
        <v>0</v>
      </c>
      <c r="K22" s="86">
        <f t="shared" si="4"/>
        <v>0</v>
      </c>
      <c r="L22" s="86">
        <f t="shared" si="4"/>
        <v>0</v>
      </c>
      <c r="M22" s="86">
        <f t="shared" si="4"/>
        <v>0</v>
      </c>
      <c r="N22" s="86">
        <f t="shared" si="4"/>
        <v>0</v>
      </c>
      <c r="O22" s="86">
        <f t="shared" si="4"/>
        <v>0</v>
      </c>
      <c r="P22" s="86">
        <f t="shared" si="4"/>
        <v>0</v>
      </c>
      <c r="Q22" s="86">
        <f t="shared" si="4"/>
        <v>0</v>
      </c>
      <c r="R22" s="87">
        <f t="shared" si="4"/>
        <v>0</v>
      </c>
      <c r="S22" s="486"/>
    </row>
    <row r="23" spans="1:19" ht="18.75" customHeight="1" x14ac:dyDescent="0.15">
      <c r="A23" s="456">
        <v>6</v>
      </c>
      <c r="B23" s="459"/>
      <c r="C23" s="459"/>
      <c r="D23" s="442"/>
      <c r="E23" s="475"/>
      <c r="F23" s="462"/>
      <c r="G23" s="479">
        <f>SUM(I25:J25)</f>
        <v>0</v>
      </c>
      <c r="H23" s="88" t="s">
        <v>10</v>
      </c>
      <c r="I23" s="89"/>
      <c r="J23" s="89"/>
      <c r="K23" s="89"/>
      <c r="L23" s="89"/>
      <c r="M23" s="89"/>
      <c r="N23" s="89"/>
      <c r="O23" s="90">
        <f>K23+M23</f>
        <v>0</v>
      </c>
      <c r="P23" s="90">
        <f>L23+N23</f>
        <v>0</v>
      </c>
      <c r="Q23" s="90">
        <f>SUM(I23:J23)-K23-M23</f>
        <v>0</v>
      </c>
      <c r="R23" s="90">
        <f>I23-L23-N23</f>
        <v>0</v>
      </c>
      <c r="S23" s="486"/>
    </row>
    <row r="24" spans="1:19" ht="18.75" customHeight="1" x14ac:dyDescent="0.15">
      <c r="A24" s="457"/>
      <c r="B24" s="460"/>
      <c r="C24" s="460"/>
      <c r="D24" s="442"/>
      <c r="E24" s="475"/>
      <c r="F24" s="463"/>
      <c r="G24" s="479"/>
      <c r="H24" s="83" t="s">
        <v>11</v>
      </c>
      <c r="I24" s="84"/>
      <c r="J24" s="84"/>
      <c r="K24" s="84"/>
      <c r="L24" s="84"/>
      <c r="M24" s="84"/>
      <c r="N24" s="84"/>
      <c r="O24" s="85">
        <f>K24+M24</f>
        <v>0</v>
      </c>
      <c r="P24" s="85">
        <f>L24+N24</f>
        <v>0</v>
      </c>
      <c r="Q24" s="85">
        <f>SUM(I24:J24)-K24-M24</f>
        <v>0</v>
      </c>
      <c r="R24" s="85">
        <f>I24-L24-N24</f>
        <v>0</v>
      </c>
      <c r="S24" s="486"/>
    </row>
    <row r="25" spans="1:19" ht="18.75" customHeight="1" x14ac:dyDescent="0.15">
      <c r="A25" s="458"/>
      <c r="B25" s="461"/>
      <c r="C25" s="461"/>
      <c r="D25" s="442"/>
      <c r="E25" s="475"/>
      <c r="F25" s="464"/>
      <c r="G25" s="480"/>
      <c r="H25" s="174" t="s">
        <v>198</v>
      </c>
      <c r="I25" s="86">
        <f t="shared" ref="I25:R25" si="5">SUM(I23:I24)</f>
        <v>0</v>
      </c>
      <c r="J25" s="86">
        <f t="shared" si="5"/>
        <v>0</v>
      </c>
      <c r="K25" s="86">
        <f t="shared" si="5"/>
        <v>0</v>
      </c>
      <c r="L25" s="86">
        <f t="shared" si="5"/>
        <v>0</v>
      </c>
      <c r="M25" s="86">
        <f t="shared" si="5"/>
        <v>0</v>
      </c>
      <c r="N25" s="86">
        <f t="shared" si="5"/>
        <v>0</v>
      </c>
      <c r="O25" s="86">
        <f t="shared" si="5"/>
        <v>0</v>
      </c>
      <c r="P25" s="86">
        <f t="shared" si="5"/>
        <v>0</v>
      </c>
      <c r="Q25" s="86">
        <f t="shared" si="5"/>
        <v>0</v>
      </c>
      <c r="R25" s="87">
        <f t="shared" si="5"/>
        <v>0</v>
      </c>
      <c r="S25" s="486"/>
    </row>
    <row r="26" spans="1:19" ht="18.75" customHeight="1" x14ac:dyDescent="0.15">
      <c r="A26" s="456">
        <v>7</v>
      </c>
      <c r="B26" s="459"/>
      <c r="C26" s="459"/>
      <c r="D26" s="442"/>
      <c r="E26" s="475"/>
      <c r="F26" s="462"/>
      <c r="G26" s="479">
        <f>SUM(I28:J28)</f>
        <v>0</v>
      </c>
      <c r="H26" s="88" t="s">
        <v>10</v>
      </c>
      <c r="I26" s="89"/>
      <c r="J26" s="89"/>
      <c r="K26" s="89"/>
      <c r="L26" s="89"/>
      <c r="M26" s="89"/>
      <c r="N26" s="89"/>
      <c r="O26" s="90">
        <f>K26+M26</f>
        <v>0</v>
      </c>
      <c r="P26" s="90">
        <f>L26+N26</f>
        <v>0</v>
      </c>
      <c r="Q26" s="90">
        <f>SUM(I26:J26)-K26-M26</f>
        <v>0</v>
      </c>
      <c r="R26" s="90">
        <f>I26-L26-N26</f>
        <v>0</v>
      </c>
      <c r="S26" s="486"/>
    </row>
    <row r="27" spans="1:19" ht="18.75" customHeight="1" x14ac:dyDescent="0.15">
      <c r="A27" s="457"/>
      <c r="B27" s="460"/>
      <c r="C27" s="460"/>
      <c r="D27" s="442"/>
      <c r="E27" s="475"/>
      <c r="F27" s="463"/>
      <c r="G27" s="479"/>
      <c r="H27" s="83" t="s">
        <v>11</v>
      </c>
      <c r="I27" s="84"/>
      <c r="J27" s="84"/>
      <c r="K27" s="84"/>
      <c r="L27" s="84"/>
      <c r="M27" s="84"/>
      <c r="N27" s="84"/>
      <c r="O27" s="85">
        <f>K27+M27</f>
        <v>0</v>
      </c>
      <c r="P27" s="85">
        <f>L27+N27</f>
        <v>0</v>
      </c>
      <c r="Q27" s="85">
        <f>SUM(I27:J27)-K27-M27</f>
        <v>0</v>
      </c>
      <c r="R27" s="85">
        <f>I27-L27-N27</f>
        <v>0</v>
      </c>
      <c r="S27" s="486"/>
    </row>
    <row r="28" spans="1:19" ht="18.75" customHeight="1" x14ac:dyDescent="0.15">
      <c r="A28" s="458"/>
      <c r="B28" s="461"/>
      <c r="C28" s="461"/>
      <c r="D28" s="442"/>
      <c r="E28" s="475"/>
      <c r="F28" s="464"/>
      <c r="G28" s="480"/>
      <c r="H28" s="174" t="s">
        <v>198</v>
      </c>
      <c r="I28" s="86">
        <f t="shared" ref="I28:R28" si="6">SUM(I26:I27)</f>
        <v>0</v>
      </c>
      <c r="J28" s="86">
        <f t="shared" si="6"/>
        <v>0</v>
      </c>
      <c r="K28" s="86">
        <f t="shared" si="6"/>
        <v>0</v>
      </c>
      <c r="L28" s="86">
        <f t="shared" si="6"/>
        <v>0</v>
      </c>
      <c r="M28" s="86">
        <f t="shared" si="6"/>
        <v>0</v>
      </c>
      <c r="N28" s="86">
        <f t="shared" si="6"/>
        <v>0</v>
      </c>
      <c r="O28" s="86">
        <f t="shared" si="6"/>
        <v>0</v>
      </c>
      <c r="P28" s="86">
        <f t="shared" si="6"/>
        <v>0</v>
      </c>
      <c r="Q28" s="86">
        <f t="shared" si="6"/>
        <v>0</v>
      </c>
      <c r="R28" s="87">
        <f t="shared" si="6"/>
        <v>0</v>
      </c>
      <c r="S28" s="486"/>
    </row>
    <row r="29" spans="1:19" ht="18.75" customHeight="1" x14ac:dyDescent="0.15">
      <c r="A29" s="456">
        <v>8</v>
      </c>
      <c r="B29" s="459"/>
      <c r="C29" s="459"/>
      <c r="D29" s="442"/>
      <c r="E29" s="475"/>
      <c r="F29" s="462"/>
      <c r="G29" s="479">
        <f>SUM(I31:J31)</f>
        <v>0</v>
      </c>
      <c r="H29" s="88" t="s">
        <v>10</v>
      </c>
      <c r="I29" s="89"/>
      <c r="J29" s="89"/>
      <c r="K29" s="89"/>
      <c r="L29" s="89"/>
      <c r="M29" s="89"/>
      <c r="N29" s="89"/>
      <c r="O29" s="90">
        <f>K29+M29</f>
        <v>0</v>
      </c>
      <c r="P29" s="90">
        <f>L29+N29</f>
        <v>0</v>
      </c>
      <c r="Q29" s="90">
        <f>SUM(I29:J29)-K29-M29</f>
        <v>0</v>
      </c>
      <c r="R29" s="90">
        <f>I29-L29-N29</f>
        <v>0</v>
      </c>
      <c r="S29" s="486"/>
    </row>
    <row r="30" spans="1:19" ht="18.75" customHeight="1" x14ac:dyDescent="0.15">
      <c r="A30" s="457"/>
      <c r="B30" s="460"/>
      <c r="C30" s="460"/>
      <c r="D30" s="442"/>
      <c r="E30" s="475"/>
      <c r="F30" s="463"/>
      <c r="G30" s="479"/>
      <c r="H30" s="83" t="s">
        <v>11</v>
      </c>
      <c r="I30" s="84"/>
      <c r="J30" s="84"/>
      <c r="K30" s="84"/>
      <c r="L30" s="84"/>
      <c r="M30" s="84"/>
      <c r="N30" s="84"/>
      <c r="O30" s="85">
        <f>K30+M30</f>
        <v>0</v>
      </c>
      <c r="P30" s="85">
        <f>L30+N30</f>
        <v>0</v>
      </c>
      <c r="Q30" s="85">
        <f>SUM(I30:J30)-K30-M30</f>
        <v>0</v>
      </c>
      <c r="R30" s="85">
        <f>I30-L30-N30</f>
        <v>0</v>
      </c>
      <c r="S30" s="486"/>
    </row>
    <row r="31" spans="1:19" ht="18.75" customHeight="1" x14ac:dyDescent="0.15">
      <c r="A31" s="458"/>
      <c r="B31" s="461"/>
      <c r="C31" s="461"/>
      <c r="D31" s="442"/>
      <c r="E31" s="475"/>
      <c r="F31" s="464"/>
      <c r="G31" s="480"/>
      <c r="H31" s="174" t="s">
        <v>198</v>
      </c>
      <c r="I31" s="86">
        <f t="shared" ref="I31:R31" si="7">SUM(I29:I30)</f>
        <v>0</v>
      </c>
      <c r="J31" s="86">
        <f t="shared" si="7"/>
        <v>0</v>
      </c>
      <c r="K31" s="86">
        <f t="shared" si="7"/>
        <v>0</v>
      </c>
      <c r="L31" s="86">
        <f t="shared" si="7"/>
        <v>0</v>
      </c>
      <c r="M31" s="86">
        <f t="shared" si="7"/>
        <v>0</v>
      </c>
      <c r="N31" s="86">
        <f t="shared" si="7"/>
        <v>0</v>
      </c>
      <c r="O31" s="86">
        <f t="shared" si="7"/>
        <v>0</v>
      </c>
      <c r="P31" s="86">
        <f t="shared" si="7"/>
        <v>0</v>
      </c>
      <c r="Q31" s="86">
        <f t="shared" si="7"/>
        <v>0</v>
      </c>
      <c r="R31" s="87">
        <f t="shared" si="7"/>
        <v>0</v>
      </c>
      <c r="S31" s="486"/>
    </row>
    <row r="32" spans="1:19" ht="18.75" customHeight="1" x14ac:dyDescent="0.15">
      <c r="A32" s="456">
        <v>9</v>
      </c>
      <c r="B32" s="459"/>
      <c r="C32" s="459"/>
      <c r="D32" s="442"/>
      <c r="E32" s="475"/>
      <c r="F32" s="462"/>
      <c r="G32" s="479">
        <f>SUM(I34:J34)</f>
        <v>0</v>
      </c>
      <c r="H32" s="88" t="s">
        <v>10</v>
      </c>
      <c r="I32" s="89"/>
      <c r="J32" s="89"/>
      <c r="K32" s="89"/>
      <c r="L32" s="89"/>
      <c r="M32" s="89"/>
      <c r="N32" s="89"/>
      <c r="O32" s="90">
        <f>K32+M32</f>
        <v>0</v>
      </c>
      <c r="P32" s="90">
        <f>L32+N32</f>
        <v>0</v>
      </c>
      <c r="Q32" s="90">
        <f>SUM(I32:J32)-K32-M32</f>
        <v>0</v>
      </c>
      <c r="R32" s="90">
        <f>I32-L32-N32</f>
        <v>0</v>
      </c>
      <c r="S32" s="486"/>
    </row>
    <row r="33" spans="1:19" ht="18.75" customHeight="1" x14ac:dyDescent="0.15">
      <c r="A33" s="457"/>
      <c r="B33" s="460"/>
      <c r="C33" s="460"/>
      <c r="D33" s="442"/>
      <c r="E33" s="475"/>
      <c r="F33" s="463"/>
      <c r="G33" s="479"/>
      <c r="H33" s="83" t="s">
        <v>11</v>
      </c>
      <c r="I33" s="84"/>
      <c r="J33" s="84"/>
      <c r="K33" s="84"/>
      <c r="L33" s="84"/>
      <c r="M33" s="84"/>
      <c r="N33" s="84"/>
      <c r="O33" s="85">
        <f>K33+M33</f>
        <v>0</v>
      </c>
      <c r="P33" s="85">
        <f>L33+N33</f>
        <v>0</v>
      </c>
      <c r="Q33" s="85">
        <f>SUM(I33:J33)-K33-M33</f>
        <v>0</v>
      </c>
      <c r="R33" s="85">
        <f>I33-L33-N33</f>
        <v>0</v>
      </c>
      <c r="S33" s="486"/>
    </row>
    <row r="34" spans="1:19" ht="18.75" customHeight="1" x14ac:dyDescent="0.15">
      <c r="A34" s="458"/>
      <c r="B34" s="461"/>
      <c r="C34" s="461"/>
      <c r="D34" s="442"/>
      <c r="E34" s="475"/>
      <c r="F34" s="464"/>
      <c r="G34" s="480"/>
      <c r="H34" s="174" t="s">
        <v>198</v>
      </c>
      <c r="I34" s="86">
        <f t="shared" ref="I34:R34" si="8">SUM(I32:I33)</f>
        <v>0</v>
      </c>
      <c r="J34" s="86">
        <f t="shared" si="8"/>
        <v>0</v>
      </c>
      <c r="K34" s="86">
        <f t="shared" si="8"/>
        <v>0</v>
      </c>
      <c r="L34" s="86">
        <f t="shared" si="8"/>
        <v>0</v>
      </c>
      <c r="M34" s="86">
        <f t="shared" si="8"/>
        <v>0</v>
      </c>
      <c r="N34" s="86">
        <f t="shared" si="8"/>
        <v>0</v>
      </c>
      <c r="O34" s="86">
        <f t="shared" si="8"/>
        <v>0</v>
      </c>
      <c r="P34" s="86">
        <f t="shared" si="8"/>
        <v>0</v>
      </c>
      <c r="Q34" s="86">
        <f t="shared" si="8"/>
        <v>0</v>
      </c>
      <c r="R34" s="87">
        <f t="shared" si="8"/>
        <v>0</v>
      </c>
      <c r="S34" s="486"/>
    </row>
    <row r="35" spans="1:19" ht="18.75" customHeight="1" x14ac:dyDescent="0.15">
      <c r="A35" s="456">
        <v>10</v>
      </c>
      <c r="B35" s="459"/>
      <c r="C35" s="459"/>
      <c r="D35" s="442"/>
      <c r="E35" s="475"/>
      <c r="F35" s="462"/>
      <c r="G35" s="479">
        <f>SUM(I37:J37)</f>
        <v>0</v>
      </c>
      <c r="H35" s="88" t="s">
        <v>10</v>
      </c>
      <c r="I35" s="89"/>
      <c r="J35" s="89"/>
      <c r="K35" s="89"/>
      <c r="L35" s="89"/>
      <c r="M35" s="89"/>
      <c r="N35" s="89"/>
      <c r="O35" s="90">
        <f>K35+M35</f>
        <v>0</v>
      </c>
      <c r="P35" s="90">
        <f>L35+N35</f>
        <v>0</v>
      </c>
      <c r="Q35" s="90">
        <f>SUM(I35:J35)-K35-M35</f>
        <v>0</v>
      </c>
      <c r="R35" s="90">
        <f>I35-L35-N35</f>
        <v>0</v>
      </c>
      <c r="S35" s="486"/>
    </row>
    <row r="36" spans="1:19" ht="18.75" customHeight="1" x14ac:dyDescent="0.15">
      <c r="A36" s="457"/>
      <c r="B36" s="460"/>
      <c r="C36" s="460"/>
      <c r="D36" s="442"/>
      <c r="E36" s="475"/>
      <c r="F36" s="463"/>
      <c r="G36" s="479"/>
      <c r="H36" s="83" t="s">
        <v>11</v>
      </c>
      <c r="I36" s="84"/>
      <c r="J36" s="84"/>
      <c r="K36" s="84"/>
      <c r="L36" s="84"/>
      <c r="M36" s="84"/>
      <c r="N36" s="84"/>
      <c r="O36" s="85">
        <f>K36+M36</f>
        <v>0</v>
      </c>
      <c r="P36" s="85">
        <f>L36+N36</f>
        <v>0</v>
      </c>
      <c r="Q36" s="85">
        <f>SUM(I36:J36)-K36-M36</f>
        <v>0</v>
      </c>
      <c r="R36" s="85">
        <f>I36-L36-N36</f>
        <v>0</v>
      </c>
      <c r="S36" s="486"/>
    </row>
    <row r="37" spans="1:19" ht="18.75" customHeight="1" thickBot="1" x14ac:dyDescent="0.2">
      <c r="A37" s="495"/>
      <c r="B37" s="496"/>
      <c r="C37" s="496"/>
      <c r="D37" s="515"/>
      <c r="E37" s="516"/>
      <c r="F37" s="497"/>
      <c r="G37" s="494"/>
      <c r="H37" s="91" t="s">
        <v>198</v>
      </c>
      <c r="I37" s="92">
        <f t="shared" ref="I37:R37" si="9">SUM(I35:I36)</f>
        <v>0</v>
      </c>
      <c r="J37" s="92">
        <f t="shared" si="9"/>
        <v>0</v>
      </c>
      <c r="K37" s="92">
        <f t="shared" si="9"/>
        <v>0</v>
      </c>
      <c r="L37" s="92">
        <f t="shared" si="9"/>
        <v>0</v>
      </c>
      <c r="M37" s="92">
        <f t="shared" si="9"/>
        <v>0</v>
      </c>
      <c r="N37" s="92">
        <f t="shared" si="9"/>
        <v>0</v>
      </c>
      <c r="O37" s="92">
        <f t="shared" si="9"/>
        <v>0</v>
      </c>
      <c r="P37" s="92">
        <f t="shared" si="9"/>
        <v>0</v>
      </c>
      <c r="Q37" s="92">
        <f t="shared" si="9"/>
        <v>0</v>
      </c>
      <c r="R37" s="93">
        <f t="shared" si="9"/>
        <v>0</v>
      </c>
      <c r="S37" s="487"/>
    </row>
    <row r="38" spans="1:19" ht="18.75" customHeight="1" x14ac:dyDescent="0.15">
      <c r="A38" s="477" t="s">
        <v>198</v>
      </c>
      <c r="B38" s="498"/>
      <c r="C38" s="498"/>
      <c r="D38" s="500"/>
      <c r="E38" s="503"/>
      <c r="F38" s="491">
        <f>SUM(F8:F37)</f>
        <v>0</v>
      </c>
      <c r="G38" s="478">
        <f>SUM(G8:G37)</f>
        <v>0</v>
      </c>
      <c r="H38" s="80" t="s">
        <v>10</v>
      </c>
      <c r="I38" s="82">
        <f t="shared" ref="I38:R40" si="10">SUMIF($H$8:$H$37,$H38,I$8:I$37)</f>
        <v>0</v>
      </c>
      <c r="J38" s="82">
        <f t="shared" si="10"/>
        <v>0</v>
      </c>
      <c r="K38" s="82">
        <f t="shared" si="10"/>
        <v>0</v>
      </c>
      <c r="L38" s="82">
        <f t="shared" si="10"/>
        <v>0</v>
      </c>
      <c r="M38" s="82">
        <f t="shared" si="10"/>
        <v>0</v>
      </c>
      <c r="N38" s="82">
        <f t="shared" si="10"/>
        <v>0</v>
      </c>
      <c r="O38" s="82">
        <f t="shared" si="10"/>
        <v>0</v>
      </c>
      <c r="P38" s="82">
        <f t="shared" si="10"/>
        <v>0</v>
      </c>
      <c r="Q38" s="82">
        <f t="shared" si="10"/>
        <v>0</v>
      </c>
      <c r="R38" s="82">
        <f t="shared" si="10"/>
        <v>0</v>
      </c>
      <c r="S38" s="488"/>
    </row>
    <row r="39" spans="1:19" ht="18.75" customHeight="1" x14ac:dyDescent="0.15">
      <c r="A39" s="457"/>
      <c r="B39" s="420"/>
      <c r="C39" s="420"/>
      <c r="D39" s="501"/>
      <c r="E39" s="504"/>
      <c r="F39" s="492"/>
      <c r="G39" s="479"/>
      <c r="H39" s="83" t="s">
        <v>11</v>
      </c>
      <c r="I39" s="85">
        <f t="shared" si="10"/>
        <v>0</v>
      </c>
      <c r="J39" s="85">
        <f t="shared" si="10"/>
        <v>0</v>
      </c>
      <c r="K39" s="85">
        <f t="shared" si="10"/>
        <v>0</v>
      </c>
      <c r="L39" s="85">
        <f t="shared" si="10"/>
        <v>0</v>
      </c>
      <c r="M39" s="85">
        <f t="shared" si="10"/>
        <v>0</v>
      </c>
      <c r="N39" s="85">
        <f t="shared" si="10"/>
        <v>0</v>
      </c>
      <c r="O39" s="85">
        <f t="shared" si="10"/>
        <v>0</v>
      </c>
      <c r="P39" s="85">
        <f t="shared" si="10"/>
        <v>0</v>
      </c>
      <c r="Q39" s="85">
        <f t="shared" si="10"/>
        <v>0</v>
      </c>
      <c r="R39" s="85">
        <f t="shared" si="10"/>
        <v>0</v>
      </c>
      <c r="S39" s="489"/>
    </row>
    <row r="40" spans="1:19" ht="18.75" customHeight="1" thickBot="1" x14ac:dyDescent="0.2">
      <c r="A40" s="495"/>
      <c r="B40" s="499"/>
      <c r="C40" s="499"/>
      <c r="D40" s="502"/>
      <c r="E40" s="505"/>
      <c r="F40" s="493"/>
      <c r="G40" s="494"/>
      <c r="H40" s="91" t="s">
        <v>198</v>
      </c>
      <c r="I40" s="92">
        <f t="shared" si="10"/>
        <v>0</v>
      </c>
      <c r="J40" s="92">
        <f t="shared" si="10"/>
        <v>0</v>
      </c>
      <c r="K40" s="92">
        <f t="shared" si="10"/>
        <v>0</v>
      </c>
      <c r="L40" s="92">
        <f t="shared" si="10"/>
        <v>0</v>
      </c>
      <c r="M40" s="92">
        <f t="shared" si="10"/>
        <v>0</v>
      </c>
      <c r="N40" s="92">
        <f t="shared" si="10"/>
        <v>0</v>
      </c>
      <c r="O40" s="92">
        <f t="shared" si="10"/>
        <v>0</v>
      </c>
      <c r="P40" s="92">
        <f t="shared" si="10"/>
        <v>0</v>
      </c>
      <c r="Q40" s="92">
        <f t="shared" si="10"/>
        <v>0</v>
      </c>
      <c r="R40" s="93">
        <f t="shared" si="10"/>
        <v>0</v>
      </c>
      <c r="S40" s="490"/>
    </row>
    <row r="42" spans="1:19" ht="20.25" x14ac:dyDescent="0.15">
      <c r="A42" s="78" t="s">
        <v>239</v>
      </c>
      <c r="B42" s="18"/>
      <c r="C42" s="18"/>
      <c r="D42" s="18"/>
      <c r="E42" s="18"/>
      <c r="F42" s="18"/>
      <c r="G42" s="18"/>
      <c r="H42" s="18"/>
      <c r="I42" s="18"/>
      <c r="J42" s="18"/>
      <c r="K42" s="18"/>
      <c r="L42" s="18"/>
      <c r="M42" s="18"/>
      <c r="N42" s="18"/>
      <c r="O42" s="18"/>
      <c r="P42" s="18"/>
      <c r="Q42" s="18"/>
      <c r="R42" s="56"/>
      <c r="S42" s="56"/>
    </row>
    <row r="44" spans="1:19" ht="22.5" customHeight="1" x14ac:dyDescent="0.15">
      <c r="B44" s="1" t="s">
        <v>240</v>
      </c>
    </row>
  </sheetData>
  <mergeCells count="103">
    <mergeCell ref="R3:S3"/>
    <mergeCell ref="K4:R4"/>
    <mergeCell ref="S4:S7"/>
    <mergeCell ref="K5:L5"/>
    <mergeCell ref="M5:N5"/>
    <mergeCell ref="Q5:R5"/>
    <mergeCell ref="I4:J5"/>
    <mergeCell ref="D35:D37"/>
    <mergeCell ref="E35:E37"/>
    <mergeCell ref="S8:S10"/>
    <mergeCell ref="S11:S13"/>
    <mergeCell ref="S14:S16"/>
    <mergeCell ref="S17:S19"/>
    <mergeCell ref="S20:S22"/>
    <mergeCell ref="S23:S25"/>
    <mergeCell ref="G23:G25"/>
    <mergeCell ref="S26:S28"/>
    <mergeCell ref="D20:D22"/>
    <mergeCell ref="E20:E22"/>
    <mergeCell ref="G17:G19"/>
    <mergeCell ref="D17:D19"/>
    <mergeCell ref="E17:E19"/>
    <mergeCell ref="O5:P5"/>
    <mergeCell ref="F38:F40"/>
    <mergeCell ref="G38:G40"/>
    <mergeCell ref="A35:A37"/>
    <mergeCell ref="B35:B37"/>
    <mergeCell ref="C35:C37"/>
    <mergeCell ref="F35:F37"/>
    <mergeCell ref="G35:G37"/>
    <mergeCell ref="D32:D34"/>
    <mergeCell ref="E32:E34"/>
    <mergeCell ref="A38:A40"/>
    <mergeCell ref="B38:B40"/>
    <mergeCell ref="C38:C40"/>
    <mergeCell ref="D38:D40"/>
    <mergeCell ref="E38:E40"/>
    <mergeCell ref="A26:A28"/>
    <mergeCell ref="B26:B28"/>
    <mergeCell ref="C26:C28"/>
    <mergeCell ref="F26:F28"/>
    <mergeCell ref="G26:G28"/>
    <mergeCell ref="D23:D25"/>
    <mergeCell ref="E23:E25"/>
    <mergeCell ref="D26:D28"/>
    <mergeCell ref="E26:E28"/>
    <mergeCell ref="B23:B25"/>
    <mergeCell ref="C23:C25"/>
    <mergeCell ref="F23:F25"/>
    <mergeCell ref="S38:S40"/>
    <mergeCell ref="A11:A13"/>
    <mergeCell ref="B11:B13"/>
    <mergeCell ref="C11:C13"/>
    <mergeCell ref="F11:F13"/>
    <mergeCell ref="G11:G13"/>
    <mergeCell ref="A14:A16"/>
    <mergeCell ref="B14:B16"/>
    <mergeCell ref="C14:C16"/>
    <mergeCell ref="E11:E13"/>
    <mergeCell ref="D11:D13"/>
    <mergeCell ref="F14:F16"/>
    <mergeCell ref="G14:G16"/>
    <mergeCell ref="A20:A22"/>
    <mergeCell ref="B20:B22"/>
    <mergeCell ref="C20:C22"/>
    <mergeCell ref="F20:F22"/>
    <mergeCell ref="G20:G22"/>
    <mergeCell ref="A23:A25"/>
    <mergeCell ref="A32:A34"/>
    <mergeCell ref="B32:B34"/>
    <mergeCell ref="C32:C34"/>
    <mergeCell ref="F32:F34"/>
    <mergeCell ref="G32:G34"/>
    <mergeCell ref="A29:A31"/>
    <mergeCell ref="B29:B31"/>
    <mergeCell ref="C29:C31"/>
    <mergeCell ref="F29:F31"/>
    <mergeCell ref="G29:G31"/>
    <mergeCell ref="S32:S34"/>
    <mergeCell ref="S29:S31"/>
    <mergeCell ref="S35:S37"/>
    <mergeCell ref="D29:D31"/>
    <mergeCell ref="E29:E31"/>
    <mergeCell ref="A17:A19"/>
    <mergeCell ref="B17:B19"/>
    <mergeCell ref="C17:C19"/>
    <mergeCell ref="F17:F19"/>
    <mergeCell ref="A4:A7"/>
    <mergeCell ref="B4:B7"/>
    <mergeCell ref="C4:C7"/>
    <mergeCell ref="H4:H7"/>
    <mergeCell ref="D4:E5"/>
    <mergeCell ref="D14:D16"/>
    <mergeCell ref="E14:E16"/>
    <mergeCell ref="B8:B10"/>
    <mergeCell ref="C8:C10"/>
    <mergeCell ref="A8:A10"/>
    <mergeCell ref="G8:G10"/>
    <mergeCell ref="F8:F10"/>
    <mergeCell ref="D8:D10"/>
    <mergeCell ref="E8:E10"/>
    <mergeCell ref="E6:E7"/>
    <mergeCell ref="D6:D7"/>
  </mergeCells>
  <phoneticPr fontId="7"/>
  <printOptions horizontalCentered="1"/>
  <pageMargins left="0.59055118110236227" right="0.59055118110236227" top="0.98425196850393704" bottom="0.59055118110236227" header="0.31496062992125984" footer="0.31496062992125984"/>
  <pageSetup paperSize="9" scale="65" fitToHeight="0" orientation="landscape" blackAndWhite="1"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F4388-BCDC-4418-AB78-2890A6485035}">
  <dimension ref="B1:AB86"/>
  <sheetViews>
    <sheetView view="pageBreakPreview" zoomScaleNormal="145" zoomScaleSheetLayoutView="100" workbookViewId="0">
      <selection activeCell="B5" sqref="B5"/>
    </sheetView>
  </sheetViews>
  <sheetFormatPr defaultColWidth="3.125" defaultRowHeight="18.75" customHeight="1" x14ac:dyDescent="0.15"/>
  <cols>
    <col min="1" max="3" width="3.125" style="94"/>
    <col min="4" max="4" width="18.75" style="94" customWidth="1"/>
    <col min="5" max="5" width="21.875" style="94" customWidth="1"/>
    <col min="6" max="6" width="15.625" style="94" customWidth="1"/>
    <col min="7" max="8" width="6.25" style="94" customWidth="1"/>
    <col min="9" max="9" width="12.5" style="94" customWidth="1"/>
    <col min="10" max="13" width="6.25" style="94" customWidth="1"/>
    <col min="14" max="14" width="18.75" style="94" customWidth="1"/>
    <col min="15" max="16384" width="3.125" style="94"/>
  </cols>
  <sheetData>
    <row r="1" spans="2:28" ht="18.75" customHeight="1" thickBot="1" x14ac:dyDescent="0.2">
      <c r="R1" s="94" t="s">
        <v>241</v>
      </c>
    </row>
    <row r="2" spans="2:28" ht="18.75" customHeight="1" x14ac:dyDescent="0.15">
      <c r="B2" s="95"/>
      <c r="C2" s="96"/>
      <c r="D2" s="96"/>
      <c r="E2" s="96"/>
      <c r="F2" s="96"/>
      <c r="G2" s="96"/>
      <c r="H2" s="96"/>
      <c r="I2" s="96"/>
      <c r="J2" s="96"/>
      <c r="K2" s="96"/>
      <c r="L2" s="96"/>
      <c r="M2" s="96"/>
      <c r="N2" s="96"/>
      <c r="O2" s="97"/>
      <c r="R2" s="94" t="s">
        <v>242</v>
      </c>
    </row>
    <row r="3" spans="2:28" ht="18.75" customHeight="1" x14ac:dyDescent="0.15">
      <c r="B3" s="534" t="s">
        <v>243</v>
      </c>
      <c r="C3" s="535"/>
      <c r="D3" s="535"/>
      <c r="E3" s="535"/>
      <c r="F3" s="535"/>
      <c r="G3" s="535"/>
      <c r="H3" s="535"/>
      <c r="I3" s="535"/>
      <c r="J3" s="535"/>
      <c r="K3" s="535"/>
      <c r="L3" s="535"/>
      <c r="M3" s="535"/>
      <c r="N3" s="535"/>
      <c r="O3" s="536"/>
      <c r="R3" s="540" t="s">
        <v>244</v>
      </c>
      <c r="S3" s="540"/>
      <c r="T3" s="540"/>
      <c r="U3" s="540"/>
      <c r="V3" s="540"/>
      <c r="W3" s="540"/>
      <c r="X3" s="540"/>
      <c r="Y3" s="540"/>
      <c r="Z3" s="540"/>
      <c r="AA3" s="540"/>
      <c r="AB3" s="540"/>
    </row>
    <row r="4" spans="2:28" ht="18.75" customHeight="1" x14ac:dyDescent="0.15">
      <c r="B4" s="98"/>
      <c r="O4" s="99"/>
      <c r="R4" s="100"/>
      <c r="S4" s="101"/>
      <c r="T4" s="537" t="s">
        <v>245</v>
      </c>
      <c r="U4" s="538"/>
      <c r="V4" s="538"/>
      <c r="W4" s="538"/>
      <c r="X4" s="538"/>
      <c r="Y4" s="538"/>
      <c r="Z4" s="538"/>
      <c r="AA4" s="538"/>
      <c r="AB4" s="539"/>
    </row>
    <row r="5" spans="2:28" ht="18.75" customHeight="1" x14ac:dyDescent="0.15">
      <c r="B5" s="98"/>
      <c r="O5" s="99"/>
      <c r="R5" s="518"/>
      <c r="S5" s="519"/>
      <c r="T5" s="520" t="s">
        <v>246</v>
      </c>
      <c r="U5" s="521"/>
      <c r="V5" s="521"/>
      <c r="W5" s="521"/>
      <c r="X5" s="521"/>
      <c r="Y5" s="521"/>
      <c r="Z5" s="521"/>
      <c r="AA5" s="521"/>
      <c r="AB5" s="522"/>
    </row>
    <row r="6" spans="2:28" ht="18.75" customHeight="1" x14ac:dyDescent="0.15">
      <c r="B6" s="98"/>
      <c r="O6" s="99"/>
      <c r="R6" s="518"/>
      <c r="S6" s="519"/>
      <c r="T6" s="520" t="s">
        <v>247</v>
      </c>
      <c r="U6" s="521"/>
      <c r="V6" s="521"/>
      <c r="W6" s="521"/>
      <c r="X6" s="521"/>
      <c r="Y6" s="521"/>
      <c r="Z6" s="521"/>
      <c r="AA6" s="521"/>
      <c r="AB6" s="522"/>
    </row>
    <row r="7" spans="2:28" ht="18.75" customHeight="1" x14ac:dyDescent="0.15">
      <c r="B7" s="98"/>
      <c r="O7" s="99"/>
      <c r="R7" s="518"/>
      <c r="S7" s="519"/>
      <c r="T7" s="520" t="s">
        <v>248</v>
      </c>
      <c r="U7" s="521"/>
      <c r="V7" s="521"/>
      <c r="W7" s="521"/>
      <c r="X7" s="521"/>
      <c r="Y7" s="521"/>
      <c r="Z7" s="521"/>
      <c r="AA7" s="521"/>
      <c r="AB7" s="522"/>
    </row>
    <row r="8" spans="2:28" ht="18.75" customHeight="1" x14ac:dyDescent="0.15">
      <c r="B8" s="98"/>
      <c r="O8" s="99"/>
      <c r="R8" s="518"/>
      <c r="S8" s="519"/>
      <c r="T8" s="520" t="s">
        <v>249</v>
      </c>
      <c r="U8" s="521"/>
      <c r="V8" s="521"/>
      <c r="W8" s="521"/>
      <c r="X8" s="521"/>
      <c r="Y8" s="521"/>
      <c r="Z8" s="521"/>
      <c r="AA8" s="521"/>
      <c r="AB8" s="522"/>
    </row>
    <row r="9" spans="2:28" ht="18.75" customHeight="1" x14ac:dyDescent="0.15">
      <c r="B9" s="98"/>
      <c r="O9" s="99"/>
      <c r="R9" s="518"/>
      <c r="S9" s="519"/>
      <c r="T9" s="520" t="s">
        <v>250</v>
      </c>
      <c r="U9" s="521"/>
      <c r="V9" s="521"/>
      <c r="W9" s="521"/>
      <c r="X9" s="521"/>
      <c r="Y9" s="521"/>
      <c r="Z9" s="521"/>
      <c r="AA9" s="521"/>
      <c r="AB9" s="522"/>
    </row>
    <row r="10" spans="2:28" ht="18.75" customHeight="1" x14ac:dyDescent="0.15">
      <c r="B10" s="98"/>
      <c r="O10" s="99"/>
      <c r="R10" s="518"/>
      <c r="S10" s="519"/>
      <c r="T10" s="520" t="s">
        <v>251</v>
      </c>
      <c r="U10" s="521"/>
      <c r="V10" s="521"/>
      <c r="W10" s="521"/>
      <c r="X10" s="521"/>
      <c r="Y10" s="521"/>
      <c r="Z10" s="521"/>
      <c r="AA10" s="521"/>
      <c r="AB10" s="522"/>
    </row>
    <row r="11" spans="2:28" ht="18.75" customHeight="1" x14ac:dyDescent="0.15">
      <c r="B11" s="98"/>
      <c r="O11" s="99"/>
      <c r="R11" s="518"/>
      <c r="S11" s="519"/>
      <c r="T11" s="520" t="s">
        <v>252</v>
      </c>
      <c r="U11" s="521"/>
      <c r="V11" s="521"/>
      <c r="W11" s="521"/>
      <c r="X11" s="521"/>
      <c r="Y11" s="521"/>
      <c r="Z11" s="521"/>
      <c r="AA11" s="521"/>
      <c r="AB11" s="522"/>
    </row>
    <row r="12" spans="2:28" ht="18.75" customHeight="1" x14ac:dyDescent="0.15">
      <c r="B12" s="98"/>
      <c r="O12" s="99"/>
      <c r="R12" s="518"/>
      <c r="S12" s="519"/>
      <c r="T12" s="520" t="s">
        <v>253</v>
      </c>
      <c r="U12" s="521"/>
      <c r="V12" s="521"/>
      <c r="W12" s="521"/>
      <c r="X12" s="521"/>
      <c r="Y12" s="521"/>
      <c r="Z12" s="521"/>
      <c r="AA12" s="521"/>
      <c r="AB12" s="522"/>
    </row>
    <row r="13" spans="2:28" ht="18.75" customHeight="1" x14ac:dyDescent="0.15">
      <c r="B13" s="98"/>
      <c r="O13" s="99"/>
      <c r="R13" s="518" t="s">
        <v>254</v>
      </c>
      <c r="S13" s="519"/>
      <c r="T13" s="520" t="s">
        <v>255</v>
      </c>
      <c r="U13" s="521"/>
      <c r="V13" s="521"/>
      <c r="W13" s="521"/>
      <c r="X13" s="521"/>
      <c r="Y13" s="521"/>
      <c r="Z13" s="521"/>
      <c r="AA13" s="521"/>
      <c r="AB13" s="522"/>
    </row>
    <row r="14" spans="2:28" ht="18.75" customHeight="1" x14ac:dyDescent="0.15">
      <c r="B14" s="98"/>
      <c r="O14" s="99"/>
      <c r="R14" s="518"/>
      <c r="S14" s="519"/>
      <c r="T14" s="520" t="s">
        <v>256</v>
      </c>
      <c r="U14" s="521"/>
      <c r="V14" s="521"/>
      <c r="W14" s="521"/>
      <c r="X14" s="521"/>
      <c r="Y14" s="521"/>
      <c r="Z14" s="521"/>
      <c r="AA14" s="521"/>
      <c r="AB14" s="522"/>
    </row>
    <row r="15" spans="2:28" ht="18.75" customHeight="1" x14ac:dyDescent="0.15">
      <c r="B15" s="98"/>
      <c r="O15" s="99"/>
      <c r="R15" s="518" t="s">
        <v>254</v>
      </c>
      <c r="S15" s="519"/>
      <c r="T15" s="520" t="s">
        <v>257</v>
      </c>
      <c r="U15" s="521"/>
      <c r="V15" s="521"/>
      <c r="W15" s="521"/>
      <c r="X15" s="521"/>
      <c r="Y15" s="521"/>
      <c r="Z15" s="521"/>
      <c r="AA15" s="521"/>
      <c r="AB15" s="522"/>
    </row>
    <row r="16" spans="2:28" ht="18.75" customHeight="1" x14ac:dyDescent="0.15">
      <c r="B16" s="98"/>
      <c r="O16" s="99"/>
      <c r="R16" s="518"/>
      <c r="S16" s="519"/>
      <c r="T16" s="520" t="s">
        <v>258</v>
      </c>
      <c r="U16" s="521"/>
      <c r="V16" s="521"/>
      <c r="W16" s="521"/>
      <c r="X16" s="521"/>
      <c r="Y16" s="521"/>
      <c r="Z16" s="521"/>
      <c r="AA16" s="521"/>
      <c r="AB16" s="522"/>
    </row>
    <row r="17" spans="2:28" ht="18.75" customHeight="1" x14ac:dyDescent="0.15">
      <c r="B17" s="98"/>
      <c r="O17" s="99"/>
      <c r="R17" s="518"/>
      <c r="S17" s="519"/>
      <c r="T17" s="520" t="s">
        <v>259</v>
      </c>
      <c r="U17" s="521"/>
      <c r="V17" s="521"/>
      <c r="W17" s="521"/>
      <c r="X17" s="521"/>
      <c r="Y17" s="521"/>
      <c r="Z17" s="521"/>
      <c r="AA17" s="521"/>
      <c r="AB17" s="522"/>
    </row>
    <row r="18" spans="2:28" ht="18.75" customHeight="1" x14ac:dyDescent="0.15">
      <c r="B18" s="98"/>
      <c r="O18" s="99"/>
      <c r="R18" s="518"/>
      <c r="S18" s="519"/>
      <c r="T18" s="520" t="s">
        <v>260</v>
      </c>
      <c r="U18" s="521"/>
      <c r="V18" s="521"/>
      <c r="W18" s="521"/>
      <c r="X18" s="521"/>
      <c r="Y18" s="521"/>
      <c r="Z18" s="521"/>
      <c r="AA18" s="521"/>
      <c r="AB18" s="522"/>
    </row>
    <row r="19" spans="2:28" ht="18.75" customHeight="1" x14ac:dyDescent="0.15">
      <c r="B19" s="98"/>
      <c r="O19" s="99"/>
      <c r="R19" s="518"/>
      <c r="S19" s="519"/>
      <c r="T19" s="520" t="s">
        <v>70</v>
      </c>
      <c r="U19" s="521"/>
      <c r="V19" s="521"/>
      <c r="W19" s="521"/>
      <c r="X19" s="521"/>
      <c r="Y19" s="521"/>
      <c r="Z19" s="521"/>
      <c r="AA19" s="521"/>
      <c r="AB19" s="522"/>
    </row>
    <row r="20" spans="2:28" ht="18.75" customHeight="1" x14ac:dyDescent="0.15">
      <c r="B20" s="98"/>
      <c r="O20" s="99"/>
      <c r="R20" s="518"/>
      <c r="S20" s="519"/>
      <c r="T20" s="520" t="s">
        <v>261</v>
      </c>
      <c r="U20" s="521"/>
      <c r="V20" s="521"/>
      <c r="W20" s="521"/>
      <c r="X20" s="521"/>
      <c r="Y20" s="521"/>
      <c r="Z20" s="521"/>
      <c r="AA20" s="521"/>
      <c r="AB20" s="522"/>
    </row>
    <row r="21" spans="2:28" ht="18.75" customHeight="1" x14ac:dyDescent="0.15">
      <c r="B21" s="98"/>
      <c r="O21" s="99"/>
      <c r="R21" s="518"/>
      <c r="S21" s="519"/>
      <c r="T21" s="520" t="s">
        <v>262</v>
      </c>
      <c r="U21" s="521"/>
      <c r="V21" s="521"/>
      <c r="W21" s="521"/>
      <c r="X21" s="521"/>
      <c r="Y21" s="521"/>
      <c r="Z21" s="521"/>
      <c r="AA21" s="521"/>
      <c r="AB21" s="522"/>
    </row>
    <row r="22" spans="2:28" ht="18.75" customHeight="1" x14ac:dyDescent="0.15">
      <c r="B22" s="98"/>
      <c r="O22" s="99"/>
      <c r="R22" s="518"/>
      <c r="S22" s="519"/>
      <c r="T22" s="520" t="s">
        <v>263</v>
      </c>
      <c r="U22" s="521"/>
      <c r="V22" s="521"/>
      <c r="W22" s="521"/>
      <c r="X22" s="521"/>
      <c r="Y22" s="521"/>
      <c r="Z22" s="521"/>
      <c r="AA22" s="521"/>
      <c r="AB22" s="522"/>
    </row>
    <row r="23" spans="2:28" ht="18.75" customHeight="1" x14ac:dyDescent="0.15">
      <c r="B23" s="98"/>
      <c r="O23" s="99"/>
      <c r="R23" s="518"/>
      <c r="S23" s="519"/>
      <c r="T23" s="520" t="s">
        <v>264</v>
      </c>
      <c r="U23" s="521"/>
      <c r="V23" s="521"/>
      <c r="W23" s="521"/>
      <c r="X23" s="521"/>
      <c r="Y23" s="521"/>
      <c r="Z23" s="521"/>
      <c r="AA23" s="521"/>
      <c r="AB23" s="522"/>
    </row>
    <row r="24" spans="2:28" ht="18.75" customHeight="1" x14ac:dyDescent="0.15">
      <c r="B24" s="98"/>
      <c r="O24" s="99"/>
      <c r="R24" s="518"/>
      <c r="S24" s="519"/>
      <c r="T24" s="520" t="s">
        <v>265</v>
      </c>
      <c r="U24" s="521"/>
      <c r="V24" s="521"/>
      <c r="W24" s="521"/>
      <c r="X24" s="521"/>
      <c r="Y24" s="521"/>
      <c r="Z24" s="521"/>
      <c r="AA24" s="521"/>
      <c r="AB24" s="522"/>
    </row>
    <row r="25" spans="2:28" ht="18.75" customHeight="1" x14ac:dyDescent="0.15">
      <c r="B25" s="98"/>
      <c r="O25" s="99"/>
      <c r="R25" s="518"/>
      <c r="S25" s="519"/>
      <c r="T25" s="524" t="s">
        <v>266</v>
      </c>
      <c r="U25" s="525"/>
      <c r="V25" s="525"/>
      <c r="W25" s="525"/>
      <c r="X25" s="525"/>
      <c r="Y25" s="525"/>
      <c r="Z25" s="525"/>
      <c r="AA25" s="525"/>
      <c r="AB25" s="526"/>
    </row>
    <row r="26" spans="2:28" ht="18.75" customHeight="1" x14ac:dyDescent="0.15">
      <c r="B26" s="98"/>
      <c r="O26" s="99"/>
      <c r="R26" s="518"/>
      <c r="S26" s="519"/>
      <c r="T26" s="520" t="s">
        <v>267</v>
      </c>
      <c r="U26" s="521"/>
      <c r="V26" s="521"/>
      <c r="W26" s="521"/>
      <c r="X26" s="521"/>
      <c r="Y26" s="521"/>
      <c r="Z26" s="521"/>
      <c r="AA26" s="521"/>
      <c r="AB26" s="522"/>
    </row>
    <row r="27" spans="2:28" ht="18.75" customHeight="1" x14ac:dyDescent="0.15">
      <c r="B27" s="98"/>
      <c r="O27" s="99"/>
      <c r="R27" s="518"/>
      <c r="S27" s="519"/>
      <c r="T27" s="520" t="s">
        <v>268</v>
      </c>
      <c r="U27" s="521"/>
      <c r="V27" s="521"/>
      <c r="W27" s="521"/>
      <c r="X27" s="521"/>
      <c r="Y27" s="521"/>
      <c r="Z27" s="521"/>
      <c r="AA27" s="521"/>
      <c r="AB27" s="522"/>
    </row>
    <row r="28" spans="2:28" ht="18.75" customHeight="1" thickBot="1" x14ac:dyDescent="0.2">
      <c r="B28" s="102"/>
      <c r="C28" s="103"/>
      <c r="D28" s="103"/>
      <c r="E28" s="103"/>
      <c r="F28" s="103"/>
      <c r="G28" s="103"/>
      <c r="H28" s="103"/>
      <c r="I28" s="103"/>
      <c r="J28" s="103"/>
      <c r="K28" s="103"/>
      <c r="L28" s="103"/>
      <c r="M28" s="103"/>
      <c r="N28" s="103"/>
      <c r="O28" s="104"/>
      <c r="R28" s="94" t="s">
        <v>269</v>
      </c>
    </row>
    <row r="30" spans="2:28" ht="18.75" customHeight="1" thickBot="1" x14ac:dyDescent="0.2"/>
    <row r="31" spans="2:28" ht="18.75" customHeight="1" x14ac:dyDescent="0.15">
      <c r="B31" s="95"/>
      <c r="C31" s="96"/>
      <c r="D31" s="96"/>
      <c r="E31" s="96"/>
      <c r="F31" s="96"/>
      <c r="G31" s="96"/>
      <c r="H31" s="96"/>
      <c r="I31" s="96"/>
      <c r="J31" s="96"/>
      <c r="K31" s="96"/>
      <c r="L31" s="96"/>
      <c r="M31" s="96"/>
      <c r="N31" s="96"/>
      <c r="O31" s="97"/>
    </row>
    <row r="32" spans="2:28" ht="18.75" customHeight="1" thickBot="1" x14ac:dyDescent="0.2">
      <c r="B32" s="98"/>
      <c r="C32" s="94" t="s">
        <v>270</v>
      </c>
      <c r="N32" s="105"/>
      <c r="O32" s="99"/>
    </row>
    <row r="33" spans="2:15" ht="18.75" customHeight="1" x14ac:dyDescent="0.15">
      <c r="B33" s="98"/>
      <c r="C33" s="531" t="s">
        <v>220</v>
      </c>
      <c r="D33" s="523" t="s">
        <v>271</v>
      </c>
      <c r="E33" s="523" t="s">
        <v>272</v>
      </c>
      <c r="F33" s="523"/>
      <c r="G33" s="523"/>
      <c r="H33" s="106" t="s">
        <v>273</v>
      </c>
      <c r="I33" s="523" t="s">
        <v>274</v>
      </c>
      <c r="J33" s="523"/>
      <c r="K33" s="523"/>
      <c r="L33" s="523"/>
      <c r="M33" s="523"/>
      <c r="N33" s="527" t="s">
        <v>68</v>
      </c>
      <c r="O33" s="99"/>
    </row>
    <row r="34" spans="2:15" ht="18.75" customHeight="1" thickBot="1" x14ac:dyDescent="0.2">
      <c r="B34" s="98"/>
      <c r="C34" s="532"/>
      <c r="D34" s="533"/>
      <c r="E34" s="107" t="s">
        <v>204</v>
      </c>
      <c r="F34" s="107" t="s">
        <v>275</v>
      </c>
      <c r="G34" s="107" t="s">
        <v>276</v>
      </c>
      <c r="H34" s="108" t="s">
        <v>277</v>
      </c>
      <c r="I34" s="108" t="s">
        <v>278</v>
      </c>
      <c r="J34" s="529" t="s">
        <v>66</v>
      </c>
      <c r="K34" s="530"/>
      <c r="L34" s="108" t="s">
        <v>279</v>
      </c>
      <c r="M34" s="108" t="s">
        <v>276</v>
      </c>
      <c r="N34" s="528"/>
      <c r="O34" s="99"/>
    </row>
    <row r="35" spans="2:15" ht="18.75" customHeight="1" x14ac:dyDescent="0.15">
      <c r="B35" s="98"/>
      <c r="C35" s="109">
        <v>1</v>
      </c>
      <c r="D35" s="110"/>
      <c r="E35" s="111"/>
      <c r="F35" s="112"/>
      <c r="G35" s="113"/>
      <c r="H35" s="114"/>
      <c r="I35" s="115"/>
      <c r="J35" s="116"/>
      <c r="K35" s="117"/>
      <c r="L35" s="113"/>
      <c r="M35" s="113"/>
      <c r="N35" s="118"/>
      <c r="O35" s="99"/>
    </row>
    <row r="36" spans="2:15" ht="18.75" customHeight="1" x14ac:dyDescent="0.15">
      <c r="B36" s="98"/>
      <c r="C36" s="119">
        <v>2</v>
      </c>
      <c r="D36" s="120"/>
      <c r="E36" s="121"/>
      <c r="F36" s="122"/>
      <c r="G36" s="123"/>
      <c r="H36" s="124"/>
      <c r="I36" s="125"/>
      <c r="J36" s="126"/>
      <c r="K36" s="127"/>
      <c r="L36" s="123"/>
      <c r="M36" s="123"/>
      <c r="N36" s="128"/>
      <c r="O36" s="99"/>
    </row>
    <row r="37" spans="2:15" ht="18.75" customHeight="1" x14ac:dyDescent="0.15">
      <c r="B37" s="98"/>
      <c r="C37" s="119">
        <v>3</v>
      </c>
      <c r="D37" s="129"/>
      <c r="E37" s="121"/>
      <c r="F37" s="122"/>
      <c r="G37" s="123"/>
      <c r="H37" s="124"/>
      <c r="I37" s="125"/>
      <c r="J37" s="126"/>
      <c r="K37" s="127"/>
      <c r="L37" s="123"/>
      <c r="M37" s="123"/>
      <c r="N37" s="128"/>
      <c r="O37" s="99"/>
    </row>
    <row r="38" spans="2:15" ht="18.75" customHeight="1" x14ac:dyDescent="0.15">
      <c r="B38" s="98"/>
      <c r="C38" s="119">
        <v>4</v>
      </c>
      <c r="D38" s="129"/>
      <c r="E38" s="121"/>
      <c r="F38" s="122"/>
      <c r="G38" s="123"/>
      <c r="H38" s="124"/>
      <c r="I38" s="125"/>
      <c r="J38" s="126"/>
      <c r="K38" s="127"/>
      <c r="L38" s="123"/>
      <c r="M38" s="123"/>
      <c r="N38" s="128"/>
      <c r="O38" s="99"/>
    </row>
    <row r="39" spans="2:15" ht="18.75" customHeight="1" x14ac:dyDescent="0.15">
      <c r="B39" s="98"/>
      <c r="C39" s="119">
        <v>5</v>
      </c>
      <c r="D39" s="129"/>
      <c r="E39" s="121"/>
      <c r="F39" s="122"/>
      <c r="G39" s="123"/>
      <c r="H39" s="124"/>
      <c r="I39" s="125"/>
      <c r="J39" s="126"/>
      <c r="K39" s="127"/>
      <c r="L39" s="123"/>
      <c r="M39" s="123"/>
      <c r="N39" s="128"/>
      <c r="O39" s="99"/>
    </row>
    <row r="40" spans="2:15" ht="18.75" customHeight="1" x14ac:dyDescent="0.15">
      <c r="B40" s="98"/>
      <c r="C40" s="119">
        <v>6</v>
      </c>
      <c r="D40" s="129"/>
      <c r="E40" s="121"/>
      <c r="F40" s="122"/>
      <c r="G40" s="123"/>
      <c r="H40" s="124"/>
      <c r="I40" s="125"/>
      <c r="J40" s="126"/>
      <c r="K40" s="127"/>
      <c r="L40" s="123"/>
      <c r="M40" s="123"/>
      <c r="N40" s="128"/>
      <c r="O40" s="99"/>
    </row>
    <row r="41" spans="2:15" ht="18.75" customHeight="1" x14ac:dyDescent="0.15">
      <c r="B41" s="98"/>
      <c r="C41" s="119">
        <v>7</v>
      </c>
      <c r="D41" s="129"/>
      <c r="E41" s="121"/>
      <c r="F41" s="122"/>
      <c r="G41" s="123"/>
      <c r="H41" s="124"/>
      <c r="I41" s="125"/>
      <c r="J41" s="126"/>
      <c r="K41" s="127"/>
      <c r="L41" s="123"/>
      <c r="M41" s="123"/>
      <c r="N41" s="128"/>
      <c r="O41" s="99"/>
    </row>
    <row r="42" spans="2:15" ht="18.75" customHeight="1" x14ac:dyDescent="0.15">
      <c r="B42" s="98"/>
      <c r="C42" s="119">
        <v>8</v>
      </c>
      <c r="D42" s="129"/>
      <c r="E42" s="121"/>
      <c r="F42" s="122"/>
      <c r="G42" s="123"/>
      <c r="H42" s="130"/>
      <c r="I42" s="125"/>
      <c r="J42" s="126"/>
      <c r="K42" s="127"/>
      <c r="L42" s="123"/>
      <c r="M42" s="123"/>
      <c r="N42" s="128"/>
      <c r="O42" s="99"/>
    </row>
    <row r="43" spans="2:15" ht="18.75" customHeight="1" x14ac:dyDescent="0.15">
      <c r="B43" s="98"/>
      <c r="C43" s="119">
        <v>9</v>
      </c>
      <c r="D43" s="129"/>
      <c r="E43" s="121"/>
      <c r="F43" s="122"/>
      <c r="G43" s="123"/>
      <c r="H43" s="130"/>
      <c r="I43" s="125"/>
      <c r="J43" s="126"/>
      <c r="K43" s="127"/>
      <c r="L43" s="123"/>
      <c r="M43" s="123"/>
      <c r="N43" s="128"/>
      <c r="O43" s="99"/>
    </row>
    <row r="44" spans="2:15" ht="18.75" customHeight="1" x14ac:dyDescent="0.15">
      <c r="B44" s="98"/>
      <c r="C44" s="119">
        <v>10</v>
      </c>
      <c r="D44" s="129"/>
      <c r="E44" s="121"/>
      <c r="F44" s="122"/>
      <c r="G44" s="123"/>
      <c r="H44" s="130"/>
      <c r="I44" s="125"/>
      <c r="J44" s="126"/>
      <c r="K44" s="127"/>
      <c r="L44" s="123"/>
      <c r="M44" s="123"/>
      <c r="N44" s="128"/>
      <c r="O44" s="99"/>
    </row>
    <row r="45" spans="2:15" ht="18.75" customHeight="1" x14ac:dyDescent="0.15">
      <c r="B45" s="98"/>
      <c r="C45" s="119">
        <v>11</v>
      </c>
      <c r="D45" s="129"/>
      <c r="E45" s="121"/>
      <c r="F45" s="122"/>
      <c r="G45" s="123"/>
      <c r="H45" s="124"/>
      <c r="I45" s="125"/>
      <c r="J45" s="126"/>
      <c r="K45" s="127"/>
      <c r="L45" s="123"/>
      <c r="M45" s="123"/>
      <c r="N45" s="128"/>
      <c r="O45" s="99"/>
    </row>
    <row r="46" spans="2:15" ht="18.75" customHeight="1" x14ac:dyDescent="0.15">
      <c r="B46" s="98"/>
      <c r="C46" s="119">
        <v>12</v>
      </c>
      <c r="D46" s="129"/>
      <c r="E46" s="121"/>
      <c r="F46" s="122"/>
      <c r="G46" s="123"/>
      <c r="H46" s="124"/>
      <c r="I46" s="125"/>
      <c r="J46" s="126"/>
      <c r="K46" s="127"/>
      <c r="L46" s="123"/>
      <c r="M46" s="123"/>
      <c r="N46" s="128"/>
      <c r="O46" s="99"/>
    </row>
    <row r="47" spans="2:15" ht="18.75" customHeight="1" x14ac:dyDescent="0.15">
      <c r="B47" s="98"/>
      <c r="C47" s="119">
        <v>13</v>
      </c>
      <c r="D47" s="129"/>
      <c r="E47" s="121"/>
      <c r="F47" s="122"/>
      <c r="G47" s="123"/>
      <c r="H47" s="124"/>
      <c r="I47" s="125"/>
      <c r="J47" s="126"/>
      <c r="K47" s="127"/>
      <c r="L47" s="123"/>
      <c r="M47" s="123"/>
      <c r="N47" s="128"/>
      <c r="O47" s="99"/>
    </row>
    <row r="48" spans="2:15" ht="18.75" customHeight="1" x14ac:dyDescent="0.15">
      <c r="B48" s="98"/>
      <c r="C48" s="119">
        <v>14</v>
      </c>
      <c r="D48" s="129"/>
      <c r="E48" s="121"/>
      <c r="F48" s="122"/>
      <c r="G48" s="123"/>
      <c r="H48" s="124"/>
      <c r="I48" s="125"/>
      <c r="J48" s="126"/>
      <c r="K48" s="127"/>
      <c r="L48" s="123"/>
      <c r="M48" s="123"/>
      <c r="N48" s="128"/>
      <c r="O48" s="99"/>
    </row>
    <row r="49" spans="2:28" ht="18.75" customHeight="1" x14ac:dyDescent="0.15">
      <c r="B49" s="98"/>
      <c r="C49" s="119">
        <v>15</v>
      </c>
      <c r="D49" s="129"/>
      <c r="E49" s="121"/>
      <c r="F49" s="122"/>
      <c r="G49" s="123"/>
      <c r="H49" s="124"/>
      <c r="I49" s="121"/>
      <c r="J49" s="126"/>
      <c r="K49" s="127"/>
      <c r="L49" s="123"/>
      <c r="M49" s="123"/>
      <c r="N49" s="128"/>
      <c r="O49" s="99"/>
    </row>
    <row r="50" spans="2:28" ht="18.75" customHeight="1" x14ac:dyDescent="0.15">
      <c r="B50" s="98"/>
      <c r="C50" s="119">
        <v>16</v>
      </c>
      <c r="D50" s="129"/>
      <c r="E50" s="121"/>
      <c r="F50" s="122"/>
      <c r="G50" s="123"/>
      <c r="H50" s="124"/>
      <c r="I50" s="121"/>
      <c r="J50" s="126"/>
      <c r="K50" s="127"/>
      <c r="L50" s="123"/>
      <c r="M50" s="123"/>
      <c r="N50" s="128"/>
      <c r="O50" s="99"/>
    </row>
    <row r="51" spans="2:28" ht="18.75" customHeight="1" x14ac:dyDescent="0.15">
      <c r="B51" s="98"/>
      <c r="C51" s="119">
        <v>17</v>
      </c>
      <c r="D51" s="129"/>
      <c r="E51" s="121"/>
      <c r="F51" s="122"/>
      <c r="G51" s="123"/>
      <c r="H51" s="124"/>
      <c r="I51" s="125"/>
      <c r="J51" s="126"/>
      <c r="K51" s="127"/>
      <c r="L51" s="123"/>
      <c r="M51" s="123"/>
      <c r="N51" s="128"/>
      <c r="O51" s="99"/>
    </row>
    <row r="52" spans="2:28" ht="18.75" customHeight="1" x14ac:dyDescent="0.15">
      <c r="B52" s="98"/>
      <c r="C52" s="119">
        <v>18</v>
      </c>
      <c r="D52" s="129"/>
      <c r="E52" s="121"/>
      <c r="F52" s="122"/>
      <c r="G52" s="123"/>
      <c r="H52" s="124"/>
      <c r="I52" s="125"/>
      <c r="J52" s="126"/>
      <c r="K52" s="127"/>
      <c r="L52" s="123"/>
      <c r="M52" s="123"/>
      <c r="N52" s="128"/>
      <c r="O52" s="99"/>
    </row>
    <row r="53" spans="2:28" ht="18.75" customHeight="1" x14ac:dyDescent="0.15">
      <c r="B53" s="98"/>
      <c r="C53" s="119">
        <v>19</v>
      </c>
      <c r="D53" s="129"/>
      <c r="E53" s="121"/>
      <c r="F53" s="122"/>
      <c r="G53" s="123"/>
      <c r="H53" s="124"/>
      <c r="I53" s="125"/>
      <c r="J53" s="126"/>
      <c r="K53" s="127"/>
      <c r="L53" s="123"/>
      <c r="M53" s="123"/>
      <c r="N53" s="128"/>
      <c r="O53" s="99"/>
    </row>
    <row r="54" spans="2:28" ht="18.75" customHeight="1" x14ac:dyDescent="0.15">
      <c r="B54" s="98"/>
      <c r="C54" s="119">
        <v>20</v>
      </c>
      <c r="D54" s="129"/>
      <c r="E54" s="121"/>
      <c r="F54" s="122"/>
      <c r="G54" s="123"/>
      <c r="H54" s="124"/>
      <c r="I54" s="125"/>
      <c r="J54" s="126"/>
      <c r="K54" s="127"/>
      <c r="L54" s="123"/>
      <c r="M54" s="123"/>
      <c r="N54" s="128"/>
      <c r="O54" s="99"/>
    </row>
    <row r="55" spans="2:28" ht="18.75" customHeight="1" x14ac:dyDescent="0.15">
      <c r="B55" s="98"/>
      <c r="C55" s="131">
        <v>21</v>
      </c>
      <c r="D55" s="122"/>
      <c r="E55" s="121"/>
      <c r="F55" s="122"/>
      <c r="G55" s="132"/>
      <c r="H55" s="133"/>
      <c r="I55" s="125"/>
      <c r="J55" s="126"/>
      <c r="K55" s="127"/>
      <c r="L55" s="123"/>
      <c r="M55" s="132"/>
      <c r="N55" s="128"/>
      <c r="O55" s="99"/>
    </row>
    <row r="56" spans="2:28" ht="18.75" customHeight="1" thickBot="1" x14ac:dyDescent="0.2">
      <c r="B56" s="98"/>
      <c r="C56" s="134"/>
      <c r="D56" s="135"/>
      <c r="E56" s="135"/>
      <c r="F56" s="135"/>
      <c r="G56" s="136"/>
      <c r="H56" s="137"/>
      <c r="I56" s="138"/>
      <c r="J56" s="139"/>
      <c r="K56" s="140"/>
      <c r="L56" s="136"/>
      <c r="M56" s="136"/>
      <c r="N56" s="141"/>
      <c r="O56" s="99"/>
    </row>
    <row r="57" spans="2:28" ht="18.75" customHeight="1" thickBot="1" x14ac:dyDescent="0.2">
      <c r="B57" s="102"/>
      <c r="C57" s="103"/>
      <c r="D57" s="103"/>
      <c r="E57" s="103"/>
      <c r="F57" s="103"/>
      <c r="G57" s="103"/>
      <c r="H57" s="103"/>
      <c r="I57" s="103"/>
      <c r="J57" s="103"/>
      <c r="K57" s="103"/>
      <c r="L57" s="103"/>
      <c r="M57" s="103"/>
      <c r="N57" s="103"/>
      <c r="O57" s="104"/>
    </row>
    <row r="59" spans="2:28" ht="18.75" customHeight="1" thickBot="1" x14ac:dyDescent="0.2">
      <c r="R59" s="549" t="s">
        <v>244</v>
      </c>
      <c r="S59" s="549"/>
      <c r="T59" s="549"/>
      <c r="U59" s="549"/>
      <c r="V59" s="549"/>
      <c r="W59" s="549"/>
      <c r="X59" s="549"/>
      <c r="Y59" s="549"/>
      <c r="Z59" s="549"/>
      <c r="AA59" s="549"/>
      <c r="AB59" s="549"/>
    </row>
    <row r="60" spans="2:28" ht="18.75" customHeight="1" x14ac:dyDescent="0.15">
      <c r="B60" s="95"/>
      <c r="C60" s="96"/>
      <c r="D60" s="96"/>
      <c r="E60" s="96"/>
      <c r="F60" s="96"/>
      <c r="G60" s="96"/>
      <c r="H60" s="96"/>
      <c r="I60" s="96"/>
      <c r="J60" s="96"/>
      <c r="K60" s="96"/>
      <c r="L60" s="96"/>
      <c r="M60" s="96"/>
      <c r="N60" s="96"/>
      <c r="O60" s="97"/>
      <c r="R60" s="546" t="s">
        <v>280</v>
      </c>
      <c r="S60" s="547"/>
      <c r="T60" s="547"/>
      <c r="U60" s="547"/>
      <c r="V60" s="547"/>
      <c r="W60" s="547"/>
      <c r="X60" s="547"/>
      <c r="Y60" s="547"/>
      <c r="Z60" s="547"/>
      <c r="AA60" s="547"/>
      <c r="AB60" s="548"/>
    </row>
    <row r="61" spans="2:28" ht="18.75" customHeight="1" x14ac:dyDescent="0.15">
      <c r="B61" s="98"/>
      <c r="C61" s="142" t="s">
        <v>281</v>
      </c>
      <c r="O61" s="99"/>
      <c r="R61" s="546" t="s">
        <v>282</v>
      </c>
      <c r="S61" s="547"/>
      <c r="T61" s="547"/>
      <c r="U61" s="547"/>
      <c r="V61" s="547"/>
      <c r="W61" s="547"/>
      <c r="X61" s="547"/>
      <c r="Y61" s="547"/>
      <c r="Z61" s="547"/>
      <c r="AA61" s="547"/>
      <c r="AB61" s="548"/>
    </row>
    <row r="62" spans="2:28" ht="18.75" customHeight="1" x14ac:dyDescent="0.15">
      <c r="B62" s="98"/>
      <c r="O62" s="99"/>
      <c r="R62" s="541"/>
      <c r="S62" s="542"/>
      <c r="T62" s="543" t="s">
        <v>283</v>
      </c>
      <c r="U62" s="544"/>
      <c r="V62" s="544"/>
      <c r="W62" s="544"/>
      <c r="X62" s="544"/>
      <c r="Y62" s="544"/>
      <c r="Z62" s="544"/>
      <c r="AA62" s="544"/>
      <c r="AB62" s="545"/>
    </row>
    <row r="63" spans="2:28" ht="18.75" customHeight="1" x14ac:dyDescent="0.15">
      <c r="B63" s="98"/>
      <c r="O63" s="99"/>
      <c r="R63" s="541"/>
      <c r="S63" s="542"/>
      <c r="T63" s="543" t="s">
        <v>284</v>
      </c>
      <c r="U63" s="544"/>
      <c r="V63" s="544"/>
      <c r="W63" s="544"/>
      <c r="X63" s="544"/>
      <c r="Y63" s="544"/>
      <c r="Z63" s="544"/>
      <c r="AA63" s="544"/>
      <c r="AB63" s="545"/>
    </row>
    <row r="64" spans="2:28" ht="18.75" customHeight="1" x14ac:dyDescent="0.15">
      <c r="B64" s="98"/>
      <c r="O64" s="99"/>
      <c r="R64" s="541"/>
      <c r="S64" s="542"/>
      <c r="T64" s="543" t="s">
        <v>285</v>
      </c>
      <c r="U64" s="544"/>
      <c r="V64" s="544"/>
      <c r="W64" s="544"/>
      <c r="X64" s="544"/>
      <c r="Y64" s="544"/>
      <c r="Z64" s="544"/>
      <c r="AA64" s="544"/>
      <c r="AB64" s="545"/>
    </row>
    <row r="65" spans="2:28" ht="18.75" customHeight="1" x14ac:dyDescent="0.15">
      <c r="B65" s="98"/>
      <c r="O65" s="99"/>
      <c r="R65" s="541"/>
      <c r="S65" s="542"/>
      <c r="T65" s="543" t="s">
        <v>286</v>
      </c>
      <c r="U65" s="544"/>
      <c r="V65" s="544"/>
      <c r="W65" s="544"/>
      <c r="X65" s="544"/>
      <c r="Y65" s="544"/>
      <c r="Z65" s="544"/>
      <c r="AA65" s="544"/>
      <c r="AB65" s="545"/>
    </row>
    <row r="66" spans="2:28" ht="18.75" customHeight="1" x14ac:dyDescent="0.15">
      <c r="B66" s="98"/>
      <c r="O66" s="99"/>
      <c r="R66" s="541"/>
      <c r="S66" s="542"/>
      <c r="T66" s="543" t="s">
        <v>287</v>
      </c>
      <c r="U66" s="544"/>
      <c r="V66" s="544"/>
      <c r="W66" s="544"/>
      <c r="X66" s="544"/>
      <c r="Y66" s="544"/>
      <c r="Z66" s="544"/>
      <c r="AA66" s="544"/>
      <c r="AB66" s="545"/>
    </row>
    <row r="67" spans="2:28" ht="18.75" customHeight="1" x14ac:dyDescent="0.15">
      <c r="B67" s="98"/>
      <c r="O67" s="99"/>
    </row>
    <row r="68" spans="2:28" ht="18.75" customHeight="1" x14ac:dyDescent="0.15">
      <c r="B68" s="98"/>
      <c r="O68" s="99"/>
    </row>
    <row r="69" spans="2:28" ht="18.75" customHeight="1" x14ac:dyDescent="0.15">
      <c r="B69" s="98"/>
      <c r="O69" s="99"/>
    </row>
    <row r="70" spans="2:28" ht="18.75" customHeight="1" x14ac:dyDescent="0.15">
      <c r="B70" s="98"/>
      <c r="O70" s="99"/>
    </row>
    <row r="71" spans="2:28" ht="18.75" customHeight="1" x14ac:dyDescent="0.15">
      <c r="B71" s="98"/>
      <c r="O71" s="99"/>
    </row>
    <row r="72" spans="2:28" ht="18.75" customHeight="1" x14ac:dyDescent="0.15">
      <c r="B72" s="98"/>
      <c r="O72" s="99"/>
    </row>
    <row r="73" spans="2:28" ht="18.75" customHeight="1" x14ac:dyDescent="0.15">
      <c r="B73" s="98"/>
      <c r="O73" s="99"/>
    </row>
    <row r="74" spans="2:28" ht="18.75" customHeight="1" x14ac:dyDescent="0.15">
      <c r="B74" s="98"/>
      <c r="O74" s="99"/>
    </row>
    <row r="75" spans="2:28" ht="18.75" customHeight="1" x14ac:dyDescent="0.15">
      <c r="B75" s="98"/>
      <c r="O75" s="99"/>
    </row>
    <row r="76" spans="2:28" ht="18.75" customHeight="1" x14ac:dyDescent="0.15">
      <c r="B76" s="98"/>
      <c r="O76" s="99"/>
    </row>
    <row r="77" spans="2:28" ht="18.75" customHeight="1" x14ac:dyDescent="0.15">
      <c r="B77" s="98"/>
      <c r="O77" s="99"/>
    </row>
    <row r="78" spans="2:28" ht="18.75" customHeight="1" x14ac:dyDescent="0.15">
      <c r="B78" s="98"/>
      <c r="O78" s="99"/>
    </row>
    <row r="79" spans="2:28" ht="18.75" customHeight="1" x14ac:dyDescent="0.15">
      <c r="B79" s="98"/>
      <c r="O79" s="99"/>
    </row>
    <row r="80" spans="2:28" ht="18.75" customHeight="1" x14ac:dyDescent="0.15">
      <c r="B80" s="98"/>
      <c r="O80" s="99"/>
    </row>
    <row r="81" spans="2:15" ht="18.75" customHeight="1" x14ac:dyDescent="0.15">
      <c r="B81" s="98"/>
      <c r="O81" s="99"/>
    </row>
    <row r="82" spans="2:15" ht="18.75" customHeight="1" x14ac:dyDescent="0.15">
      <c r="B82" s="98"/>
      <c r="O82" s="99"/>
    </row>
    <row r="83" spans="2:15" ht="18.75" customHeight="1" x14ac:dyDescent="0.15">
      <c r="B83" s="98"/>
      <c r="O83" s="99"/>
    </row>
    <row r="84" spans="2:15" ht="18.75" customHeight="1" x14ac:dyDescent="0.15">
      <c r="B84" s="98"/>
      <c r="O84" s="99"/>
    </row>
    <row r="85" spans="2:15" ht="18.75" customHeight="1" x14ac:dyDescent="0.15">
      <c r="B85" s="98"/>
      <c r="O85" s="99"/>
    </row>
    <row r="86" spans="2:15" ht="18.75" customHeight="1" thickBot="1" x14ac:dyDescent="0.2">
      <c r="B86" s="102"/>
      <c r="C86" s="103"/>
      <c r="D86" s="103"/>
      <c r="E86" s="103"/>
      <c r="F86" s="103"/>
      <c r="G86" s="103"/>
      <c r="H86" s="103"/>
      <c r="I86" s="103"/>
      <c r="J86" s="103"/>
      <c r="K86" s="103"/>
      <c r="L86" s="103"/>
      <c r="M86" s="103"/>
      <c r="N86" s="103"/>
      <c r="O86" s="104"/>
    </row>
  </sheetData>
  <mergeCells count="68">
    <mergeCell ref="R66:S66"/>
    <mergeCell ref="T66:AB66"/>
    <mergeCell ref="R62:S62"/>
    <mergeCell ref="T62:AB62"/>
    <mergeCell ref="R63:S63"/>
    <mergeCell ref="T63:AB63"/>
    <mergeCell ref="R64:S64"/>
    <mergeCell ref="T64:AB64"/>
    <mergeCell ref="T10:AB10"/>
    <mergeCell ref="R8:S8"/>
    <mergeCell ref="T8:AB8"/>
    <mergeCell ref="R65:S65"/>
    <mergeCell ref="T65:AB65"/>
    <mergeCell ref="R60:AB60"/>
    <mergeCell ref="R61:AB61"/>
    <mergeCell ref="R59:AB59"/>
    <mergeCell ref="R11:S11"/>
    <mergeCell ref="T11:AB11"/>
    <mergeCell ref="R12:S12"/>
    <mergeCell ref="T12:AB12"/>
    <mergeCell ref="R13:S13"/>
    <mergeCell ref="T13:AB13"/>
    <mergeCell ref="R25:S25"/>
    <mergeCell ref="R27:S27"/>
    <mergeCell ref="C33:C34"/>
    <mergeCell ref="D33:D34"/>
    <mergeCell ref="B3:O3"/>
    <mergeCell ref="R5:S5"/>
    <mergeCell ref="T4:AB4"/>
    <mergeCell ref="T5:AB5"/>
    <mergeCell ref="R6:S6"/>
    <mergeCell ref="T6:AB6"/>
    <mergeCell ref="R3:AB3"/>
    <mergeCell ref="R7:S7"/>
    <mergeCell ref="T7:AB7"/>
    <mergeCell ref="R9:S9"/>
    <mergeCell ref="T9:AB9"/>
    <mergeCell ref="R22:S22"/>
    <mergeCell ref="T23:AB23"/>
    <mergeCell ref="R10:S10"/>
    <mergeCell ref="R18:S18"/>
    <mergeCell ref="T18:AB18"/>
    <mergeCell ref="R19:S19"/>
    <mergeCell ref="R23:S23"/>
    <mergeCell ref="R24:S24"/>
    <mergeCell ref="T24:AB24"/>
    <mergeCell ref="T19:AB19"/>
    <mergeCell ref="R20:S20"/>
    <mergeCell ref="T20:AB20"/>
    <mergeCell ref="R21:S21"/>
    <mergeCell ref="T21:AB21"/>
    <mergeCell ref="T22:AB22"/>
    <mergeCell ref="R14:S14"/>
    <mergeCell ref="T14:AB14"/>
    <mergeCell ref="E33:G33"/>
    <mergeCell ref="T15:AB15"/>
    <mergeCell ref="T16:AB16"/>
    <mergeCell ref="R15:S15"/>
    <mergeCell ref="R16:S16"/>
    <mergeCell ref="T25:AB25"/>
    <mergeCell ref="T27:AB27"/>
    <mergeCell ref="R26:S26"/>
    <mergeCell ref="T26:AB26"/>
    <mergeCell ref="N33:N34"/>
    <mergeCell ref="J34:K34"/>
    <mergeCell ref="I33:M33"/>
    <mergeCell ref="R17:S17"/>
    <mergeCell ref="T17:AB17"/>
  </mergeCells>
  <phoneticPr fontId="7"/>
  <printOptions horizontalCentered="1"/>
  <pageMargins left="0.39370078740157483" right="0.39370078740157483" top="0.98425196850393704" bottom="0.39370078740157483" header="0.31496062992125984" footer="0.31496062992125984"/>
  <pageSetup paperSize="9" orientation="landscape"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F51"/>
  <sheetViews>
    <sheetView view="pageBreakPreview" zoomScale="130" zoomScaleNormal="100" zoomScaleSheetLayoutView="130" workbookViewId="0">
      <selection activeCell="B5" sqref="B5"/>
    </sheetView>
  </sheetViews>
  <sheetFormatPr defaultRowHeight="15" customHeight="1" x14ac:dyDescent="0.15"/>
  <cols>
    <col min="1" max="256" width="2.5" style="1" customWidth="1"/>
    <col min="257" max="16384" width="9" style="1"/>
  </cols>
  <sheetData>
    <row r="1" spans="1:32" ht="15" customHeight="1" x14ac:dyDescent="0.15">
      <c r="A1" s="1" t="s">
        <v>288</v>
      </c>
    </row>
    <row r="2" spans="1:32" ht="15" customHeight="1" x14ac:dyDescent="0.15">
      <c r="S2" s="552" t="s">
        <v>289</v>
      </c>
      <c r="T2" s="552"/>
      <c r="U2" s="552"/>
      <c r="V2" s="552"/>
      <c r="W2" s="552"/>
      <c r="X2" s="552"/>
      <c r="Y2" s="552"/>
      <c r="Z2" s="552"/>
      <c r="AA2" s="552"/>
      <c r="AB2" s="552"/>
      <c r="AC2" s="552"/>
      <c r="AD2" s="552"/>
      <c r="AE2" s="552"/>
      <c r="AF2" s="552"/>
    </row>
    <row r="3" spans="1:32" ht="15" customHeight="1" x14ac:dyDescent="0.15">
      <c r="V3" s="552"/>
      <c r="W3" s="552"/>
      <c r="X3" s="552"/>
      <c r="Y3" s="552"/>
      <c r="Z3" s="1" t="s">
        <v>290</v>
      </c>
      <c r="AA3" s="554"/>
      <c r="AB3" s="554"/>
      <c r="AC3" s="1" t="s">
        <v>291</v>
      </c>
      <c r="AD3" s="554"/>
      <c r="AE3" s="554"/>
      <c r="AF3" s="1" t="s">
        <v>292</v>
      </c>
    </row>
    <row r="4" spans="1:32" ht="15" customHeight="1" x14ac:dyDescent="0.15">
      <c r="G4" s="2"/>
      <c r="H4" s="2"/>
      <c r="I4" s="2"/>
    </row>
    <row r="6" spans="1:32" ht="15" customHeight="1" x14ac:dyDescent="0.15">
      <c r="A6" s="73"/>
      <c r="B6" s="73" t="s">
        <v>293</v>
      </c>
      <c r="C6" s="73"/>
      <c r="D6" s="73"/>
      <c r="E6" s="73"/>
      <c r="F6" s="73"/>
      <c r="G6" s="73"/>
      <c r="H6" s="73"/>
      <c r="I6" s="73"/>
      <c r="J6" s="73"/>
      <c r="K6" s="73"/>
      <c r="L6" s="73"/>
      <c r="M6" s="73"/>
      <c r="N6" s="73"/>
      <c r="O6" s="73"/>
      <c r="P6" s="73"/>
      <c r="Q6" s="73"/>
      <c r="R6" s="73"/>
      <c r="S6" s="146"/>
      <c r="T6" s="146"/>
      <c r="U6" s="73" t="s">
        <v>294</v>
      </c>
    </row>
    <row r="7" spans="1:32" ht="15" customHeight="1" x14ac:dyDescent="0.15">
      <c r="A7" s="73"/>
      <c r="B7" s="73" t="s">
        <v>295</v>
      </c>
      <c r="C7" s="73"/>
      <c r="D7" s="73"/>
      <c r="E7" s="73"/>
      <c r="F7" s="73"/>
      <c r="G7" s="73"/>
      <c r="H7" s="73"/>
      <c r="I7" s="73"/>
      <c r="J7" s="73"/>
      <c r="K7" s="73"/>
      <c r="L7" s="73"/>
      <c r="M7" s="73"/>
      <c r="N7" s="73"/>
      <c r="O7" s="73"/>
      <c r="P7" s="73"/>
      <c r="Q7" s="73"/>
      <c r="R7" s="73"/>
      <c r="S7" s="73"/>
      <c r="T7" s="146"/>
      <c r="U7" s="146"/>
    </row>
    <row r="8" spans="1:32" ht="15" customHeight="1" x14ac:dyDescent="0.15">
      <c r="A8" s="73"/>
      <c r="B8" s="73" t="s">
        <v>296</v>
      </c>
      <c r="C8" s="73"/>
      <c r="D8" s="73"/>
      <c r="E8" s="73"/>
      <c r="F8" s="73"/>
      <c r="G8" s="73"/>
      <c r="H8" s="73"/>
      <c r="I8" s="73"/>
      <c r="J8" s="73"/>
      <c r="K8" s="73"/>
      <c r="L8" s="73"/>
      <c r="M8" s="73"/>
      <c r="N8" s="73"/>
      <c r="O8" s="73"/>
      <c r="P8" s="73"/>
      <c r="Q8" s="73"/>
      <c r="R8" s="73"/>
      <c r="S8" s="73"/>
      <c r="T8" s="146"/>
      <c r="U8" s="146"/>
    </row>
    <row r="9" spans="1:32" ht="15" customHeight="1" x14ac:dyDescent="0.15">
      <c r="A9" s="73"/>
      <c r="B9" s="73" t="s">
        <v>297</v>
      </c>
      <c r="C9" s="73"/>
      <c r="D9" s="73"/>
      <c r="E9" s="73"/>
      <c r="F9" s="73"/>
      <c r="G9" s="73"/>
      <c r="H9" s="73"/>
      <c r="I9" s="73"/>
      <c r="J9" s="73"/>
      <c r="K9" s="73"/>
      <c r="L9" s="73"/>
      <c r="M9" s="73"/>
      <c r="N9" s="73"/>
      <c r="O9" s="73"/>
      <c r="P9" s="73"/>
      <c r="Q9" s="73"/>
      <c r="R9" s="73"/>
      <c r="S9" s="73"/>
      <c r="T9" s="146"/>
      <c r="U9" s="146"/>
    </row>
    <row r="10" spans="1:32" ht="15" customHeight="1" x14ac:dyDescent="0.15">
      <c r="A10" s="73"/>
      <c r="B10" s="73" t="s">
        <v>298</v>
      </c>
      <c r="C10" s="73"/>
      <c r="D10" s="73"/>
      <c r="E10" s="73"/>
      <c r="F10" s="73"/>
      <c r="G10" s="73"/>
      <c r="H10" s="73"/>
      <c r="I10" s="73"/>
      <c r="J10" s="73"/>
      <c r="K10" s="73"/>
      <c r="L10" s="73"/>
      <c r="M10" s="73"/>
      <c r="N10" s="73"/>
      <c r="O10" s="73"/>
      <c r="P10" s="73"/>
      <c r="Q10" s="73"/>
      <c r="R10" s="73"/>
      <c r="S10" s="73"/>
      <c r="T10" s="146"/>
      <c r="U10" s="146"/>
    </row>
    <row r="11" spans="1:32" ht="15" customHeight="1" x14ac:dyDescent="0.15">
      <c r="A11" s="73"/>
      <c r="B11" s="73"/>
      <c r="C11" s="73"/>
      <c r="D11" s="73"/>
      <c r="E11" s="73"/>
      <c r="F11" s="73"/>
      <c r="G11" s="73"/>
      <c r="H11" s="73"/>
      <c r="I11" s="73"/>
      <c r="J11" s="73"/>
      <c r="K11" s="73"/>
      <c r="L11" s="73"/>
      <c r="M11" s="73"/>
      <c r="N11" s="73"/>
      <c r="O11" s="73"/>
      <c r="P11" s="73"/>
      <c r="Q11" s="73"/>
      <c r="R11" s="73"/>
      <c r="S11" s="73"/>
      <c r="T11" s="146"/>
      <c r="U11" s="146"/>
    </row>
    <row r="14" spans="1:32" ht="15" customHeight="1" x14ac:dyDescent="0.15">
      <c r="X14" s="73" t="s">
        <v>299</v>
      </c>
      <c r="Y14" s="73"/>
      <c r="Z14" s="73"/>
      <c r="AA14" s="73"/>
      <c r="AB14" s="73"/>
      <c r="AC14" s="73"/>
      <c r="AD14" s="73"/>
      <c r="AE14" s="73"/>
      <c r="AF14" s="73"/>
    </row>
    <row r="15" spans="1:32" ht="15" customHeight="1" x14ac:dyDescent="0.15">
      <c r="J15" s="3"/>
      <c r="X15" s="73" t="s">
        <v>300</v>
      </c>
      <c r="Y15" s="73"/>
      <c r="Z15" s="73"/>
      <c r="AA15" s="73"/>
      <c r="AB15" s="73"/>
      <c r="AC15" s="73"/>
      <c r="AD15" s="73"/>
      <c r="AE15" s="73"/>
      <c r="AF15" s="73"/>
    </row>
    <row r="16" spans="1:32" ht="15" customHeight="1" x14ac:dyDescent="0.15">
      <c r="X16" s="73" t="s">
        <v>301</v>
      </c>
      <c r="Y16" s="73"/>
      <c r="Z16" s="73"/>
      <c r="AA16" s="73"/>
      <c r="AB16" s="73"/>
      <c r="AC16" s="73"/>
      <c r="AD16" s="73"/>
      <c r="AE16" s="73"/>
      <c r="AF16" s="73"/>
    </row>
    <row r="19" spans="1:32" ht="15" customHeight="1" x14ac:dyDescent="0.15">
      <c r="A19" s="553" t="s">
        <v>302</v>
      </c>
      <c r="B19" s="553"/>
      <c r="C19" s="553"/>
      <c r="D19" s="553"/>
      <c r="E19" s="553"/>
      <c r="F19" s="553"/>
      <c r="G19" s="553"/>
      <c r="H19" s="553"/>
      <c r="I19" s="553"/>
      <c r="J19" s="553"/>
      <c r="K19" s="553"/>
      <c r="L19" s="553"/>
      <c r="M19" s="553"/>
      <c r="N19" s="553"/>
      <c r="O19" s="553"/>
      <c r="P19" s="553"/>
      <c r="Q19" s="553"/>
      <c r="R19" s="553"/>
      <c r="S19" s="553"/>
      <c r="T19" s="553"/>
      <c r="U19" s="553"/>
      <c r="V19" s="553"/>
      <c r="W19" s="553"/>
      <c r="X19" s="553"/>
      <c r="Y19" s="553"/>
      <c r="Z19" s="553"/>
      <c r="AA19" s="553"/>
      <c r="AB19" s="553"/>
      <c r="AC19" s="553"/>
      <c r="AD19" s="553"/>
      <c r="AE19" s="553"/>
      <c r="AF19" s="553"/>
    </row>
    <row r="20" spans="1:32" ht="15" customHeight="1" x14ac:dyDescent="0.15">
      <c r="A20" s="553"/>
      <c r="B20" s="553"/>
      <c r="C20" s="553"/>
      <c r="D20" s="553"/>
      <c r="E20" s="553"/>
      <c r="F20" s="553"/>
      <c r="G20" s="553"/>
      <c r="H20" s="553"/>
      <c r="I20" s="553"/>
      <c r="J20" s="553"/>
      <c r="K20" s="553"/>
      <c r="L20" s="553"/>
      <c r="M20" s="553"/>
      <c r="N20" s="553"/>
      <c r="O20" s="553"/>
      <c r="P20" s="553"/>
      <c r="Q20" s="553"/>
      <c r="R20" s="553"/>
      <c r="S20" s="553"/>
      <c r="T20" s="553"/>
      <c r="U20" s="553"/>
      <c r="V20" s="553"/>
      <c r="W20" s="553"/>
      <c r="X20" s="553"/>
      <c r="Y20" s="553"/>
      <c r="Z20" s="553"/>
      <c r="AA20" s="553"/>
      <c r="AB20" s="553"/>
      <c r="AC20" s="553"/>
      <c r="AD20" s="553"/>
      <c r="AE20" s="553"/>
      <c r="AF20" s="553"/>
    </row>
    <row r="22" spans="1:32" ht="15" customHeight="1" x14ac:dyDescent="0.15">
      <c r="A22" s="553" t="s">
        <v>303</v>
      </c>
      <c r="B22" s="553"/>
      <c r="C22" s="553"/>
      <c r="D22" s="553"/>
      <c r="E22" s="553"/>
      <c r="F22" s="553"/>
      <c r="G22" s="553"/>
      <c r="H22" s="553"/>
      <c r="I22" s="553"/>
      <c r="J22" s="553"/>
      <c r="K22" s="553"/>
      <c r="L22" s="553"/>
      <c r="M22" s="553"/>
      <c r="N22" s="553"/>
      <c r="O22" s="553"/>
      <c r="P22" s="553"/>
      <c r="Q22" s="553"/>
      <c r="R22" s="553"/>
      <c r="S22" s="553"/>
      <c r="T22" s="553"/>
      <c r="U22" s="553"/>
      <c r="V22" s="553"/>
      <c r="W22" s="553"/>
      <c r="X22" s="553"/>
      <c r="Y22" s="553"/>
      <c r="Z22" s="553"/>
      <c r="AA22" s="553"/>
      <c r="AB22" s="553"/>
      <c r="AC22" s="553"/>
      <c r="AD22" s="553"/>
      <c r="AE22" s="553"/>
      <c r="AF22" s="553"/>
    </row>
    <row r="23" spans="1:32" ht="15" customHeight="1" x14ac:dyDescent="0.15">
      <c r="A23" s="553"/>
      <c r="B23" s="553"/>
      <c r="C23" s="553"/>
      <c r="D23" s="553"/>
      <c r="E23" s="553"/>
      <c r="F23" s="553"/>
      <c r="G23" s="553"/>
      <c r="H23" s="553"/>
      <c r="I23" s="553"/>
      <c r="J23" s="553"/>
      <c r="K23" s="553"/>
      <c r="L23" s="553"/>
      <c r="M23" s="553"/>
      <c r="N23" s="553"/>
      <c r="O23" s="553"/>
      <c r="P23" s="553"/>
      <c r="Q23" s="553"/>
      <c r="R23" s="553"/>
      <c r="S23" s="553"/>
      <c r="T23" s="553"/>
      <c r="U23" s="553"/>
      <c r="V23" s="553"/>
      <c r="W23" s="553"/>
      <c r="X23" s="553"/>
      <c r="Y23" s="553"/>
      <c r="Z23" s="553"/>
      <c r="AA23" s="553"/>
      <c r="AB23" s="553"/>
      <c r="AC23" s="553"/>
      <c r="AD23" s="553"/>
      <c r="AE23" s="553"/>
      <c r="AF23" s="553"/>
    </row>
    <row r="24" spans="1:32" ht="15" customHeight="1" x14ac:dyDescent="0.15">
      <c r="A24" s="553"/>
      <c r="B24" s="553"/>
      <c r="C24" s="553"/>
      <c r="D24" s="553"/>
      <c r="E24" s="553"/>
      <c r="F24" s="553"/>
      <c r="G24" s="553"/>
      <c r="H24" s="553"/>
      <c r="I24" s="553"/>
      <c r="J24" s="553"/>
      <c r="K24" s="553"/>
      <c r="L24" s="553"/>
      <c r="M24" s="553"/>
      <c r="N24" s="553"/>
      <c r="O24" s="553"/>
      <c r="P24" s="553"/>
      <c r="Q24" s="553"/>
      <c r="R24" s="553"/>
      <c r="S24" s="553"/>
      <c r="T24" s="553"/>
      <c r="U24" s="553"/>
      <c r="V24" s="553"/>
      <c r="W24" s="553"/>
      <c r="X24" s="553"/>
      <c r="Y24" s="553"/>
      <c r="Z24" s="553"/>
      <c r="AA24" s="553"/>
      <c r="AB24" s="553"/>
      <c r="AC24" s="553"/>
      <c r="AD24" s="553"/>
      <c r="AE24" s="553"/>
      <c r="AF24" s="553"/>
    </row>
    <row r="26" spans="1:32" ht="15" customHeight="1" x14ac:dyDescent="0.15">
      <c r="B26" s="4"/>
      <c r="C26" s="4"/>
      <c r="D26" s="4"/>
      <c r="E26" s="4"/>
      <c r="F26" s="4"/>
      <c r="G26" s="4"/>
      <c r="H26" s="4"/>
      <c r="I26" s="4"/>
      <c r="J26" s="4"/>
      <c r="K26" s="4"/>
    </row>
    <row r="27" spans="1:32" ht="15" customHeight="1" x14ac:dyDescent="0.15">
      <c r="B27" s="551"/>
      <c r="C27" s="551"/>
      <c r="D27" s="555" t="s">
        <v>304</v>
      </c>
      <c r="E27" s="556"/>
      <c r="F27" s="556"/>
      <c r="G27" s="556"/>
      <c r="H27" s="556"/>
      <c r="I27" s="556"/>
      <c r="J27" s="556"/>
      <c r="K27" s="556"/>
      <c r="L27" s="556"/>
      <c r="M27" s="556"/>
      <c r="N27" s="556"/>
      <c r="O27" s="556"/>
      <c r="P27" s="556"/>
      <c r="Q27" s="556"/>
      <c r="R27" s="556"/>
      <c r="S27" s="556"/>
      <c r="T27" s="556"/>
      <c r="U27" s="556"/>
      <c r="V27" s="556"/>
      <c r="W27" s="556"/>
      <c r="X27" s="556"/>
      <c r="Y27" s="556"/>
      <c r="Z27" s="556"/>
      <c r="AA27" s="556"/>
      <c r="AB27" s="556"/>
      <c r="AC27" s="556"/>
      <c r="AD27" s="556"/>
      <c r="AE27" s="557"/>
    </row>
    <row r="28" spans="1:32" ht="15" customHeight="1" x14ac:dyDescent="0.15">
      <c r="B28" s="550"/>
      <c r="C28" s="550"/>
      <c r="D28" s="558" t="s">
        <v>305</v>
      </c>
      <c r="E28" s="559"/>
      <c r="F28" s="559"/>
      <c r="G28" s="559"/>
      <c r="H28" s="559"/>
      <c r="I28" s="559"/>
      <c r="J28" s="559"/>
      <c r="K28" s="559"/>
      <c r="L28" s="559"/>
      <c r="M28" s="559"/>
      <c r="N28" s="559"/>
      <c r="O28" s="559"/>
      <c r="P28" s="559"/>
      <c r="Q28" s="559"/>
      <c r="R28" s="559"/>
      <c r="S28" s="559"/>
      <c r="T28" s="559"/>
      <c r="U28" s="559"/>
      <c r="V28" s="559"/>
      <c r="W28" s="559"/>
      <c r="X28" s="559"/>
      <c r="Y28" s="559"/>
      <c r="Z28" s="559"/>
      <c r="AA28" s="559"/>
      <c r="AB28" s="559"/>
      <c r="AC28" s="559"/>
      <c r="AD28" s="559"/>
      <c r="AE28" s="560"/>
    </row>
    <row r="29" spans="1:32" ht="15" customHeight="1" x14ac:dyDescent="0.15">
      <c r="B29" s="550"/>
      <c r="C29" s="550"/>
      <c r="D29" s="555" t="s">
        <v>306</v>
      </c>
      <c r="E29" s="556"/>
      <c r="F29" s="556"/>
      <c r="G29" s="556"/>
      <c r="H29" s="556"/>
      <c r="I29" s="556"/>
      <c r="J29" s="556"/>
      <c r="K29" s="556"/>
      <c r="L29" s="556"/>
      <c r="M29" s="556"/>
      <c r="N29" s="556"/>
      <c r="O29" s="556"/>
      <c r="P29" s="556"/>
      <c r="Q29" s="556"/>
      <c r="R29" s="556"/>
      <c r="S29" s="556"/>
      <c r="T29" s="556"/>
      <c r="U29" s="556"/>
      <c r="V29" s="556"/>
      <c r="W29" s="556"/>
      <c r="X29" s="556"/>
      <c r="Y29" s="556"/>
      <c r="Z29" s="556"/>
      <c r="AA29" s="556"/>
      <c r="AB29" s="556"/>
      <c r="AC29" s="556"/>
      <c r="AD29" s="556"/>
      <c r="AE29" s="557"/>
    </row>
    <row r="30" spans="1:32" ht="15" customHeight="1" x14ac:dyDescent="0.15">
      <c r="B30" s="18" t="s">
        <v>307</v>
      </c>
    </row>
    <row r="51" spans="1:1" ht="15" customHeight="1" x14ac:dyDescent="0.15">
      <c r="A51" s="18" t="s">
        <v>308</v>
      </c>
    </row>
  </sheetData>
  <mergeCells count="12">
    <mergeCell ref="B29:C29"/>
    <mergeCell ref="B28:C28"/>
    <mergeCell ref="B27:C27"/>
    <mergeCell ref="S2:AF2"/>
    <mergeCell ref="A19:AF20"/>
    <mergeCell ref="A22:AF24"/>
    <mergeCell ref="AD3:AE3"/>
    <mergeCell ref="V3:Y3"/>
    <mergeCell ref="AA3:AB3"/>
    <mergeCell ref="D29:AE29"/>
    <mergeCell ref="D27:AE27"/>
    <mergeCell ref="D28:AE28"/>
  </mergeCells>
  <phoneticPr fontId="1"/>
  <dataValidations count="1">
    <dataValidation type="list" allowBlank="1" showInputMessage="1" showErrorMessage="1" sqref="B27:C29" xr:uid="{62AF95E6-C22A-432C-89C0-039312E631DE}">
      <formula1>"○"</formula1>
    </dataValidation>
  </dataValidations>
  <printOptions horizontalCentered="1"/>
  <pageMargins left="0.98425196850393704" right="0.98425196850393704" top="0.98425196850393704" bottom="0.98425196850393704" header="0.31496062992125984" footer="0.31496062992125984"/>
  <pageSetup paperSize="9" orientation="portrait" blackAndWhite="1"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5CA20-DFE3-4A78-BD90-A23864641E23}">
  <dimension ref="A1:AF51"/>
  <sheetViews>
    <sheetView showGridLines="0" view="pageBreakPreview" zoomScaleNormal="100" zoomScaleSheetLayoutView="100" workbookViewId="0">
      <selection activeCell="B5" sqref="B5"/>
    </sheetView>
  </sheetViews>
  <sheetFormatPr defaultRowHeight="15" customHeight="1" x14ac:dyDescent="0.15"/>
  <cols>
    <col min="1" max="256" width="2.5" style="1" customWidth="1"/>
    <col min="257" max="16384" width="9" style="1"/>
  </cols>
  <sheetData>
    <row r="1" spans="1:32" ht="15" customHeight="1" x14ac:dyDescent="0.15">
      <c r="A1" s="1" t="s">
        <v>309</v>
      </c>
    </row>
    <row r="2" spans="1:32" ht="15" customHeight="1" x14ac:dyDescent="0.15">
      <c r="S2" s="552" t="s">
        <v>289</v>
      </c>
      <c r="T2" s="552"/>
      <c r="U2" s="552"/>
      <c r="V2" s="552"/>
      <c r="W2" s="552"/>
      <c r="X2" s="552"/>
      <c r="Y2" s="552"/>
      <c r="Z2" s="552"/>
      <c r="AA2" s="552"/>
      <c r="AB2" s="552"/>
      <c r="AC2" s="552"/>
      <c r="AD2" s="552"/>
      <c r="AE2" s="552"/>
      <c r="AF2" s="552"/>
    </row>
    <row r="3" spans="1:32" ht="15" customHeight="1" x14ac:dyDescent="0.15">
      <c r="V3" s="552"/>
      <c r="W3" s="552"/>
      <c r="X3" s="552"/>
      <c r="Y3" s="552"/>
      <c r="Z3" s="1" t="s">
        <v>290</v>
      </c>
      <c r="AA3" s="554"/>
      <c r="AB3" s="554"/>
      <c r="AC3" s="1" t="s">
        <v>291</v>
      </c>
      <c r="AD3" s="554"/>
      <c r="AE3" s="554"/>
      <c r="AF3" s="1" t="s">
        <v>292</v>
      </c>
    </row>
    <row r="4" spans="1:32" ht="15" customHeight="1" x14ac:dyDescent="0.15">
      <c r="G4" s="2"/>
      <c r="H4" s="2"/>
      <c r="I4" s="2"/>
    </row>
    <row r="6" spans="1:32" ht="15" customHeight="1" x14ac:dyDescent="0.15">
      <c r="B6" s="73" t="s">
        <v>310</v>
      </c>
      <c r="C6" s="73"/>
      <c r="D6" s="73"/>
      <c r="E6" s="73"/>
      <c r="F6" s="73"/>
      <c r="G6" s="73"/>
      <c r="H6" s="73"/>
    </row>
    <row r="7" spans="1:32" ht="15" customHeight="1" x14ac:dyDescent="0.15">
      <c r="B7" s="196" t="s">
        <v>311</v>
      </c>
    </row>
    <row r="9" spans="1:32" ht="15" customHeight="1" x14ac:dyDescent="0.15">
      <c r="X9" s="73" t="s">
        <v>312</v>
      </c>
      <c r="Y9" s="73"/>
      <c r="Z9" s="73"/>
      <c r="AA9" s="73"/>
      <c r="AB9" s="73"/>
      <c r="AC9" s="73"/>
      <c r="AD9" s="73"/>
      <c r="AE9" s="73"/>
      <c r="AF9" s="73"/>
    </row>
    <row r="10" spans="1:32" ht="15" customHeight="1" x14ac:dyDescent="0.15">
      <c r="X10" s="18"/>
    </row>
    <row r="12" spans="1:32" ht="15" customHeight="1" x14ac:dyDescent="0.15">
      <c r="A12" s="554" t="s">
        <v>313</v>
      </c>
      <c r="B12" s="554"/>
      <c r="C12" s="554"/>
      <c r="D12" s="554"/>
      <c r="E12" s="554"/>
      <c r="F12" s="554"/>
      <c r="G12" s="554"/>
      <c r="H12" s="554"/>
      <c r="I12" s="554"/>
      <c r="J12" s="554"/>
      <c r="K12" s="554"/>
      <c r="L12" s="554"/>
      <c r="M12" s="554"/>
      <c r="N12" s="554"/>
      <c r="O12" s="554"/>
      <c r="P12" s="554"/>
      <c r="Q12" s="554"/>
      <c r="R12" s="554"/>
      <c r="S12" s="554"/>
      <c r="T12" s="554"/>
      <c r="U12" s="554"/>
      <c r="V12" s="554"/>
      <c r="W12" s="554"/>
      <c r="X12" s="554"/>
      <c r="Y12" s="554"/>
      <c r="Z12" s="554"/>
      <c r="AA12" s="554"/>
      <c r="AB12" s="554"/>
      <c r="AC12" s="554"/>
      <c r="AD12" s="554"/>
      <c r="AE12" s="554"/>
      <c r="AF12" s="554"/>
    </row>
    <row r="14" spans="1:32" ht="15" customHeight="1" x14ac:dyDescent="0.15">
      <c r="A14" s="553" t="s">
        <v>314</v>
      </c>
      <c r="B14" s="553"/>
      <c r="C14" s="553"/>
      <c r="D14" s="553"/>
      <c r="E14" s="553"/>
      <c r="F14" s="553"/>
      <c r="G14" s="553"/>
      <c r="H14" s="553"/>
      <c r="I14" s="553"/>
      <c r="J14" s="553"/>
      <c r="K14" s="553"/>
      <c r="L14" s="553"/>
      <c r="M14" s="553"/>
      <c r="N14" s="553"/>
      <c r="O14" s="553"/>
      <c r="P14" s="553"/>
      <c r="Q14" s="553"/>
      <c r="R14" s="553"/>
      <c r="S14" s="553"/>
      <c r="T14" s="553"/>
      <c r="U14" s="553"/>
      <c r="V14" s="553"/>
      <c r="W14" s="553"/>
      <c r="X14" s="553"/>
      <c r="Y14" s="553"/>
      <c r="Z14" s="553"/>
      <c r="AA14" s="553"/>
      <c r="AB14" s="553"/>
      <c r="AC14" s="553"/>
      <c r="AD14" s="553"/>
      <c r="AE14" s="553"/>
      <c r="AF14" s="553"/>
    </row>
    <row r="15" spans="1:32" ht="15" customHeight="1" x14ac:dyDescent="0.15">
      <c r="A15" s="553"/>
      <c r="B15" s="553"/>
      <c r="C15" s="553"/>
      <c r="D15" s="553"/>
      <c r="E15" s="553"/>
      <c r="F15" s="553"/>
      <c r="G15" s="553"/>
      <c r="H15" s="553"/>
      <c r="I15" s="553"/>
      <c r="J15" s="553"/>
      <c r="K15" s="553"/>
      <c r="L15" s="553"/>
      <c r="M15" s="553"/>
      <c r="N15" s="553"/>
      <c r="O15" s="553"/>
      <c r="P15" s="553"/>
      <c r="Q15" s="553"/>
      <c r="R15" s="553"/>
      <c r="S15" s="553"/>
      <c r="T15" s="553"/>
      <c r="U15" s="553"/>
      <c r="V15" s="553"/>
      <c r="W15" s="553"/>
      <c r="X15" s="553"/>
      <c r="Y15" s="553"/>
      <c r="Z15" s="553"/>
      <c r="AA15" s="553"/>
      <c r="AB15" s="553"/>
      <c r="AC15" s="553"/>
      <c r="AD15" s="553"/>
      <c r="AE15" s="553"/>
      <c r="AF15" s="553"/>
    </row>
    <row r="16" spans="1:32" ht="15" customHeight="1" x14ac:dyDescent="0.15">
      <c r="A16" s="553"/>
      <c r="B16" s="553"/>
      <c r="C16" s="553"/>
      <c r="D16" s="553"/>
      <c r="E16" s="553"/>
      <c r="F16" s="553"/>
      <c r="G16" s="553"/>
      <c r="H16" s="553"/>
      <c r="I16" s="553"/>
      <c r="J16" s="553"/>
      <c r="K16" s="553"/>
      <c r="L16" s="553"/>
      <c r="M16" s="553"/>
      <c r="N16" s="553"/>
      <c r="O16" s="553"/>
      <c r="P16" s="553"/>
      <c r="Q16" s="553"/>
      <c r="R16" s="553"/>
      <c r="S16" s="553"/>
      <c r="T16" s="553"/>
      <c r="U16" s="553"/>
      <c r="V16" s="553"/>
      <c r="W16" s="553"/>
      <c r="X16" s="553"/>
      <c r="Y16" s="553"/>
      <c r="Z16" s="553"/>
      <c r="AA16" s="553"/>
      <c r="AB16" s="553"/>
      <c r="AC16" s="553"/>
      <c r="AD16" s="553"/>
      <c r="AE16" s="553"/>
      <c r="AF16" s="553"/>
    </row>
    <row r="17" spans="1:32" ht="15" customHeight="1" x14ac:dyDescent="0.15">
      <c r="A17" s="553"/>
      <c r="B17" s="553"/>
      <c r="C17" s="553"/>
      <c r="D17" s="553"/>
      <c r="E17" s="553"/>
      <c r="F17" s="553"/>
      <c r="G17" s="553"/>
      <c r="H17" s="553"/>
      <c r="I17" s="553"/>
      <c r="J17" s="553"/>
      <c r="K17" s="553"/>
      <c r="L17" s="553"/>
      <c r="M17" s="553"/>
      <c r="N17" s="553"/>
      <c r="O17" s="553"/>
      <c r="P17" s="553"/>
      <c r="Q17" s="553"/>
      <c r="R17" s="553"/>
      <c r="S17" s="553"/>
      <c r="T17" s="553"/>
      <c r="U17" s="553"/>
      <c r="V17" s="553"/>
      <c r="W17" s="553"/>
      <c r="X17" s="553"/>
      <c r="Y17" s="553"/>
      <c r="Z17" s="553"/>
      <c r="AA17" s="553"/>
      <c r="AB17" s="553"/>
      <c r="AC17" s="553"/>
      <c r="AD17" s="553"/>
      <c r="AE17" s="553"/>
      <c r="AF17" s="553"/>
    </row>
    <row r="18" spans="1:32" ht="15" customHeight="1" x14ac:dyDescent="0.15">
      <c r="A18" s="553"/>
      <c r="B18" s="553"/>
      <c r="C18" s="553"/>
      <c r="D18" s="553"/>
      <c r="E18" s="553"/>
      <c r="F18" s="553"/>
      <c r="G18" s="553"/>
      <c r="H18" s="553"/>
      <c r="I18" s="553"/>
      <c r="J18" s="553"/>
      <c r="K18" s="553"/>
      <c r="L18" s="553"/>
      <c r="M18" s="553"/>
      <c r="N18" s="553"/>
      <c r="O18" s="553"/>
      <c r="P18" s="553"/>
      <c r="Q18" s="553"/>
      <c r="R18" s="553"/>
      <c r="S18" s="553"/>
      <c r="T18" s="553"/>
      <c r="U18" s="553"/>
      <c r="V18" s="553"/>
      <c r="W18" s="553"/>
      <c r="X18" s="553"/>
      <c r="Y18" s="553"/>
      <c r="Z18" s="553"/>
      <c r="AA18" s="553"/>
      <c r="AB18" s="553"/>
      <c r="AC18" s="553"/>
      <c r="AD18" s="553"/>
      <c r="AE18" s="553"/>
      <c r="AF18" s="553"/>
    </row>
    <row r="19" spans="1:32" ht="15" customHeight="1" x14ac:dyDescent="0.15">
      <c r="A19" s="4"/>
      <c r="B19" s="4"/>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row>
    <row r="30" spans="1:32" ht="15" customHeight="1" x14ac:dyDescent="0.15">
      <c r="A30" s="18"/>
    </row>
    <row r="31" spans="1:32" ht="15" customHeight="1" x14ac:dyDescent="0.15">
      <c r="A31" s="18"/>
    </row>
    <row r="49" spans="1:1" ht="15" customHeight="1" x14ac:dyDescent="0.15">
      <c r="A49" s="197" t="s">
        <v>315</v>
      </c>
    </row>
    <row r="50" spans="1:1" ht="15" customHeight="1" x14ac:dyDescent="0.15">
      <c r="A50" s="197" t="s">
        <v>316</v>
      </c>
    </row>
    <row r="51" spans="1:1" ht="15" customHeight="1" x14ac:dyDescent="0.15">
      <c r="A51" s="197" t="s">
        <v>317</v>
      </c>
    </row>
  </sheetData>
  <mergeCells count="6">
    <mergeCell ref="A12:AF12"/>
    <mergeCell ref="A14:AF18"/>
    <mergeCell ref="S2:AF2"/>
    <mergeCell ref="V3:Y3"/>
    <mergeCell ref="AA3:AB3"/>
    <mergeCell ref="AD3:AE3"/>
  </mergeCells>
  <phoneticPr fontId="7"/>
  <printOptions horizontalCentered="1"/>
  <pageMargins left="0.98425196850393704" right="0.98425196850393704" top="0.98425196850393704" bottom="0.98425196850393704" header="0.31496062992125984" footer="0.31496062992125984"/>
  <pageSetup paperSize="9" orientation="portrait" blackAndWhite="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EAB65E-6EB1-4B86-91A6-F056DC05D683}">
  <dimension ref="A1:AF69"/>
  <sheetViews>
    <sheetView showGridLines="0" view="pageBreakPreview" zoomScaleNormal="100" zoomScaleSheetLayoutView="100" workbookViewId="0">
      <selection activeCell="B5" sqref="B5"/>
    </sheetView>
  </sheetViews>
  <sheetFormatPr defaultRowHeight="15" customHeight="1" x14ac:dyDescent="0.15"/>
  <cols>
    <col min="1" max="256" width="2.5" style="1" customWidth="1"/>
    <col min="257" max="16384" width="9" style="1"/>
  </cols>
  <sheetData>
    <row r="1" spans="1:32" ht="15" customHeight="1" x14ac:dyDescent="0.15">
      <c r="A1" s="1" t="s">
        <v>318</v>
      </c>
    </row>
    <row r="2" spans="1:32" ht="15" customHeight="1" x14ac:dyDescent="0.15">
      <c r="S2" s="5"/>
      <c r="T2" s="5"/>
      <c r="U2" s="5"/>
      <c r="V2" s="5"/>
      <c r="W2" s="5"/>
      <c r="X2" s="5"/>
      <c r="Y2" s="5"/>
      <c r="Z2" s="5"/>
      <c r="AA2" s="5"/>
      <c r="AB2" s="5"/>
      <c r="AC2" s="5"/>
      <c r="AD2" s="5"/>
      <c r="AE2" s="5"/>
      <c r="AF2" s="5"/>
    </row>
    <row r="3" spans="1:32" ht="15" customHeight="1" x14ac:dyDescent="0.15">
      <c r="A3" s="565" t="s">
        <v>319</v>
      </c>
      <c r="B3" s="565"/>
      <c r="C3" s="565"/>
      <c r="D3" s="565"/>
      <c r="E3" s="565"/>
      <c r="F3" s="565"/>
      <c r="G3" s="565"/>
      <c r="H3" s="565"/>
      <c r="I3" s="565"/>
      <c r="J3" s="565"/>
      <c r="K3" s="565"/>
      <c r="L3" s="565"/>
      <c r="M3" s="565"/>
      <c r="N3" s="565"/>
      <c r="O3" s="565"/>
      <c r="P3" s="565"/>
      <c r="Q3" s="565"/>
      <c r="R3" s="565"/>
      <c r="S3" s="565"/>
      <c r="T3" s="565"/>
      <c r="U3" s="565"/>
      <c r="V3" s="565"/>
      <c r="W3" s="565"/>
      <c r="X3" s="565"/>
      <c r="Y3" s="565"/>
      <c r="Z3" s="565"/>
      <c r="AA3" s="565"/>
      <c r="AB3" s="565"/>
      <c r="AC3" s="565"/>
      <c r="AD3" s="565"/>
      <c r="AE3" s="565"/>
      <c r="AF3" s="565"/>
    </row>
    <row r="4" spans="1:32" ht="15" customHeight="1" x14ac:dyDescent="0.15">
      <c r="G4" s="2"/>
      <c r="H4" s="2"/>
      <c r="I4" s="2"/>
    </row>
    <row r="6" spans="1:32" ht="15" customHeight="1" x14ac:dyDescent="0.15">
      <c r="A6" s="1" t="s">
        <v>320</v>
      </c>
    </row>
    <row r="7" spans="1:32" ht="15" customHeight="1" x14ac:dyDescent="0.15">
      <c r="B7" s="566"/>
      <c r="C7" s="566"/>
      <c r="D7" s="566"/>
      <c r="E7" s="566"/>
      <c r="F7" s="566"/>
      <c r="G7" s="566"/>
      <c r="H7" s="566"/>
      <c r="I7" s="566"/>
      <c r="J7" s="566"/>
      <c r="K7" s="566"/>
      <c r="L7" s="566"/>
      <c r="M7" s="566"/>
      <c r="N7" s="566"/>
      <c r="O7" s="566"/>
      <c r="P7" s="566"/>
    </row>
    <row r="9" spans="1:32" ht="15" customHeight="1" x14ac:dyDescent="0.15">
      <c r="A9" s="1" t="s">
        <v>321</v>
      </c>
    </row>
    <row r="10" spans="1:32" ht="15" customHeight="1" x14ac:dyDescent="0.15">
      <c r="B10" s="566"/>
      <c r="C10" s="566"/>
      <c r="D10" s="566"/>
      <c r="E10" s="566"/>
      <c r="F10" s="566"/>
      <c r="G10" s="566"/>
      <c r="H10" s="566"/>
      <c r="I10" s="566"/>
      <c r="J10" s="566"/>
      <c r="K10" s="566"/>
      <c r="L10" s="566"/>
      <c r="M10" s="566"/>
      <c r="N10" s="566"/>
      <c r="O10" s="566"/>
      <c r="P10" s="566"/>
    </row>
    <row r="12" spans="1:32" ht="15" customHeight="1" x14ac:dyDescent="0.15">
      <c r="A12" s="1" t="s">
        <v>322</v>
      </c>
    </row>
    <row r="13" spans="1:32" ht="15" customHeight="1" x14ac:dyDescent="0.15">
      <c r="B13" s="1" t="s">
        <v>323</v>
      </c>
    </row>
    <row r="14" spans="1:32" ht="15" customHeight="1" x14ac:dyDescent="0.15">
      <c r="B14" s="313" t="s">
        <v>178</v>
      </c>
      <c r="C14" s="313"/>
      <c r="D14" s="313"/>
      <c r="E14" s="313"/>
      <c r="F14" s="313"/>
      <c r="G14" s="313" t="s">
        <v>237</v>
      </c>
      <c r="H14" s="313"/>
      <c r="I14" s="313"/>
      <c r="J14" s="313"/>
      <c r="K14" s="313"/>
      <c r="L14" s="313"/>
      <c r="M14" s="313"/>
      <c r="N14" s="313" t="s">
        <v>324</v>
      </c>
      <c r="O14" s="313"/>
      <c r="P14" s="313"/>
      <c r="Q14" s="313"/>
      <c r="R14" s="313"/>
      <c r="S14" s="313"/>
      <c r="T14" s="313"/>
      <c r="U14" s="313" t="s">
        <v>68</v>
      </c>
      <c r="V14" s="313"/>
      <c r="W14" s="313"/>
      <c r="X14" s="313"/>
      <c r="Y14" s="313"/>
      <c r="Z14" s="313"/>
      <c r="AA14" s="313"/>
      <c r="AB14" s="313"/>
      <c r="AC14" s="313"/>
      <c r="AD14" s="313"/>
      <c r="AE14" s="313"/>
    </row>
    <row r="15" spans="1:32" ht="15" customHeight="1" x14ac:dyDescent="0.15">
      <c r="B15" s="563"/>
      <c r="C15" s="563"/>
      <c r="D15" s="563"/>
      <c r="E15" s="563"/>
      <c r="F15" s="563"/>
      <c r="G15" s="561"/>
      <c r="H15" s="561"/>
      <c r="I15" s="561"/>
      <c r="J15" s="561"/>
      <c r="K15" s="561"/>
      <c r="L15" s="561"/>
      <c r="M15" s="561"/>
      <c r="N15" s="561"/>
      <c r="O15" s="561"/>
      <c r="P15" s="561"/>
      <c r="Q15" s="561"/>
      <c r="R15" s="561"/>
      <c r="S15" s="561"/>
      <c r="T15" s="561"/>
      <c r="U15" s="563"/>
      <c r="V15" s="563"/>
      <c r="W15" s="563"/>
      <c r="X15" s="563"/>
      <c r="Y15" s="563"/>
      <c r="Z15" s="563"/>
      <c r="AA15" s="563"/>
      <c r="AB15" s="563"/>
      <c r="AC15" s="563"/>
      <c r="AD15" s="563"/>
      <c r="AE15" s="563"/>
    </row>
    <row r="16" spans="1:32" ht="15" customHeight="1" x14ac:dyDescent="0.15">
      <c r="B16" s="563"/>
      <c r="C16" s="563"/>
      <c r="D16" s="563"/>
      <c r="E16" s="563"/>
      <c r="F16" s="563"/>
      <c r="G16" s="561"/>
      <c r="H16" s="561"/>
      <c r="I16" s="561"/>
      <c r="J16" s="561"/>
      <c r="K16" s="561"/>
      <c r="L16" s="561"/>
      <c r="M16" s="561"/>
      <c r="N16" s="561"/>
      <c r="O16" s="561"/>
      <c r="P16" s="561"/>
      <c r="Q16" s="561"/>
      <c r="R16" s="561"/>
      <c r="S16" s="561"/>
      <c r="T16" s="561"/>
      <c r="U16" s="563"/>
      <c r="V16" s="563"/>
      <c r="W16" s="563"/>
      <c r="X16" s="563"/>
      <c r="Y16" s="563"/>
      <c r="Z16" s="563"/>
      <c r="AA16" s="563"/>
      <c r="AB16" s="563"/>
      <c r="AC16" s="563"/>
      <c r="AD16" s="563"/>
      <c r="AE16" s="563"/>
    </row>
    <row r="17" spans="1:32" ht="15" customHeight="1" x14ac:dyDescent="0.15">
      <c r="A17" s="4"/>
      <c r="B17" s="563"/>
      <c r="C17" s="563"/>
      <c r="D17" s="563"/>
      <c r="E17" s="563"/>
      <c r="F17" s="563"/>
      <c r="G17" s="561"/>
      <c r="H17" s="561"/>
      <c r="I17" s="561"/>
      <c r="J17" s="561"/>
      <c r="K17" s="561"/>
      <c r="L17" s="561"/>
      <c r="M17" s="561"/>
      <c r="N17" s="561"/>
      <c r="O17" s="561"/>
      <c r="P17" s="561"/>
      <c r="Q17" s="561"/>
      <c r="R17" s="561"/>
      <c r="S17" s="561"/>
      <c r="T17" s="561"/>
      <c r="U17" s="563"/>
      <c r="V17" s="563"/>
      <c r="W17" s="563"/>
      <c r="X17" s="563"/>
      <c r="Y17" s="563"/>
      <c r="Z17" s="563"/>
      <c r="AA17" s="563"/>
      <c r="AB17" s="563"/>
      <c r="AC17" s="563"/>
      <c r="AD17" s="563"/>
      <c r="AE17" s="563"/>
      <c r="AF17" s="4"/>
    </row>
    <row r="18" spans="1:32" ht="15" customHeight="1" x14ac:dyDescent="0.15">
      <c r="A18" s="4"/>
      <c r="B18" s="563"/>
      <c r="C18" s="563"/>
      <c r="D18" s="563"/>
      <c r="E18" s="563"/>
      <c r="F18" s="563"/>
      <c r="G18" s="561"/>
      <c r="H18" s="561"/>
      <c r="I18" s="561"/>
      <c r="J18" s="561"/>
      <c r="K18" s="561"/>
      <c r="L18" s="561"/>
      <c r="M18" s="561"/>
      <c r="N18" s="561"/>
      <c r="O18" s="561"/>
      <c r="P18" s="561"/>
      <c r="Q18" s="561"/>
      <c r="R18" s="561"/>
      <c r="S18" s="561"/>
      <c r="T18" s="561"/>
      <c r="U18" s="563"/>
      <c r="V18" s="563"/>
      <c r="W18" s="563"/>
      <c r="X18" s="563"/>
      <c r="Y18" s="563"/>
      <c r="Z18" s="563"/>
      <c r="AA18" s="563"/>
      <c r="AB18" s="563"/>
      <c r="AC18" s="563"/>
      <c r="AD18" s="563"/>
      <c r="AE18" s="563"/>
      <c r="AF18" s="4"/>
    </row>
    <row r="19" spans="1:32" ht="15" customHeight="1" x14ac:dyDescent="0.15">
      <c r="B19" s="563"/>
      <c r="C19" s="563"/>
      <c r="D19" s="563"/>
      <c r="E19" s="563"/>
      <c r="F19" s="563"/>
      <c r="G19" s="561"/>
      <c r="H19" s="561"/>
      <c r="I19" s="561"/>
      <c r="J19" s="561"/>
      <c r="K19" s="561"/>
      <c r="L19" s="561"/>
      <c r="M19" s="561"/>
      <c r="N19" s="561"/>
      <c r="O19" s="561"/>
      <c r="P19" s="561"/>
      <c r="Q19" s="561"/>
      <c r="R19" s="561"/>
      <c r="S19" s="561"/>
      <c r="T19" s="561"/>
      <c r="U19" s="563"/>
      <c r="V19" s="563"/>
      <c r="W19" s="563"/>
      <c r="X19" s="563"/>
      <c r="Y19" s="563"/>
      <c r="Z19" s="563"/>
      <c r="AA19" s="563"/>
      <c r="AB19" s="563"/>
      <c r="AC19" s="563"/>
      <c r="AD19" s="563"/>
      <c r="AE19" s="563"/>
    </row>
    <row r="20" spans="1:32" ht="15" customHeight="1" x14ac:dyDescent="0.15">
      <c r="A20" s="4"/>
      <c r="B20" s="313" t="s">
        <v>198</v>
      </c>
      <c r="C20" s="313"/>
      <c r="D20" s="313"/>
      <c r="E20" s="313"/>
      <c r="F20" s="313"/>
      <c r="G20" s="562" t="str">
        <f>IF(COUNT(G15:M19)=0,"円",TEXT(SUM(G15:M19),"#,##0")&amp;"円")</f>
        <v>円</v>
      </c>
      <c r="H20" s="562"/>
      <c r="I20" s="562"/>
      <c r="J20" s="562"/>
      <c r="K20" s="562"/>
      <c r="L20" s="562"/>
      <c r="M20" s="562"/>
      <c r="N20" s="562" t="str">
        <f>IF(COUNT(N15:T19)=0,"円",TEXT(SUM(N15:T19),"#,##0")&amp;"円")</f>
        <v>円</v>
      </c>
      <c r="O20" s="562"/>
      <c r="P20" s="562"/>
      <c r="Q20" s="562"/>
      <c r="R20" s="562"/>
      <c r="S20" s="562"/>
      <c r="T20" s="562"/>
      <c r="U20" s="454"/>
      <c r="V20" s="454"/>
      <c r="W20" s="454"/>
      <c r="X20" s="454"/>
      <c r="Y20" s="454"/>
      <c r="Z20" s="454"/>
      <c r="AA20" s="454"/>
      <c r="AB20" s="454"/>
      <c r="AC20" s="454"/>
      <c r="AD20" s="454"/>
      <c r="AE20" s="454"/>
      <c r="AF20" s="4"/>
    </row>
    <row r="21" spans="1:32" ht="15" customHeight="1" x14ac:dyDescent="0.15">
      <c r="A21" s="4"/>
      <c r="B21" s="4"/>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row>
    <row r="22" spans="1:32" ht="15" customHeight="1" x14ac:dyDescent="0.15">
      <c r="B22" s="1" t="s">
        <v>325</v>
      </c>
    </row>
    <row r="23" spans="1:32" ht="15" customHeight="1" x14ac:dyDescent="0.15">
      <c r="D23" s="564" t="str">
        <f>IF(様式第1号!AE112="","○○ha",様式第1号!AE112&amp;"ha")</f>
        <v>○○ha</v>
      </c>
      <c r="E23" s="564"/>
      <c r="F23" s="564"/>
      <c r="G23" s="564"/>
      <c r="H23" s="564"/>
      <c r="I23" s="564"/>
      <c r="J23" s="564"/>
      <c r="K23" s="564"/>
      <c r="L23" s="2"/>
      <c r="M23" s="5"/>
      <c r="N23" s="5"/>
      <c r="O23" s="5"/>
      <c r="P23" s="5"/>
      <c r="Q23" s="5"/>
      <c r="R23" s="5"/>
      <c r="S23" s="5"/>
      <c r="T23" s="5"/>
    </row>
    <row r="24" spans="1:32" ht="15" customHeight="1" x14ac:dyDescent="0.15">
      <c r="D24" s="72"/>
      <c r="E24" s="72"/>
      <c r="F24" s="72"/>
      <c r="G24" s="72"/>
      <c r="H24" s="72"/>
      <c r="I24" s="72"/>
      <c r="J24" s="72"/>
      <c r="K24" s="72"/>
      <c r="L24" s="2"/>
      <c r="M24" s="72"/>
      <c r="N24" s="72"/>
      <c r="O24" s="72"/>
      <c r="P24" s="72"/>
      <c r="Q24" s="72"/>
      <c r="R24" s="72"/>
      <c r="S24" s="72"/>
      <c r="T24" s="72"/>
    </row>
    <row r="25" spans="1:32" ht="15" customHeight="1" x14ac:dyDescent="0.15">
      <c r="B25" s="1" t="s">
        <v>326</v>
      </c>
    </row>
    <row r="26" spans="1:32" ht="15" customHeight="1" x14ac:dyDescent="0.15">
      <c r="D26" s="554" t="s">
        <v>327</v>
      </c>
      <c r="E26" s="554"/>
      <c r="F26" s="554"/>
      <c r="G26" s="554"/>
      <c r="H26" s="554"/>
      <c r="I26" s="554"/>
      <c r="J26" s="554"/>
      <c r="K26" s="554"/>
      <c r="L26" s="2" t="s">
        <v>328</v>
      </c>
      <c r="M26" s="554" t="s">
        <v>327</v>
      </c>
      <c r="N26" s="554"/>
      <c r="O26" s="554"/>
      <c r="P26" s="554"/>
      <c r="Q26" s="554"/>
      <c r="R26" s="554"/>
      <c r="S26" s="554"/>
      <c r="T26" s="554"/>
    </row>
    <row r="28" spans="1:32" ht="15" customHeight="1" x14ac:dyDescent="0.15">
      <c r="A28" s="1" t="s">
        <v>329</v>
      </c>
    </row>
    <row r="29" spans="1:32" ht="15" customHeight="1" x14ac:dyDescent="0.15">
      <c r="B29" s="1" t="s">
        <v>330</v>
      </c>
    </row>
    <row r="30" spans="1:32" ht="15" customHeight="1" x14ac:dyDescent="0.15">
      <c r="B30" s="313" t="s">
        <v>331</v>
      </c>
      <c r="C30" s="313"/>
      <c r="D30" s="313"/>
      <c r="E30" s="313"/>
      <c r="F30" s="313"/>
      <c r="G30" s="313"/>
      <c r="H30" s="313"/>
      <c r="I30" s="313"/>
      <c r="J30" s="313"/>
      <c r="K30" s="313"/>
      <c r="L30" s="313"/>
      <c r="M30" s="313"/>
      <c r="N30" s="313"/>
      <c r="O30" s="313"/>
      <c r="P30" s="313"/>
      <c r="Q30" s="313"/>
      <c r="R30" s="313"/>
      <c r="S30" s="313"/>
      <c r="T30" s="313"/>
      <c r="U30" s="284" t="s">
        <v>332</v>
      </c>
      <c r="V30" s="285"/>
      <c r="W30" s="285"/>
      <c r="X30" s="285"/>
      <c r="Y30" s="285"/>
      <c r="Z30" s="285"/>
      <c r="AA30" s="285"/>
      <c r="AB30" s="285"/>
      <c r="AC30" s="285"/>
      <c r="AD30" s="285"/>
      <c r="AE30" s="286"/>
    </row>
    <row r="31" spans="1:32" ht="15" customHeight="1" x14ac:dyDescent="0.15">
      <c r="B31" s="313"/>
      <c r="C31" s="313"/>
      <c r="D31" s="313"/>
      <c r="E31" s="313"/>
      <c r="F31" s="313"/>
      <c r="G31" s="313"/>
      <c r="H31" s="313"/>
      <c r="I31" s="313"/>
      <c r="J31" s="313"/>
      <c r="K31" s="313"/>
      <c r="L31" s="313"/>
      <c r="M31" s="313"/>
      <c r="N31" s="313"/>
      <c r="O31" s="313"/>
      <c r="P31" s="313"/>
      <c r="Q31" s="313"/>
      <c r="R31" s="313"/>
      <c r="S31" s="313"/>
      <c r="T31" s="313"/>
      <c r="U31" s="284" t="s">
        <v>67</v>
      </c>
      <c r="V31" s="286"/>
      <c r="W31" s="284" t="s">
        <v>150</v>
      </c>
      <c r="X31" s="285"/>
      <c r="Y31" s="286"/>
      <c r="Z31" s="284" t="s">
        <v>333</v>
      </c>
      <c r="AA31" s="285"/>
      <c r="AB31" s="286"/>
      <c r="AC31" s="284" t="s">
        <v>334</v>
      </c>
      <c r="AD31" s="285"/>
      <c r="AE31" s="286"/>
    </row>
    <row r="32" spans="1:32" ht="15" customHeight="1" x14ac:dyDescent="0.15">
      <c r="B32" s="596" t="s">
        <v>335</v>
      </c>
      <c r="C32" s="596"/>
      <c r="D32" s="596"/>
      <c r="E32" s="596"/>
      <c r="F32" s="596"/>
      <c r="G32" s="596"/>
      <c r="H32" s="596"/>
      <c r="I32" s="596"/>
      <c r="J32" s="596"/>
      <c r="K32" s="596"/>
      <c r="L32" s="596"/>
      <c r="M32" s="596"/>
      <c r="N32" s="596"/>
      <c r="O32" s="596"/>
      <c r="P32" s="596"/>
      <c r="Q32" s="596"/>
      <c r="R32" s="596"/>
      <c r="S32" s="596"/>
      <c r="T32" s="596"/>
      <c r="U32" s="567" t="str">
        <f>IF(様式第1号!T263="","",様式第1号!T263)</f>
        <v/>
      </c>
      <c r="V32" s="568"/>
      <c r="W32" s="571" t="str">
        <f>IF(様式第1号!AF263="","",様式第1号!AF263)</f>
        <v/>
      </c>
      <c r="X32" s="572"/>
      <c r="Y32" s="573"/>
      <c r="Z32" s="597"/>
      <c r="AA32" s="598"/>
      <c r="AB32" s="599"/>
      <c r="AC32" s="603" t="str">
        <f>IF(W32="","",Z32/W32)</f>
        <v/>
      </c>
      <c r="AD32" s="604"/>
      <c r="AE32" s="605"/>
    </row>
    <row r="33" spans="1:31" ht="28.5" customHeight="1" x14ac:dyDescent="0.15">
      <c r="B33" s="595" t="s">
        <v>336</v>
      </c>
      <c r="C33" s="595"/>
      <c r="D33" s="595"/>
      <c r="E33" s="595"/>
      <c r="F33" s="595"/>
      <c r="G33" s="595"/>
      <c r="H33" s="595"/>
      <c r="I33" s="595"/>
      <c r="J33" s="595"/>
      <c r="K33" s="595"/>
      <c r="L33" s="595"/>
      <c r="M33" s="595"/>
      <c r="N33" s="595"/>
      <c r="O33" s="595"/>
      <c r="P33" s="595"/>
      <c r="Q33" s="595"/>
      <c r="R33" s="595"/>
      <c r="S33" s="595"/>
      <c r="T33" s="595"/>
      <c r="U33" s="569"/>
      <c r="V33" s="570"/>
      <c r="W33" s="574"/>
      <c r="X33" s="575"/>
      <c r="Y33" s="576"/>
      <c r="Z33" s="600"/>
      <c r="AA33" s="601"/>
      <c r="AB33" s="602"/>
      <c r="AC33" s="606"/>
      <c r="AD33" s="607"/>
      <c r="AE33" s="608"/>
    </row>
    <row r="34" spans="1:31" ht="15" customHeight="1" x14ac:dyDescent="0.15">
      <c r="B34" s="596" t="s">
        <v>337</v>
      </c>
      <c r="C34" s="596"/>
      <c r="D34" s="596"/>
      <c r="E34" s="596"/>
      <c r="F34" s="596"/>
      <c r="G34" s="596"/>
      <c r="H34" s="596"/>
      <c r="I34" s="596"/>
      <c r="J34" s="596"/>
      <c r="K34" s="596"/>
      <c r="L34" s="596"/>
      <c r="M34" s="596"/>
      <c r="N34" s="596"/>
      <c r="O34" s="596"/>
      <c r="P34" s="596"/>
      <c r="Q34" s="596"/>
      <c r="R34" s="596"/>
      <c r="S34" s="596"/>
      <c r="T34" s="596"/>
      <c r="U34" s="567" t="str">
        <f>IF(様式第1号!T265="","",様式第1号!T265)</f>
        <v/>
      </c>
      <c r="V34" s="568"/>
      <c r="W34" s="571" t="str">
        <f>IF(様式第1号!AF265="","",様式第1号!AF265)</f>
        <v/>
      </c>
      <c r="X34" s="572"/>
      <c r="Y34" s="573"/>
      <c r="Z34" s="597"/>
      <c r="AA34" s="598"/>
      <c r="AB34" s="599"/>
      <c r="AC34" s="603" t="str">
        <f>IF(W34="","",Z34/W34)</f>
        <v/>
      </c>
      <c r="AD34" s="604"/>
      <c r="AE34" s="605"/>
    </row>
    <row r="35" spans="1:31" ht="27" customHeight="1" x14ac:dyDescent="0.15">
      <c r="B35" s="595" t="str">
        <f>IF(様式第1号!F265="（例：移住・定住、交流人口増加率、施設利用者数等）","",様式第1号!F265)</f>
        <v>（例：導入面積、農業者数等）</v>
      </c>
      <c r="C35" s="595"/>
      <c r="D35" s="595"/>
      <c r="E35" s="595"/>
      <c r="F35" s="595"/>
      <c r="G35" s="595"/>
      <c r="H35" s="595"/>
      <c r="I35" s="595"/>
      <c r="J35" s="595"/>
      <c r="K35" s="595"/>
      <c r="L35" s="595"/>
      <c r="M35" s="595"/>
      <c r="N35" s="595"/>
      <c r="O35" s="595"/>
      <c r="P35" s="595"/>
      <c r="Q35" s="595"/>
      <c r="R35" s="595"/>
      <c r="S35" s="595"/>
      <c r="T35" s="595"/>
      <c r="U35" s="569"/>
      <c r="V35" s="570"/>
      <c r="W35" s="574"/>
      <c r="X35" s="575"/>
      <c r="Y35" s="576"/>
      <c r="Z35" s="600"/>
      <c r="AA35" s="601"/>
      <c r="AB35" s="602"/>
      <c r="AC35" s="606"/>
      <c r="AD35" s="607"/>
      <c r="AE35" s="608"/>
    </row>
    <row r="36" spans="1:31" ht="15" customHeight="1" x14ac:dyDescent="0.15">
      <c r="B36" s="596" t="s">
        <v>338</v>
      </c>
      <c r="C36" s="596"/>
      <c r="D36" s="596"/>
      <c r="E36" s="596"/>
      <c r="F36" s="596"/>
      <c r="G36" s="596"/>
      <c r="H36" s="596"/>
      <c r="I36" s="596"/>
      <c r="J36" s="596"/>
      <c r="K36" s="596"/>
      <c r="L36" s="596"/>
      <c r="M36" s="596"/>
      <c r="N36" s="596"/>
      <c r="O36" s="596"/>
      <c r="P36" s="596"/>
      <c r="Q36" s="596"/>
      <c r="R36" s="596"/>
      <c r="S36" s="596"/>
      <c r="T36" s="596"/>
      <c r="U36" s="567" t="str">
        <f>IF(様式第1号!T267="","",様式第1号!T267)</f>
        <v/>
      </c>
      <c r="V36" s="568"/>
      <c r="W36" s="571" t="str">
        <f>IF(様式第1号!AF267="","",様式第1号!AF267)</f>
        <v/>
      </c>
      <c r="X36" s="572"/>
      <c r="Y36" s="573"/>
      <c r="Z36" s="597"/>
      <c r="AA36" s="598"/>
      <c r="AB36" s="599"/>
      <c r="AC36" s="603" t="str">
        <f>IF(W36="","",Z36/W36)</f>
        <v/>
      </c>
      <c r="AD36" s="604"/>
      <c r="AE36" s="605"/>
    </row>
    <row r="37" spans="1:31" ht="27" customHeight="1" x14ac:dyDescent="0.15">
      <c r="B37" s="595" t="str">
        <f>IF(様式第1号!F267="（例：導入面積、農業者数等）","",様式第1号!F267)</f>
        <v>（例：移住・定住、交流人口増加率、施設利用者数等）</v>
      </c>
      <c r="C37" s="595"/>
      <c r="D37" s="595"/>
      <c r="E37" s="595"/>
      <c r="F37" s="595"/>
      <c r="G37" s="595"/>
      <c r="H37" s="595"/>
      <c r="I37" s="595"/>
      <c r="J37" s="595"/>
      <c r="K37" s="595"/>
      <c r="L37" s="595"/>
      <c r="M37" s="595"/>
      <c r="N37" s="595"/>
      <c r="O37" s="595"/>
      <c r="P37" s="595"/>
      <c r="Q37" s="595"/>
      <c r="R37" s="595"/>
      <c r="S37" s="595"/>
      <c r="T37" s="595"/>
      <c r="U37" s="569"/>
      <c r="V37" s="570"/>
      <c r="W37" s="574"/>
      <c r="X37" s="575"/>
      <c r="Y37" s="576"/>
      <c r="Z37" s="600"/>
      <c r="AA37" s="601"/>
      <c r="AB37" s="602"/>
      <c r="AC37" s="606"/>
      <c r="AD37" s="607"/>
      <c r="AE37" s="608"/>
    </row>
    <row r="39" spans="1:31" ht="15" customHeight="1" x14ac:dyDescent="0.15">
      <c r="A39" s="1" t="s">
        <v>339</v>
      </c>
      <c r="B39" s="5"/>
      <c r="C39" s="5"/>
    </row>
    <row r="40" spans="1:31" ht="15" customHeight="1" x14ac:dyDescent="0.15">
      <c r="B40" s="577" t="s">
        <v>340</v>
      </c>
      <c r="C40" s="578"/>
      <c r="D40" s="578"/>
      <c r="E40" s="578"/>
      <c r="F40" s="578"/>
      <c r="G40" s="579"/>
      <c r="H40" s="592" t="s">
        <v>341</v>
      </c>
      <c r="I40" s="593"/>
      <c r="J40" s="593"/>
      <c r="K40" s="593"/>
      <c r="L40" s="593"/>
      <c r="M40" s="593"/>
      <c r="N40" s="593"/>
      <c r="O40" s="593"/>
      <c r="P40" s="593"/>
      <c r="Q40" s="593"/>
      <c r="R40" s="593"/>
      <c r="S40" s="593"/>
      <c r="T40" s="593"/>
      <c r="U40" s="593"/>
      <c r="V40" s="593"/>
      <c r="W40" s="593"/>
      <c r="X40" s="593"/>
      <c r="Y40" s="593"/>
      <c r="Z40" s="593"/>
      <c r="AA40" s="593"/>
      <c r="AB40" s="593"/>
      <c r="AC40" s="593"/>
      <c r="AD40" s="593"/>
      <c r="AE40" s="594"/>
    </row>
    <row r="41" spans="1:31" ht="27" customHeight="1" x14ac:dyDescent="0.15">
      <c r="B41" s="580"/>
      <c r="C41" s="581"/>
      <c r="D41" s="581"/>
      <c r="E41" s="581"/>
      <c r="F41" s="581"/>
      <c r="G41" s="582"/>
      <c r="H41" s="586"/>
      <c r="I41" s="587"/>
      <c r="J41" s="587"/>
      <c r="K41" s="587"/>
      <c r="L41" s="587"/>
      <c r="M41" s="587"/>
      <c r="N41" s="587"/>
      <c r="O41" s="587"/>
      <c r="P41" s="587"/>
      <c r="Q41" s="587"/>
      <c r="R41" s="587"/>
      <c r="S41" s="587"/>
      <c r="T41" s="587"/>
      <c r="U41" s="587"/>
      <c r="V41" s="587"/>
      <c r="W41" s="587"/>
      <c r="X41" s="587"/>
      <c r="Y41" s="587"/>
      <c r="Z41" s="587"/>
      <c r="AA41" s="587"/>
      <c r="AB41" s="587"/>
      <c r="AC41" s="587"/>
      <c r="AD41" s="587"/>
      <c r="AE41" s="588"/>
    </row>
    <row r="42" spans="1:31" ht="15" customHeight="1" x14ac:dyDescent="0.15">
      <c r="B42" s="580"/>
      <c r="C42" s="581"/>
      <c r="D42" s="581"/>
      <c r="E42" s="581"/>
      <c r="F42" s="581"/>
      <c r="G42" s="582"/>
      <c r="H42" s="555" t="s">
        <v>342</v>
      </c>
      <c r="I42" s="556"/>
      <c r="J42" s="556"/>
      <c r="K42" s="556"/>
      <c r="L42" s="556"/>
      <c r="M42" s="556"/>
      <c r="N42" s="556"/>
      <c r="O42" s="556"/>
      <c r="P42" s="556"/>
      <c r="Q42" s="556"/>
      <c r="R42" s="556"/>
      <c r="S42" s="556"/>
      <c r="T42" s="556"/>
      <c r="U42" s="556"/>
      <c r="V42" s="556"/>
      <c r="W42" s="556"/>
      <c r="X42" s="556"/>
      <c r="Y42" s="556"/>
      <c r="Z42" s="556"/>
      <c r="AA42" s="556"/>
      <c r="AB42" s="556"/>
      <c r="AC42" s="556"/>
      <c r="AD42" s="556"/>
      <c r="AE42" s="557"/>
    </row>
    <row r="43" spans="1:31" ht="27" customHeight="1" x14ac:dyDescent="0.15">
      <c r="B43" s="580"/>
      <c r="C43" s="581"/>
      <c r="D43" s="581"/>
      <c r="E43" s="581"/>
      <c r="F43" s="581"/>
      <c r="G43" s="582"/>
      <c r="H43" s="589"/>
      <c r="I43" s="590"/>
      <c r="J43" s="590"/>
      <c r="K43" s="590"/>
      <c r="L43" s="590"/>
      <c r="M43" s="590"/>
      <c r="N43" s="590"/>
      <c r="O43" s="590"/>
      <c r="P43" s="590"/>
      <c r="Q43" s="590"/>
      <c r="R43" s="590"/>
      <c r="S43" s="590"/>
      <c r="T43" s="590"/>
      <c r="U43" s="590"/>
      <c r="V43" s="590"/>
      <c r="W43" s="590"/>
      <c r="X43" s="590"/>
      <c r="Y43" s="590"/>
      <c r="Z43" s="590"/>
      <c r="AA43" s="590"/>
      <c r="AB43" s="590"/>
      <c r="AC43" s="590"/>
      <c r="AD43" s="590"/>
      <c r="AE43" s="591"/>
    </row>
    <row r="44" spans="1:31" ht="15" customHeight="1" x14ac:dyDescent="0.15">
      <c r="B44" s="580"/>
      <c r="C44" s="581"/>
      <c r="D44" s="581"/>
      <c r="E44" s="581"/>
      <c r="F44" s="581"/>
      <c r="G44" s="582"/>
      <c r="H44" s="555" t="s">
        <v>343</v>
      </c>
      <c r="I44" s="556"/>
      <c r="J44" s="556"/>
      <c r="K44" s="556"/>
      <c r="L44" s="556"/>
      <c r="M44" s="556"/>
      <c r="N44" s="556"/>
      <c r="O44" s="556"/>
      <c r="P44" s="556"/>
      <c r="Q44" s="556"/>
      <c r="R44" s="556"/>
      <c r="S44" s="556"/>
      <c r="T44" s="556"/>
      <c r="U44" s="556"/>
      <c r="V44" s="556"/>
      <c r="W44" s="556"/>
      <c r="X44" s="556"/>
      <c r="Y44" s="556"/>
      <c r="Z44" s="556"/>
      <c r="AA44" s="556"/>
      <c r="AB44" s="556"/>
      <c r="AC44" s="556"/>
      <c r="AD44" s="556"/>
      <c r="AE44" s="557"/>
    </row>
    <row r="45" spans="1:31" ht="27" customHeight="1" x14ac:dyDescent="0.15">
      <c r="B45" s="580"/>
      <c r="C45" s="581"/>
      <c r="D45" s="581"/>
      <c r="E45" s="581"/>
      <c r="F45" s="581"/>
      <c r="G45" s="582"/>
      <c r="H45" s="589"/>
      <c r="I45" s="590"/>
      <c r="J45" s="590"/>
      <c r="K45" s="590"/>
      <c r="L45" s="590"/>
      <c r="M45" s="590"/>
      <c r="N45" s="590"/>
      <c r="O45" s="590"/>
      <c r="P45" s="590"/>
      <c r="Q45" s="590"/>
      <c r="R45" s="590"/>
      <c r="S45" s="590"/>
      <c r="T45" s="590"/>
      <c r="U45" s="590"/>
      <c r="V45" s="590"/>
      <c r="W45" s="590"/>
      <c r="X45" s="590"/>
      <c r="Y45" s="590"/>
      <c r="Z45" s="590"/>
      <c r="AA45" s="590"/>
      <c r="AB45" s="590"/>
      <c r="AC45" s="590"/>
      <c r="AD45" s="590"/>
      <c r="AE45" s="591"/>
    </row>
    <row r="46" spans="1:31" ht="15" customHeight="1" x14ac:dyDescent="0.15">
      <c r="B46" s="580"/>
      <c r="C46" s="581"/>
      <c r="D46" s="581"/>
      <c r="E46" s="581"/>
      <c r="F46" s="581"/>
      <c r="G46" s="582"/>
      <c r="H46" s="555" t="s">
        <v>344</v>
      </c>
      <c r="I46" s="556"/>
      <c r="J46" s="556"/>
      <c r="K46" s="556"/>
      <c r="L46" s="556"/>
      <c r="M46" s="556"/>
      <c r="N46" s="556"/>
      <c r="O46" s="556"/>
      <c r="P46" s="556"/>
      <c r="Q46" s="556"/>
      <c r="R46" s="556"/>
      <c r="S46" s="556"/>
      <c r="T46" s="556"/>
      <c r="U46" s="556"/>
      <c r="V46" s="556"/>
      <c r="W46" s="556"/>
      <c r="X46" s="556"/>
      <c r="Y46" s="556"/>
      <c r="Z46" s="556"/>
      <c r="AA46" s="556"/>
      <c r="AB46" s="556"/>
      <c r="AC46" s="556"/>
      <c r="AD46" s="556"/>
      <c r="AE46" s="557"/>
    </row>
    <row r="47" spans="1:31" ht="27" customHeight="1" x14ac:dyDescent="0.15">
      <c r="B47" s="580"/>
      <c r="C47" s="581"/>
      <c r="D47" s="581"/>
      <c r="E47" s="581"/>
      <c r="F47" s="581"/>
      <c r="G47" s="582"/>
      <c r="H47" s="589"/>
      <c r="I47" s="590"/>
      <c r="J47" s="590"/>
      <c r="K47" s="590"/>
      <c r="L47" s="590"/>
      <c r="M47" s="590"/>
      <c r="N47" s="590"/>
      <c r="O47" s="590"/>
      <c r="P47" s="590"/>
      <c r="Q47" s="590"/>
      <c r="R47" s="590"/>
      <c r="S47" s="590"/>
      <c r="T47" s="590"/>
      <c r="U47" s="590"/>
      <c r="V47" s="590"/>
      <c r="W47" s="590"/>
      <c r="X47" s="590"/>
      <c r="Y47" s="590"/>
      <c r="Z47" s="590"/>
      <c r="AA47" s="590"/>
      <c r="AB47" s="590"/>
      <c r="AC47" s="590"/>
      <c r="AD47" s="590"/>
      <c r="AE47" s="591"/>
    </row>
    <row r="48" spans="1:31" ht="15" customHeight="1" x14ac:dyDescent="0.15">
      <c r="B48" s="580"/>
      <c r="C48" s="581"/>
      <c r="D48" s="581"/>
      <c r="E48" s="581"/>
      <c r="F48" s="581"/>
      <c r="G48" s="582"/>
      <c r="H48" s="555" t="s">
        <v>345</v>
      </c>
      <c r="I48" s="556"/>
      <c r="J48" s="556"/>
      <c r="K48" s="556"/>
      <c r="L48" s="556"/>
      <c r="M48" s="556"/>
      <c r="N48" s="556"/>
      <c r="O48" s="556"/>
      <c r="P48" s="556"/>
      <c r="Q48" s="556"/>
      <c r="R48" s="556"/>
      <c r="S48" s="556"/>
      <c r="T48" s="556"/>
      <c r="U48" s="556"/>
      <c r="V48" s="556"/>
      <c r="W48" s="556"/>
      <c r="X48" s="556"/>
      <c r="Y48" s="556"/>
      <c r="Z48" s="556"/>
      <c r="AA48" s="556"/>
      <c r="AB48" s="556"/>
      <c r="AC48" s="556"/>
      <c r="AD48" s="556"/>
      <c r="AE48" s="557"/>
    </row>
    <row r="49" spans="2:31" ht="27" customHeight="1" x14ac:dyDescent="0.15">
      <c r="B49" s="583"/>
      <c r="C49" s="584"/>
      <c r="D49" s="584"/>
      <c r="E49" s="584"/>
      <c r="F49" s="584"/>
      <c r="G49" s="585"/>
      <c r="H49" s="589"/>
      <c r="I49" s="590"/>
      <c r="J49" s="590"/>
      <c r="K49" s="590"/>
      <c r="L49" s="590"/>
      <c r="M49" s="590"/>
      <c r="N49" s="590"/>
      <c r="O49" s="590"/>
      <c r="P49" s="590"/>
      <c r="Q49" s="590"/>
      <c r="R49" s="590"/>
      <c r="S49" s="590"/>
      <c r="T49" s="590"/>
      <c r="U49" s="590"/>
      <c r="V49" s="590"/>
      <c r="W49" s="590"/>
      <c r="X49" s="590"/>
      <c r="Y49" s="590"/>
      <c r="Z49" s="590"/>
      <c r="AA49" s="590"/>
      <c r="AB49" s="590"/>
      <c r="AC49" s="590"/>
      <c r="AD49" s="590"/>
      <c r="AE49" s="591"/>
    </row>
    <row r="50" spans="2:31" ht="15" customHeight="1" x14ac:dyDescent="0.15">
      <c r="B50" s="577" t="s">
        <v>346</v>
      </c>
      <c r="C50" s="578"/>
      <c r="D50" s="578"/>
      <c r="E50" s="578"/>
      <c r="F50" s="578"/>
      <c r="G50" s="579"/>
      <c r="H50" s="592" t="s">
        <v>341</v>
      </c>
      <c r="I50" s="593"/>
      <c r="J50" s="593"/>
      <c r="K50" s="593"/>
      <c r="L50" s="593"/>
      <c r="M50" s="593"/>
      <c r="N50" s="593"/>
      <c r="O50" s="593"/>
      <c r="P50" s="593"/>
      <c r="Q50" s="593"/>
      <c r="R50" s="593"/>
      <c r="S50" s="593"/>
      <c r="T50" s="593"/>
      <c r="U50" s="593"/>
      <c r="V50" s="593"/>
      <c r="W50" s="593"/>
      <c r="X50" s="593"/>
      <c r="Y50" s="593"/>
      <c r="Z50" s="593"/>
      <c r="AA50" s="593"/>
      <c r="AB50" s="593"/>
      <c r="AC50" s="593"/>
      <c r="AD50" s="593"/>
      <c r="AE50" s="594"/>
    </row>
    <row r="51" spans="2:31" ht="27" customHeight="1" x14ac:dyDescent="0.15">
      <c r="B51" s="580"/>
      <c r="C51" s="581"/>
      <c r="D51" s="581"/>
      <c r="E51" s="581"/>
      <c r="F51" s="581"/>
      <c r="G51" s="582"/>
      <c r="H51" s="586"/>
      <c r="I51" s="587"/>
      <c r="J51" s="587"/>
      <c r="K51" s="587"/>
      <c r="L51" s="587"/>
      <c r="M51" s="587"/>
      <c r="N51" s="587"/>
      <c r="O51" s="587"/>
      <c r="P51" s="587"/>
      <c r="Q51" s="587"/>
      <c r="R51" s="587"/>
      <c r="S51" s="587"/>
      <c r="T51" s="587"/>
      <c r="U51" s="587"/>
      <c r="V51" s="587"/>
      <c r="W51" s="587"/>
      <c r="X51" s="587"/>
      <c r="Y51" s="587"/>
      <c r="Z51" s="587"/>
      <c r="AA51" s="587"/>
      <c r="AB51" s="587"/>
      <c r="AC51" s="587"/>
      <c r="AD51" s="587"/>
      <c r="AE51" s="588"/>
    </row>
    <row r="52" spans="2:31" ht="15" customHeight="1" x14ac:dyDescent="0.15">
      <c r="B52" s="580"/>
      <c r="C52" s="581"/>
      <c r="D52" s="581"/>
      <c r="E52" s="581"/>
      <c r="F52" s="581"/>
      <c r="G52" s="582"/>
      <c r="H52" s="555" t="s">
        <v>342</v>
      </c>
      <c r="I52" s="556"/>
      <c r="J52" s="556"/>
      <c r="K52" s="556"/>
      <c r="L52" s="556"/>
      <c r="M52" s="556"/>
      <c r="N52" s="556"/>
      <c r="O52" s="556"/>
      <c r="P52" s="556"/>
      <c r="Q52" s="556"/>
      <c r="R52" s="556"/>
      <c r="S52" s="556"/>
      <c r="T52" s="556"/>
      <c r="U52" s="556"/>
      <c r="V52" s="556"/>
      <c r="W52" s="556"/>
      <c r="X52" s="556"/>
      <c r="Y52" s="556"/>
      <c r="Z52" s="556"/>
      <c r="AA52" s="556"/>
      <c r="AB52" s="556"/>
      <c r="AC52" s="556"/>
      <c r="AD52" s="556"/>
      <c r="AE52" s="557"/>
    </row>
    <row r="53" spans="2:31" ht="27" customHeight="1" x14ac:dyDescent="0.15">
      <c r="B53" s="580"/>
      <c r="C53" s="581"/>
      <c r="D53" s="581"/>
      <c r="E53" s="581"/>
      <c r="F53" s="581"/>
      <c r="G53" s="582"/>
      <c r="H53" s="589"/>
      <c r="I53" s="590"/>
      <c r="J53" s="590"/>
      <c r="K53" s="590"/>
      <c r="L53" s="590"/>
      <c r="M53" s="590"/>
      <c r="N53" s="590"/>
      <c r="O53" s="590"/>
      <c r="P53" s="590"/>
      <c r="Q53" s="590"/>
      <c r="R53" s="590"/>
      <c r="S53" s="590"/>
      <c r="T53" s="590"/>
      <c r="U53" s="590"/>
      <c r="V53" s="590"/>
      <c r="W53" s="590"/>
      <c r="X53" s="590"/>
      <c r="Y53" s="590"/>
      <c r="Z53" s="590"/>
      <c r="AA53" s="590"/>
      <c r="AB53" s="590"/>
      <c r="AC53" s="590"/>
      <c r="AD53" s="590"/>
      <c r="AE53" s="591"/>
    </row>
    <row r="54" spans="2:31" ht="15" customHeight="1" x14ac:dyDescent="0.15">
      <c r="B54" s="580"/>
      <c r="C54" s="581"/>
      <c r="D54" s="581"/>
      <c r="E54" s="581"/>
      <c r="F54" s="581"/>
      <c r="G54" s="582"/>
      <c r="H54" s="555" t="s">
        <v>343</v>
      </c>
      <c r="I54" s="556"/>
      <c r="J54" s="556"/>
      <c r="K54" s="556"/>
      <c r="L54" s="556"/>
      <c r="M54" s="556"/>
      <c r="N54" s="556"/>
      <c r="O54" s="556"/>
      <c r="P54" s="556"/>
      <c r="Q54" s="556"/>
      <c r="R54" s="556"/>
      <c r="S54" s="556"/>
      <c r="T54" s="556"/>
      <c r="U54" s="556"/>
      <c r="V54" s="556"/>
      <c r="W54" s="556"/>
      <c r="X54" s="556"/>
      <c r="Y54" s="556"/>
      <c r="Z54" s="556"/>
      <c r="AA54" s="556"/>
      <c r="AB54" s="556"/>
      <c r="AC54" s="556"/>
      <c r="AD54" s="556"/>
      <c r="AE54" s="557"/>
    </row>
    <row r="55" spans="2:31" ht="27" customHeight="1" x14ac:dyDescent="0.15">
      <c r="B55" s="580"/>
      <c r="C55" s="581"/>
      <c r="D55" s="581"/>
      <c r="E55" s="581"/>
      <c r="F55" s="581"/>
      <c r="G55" s="582"/>
      <c r="H55" s="589"/>
      <c r="I55" s="590"/>
      <c r="J55" s="590"/>
      <c r="K55" s="590"/>
      <c r="L55" s="590"/>
      <c r="M55" s="590"/>
      <c r="N55" s="590"/>
      <c r="O55" s="590"/>
      <c r="P55" s="590"/>
      <c r="Q55" s="590"/>
      <c r="R55" s="590"/>
      <c r="S55" s="590"/>
      <c r="T55" s="590"/>
      <c r="U55" s="590"/>
      <c r="V55" s="590"/>
      <c r="W55" s="590"/>
      <c r="X55" s="590"/>
      <c r="Y55" s="590"/>
      <c r="Z55" s="590"/>
      <c r="AA55" s="590"/>
      <c r="AB55" s="590"/>
      <c r="AC55" s="590"/>
      <c r="AD55" s="590"/>
      <c r="AE55" s="591"/>
    </row>
    <row r="56" spans="2:31" ht="15" customHeight="1" x14ac:dyDescent="0.15">
      <c r="B56" s="580"/>
      <c r="C56" s="581"/>
      <c r="D56" s="581"/>
      <c r="E56" s="581"/>
      <c r="F56" s="581"/>
      <c r="G56" s="582"/>
      <c r="H56" s="555" t="s">
        <v>344</v>
      </c>
      <c r="I56" s="556"/>
      <c r="J56" s="556"/>
      <c r="K56" s="556"/>
      <c r="L56" s="556"/>
      <c r="M56" s="556"/>
      <c r="N56" s="556"/>
      <c r="O56" s="556"/>
      <c r="P56" s="556"/>
      <c r="Q56" s="556"/>
      <c r="R56" s="556"/>
      <c r="S56" s="556"/>
      <c r="T56" s="556"/>
      <c r="U56" s="556"/>
      <c r="V56" s="556"/>
      <c r="W56" s="556"/>
      <c r="X56" s="556"/>
      <c r="Y56" s="556"/>
      <c r="Z56" s="556"/>
      <c r="AA56" s="556"/>
      <c r="AB56" s="556"/>
      <c r="AC56" s="556"/>
      <c r="AD56" s="556"/>
      <c r="AE56" s="557"/>
    </row>
    <row r="57" spans="2:31" ht="27" customHeight="1" x14ac:dyDescent="0.15">
      <c r="B57" s="580"/>
      <c r="C57" s="581"/>
      <c r="D57" s="581"/>
      <c r="E57" s="581"/>
      <c r="F57" s="581"/>
      <c r="G57" s="582"/>
      <c r="H57" s="589"/>
      <c r="I57" s="590"/>
      <c r="J57" s="590"/>
      <c r="K57" s="590"/>
      <c r="L57" s="590"/>
      <c r="M57" s="590"/>
      <c r="N57" s="590"/>
      <c r="O57" s="590"/>
      <c r="P57" s="590"/>
      <c r="Q57" s="590"/>
      <c r="R57" s="590"/>
      <c r="S57" s="590"/>
      <c r="T57" s="590"/>
      <c r="U57" s="590"/>
      <c r="V57" s="590"/>
      <c r="W57" s="590"/>
      <c r="X57" s="590"/>
      <c r="Y57" s="590"/>
      <c r="Z57" s="590"/>
      <c r="AA57" s="590"/>
      <c r="AB57" s="590"/>
      <c r="AC57" s="590"/>
      <c r="AD57" s="590"/>
      <c r="AE57" s="591"/>
    </row>
    <row r="58" spans="2:31" ht="15" customHeight="1" x14ac:dyDescent="0.15">
      <c r="B58" s="580"/>
      <c r="C58" s="581"/>
      <c r="D58" s="581"/>
      <c r="E58" s="581"/>
      <c r="F58" s="581"/>
      <c r="G58" s="582"/>
      <c r="H58" s="555" t="s">
        <v>345</v>
      </c>
      <c r="I58" s="556"/>
      <c r="J58" s="556"/>
      <c r="K58" s="556"/>
      <c r="L58" s="556"/>
      <c r="M58" s="556"/>
      <c r="N58" s="556"/>
      <c r="O58" s="556"/>
      <c r="P58" s="556"/>
      <c r="Q58" s="556"/>
      <c r="R58" s="556"/>
      <c r="S58" s="556"/>
      <c r="T58" s="556"/>
      <c r="U58" s="556"/>
      <c r="V58" s="556"/>
      <c r="W58" s="556"/>
      <c r="X58" s="556"/>
      <c r="Y58" s="556"/>
      <c r="Z58" s="556"/>
      <c r="AA58" s="556"/>
      <c r="AB58" s="556"/>
      <c r="AC58" s="556"/>
      <c r="AD58" s="556"/>
      <c r="AE58" s="557"/>
    </row>
    <row r="59" spans="2:31" ht="27" customHeight="1" x14ac:dyDescent="0.15">
      <c r="B59" s="583"/>
      <c r="C59" s="584"/>
      <c r="D59" s="584"/>
      <c r="E59" s="584"/>
      <c r="F59" s="584"/>
      <c r="G59" s="585"/>
      <c r="H59" s="589"/>
      <c r="I59" s="590"/>
      <c r="J59" s="590"/>
      <c r="K59" s="590"/>
      <c r="L59" s="590"/>
      <c r="M59" s="590"/>
      <c r="N59" s="590"/>
      <c r="O59" s="590"/>
      <c r="P59" s="590"/>
      <c r="Q59" s="590"/>
      <c r="R59" s="590"/>
      <c r="S59" s="590"/>
      <c r="T59" s="590"/>
      <c r="U59" s="590"/>
      <c r="V59" s="590"/>
      <c r="W59" s="590"/>
      <c r="X59" s="590"/>
      <c r="Y59" s="590"/>
      <c r="Z59" s="590"/>
      <c r="AA59" s="590"/>
      <c r="AB59" s="590"/>
      <c r="AC59" s="590"/>
      <c r="AD59" s="590"/>
      <c r="AE59" s="591"/>
    </row>
    <row r="60" spans="2:31" ht="15" customHeight="1" x14ac:dyDescent="0.15">
      <c r="B60" s="577" t="s">
        <v>347</v>
      </c>
      <c r="C60" s="578"/>
      <c r="D60" s="578"/>
      <c r="E60" s="578"/>
      <c r="F60" s="578"/>
      <c r="G60" s="579"/>
      <c r="H60" s="592" t="s">
        <v>341</v>
      </c>
      <c r="I60" s="593"/>
      <c r="J60" s="593"/>
      <c r="K60" s="593"/>
      <c r="L60" s="593"/>
      <c r="M60" s="593"/>
      <c r="N60" s="593"/>
      <c r="O60" s="593"/>
      <c r="P60" s="593"/>
      <c r="Q60" s="593"/>
      <c r="R60" s="593"/>
      <c r="S60" s="593"/>
      <c r="T60" s="593"/>
      <c r="U60" s="593"/>
      <c r="V60" s="593"/>
      <c r="W60" s="593"/>
      <c r="X60" s="593"/>
      <c r="Y60" s="593"/>
      <c r="Z60" s="593"/>
      <c r="AA60" s="593"/>
      <c r="AB60" s="593"/>
      <c r="AC60" s="593"/>
      <c r="AD60" s="593"/>
      <c r="AE60" s="594"/>
    </row>
    <row r="61" spans="2:31" ht="27" customHeight="1" x14ac:dyDescent="0.15">
      <c r="B61" s="580"/>
      <c r="C61" s="581"/>
      <c r="D61" s="581"/>
      <c r="E61" s="581"/>
      <c r="F61" s="581"/>
      <c r="G61" s="582"/>
      <c r="H61" s="586"/>
      <c r="I61" s="587"/>
      <c r="J61" s="587"/>
      <c r="K61" s="587"/>
      <c r="L61" s="587"/>
      <c r="M61" s="587"/>
      <c r="N61" s="587"/>
      <c r="O61" s="587"/>
      <c r="P61" s="587"/>
      <c r="Q61" s="587"/>
      <c r="R61" s="587"/>
      <c r="S61" s="587"/>
      <c r="T61" s="587"/>
      <c r="U61" s="587"/>
      <c r="V61" s="587"/>
      <c r="W61" s="587"/>
      <c r="X61" s="587"/>
      <c r="Y61" s="587"/>
      <c r="Z61" s="587"/>
      <c r="AA61" s="587"/>
      <c r="AB61" s="587"/>
      <c r="AC61" s="587"/>
      <c r="AD61" s="587"/>
      <c r="AE61" s="588"/>
    </row>
    <row r="62" spans="2:31" ht="15" customHeight="1" x14ac:dyDescent="0.15">
      <c r="B62" s="580"/>
      <c r="C62" s="581"/>
      <c r="D62" s="581"/>
      <c r="E62" s="581"/>
      <c r="F62" s="581"/>
      <c r="G62" s="582"/>
      <c r="H62" s="555" t="s">
        <v>342</v>
      </c>
      <c r="I62" s="556"/>
      <c r="J62" s="556"/>
      <c r="K62" s="556"/>
      <c r="L62" s="556"/>
      <c r="M62" s="556"/>
      <c r="N62" s="556"/>
      <c r="O62" s="556"/>
      <c r="P62" s="556"/>
      <c r="Q62" s="556"/>
      <c r="R62" s="556"/>
      <c r="S62" s="556"/>
      <c r="T62" s="556"/>
      <c r="U62" s="556"/>
      <c r="V62" s="556"/>
      <c r="W62" s="556"/>
      <c r="X62" s="556"/>
      <c r="Y62" s="556"/>
      <c r="Z62" s="556"/>
      <c r="AA62" s="556"/>
      <c r="AB62" s="556"/>
      <c r="AC62" s="556"/>
      <c r="AD62" s="556"/>
      <c r="AE62" s="557"/>
    </row>
    <row r="63" spans="2:31" ht="27" customHeight="1" x14ac:dyDescent="0.15">
      <c r="B63" s="580"/>
      <c r="C63" s="581"/>
      <c r="D63" s="581"/>
      <c r="E63" s="581"/>
      <c r="F63" s="581"/>
      <c r="G63" s="582"/>
      <c r="H63" s="589"/>
      <c r="I63" s="590"/>
      <c r="J63" s="590"/>
      <c r="K63" s="590"/>
      <c r="L63" s="590"/>
      <c r="M63" s="590"/>
      <c r="N63" s="590"/>
      <c r="O63" s="590"/>
      <c r="P63" s="590"/>
      <c r="Q63" s="590"/>
      <c r="R63" s="590"/>
      <c r="S63" s="590"/>
      <c r="T63" s="590"/>
      <c r="U63" s="590"/>
      <c r="V63" s="590"/>
      <c r="W63" s="590"/>
      <c r="X63" s="590"/>
      <c r="Y63" s="590"/>
      <c r="Z63" s="590"/>
      <c r="AA63" s="590"/>
      <c r="AB63" s="590"/>
      <c r="AC63" s="590"/>
      <c r="AD63" s="590"/>
      <c r="AE63" s="591"/>
    </row>
    <row r="64" spans="2:31" ht="15" customHeight="1" x14ac:dyDescent="0.15">
      <c r="B64" s="580"/>
      <c r="C64" s="581"/>
      <c r="D64" s="581"/>
      <c r="E64" s="581"/>
      <c r="F64" s="581"/>
      <c r="G64" s="582"/>
      <c r="H64" s="555" t="s">
        <v>343</v>
      </c>
      <c r="I64" s="556"/>
      <c r="J64" s="556"/>
      <c r="K64" s="556"/>
      <c r="L64" s="556"/>
      <c r="M64" s="556"/>
      <c r="N64" s="556"/>
      <c r="O64" s="556"/>
      <c r="P64" s="556"/>
      <c r="Q64" s="556"/>
      <c r="R64" s="556"/>
      <c r="S64" s="556"/>
      <c r="T64" s="556"/>
      <c r="U64" s="556"/>
      <c r="V64" s="556"/>
      <c r="W64" s="556"/>
      <c r="X64" s="556"/>
      <c r="Y64" s="556"/>
      <c r="Z64" s="556"/>
      <c r="AA64" s="556"/>
      <c r="AB64" s="556"/>
      <c r="AC64" s="556"/>
      <c r="AD64" s="556"/>
      <c r="AE64" s="557"/>
    </row>
    <row r="65" spans="2:31" ht="27" customHeight="1" x14ac:dyDescent="0.15">
      <c r="B65" s="580"/>
      <c r="C65" s="581"/>
      <c r="D65" s="581"/>
      <c r="E65" s="581"/>
      <c r="F65" s="581"/>
      <c r="G65" s="582"/>
      <c r="H65" s="589"/>
      <c r="I65" s="590"/>
      <c r="J65" s="590"/>
      <c r="K65" s="590"/>
      <c r="L65" s="590"/>
      <c r="M65" s="590"/>
      <c r="N65" s="590"/>
      <c r="O65" s="590"/>
      <c r="P65" s="590"/>
      <c r="Q65" s="590"/>
      <c r="R65" s="590"/>
      <c r="S65" s="590"/>
      <c r="T65" s="590"/>
      <c r="U65" s="590"/>
      <c r="V65" s="590"/>
      <c r="W65" s="590"/>
      <c r="X65" s="590"/>
      <c r="Y65" s="590"/>
      <c r="Z65" s="590"/>
      <c r="AA65" s="590"/>
      <c r="AB65" s="590"/>
      <c r="AC65" s="590"/>
      <c r="AD65" s="590"/>
      <c r="AE65" s="591"/>
    </row>
    <row r="66" spans="2:31" ht="15" customHeight="1" x14ac:dyDescent="0.15">
      <c r="B66" s="580"/>
      <c r="C66" s="581"/>
      <c r="D66" s="581"/>
      <c r="E66" s="581"/>
      <c r="F66" s="581"/>
      <c r="G66" s="582"/>
      <c r="H66" s="555" t="s">
        <v>344</v>
      </c>
      <c r="I66" s="556"/>
      <c r="J66" s="556"/>
      <c r="K66" s="556"/>
      <c r="L66" s="556"/>
      <c r="M66" s="556"/>
      <c r="N66" s="556"/>
      <c r="O66" s="556"/>
      <c r="P66" s="556"/>
      <c r="Q66" s="556"/>
      <c r="R66" s="556"/>
      <c r="S66" s="556"/>
      <c r="T66" s="556"/>
      <c r="U66" s="556"/>
      <c r="V66" s="556"/>
      <c r="W66" s="556"/>
      <c r="X66" s="556"/>
      <c r="Y66" s="556"/>
      <c r="Z66" s="556"/>
      <c r="AA66" s="556"/>
      <c r="AB66" s="556"/>
      <c r="AC66" s="556"/>
      <c r="AD66" s="556"/>
      <c r="AE66" s="557"/>
    </row>
    <row r="67" spans="2:31" ht="27" customHeight="1" x14ac:dyDescent="0.15">
      <c r="B67" s="580"/>
      <c r="C67" s="581"/>
      <c r="D67" s="581"/>
      <c r="E67" s="581"/>
      <c r="F67" s="581"/>
      <c r="G67" s="582"/>
      <c r="H67" s="589"/>
      <c r="I67" s="590"/>
      <c r="J67" s="590"/>
      <c r="K67" s="590"/>
      <c r="L67" s="590"/>
      <c r="M67" s="590"/>
      <c r="N67" s="590"/>
      <c r="O67" s="590"/>
      <c r="P67" s="590"/>
      <c r="Q67" s="590"/>
      <c r="R67" s="590"/>
      <c r="S67" s="590"/>
      <c r="T67" s="590"/>
      <c r="U67" s="590"/>
      <c r="V67" s="590"/>
      <c r="W67" s="590"/>
      <c r="X67" s="590"/>
      <c r="Y67" s="590"/>
      <c r="Z67" s="590"/>
      <c r="AA67" s="590"/>
      <c r="AB67" s="590"/>
      <c r="AC67" s="590"/>
      <c r="AD67" s="590"/>
      <c r="AE67" s="591"/>
    </row>
    <row r="68" spans="2:31" ht="15" customHeight="1" x14ac:dyDescent="0.15">
      <c r="B68" s="580"/>
      <c r="C68" s="581"/>
      <c r="D68" s="581"/>
      <c r="E68" s="581"/>
      <c r="F68" s="581"/>
      <c r="G68" s="582"/>
      <c r="H68" s="555" t="s">
        <v>345</v>
      </c>
      <c r="I68" s="556"/>
      <c r="J68" s="556"/>
      <c r="K68" s="556"/>
      <c r="L68" s="556"/>
      <c r="M68" s="556"/>
      <c r="N68" s="556"/>
      <c r="O68" s="556"/>
      <c r="P68" s="556"/>
      <c r="Q68" s="556"/>
      <c r="R68" s="556"/>
      <c r="S68" s="556"/>
      <c r="T68" s="556"/>
      <c r="U68" s="556"/>
      <c r="V68" s="556"/>
      <c r="W68" s="556"/>
      <c r="X68" s="556"/>
      <c r="Y68" s="556"/>
      <c r="Z68" s="556"/>
      <c r="AA68" s="556"/>
      <c r="AB68" s="556"/>
      <c r="AC68" s="556"/>
      <c r="AD68" s="556"/>
      <c r="AE68" s="557"/>
    </row>
    <row r="69" spans="2:31" ht="27" customHeight="1" x14ac:dyDescent="0.15">
      <c r="B69" s="583"/>
      <c r="C69" s="584"/>
      <c r="D69" s="584"/>
      <c r="E69" s="584"/>
      <c r="F69" s="584"/>
      <c r="G69" s="585"/>
      <c r="H69" s="589"/>
      <c r="I69" s="590"/>
      <c r="J69" s="590"/>
      <c r="K69" s="590"/>
      <c r="L69" s="590"/>
      <c r="M69" s="590"/>
      <c r="N69" s="590"/>
      <c r="O69" s="590"/>
      <c r="P69" s="590"/>
      <c r="Q69" s="590"/>
      <c r="R69" s="590"/>
      <c r="S69" s="590"/>
      <c r="T69" s="590"/>
      <c r="U69" s="590"/>
      <c r="V69" s="590"/>
      <c r="W69" s="590"/>
      <c r="X69" s="590"/>
      <c r="Y69" s="590"/>
      <c r="Z69" s="590"/>
      <c r="AA69" s="590"/>
      <c r="AB69" s="590"/>
      <c r="AC69" s="590"/>
      <c r="AD69" s="590"/>
      <c r="AE69" s="591"/>
    </row>
  </sheetData>
  <mergeCells count="91">
    <mergeCell ref="B60:G69"/>
    <mergeCell ref="H60:AE60"/>
    <mergeCell ref="H61:AE61"/>
    <mergeCell ref="H62:AE62"/>
    <mergeCell ref="H63:AE63"/>
    <mergeCell ref="H64:AE64"/>
    <mergeCell ref="H65:AE65"/>
    <mergeCell ref="H66:AE66"/>
    <mergeCell ref="H67:AE67"/>
    <mergeCell ref="H68:AE68"/>
    <mergeCell ref="H69:AE69"/>
    <mergeCell ref="B50:G59"/>
    <mergeCell ref="H50:AE50"/>
    <mergeCell ref="H51:AE51"/>
    <mergeCell ref="H52:AE52"/>
    <mergeCell ref="H53:AE53"/>
    <mergeCell ref="H54:AE54"/>
    <mergeCell ref="H55:AE55"/>
    <mergeCell ref="H56:AE56"/>
    <mergeCell ref="H57:AE57"/>
    <mergeCell ref="H58:AE58"/>
    <mergeCell ref="H59:AE59"/>
    <mergeCell ref="U30:AE30"/>
    <mergeCell ref="B37:T37"/>
    <mergeCell ref="B36:T36"/>
    <mergeCell ref="B35:T35"/>
    <mergeCell ref="B34:T34"/>
    <mergeCell ref="B33:T33"/>
    <mergeCell ref="B32:T32"/>
    <mergeCell ref="B30:T31"/>
    <mergeCell ref="Z31:AB31"/>
    <mergeCell ref="Z32:AB33"/>
    <mergeCell ref="Z34:AB35"/>
    <mergeCell ref="Z36:AB37"/>
    <mergeCell ref="AC31:AE31"/>
    <mergeCell ref="AC32:AE33"/>
    <mergeCell ref="AC34:AE35"/>
    <mergeCell ref="AC36:AE37"/>
    <mergeCell ref="B40:G49"/>
    <mergeCell ref="H41:AE41"/>
    <mergeCell ref="H43:AE43"/>
    <mergeCell ref="H45:AE45"/>
    <mergeCell ref="H49:AE49"/>
    <mergeCell ref="H47:AE47"/>
    <mergeCell ref="H48:AE48"/>
    <mergeCell ref="H46:AE46"/>
    <mergeCell ref="H44:AE44"/>
    <mergeCell ref="H42:AE42"/>
    <mergeCell ref="H40:AE40"/>
    <mergeCell ref="U31:V31"/>
    <mergeCell ref="U32:V33"/>
    <mergeCell ref="U34:V35"/>
    <mergeCell ref="U36:V37"/>
    <mergeCell ref="W31:Y31"/>
    <mergeCell ref="W32:Y33"/>
    <mergeCell ref="W34:Y35"/>
    <mergeCell ref="W36:Y37"/>
    <mergeCell ref="A3:AF3"/>
    <mergeCell ref="B10:P10"/>
    <mergeCell ref="B7:P7"/>
    <mergeCell ref="G15:M15"/>
    <mergeCell ref="B15:F15"/>
    <mergeCell ref="G14:M14"/>
    <mergeCell ref="B14:F14"/>
    <mergeCell ref="N14:T14"/>
    <mergeCell ref="N15:T15"/>
    <mergeCell ref="B16:F16"/>
    <mergeCell ref="G16:M16"/>
    <mergeCell ref="B17:F17"/>
    <mergeCell ref="G17:M17"/>
    <mergeCell ref="B18:F18"/>
    <mergeCell ref="G18:M18"/>
    <mergeCell ref="N16:T16"/>
    <mergeCell ref="N17:T17"/>
    <mergeCell ref="N18:T18"/>
    <mergeCell ref="U14:AE14"/>
    <mergeCell ref="U15:AE15"/>
    <mergeCell ref="U16:AE16"/>
    <mergeCell ref="U17:AE17"/>
    <mergeCell ref="U18:AE18"/>
    <mergeCell ref="N19:T19"/>
    <mergeCell ref="N20:T20"/>
    <mergeCell ref="U20:AE20"/>
    <mergeCell ref="D26:K26"/>
    <mergeCell ref="M26:T26"/>
    <mergeCell ref="B19:F19"/>
    <mergeCell ref="G19:M19"/>
    <mergeCell ref="U19:AE19"/>
    <mergeCell ref="B20:F20"/>
    <mergeCell ref="G20:M20"/>
    <mergeCell ref="D23:K23"/>
  </mergeCells>
  <phoneticPr fontId="7"/>
  <printOptions horizontalCentered="1"/>
  <pageMargins left="0.98425196850393704" right="0.98425196850393704" top="0.98425196850393704" bottom="0.98425196850393704" header="0.31496062992125984" footer="0.31496062992125984"/>
  <pageSetup paperSize="9" orientation="portrait" blackAndWhite="1" r:id="rId1"/>
  <rowBreaks count="1" manualBreakCount="1">
    <brk id="38" max="16383" man="1"/>
  </row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7D1033-EF6D-4438-A143-5B816B286294}">
  <dimension ref="A1:G61"/>
  <sheetViews>
    <sheetView view="pageBreakPreview" zoomScaleNormal="100" zoomScaleSheetLayoutView="100" workbookViewId="0">
      <selection activeCell="H57" sqref="H57"/>
    </sheetView>
  </sheetViews>
  <sheetFormatPr defaultRowHeight="13.5" x14ac:dyDescent="0.15"/>
  <cols>
    <col min="1" max="1" width="25" style="1" bestFit="1" customWidth="1"/>
    <col min="2" max="2" width="2.5" style="145" bestFit="1" customWidth="1"/>
    <col min="3" max="3" width="49.375" style="1" customWidth="1"/>
    <col min="4" max="4" width="9" style="1" customWidth="1"/>
    <col min="5" max="5" width="9" style="2"/>
    <col min="6" max="6" width="11.625" style="1" bestFit="1" customWidth="1"/>
    <col min="7" max="7" width="5.75" style="1" customWidth="1"/>
    <col min="8" max="16384" width="9" style="1"/>
  </cols>
  <sheetData>
    <row r="1" spans="1:7" s="27" customFormat="1" x14ac:dyDescent="0.15">
      <c r="A1" s="143" t="s">
        <v>348</v>
      </c>
      <c r="B1" s="144"/>
      <c r="E1" s="38"/>
    </row>
    <row r="2" spans="1:7" s="27" customFormat="1" x14ac:dyDescent="0.15">
      <c r="B2" s="144"/>
      <c r="E2" s="38"/>
    </row>
    <row r="3" spans="1:7" s="27" customFormat="1" x14ac:dyDescent="0.15">
      <c r="A3" s="320" t="s">
        <v>349</v>
      </c>
      <c r="B3" s="320"/>
      <c r="C3" s="320"/>
      <c r="D3" s="320"/>
      <c r="E3" s="38"/>
    </row>
    <row r="5" spans="1:7" ht="19.5" customHeight="1" x14ac:dyDescent="0.15">
      <c r="C5" s="146"/>
      <c r="D5" s="147" t="s">
        <v>350</v>
      </c>
      <c r="F5" s="1" t="s">
        <v>351</v>
      </c>
      <c r="G5" s="1">
        <f>COUNTIF(E10:E56,TRUE)</f>
        <v>0</v>
      </c>
    </row>
    <row r="6" spans="1:7" ht="19.5" customHeight="1" x14ac:dyDescent="0.15">
      <c r="C6" s="146"/>
      <c r="D6" s="147" t="s">
        <v>352</v>
      </c>
    </row>
    <row r="9" spans="1:7" x14ac:dyDescent="0.15">
      <c r="A9" s="173" t="s">
        <v>353</v>
      </c>
      <c r="B9" s="284" t="s">
        <v>354</v>
      </c>
      <c r="C9" s="285"/>
      <c r="D9" s="173" t="s">
        <v>355</v>
      </c>
    </row>
    <row r="10" spans="1:7" ht="27" x14ac:dyDescent="0.15">
      <c r="A10" s="148" t="s">
        <v>356</v>
      </c>
      <c r="B10" s="149" t="s">
        <v>357</v>
      </c>
      <c r="C10" s="150" t="s">
        <v>358</v>
      </c>
      <c r="D10" s="151"/>
      <c r="E10" s="171" t="b">
        <v>0</v>
      </c>
    </row>
    <row r="11" spans="1:7" ht="27" x14ac:dyDescent="0.15">
      <c r="A11" s="152" t="s">
        <v>359</v>
      </c>
      <c r="B11" s="153" t="s">
        <v>357</v>
      </c>
      <c r="C11" s="150" t="s">
        <v>360</v>
      </c>
      <c r="D11" s="151"/>
      <c r="E11" s="171"/>
    </row>
    <row r="12" spans="1:7" ht="27" x14ac:dyDescent="0.15">
      <c r="A12" s="154"/>
      <c r="B12" s="155"/>
      <c r="C12" s="52" t="s">
        <v>361</v>
      </c>
      <c r="D12" s="156"/>
      <c r="E12" s="171" t="b">
        <v>0</v>
      </c>
    </row>
    <row r="13" spans="1:7" ht="27" x14ac:dyDescent="0.15">
      <c r="A13" s="154"/>
      <c r="B13" s="155"/>
      <c r="C13" s="52" t="s">
        <v>362</v>
      </c>
      <c r="D13" s="156"/>
      <c r="E13" s="171" t="b">
        <v>0</v>
      </c>
    </row>
    <row r="14" spans="1:7" ht="27" x14ac:dyDescent="0.15">
      <c r="A14" s="154"/>
      <c r="B14" s="155"/>
      <c r="C14" s="52" t="s">
        <v>363</v>
      </c>
      <c r="D14" s="156"/>
      <c r="E14" s="171" t="b">
        <v>0</v>
      </c>
    </row>
    <row r="15" spans="1:7" ht="27" customHeight="1" x14ac:dyDescent="0.15">
      <c r="A15" s="157"/>
      <c r="B15" s="158"/>
      <c r="C15" s="159" t="s">
        <v>364</v>
      </c>
      <c r="D15" s="156"/>
      <c r="E15" s="171" t="b">
        <v>0</v>
      </c>
    </row>
    <row r="16" spans="1:7" x14ac:dyDescent="0.15">
      <c r="A16" s="148" t="s">
        <v>365</v>
      </c>
      <c r="B16" s="153"/>
      <c r="C16" s="150"/>
      <c r="D16" s="151"/>
      <c r="E16" s="171"/>
    </row>
    <row r="17" spans="1:5" x14ac:dyDescent="0.15">
      <c r="A17" s="154" t="s">
        <v>366</v>
      </c>
      <c r="B17" s="155"/>
      <c r="C17" s="52"/>
      <c r="D17" s="156"/>
      <c r="E17" s="171"/>
    </row>
    <row r="18" spans="1:5" ht="27" x14ac:dyDescent="0.15">
      <c r="A18" s="154" t="s">
        <v>367</v>
      </c>
      <c r="B18" s="155" t="s">
        <v>357</v>
      </c>
      <c r="C18" s="52" t="s">
        <v>368</v>
      </c>
      <c r="D18" s="156"/>
      <c r="E18" s="171" t="b">
        <v>0</v>
      </c>
    </row>
    <row r="19" spans="1:5" ht="27" x14ac:dyDescent="0.15">
      <c r="A19" s="154" t="s">
        <v>369</v>
      </c>
      <c r="B19" s="155" t="s">
        <v>357</v>
      </c>
      <c r="C19" s="52" t="s">
        <v>370</v>
      </c>
      <c r="D19" s="156"/>
      <c r="E19" s="171" t="b">
        <v>0</v>
      </c>
    </row>
    <row r="20" spans="1:5" ht="27" x14ac:dyDescent="0.15">
      <c r="A20" s="154" t="s">
        <v>371</v>
      </c>
      <c r="B20" s="155" t="s">
        <v>357</v>
      </c>
      <c r="C20" s="52" t="s">
        <v>372</v>
      </c>
      <c r="D20" s="156"/>
      <c r="E20" s="171" t="b">
        <v>0</v>
      </c>
    </row>
    <row r="21" spans="1:5" x14ac:dyDescent="0.15">
      <c r="A21" s="154"/>
      <c r="B21" s="155" t="s">
        <v>357</v>
      </c>
      <c r="C21" s="52" t="s">
        <v>373</v>
      </c>
      <c r="D21" s="156"/>
      <c r="E21" s="171" t="b">
        <v>0</v>
      </c>
    </row>
    <row r="22" spans="1:5" x14ac:dyDescent="0.15">
      <c r="A22" s="154" t="s">
        <v>374</v>
      </c>
      <c r="B22" s="155"/>
      <c r="C22" s="52"/>
      <c r="D22" s="156"/>
      <c r="E22" s="171"/>
    </row>
    <row r="23" spans="1:5" ht="27" x14ac:dyDescent="0.15">
      <c r="A23" s="154" t="s">
        <v>367</v>
      </c>
      <c r="B23" s="155" t="s">
        <v>357</v>
      </c>
      <c r="C23" s="52" t="s">
        <v>375</v>
      </c>
      <c r="D23" s="156"/>
      <c r="E23" s="171" t="b">
        <v>0</v>
      </c>
    </row>
    <row r="24" spans="1:5" x14ac:dyDescent="0.15">
      <c r="A24" s="154" t="s">
        <v>376</v>
      </c>
      <c r="B24" s="155" t="s">
        <v>357</v>
      </c>
      <c r="C24" s="52" t="s">
        <v>377</v>
      </c>
      <c r="D24" s="156"/>
      <c r="E24" s="171" t="b">
        <v>0</v>
      </c>
    </row>
    <row r="25" spans="1:5" ht="27" x14ac:dyDescent="0.15">
      <c r="A25" s="154" t="s">
        <v>378</v>
      </c>
      <c r="B25" s="155" t="s">
        <v>357</v>
      </c>
      <c r="C25" s="52" t="s">
        <v>379</v>
      </c>
      <c r="D25" s="156"/>
      <c r="E25" s="171" t="b">
        <v>0</v>
      </c>
    </row>
    <row r="26" spans="1:5" ht="27" x14ac:dyDescent="0.15">
      <c r="A26" s="154"/>
      <c r="B26" s="155" t="s">
        <v>357</v>
      </c>
      <c r="C26" s="52" t="s">
        <v>380</v>
      </c>
      <c r="D26" s="156"/>
      <c r="E26" s="171" t="b">
        <v>0</v>
      </c>
    </row>
    <row r="27" spans="1:5" ht="27" x14ac:dyDescent="0.15">
      <c r="A27" s="154" t="s">
        <v>381</v>
      </c>
      <c r="B27" s="155" t="s">
        <v>357</v>
      </c>
      <c r="C27" s="52" t="s">
        <v>382</v>
      </c>
      <c r="D27" s="156"/>
      <c r="E27" s="171" t="b">
        <v>0</v>
      </c>
    </row>
    <row r="28" spans="1:5" ht="27" x14ac:dyDescent="0.15">
      <c r="A28" s="157" t="s">
        <v>383</v>
      </c>
      <c r="B28" s="158" t="s">
        <v>357</v>
      </c>
      <c r="C28" s="159" t="s">
        <v>384</v>
      </c>
      <c r="D28" s="160"/>
      <c r="E28" s="171" t="b">
        <v>0</v>
      </c>
    </row>
    <row r="29" spans="1:5" ht="27" x14ac:dyDescent="0.15">
      <c r="A29" s="161" t="s">
        <v>385</v>
      </c>
      <c r="B29" s="155" t="s">
        <v>357</v>
      </c>
      <c r="C29" s="52" t="s">
        <v>386</v>
      </c>
      <c r="D29" s="156"/>
      <c r="E29" s="171" t="b">
        <v>0</v>
      </c>
    </row>
    <row r="30" spans="1:5" ht="40.5" x14ac:dyDescent="0.15">
      <c r="A30" s="155"/>
      <c r="B30" s="155" t="s">
        <v>357</v>
      </c>
      <c r="C30" s="52" t="s">
        <v>387</v>
      </c>
      <c r="D30" s="156"/>
      <c r="E30" s="171" t="b">
        <v>0</v>
      </c>
    </row>
    <row r="31" spans="1:5" x14ac:dyDescent="0.15">
      <c r="A31" s="40" t="s">
        <v>388</v>
      </c>
      <c r="B31" s="153" t="s">
        <v>357</v>
      </c>
      <c r="C31" s="41" t="s">
        <v>389</v>
      </c>
      <c r="D31" s="162"/>
      <c r="E31" s="171"/>
    </row>
    <row r="32" spans="1:5" x14ac:dyDescent="0.15">
      <c r="A32" s="7"/>
      <c r="B32" s="155"/>
      <c r="C32" s="1" t="s">
        <v>390</v>
      </c>
      <c r="D32" s="163"/>
      <c r="E32" s="171" t="b">
        <v>0</v>
      </c>
    </row>
    <row r="33" spans="1:5" x14ac:dyDescent="0.15">
      <c r="A33" s="7"/>
      <c r="B33" s="155"/>
      <c r="C33" s="1" t="s">
        <v>391</v>
      </c>
      <c r="D33" s="163"/>
      <c r="E33" s="171" t="b">
        <v>0</v>
      </c>
    </row>
    <row r="34" spans="1:5" x14ac:dyDescent="0.15">
      <c r="A34" s="7"/>
      <c r="B34" s="155"/>
      <c r="C34" s="1" t="s">
        <v>392</v>
      </c>
      <c r="D34" s="163"/>
      <c r="E34" s="171" t="b">
        <v>0</v>
      </c>
    </row>
    <row r="35" spans="1:5" x14ac:dyDescent="0.15">
      <c r="A35" s="7"/>
      <c r="B35" s="155" t="s">
        <v>357</v>
      </c>
      <c r="C35" s="1" t="s">
        <v>393</v>
      </c>
      <c r="D35" s="163"/>
      <c r="E35" s="171" t="b">
        <v>0</v>
      </c>
    </row>
    <row r="36" spans="1:5" ht="27" x14ac:dyDescent="0.15">
      <c r="A36" s="68"/>
      <c r="B36" s="158" t="s">
        <v>357</v>
      </c>
      <c r="C36" s="164" t="s">
        <v>394</v>
      </c>
      <c r="D36" s="165"/>
      <c r="E36" s="171" t="b">
        <v>0</v>
      </c>
    </row>
    <row r="37" spans="1:5" ht="27" x14ac:dyDescent="0.15">
      <c r="A37" s="161" t="s">
        <v>395</v>
      </c>
      <c r="B37" s="155" t="s">
        <v>357</v>
      </c>
      <c r="C37" s="52" t="s">
        <v>396</v>
      </c>
      <c r="D37" s="156"/>
      <c r="E37" s="171"/>
    </row>
    <row r="38" spans="1:5" x14ac:dyDescent="0.15">
      <c r="A38" s="7"/>
      <c r="B38" s="155"/>
      <c r="C38" s="52" t="s">
        <v>397</v>
      </c>
      <c r="D38" s="156"/>
      <c r="E38" s="171" t="b">
        <v>0</v>
      </c>
    </row>
    <row r="39" spans="1:5" x14ac:dyDescent="0.15">
      <c r="A39" s="7"/>
      <c r="B39" s="155"/>
      <c r="C39" s="52" t="s">
        <v>398</v>
      </c>
      <c r="D39" s="156"/>
      <c r="E39" s="171" t="b">
        <v>0</v>
      </c>
    </row>
    <row r="40" spans="1:5" x14ac:dyDescent="0.15">
      <c r="A40" s="7"/>
      <c r="B40" s="155"/>
      <c r="C40" s="52" t="s">
        <v>399</v>
      </c>
      <c r="D40" s="156"/>
      <c r="E40" s="171" t="b">
        <v>0</v>
      </c>
    </row>
    <row r="41" spans="1:5" x14ac:dyDescent="0.15">
      <c r="A41" s="7"/>
      <c r="B41" s="155"/>
      <c r="C41" s="52" t="s">
        <v>400</v>
      </c>
      <c r="D41" s="156"/>
      <c r="E41" s="171" t="b">
        <v>0</v>
      </c>
    </row>
    <row r="42" spans="1:5" x14ac:dyDescent="0.15">
      <c r="A42" s="69"/>
      <c r="B42" s="158"/>
      <c r="C42" s="159" t="s">
        <v>401</v>
      </c>
      <c r="D42" s="160"/>
      <c r="E42" s="171" t="b">
        <v>0</v>
      </c>
    </row>
    <row r="43" spans="1:5" ht="27" x14ac:dyDescent="0.15">
      <c r="A43" s="166" t="s">
        <v>402</v>
      </c>
      <c r="B43" s="155" t="s">
        <v>357</v>
      </c>
      <c r="C43" s="4" t="s">
        <v>403</v>
      </c>
      <c r="D43" s="167"/>
      <c r="E43" s="171"/>
    </row>
    <row r="44" spans="1:5" x14ac:dyDescent="0.15">
      <c r="A44" s="154"/>
      <c r="B44" s="155"/>
      <c r="C44" s="4" t="s">
        <v>404</v>
      </c>
      <c r="D44" s="167"/>
      <c r="E44" s="171" t="b">
        <v>0</v>
      </c>
    </row>
    <row r="45" spans="1:5" ht="27" x14ac:dyDescent="0.15">
      <c r="A45" s="154"/>
      <c r="B45" s="155"/>
      <c r="C45" s="4" t="s">
        <v>405</v>
      </c>
      <c r="D45" s="167"/>
      <c r="E45" s="171" t="b">
        <v>0</v>
      </c>
    </row>
    <row r="46" spans="1:5" x14ac:dyDescent="0.15">
      <c r="A46" s="154"/>
      <c r="B46" s="155"/>
      <c r="C46" s="4" t="s">
        <v>406</v>
      </c>
      <c r="D46" s="167"/>
      <c r="E46" s="171" t="b">
        <v>0</v>
      </c>
    </row>
    <row r="47" spans="1:5" x14ac:dyDescent="0.15">
      <c r="A47" s="154"/>
      <c r="B47" s="155"/>
      <c r="C47" s="4" t="s">
        <v>407</v>
      </c>
      <c r="D47" s="167"/>
      <c r="E47" s="171" t="b">
        <v>0</v>
      </c>
    </row>
    <row r="48" spans="1:5" x14ac:dyDescent="0.15">
      <c r="A48" s="154"/>
      <c r="B48" s="155"/>
      <c r="C48" s="4" t="s">
        <v>408</v>
      </c>
      <c r="D48" s="167"/>
      <c r="E48" s="171" t="b">
        <v>0</v>
      </c>
    </row>
    <row r="49" spans="1:6" x14ac:dyDescent="0.15">
      <c r="A49" s="154"/>
      <c r="B49" s="155"/>
      <c r="C49" s="4" t="s">
        <v>409</v>
      </c>
      <c r="D49" s="167"/>
      <c r="E49" s="171" t="b">
        <v>0</v>
      </c>
    </row>
    <row r="50" spans="1:6" x14ac:dyDescent="0.15">
      <c r="A50" s="154"/>
      <c r="B50" s="155"/>
      <c r="C50" s="4" t="s">
        <v>410</v>
      </c>
      <c r="D50" s="167"/>
      <c r="E50" s="171" t="b">
        <v>0</v>
      </c>
    </row>
    <row r="51" spans="1:6" x14ac:dyDescent="0.15">
      <c r="A51" s="154"/>
      <c r="B51" s="155"/>
      <c r="C51" s="4" t="s">
        <v>411</v>
      </c>
      <c r="D51" s="167"/>
      <c r="E51" s="171" t="b">
        <v>0</v>
      </c>
      <c r="F51" s="1" t="s">
        <v>412</v>
      </c>
    </row>
    <row r="52" spans="1:6" x14ac:dyDescent="0.15">
      <c r="A52" s="154"/>
      <c r="B52" s="155"/>
      <c r="C52" s="4" t="s">
        <v>413</v>
      </c>
      <c r="D52" s="167"/>
      <c r="E52" s="171" t="b">
        <v>0</v>
      </c>
    </row>
    <row r="53" spans="1:6" x14ac:dyDescent="0.15">
      <c r="A53" s="154"/>
      <c r="B53" s="155"/>
      <c r="C53" s="4" t="s">
        <v>414</v>
      </c>
      <c r="D53" s="167"/>
      <c r="E53" s="2" t="b">
        <v>0</v>
      </c>
    </row>
    <row r="54" spans="1:6" ht="121.5" x14ac:dyDescent="0.15">
      <c r="A54" s="154"/>
      <c r="B54" s="155" t="s">
        <v>357</v>
      </c>
      <c r="C54" s="223" t="s">
        <v>431</v>
      </c>
      <c r="D54" s="172"/>
      <c r="E54" s="2" t="b">
        <v>0</v>
      </c>
    </row>
    <row r="55" spans="1:6" ht="135" x14ac:dyDescent="0.15">
      <c r="A55" s="202"/>
      <c r="B55" s="155" t="s">
        <v>357</v>
      </c>
      <c r="C55" s="209" t="s">
        <v>415</v>
      </c>
      <c r="D55" s="167"/>
      <c r="E55" s="2" t="b">
        <v>0</v>
      </c>
    </row>
    <row r="56" spans="1:6" ht="67.5" x14ac:dyDescent="0.15">
      <c r="A56" s="157"/>
      <c r="B56" s="158" t="s">
        <v>357</v>
      </c>
      <c r="C56" s="164" t="s">
        <v>432</v>
      </c>
      <c r="D56" s="225"/>
      <c r="E56" s="224" t="b">
        <v>0</v>
      </c>
    </row>
    <row r="57" spans="1:6" x14ac:dyDescent="0.15">
      <c r="B57" s="1"/>
    </row>
    <row r="58" spans="1:6" x14ac:dyDescent="0.15">
      <c r="B58" s="1"/>
    </row>
    <row r="59" spans="1:6" x14ac:dyDescent="0.15">
      <c r="B59" s="1"/>
    </row>
    <row r="60" spans="1:6" x14ac:dyDescent="0.15">
      <c r="B60" s="1"/>
    </row>
    <row r="61" spans="1:6" x14ac:dyDescent="0.15">
      <c r="B61" s="1"/>
    </row>
  </sheetData>
  <mergeCells count="2">
    <mergeCell ref="B9:C9"/>
    <mergeCell ref="A3:D3"/>
  </mergeCells>
  <phoneticPr fontId="7"/>
  <printOptions horizontalCentered="1"/>
  <pageMargins left="0.78740157480314965" right="0.78740157480314965" top="0.78740157480314965" bottom="0.78740157480314965" header="0.31496062992125984" footer="0.31496062992125984"/>
  <pageSetup paperSize="9" scale="99" orientation="portrait" blackAndWhite="1" r:id="rId1"/>
  <rowBreaks count="1" manualBreakCount="1">
    <brk id="39" max="3" man="1"/>
  </rowBreaks>
  <drawing r:id="rId2"/>
  <legacyDrawing r:id="rId3"/>
  <mc:AlternateContent xmlns:mc="http://schemas.openxmlformats.org/markup-compatibility/2006">
    <mc:Choice Requires="x14">
      <controls>
        <mc:AlternateContent xmlns:mc="http://schemas.openxmlformats.org/markup-compatibility/2006">
          <mc:Choice Requires="x14">
            <control shapeId="18433" r:id="rId4" name="Check Box 1">
              <controlPr defaultSize="0" autoFill="0" autoLine="0" autoPict="0">
                <anchor moveWithCells="1">
                  <from>
                    <xdr:col>3</xdr:col>
                    <xdr:colOff>219075</xdr:colOff>
                    <xdr:row>9</xdr:row>
                    <xdr:rowOff>0</xdr:rowOff>
                  </from>
                  <to>
                    <xdr:col>3</xdr:col>
                    <xdr:colOff>447675</xdr:colOff>
                    <xdr:row>10</xdr:row>
                    <xdr:rowOff>0</xdr:rowOff>
                  </to>
                </anchor>
              </controlPr>
            </control>
          </mc:Choice>
        </mc:AlternateContent>
        <mc:AlternateContent xmlns:mc="http://schemas.openxmlformats.org/markup-compatibility/2006">
          <mc:Choice Requires="x14">
            <control shapeId="18435" r:id="rId5" name="Check Box 3">
              <controlPr defaultSize="0" autoFill="0" autoLine="0" autoPict="0">
                <anchor moveWithCells="1">
                  <from>
                    <xdr:col>3</xdr:col>
                    <xdr:colOff>219075</xdr:colOff>
                    <xdr:row>11</xdr:row>
                    <xdr:rowOff>0</xdr:rowOff>
                  </from>
                  <to>
                    <xdr:col>3</xdr:col>
                    <xdr:colOff>447675</xdr:colOff>
                    <xdr:row>12</xdr:row>
                    <xdr:rowOff>0</xdr:rowOff>
                  </to>
                </anchor>
              </controlPr>
            </control>
          </mc:Choice>
        </mc:AlternateContent>
        <mc:AlternateContent xmlns:mc="http://schemas.openxmlformats.org/markup-compatibility/2006">
          <mc:Choice Requires="x14">
            <control shapeId="18436" r:id="rId6" name="Check Box 4">
              <controlPr defaultSize="0" autoFill="0" autoLine="0" autoPict="0">
                <anchor moveWithCells="1">
                  <from>
                    <xdr:col>3</xdr:col>
                    <xdr:colOff>219075</xdr:colOff>
                    <xdr:row>12</xdr:row>
                    <xdr:rowOff>0</xdr:rowOff>
                  </from>
                  <to>
                    <xdr:col>3</xdr:col>
                    <xdr:colOff>447675</xdr:colOff>
                    <xdr:row>13</xdr:row>
                    <xdr:rowOff>0</xdr:rowOff>
                  </to>
                </anchor>
              </controlPr>
            </control>
          </mc:Choice>
        </mc:AlternateContent>
        <mc:AlternateContent xmlns:mc="http://schemas.openxmlformats.org/markup-compatibility/2006">
          <mc:Choice Requires="x14">
            <control shapeId="18437" r:id="rId7" name="Check Box 5">
              <controlPr defaultSize="0" autoFill="0" autoLine="0" autoPict="0">
                <anchor moveWithCells="1">
                  <from>
                    <xdr:col>3</xdr:col>
                    <xdr:colOff>219075</xdr:colOff>
                    <xdr:row>13</xdr:row>
                    <xdr:rowOff>0</xdr:rowOff>
                  </from>
                  <to>
                    <xdr:col>3</xdr:col>
                    <xdr:colOff>447675</xdr:colOff>
                    <xdr:row>14</xdr:row>
                    <xdr:rowOff>0</xdr:rowOff>
                  </to>
                </anchor>
              </controlPr>
            </control>
          </mc:Choice>
        </mc:AlternateContent>
        <mc:AlternateContent xmlns:mc="http://schemas.openxmlformats.org/markup-compatibility/2006">
          <mc:Choice Requires="x14">
            <control shapeId="18439" r:id="rId8" name="Check Box 7">
              <controlPr defaultSize="0" autoFill="0" autoLine="0" autoPict="0">
                <anchor moveWithCells="1">
                  <from>
                    <xdr:col>3</xdr:col>
                    <xdr:colOff>219075</xdr:colOff>
                    <xdr:row>17</xdr:row>
                    <xdr:rowOff>0</xdr:rowOff>
                  </from>
                  <to>
                    <xdr:col>3</xdr:col>
                    <xdr:colOff>447675</xdr:colOff>
                    <xdr:row>18</xdr:row>
                    <xdr:rowOff>0</xdr:rowOff>
                  </to>
                </anchor>
              </controlPr>
            </control>
          </mc:Choice>
        </mc:AlternateContent>
        <mc:AlternateContent xmlns:mc="http://schemas.openxmlformats.org/markup-compatibility/2006">
          <mc:Choice Requires="x14">
            <control shapeId="18440" r:id="rId9" name="Check Box 8">
              <controlPr defaultSize="0" autoFill="0" autoLine="0" autoPict="0">
                <anchor moveWithCells="1">
                  <from>
                    <xdr:col>3</xdr:col>
                    <xdr:colOff>219075</xdr:colOff>
                    <xdr:row>18</xdr:row>
                    <xdr:rowOff>0</xdr:rowOff>
                  </from>
                  <to>
                    <xdr:col>3</xdr:col>
                    <xdr:colOff>447675</xdr:colOff>
                    <xdr:row>19</xdr:row>
                    <xdr:rowOff>0</xdr:rowOff>
                  </to>
                </anchor>
              </controlPr>
            </control>
          </mc:Choice>
        </mc:AlternateContent>
        <mc:AlternateContent xmlns:mc="http://schemas.openxmlformats.org/markup-compatibility/2006">
          <mc:Choice Requires="x14">
            <control shapeId="18441" r:id="rId10" name="Check Box 9">
              <controlPr defaultSize="0" autoFill="0" autoLine="0" autoPict="0">
                <anchor moveWithCells="1">
                  <from>
                    <xdr:col>3</xdr:col>
                    <xdr:colOff>219075</xdr:colOff>
                    <xdr:row>19</xdr:row>
                    <xdr:rowOff>0</xdr:rowOff>
                  </from>
                  <to>
                    <xdr:col>3</xdr:col>
                    <xdr:colOff>447675</xdr:colOff>
                    <xdr:row>20</xdr:row>
                    <xdr:rowOff>0</xdr:rowOff>
                  </to>
                </anchor>
              </controlPr>
            </control>
          </mc:Choice>
        </mc:AlternateContent>
        <mc:AlternateContent xmlns:mc="http://schemas.openxmlformats.org/markup-compatibility/2006">
          <mc:Choice Requires="x14">
            <control shapeId="18442" r:id="rId11" name="Check Box 10">
              <controlPr defaultSize="0" autoFill="0" autoLine="0" autoPict="0">
                <anchor moveWithCells="1">
                  <from>
                    <xdr:col>3</xdr:col>
                    <xdr:colOff>219075</xdr:colOff>
                    <xdr:row>20</xdr:row>
                    <xdr:rowOff>0</xdr:rowOff>
                  </from>
                  <to>
                    <xdr:col>3</xdr:col>
                    <xdr:colOff>447675</xdr:colOff>
                    <xdr:row>21</xdr:row>
                    <xdr:rowOff>0</xdr:rowOff>
                  </to>
                </anchor>
              </controlPr>
            </control>
          </mc:Choice>
        </mc:AlternateContent>
        <mc:AlternateContent xmlns:mc="http://schemas.openxmlformats.org/markup-compatibility/2006">
          <mc:Choice Requires="x14">
            <control shapeId="18443" r:id="rId12" name="Check Box 11">
              <controlPr defaultSize="0" autoFill="0" autoLine="0" autoPict="0">
                <anchor moveWithCells="1">
                  <from>
                    <xdr:col>3</xdr:col>
                    <xdr:colOff>219075</xdr:colOff>
                    <xdr:row>22</xdr:row>
                    <xdr:rowOff>0</xdr:rowOff>
                  </from>
                  <to>
                    <xdr:col>3</xdr:col>
                    <xdr:colOff>447675</xdr:colOff>
                    <xdr:row>23</xdr:row>
                    <xdr:rowOff>0</xdr:rowOff>
                  </to>
                </anchor>
              </controlPr>
            </control>
          </mc:Choice>
        </mc:AlternateContent>
        <mc:AlternateContent xmlns:mc="http://schemas.openxmlformats.org/markup-compatibility/2006">
          <mc:Choice Requires="x14">
            <control shapeId="18444" r:id="rId13" name="Check Box 12">
              <controlPr defaultSize="0" autoFill="0" autoLine="0" autoPict="0">
                <anchor moveWithCells="1">
                  <from>
                    <xdr:col>3</xdr:col>
                    <xdr:colOff>219075</xdr:colOff>
                    <xdr:row>23</xdr:row>
                    <xdr:rowOff>0</xdr:rowOff>
                  </from>
                  <to>
                    <xdr:col>3</xdr:col>
                    <xdr:colOff>447675</xdr:colOff>
                    <xdr:row>24</xdr:row>
                    <xdr:rowOff>0</xdr:rowOff>
                  </to>
                </anchor>
              </controlPr>
            </control>
          </mc:Choice>
        </mc:AlternateContent>
        <mc:AlternateContent xmlns:mc="http://schemas.openxmlformats.org/markup-compatibility/2006">
          <mc:Choice Requires="x14">
            <control shapeId="18445" r:id="rId14" name="Check Box 13">
              <controlPr defaultSize="0" autoFill="0" autoLine="0" autoPict="0">
                <anchor moveWithCells="1">
                  <from>
                    <xdr:col>3</xdr:col>
                    <xdr:colOff>219075</xdr:colOff>
                    <xdr:row>24</xdr:row>
                    <xdr:rowOff>0</xdr:rowOff>
                  </from>
                  <to>
                    <xdr:col>3</xdr:col>
                    <xdr:colOff>447675</xdr:colOff>
                    <xdr:row>25</xdr:row>
                    <xdr:rowOff>0</xdr:rowOff>
                  </to>
                </anchor>
              </controlPr>
            </control>
          </mc:Choice>
        </mc:AlternateContent>
        <mc:AlternateContent xmlns:mc="http://schemas.openxmlformats.org/markup-compatibility/2006">
          <mc:Choice Requires="x14">
            <control shapeId="18446" r:id="rId15" name="Check Box 14">
              <controlPr defaultSize="0" autoFill="0" autoLine="0" autoPict="0">
                <anchor moveWithCells="1">
                  <from>
                    <xdr:col>3</xdr:col>
                    <xdr:colOff>219075</xdr:colOff>
                    <xdr:row>25</xdr:row>
                    <xdr:rowOff>0</xdr:rowOff>
                  </from>
                  <to>
                    <xdr:col>3</xdr:col>
                    <xdr:colOff>447675</xdr:colOff>
                    <xdr:row>26</xdr:row>
                    <xdr:rowOff>0</xdr:rowOff>
                  </to>
                </anchor>
              </controlPr>
            </control>
          </mc:Choice>
        </mc:AlternateContent>
        <mc:AlternateContent xmlns:mc="http://schemas.openxmlformats.org/markup-compatibility/2006">
          <mc:Choice Requires="x14">
            <control shapeId="18447" r:id="rId16" name="Check Box 15">
              <controlPr defaultSize="0" autoFill="0" autoLine="0" autoPict="0">
                <anchor moveWithCells="1">
                  <from>
                    <xdr:col>3</xdr:col>
                    <xdr:colOff>219075</xdr:colOff>
                    <xdr:row>26</xdr:row>
                    <xdr:rowOff>0</xdr:rowOff>
                  </from>
                  <to>
                    <xdr:col>3</xdr:col>
                    <xdr:colOff>447675</xdr:colOff>
                    <xdr:row>27</xdr:row>
                    <xdr:rowOff>0</xdr:rowOff>
                  </to>
                </anchor>
              </controlPr>
            </control>
          </mc:Choice>
        </mc:AlternateContent>
        <mc:AlternateContent xmlns:mc="http://schemas.openxmlformats.org/markup-compatibility/2006">
          <mc:Choice Requires="x14">
            <control shapeId="18448" r:id="rId17" name="Check Box 16">
              <controlPr defaultSize="0" autoFill="0" autoLine="0" autoPict="0">
                <anchor moveWithCells="1">
                  <from>
                    <xdr:col>3</xdr:col>
                    <xdr:colOff>219075</xdr:colOff>
                    <xdr:row>27</xdr:row>
                    <xdr:rowOff>0</xdr:rowOff>
                  </from>
                  <to>
                    <xdr:col>3</xdr:col>
                    <xdr:colOff>447675</xdr:colOff>
                    <xdr:row>28</xdr:row>
                    <xdr:rowOff>0</xdr:rowOff>
                  </to>
                </anchor>
              </controlPr>
            </control>
          </mc:Choice>
        </mc:AlternateContent>
        <mc:AlternateContent xmlns:mc="http://schemas.openxmlformats.org/markup-compatibility/2006">
          <mc:Choice Requires="x14">
            <control shapeId="18449" r:id="rId18" name="Check Box 17">
              <controlPr defaultSize="0" autoFill="0" autoLine="0" autoPict="0">
                <anchor moveWithCells="1">
                  <from>
                    <xdr:col>3</xdr:col>
                    <xdr:colOff>219075</xdr:colOff>
                    <xdr:row>28</xdr:row>
                    <xdr:rowOff>0</xdr:rowOff>
                  </from>
                  <to>
                    <xdr:col>3</xdr:col>
                    <xdr:colOff>447675</xdr:colOff>
                    <xdr:row>29</xdr:row>
                    <xdr:rowOff>0</xdr:rowOff>
                  </to>
                </anchor>
              </controlPr>
            </control>
          </mc:Choice>
        </mc:AlternateContent>
        <mc:AlternateContent xmlns:mc="http://schemas.openxmlformats.org/markup-compatibility/2006">
          <mc:Choice Requires="x14">
            <control shapeId="18450" r:id="rId19" name="Check Box 18">
              <controlPr defaultSize="0" autoFill="0" autoLine="0" autoPict="0">
                <anchor moveWithCells="1">
                  <from>
                    <xdr:col>3</xdr:col>
                    <xdr:colOff>219075</xdr:colOff>
                    <xdr:row>29</xdr:row>
                    <xdr:rowOff>0</xdr:rowOff>
                  </from>
                  <to>
                    <xdr:col>3</xdr:col>
                    <xdr:colOff>447675</xdr:colOff>
                    <xdr:row>30</xdr:row>
                    <xdr:rowOff>0</xdr:rowOff>
                  </to>
                </anchor>
              </controlPr>
            </control>
          </mc:Choice>
        </mc:AlternateContent>
        <mc:AlternateContent xmlns:mc="http://schemas.openxmlformats.org/markup-compatibility/2006">
          <mc:Choice Requires="x14">
            <control shapeId="18451" r:id="rId20" name="Check Box 19">
              <controlPr defaultSize="0" autoFill="0" autoLine="0" autoPict="0">
                <anchor moveWithCells="1">
                  <from>
                    <xdr:col>3</xdr:col>
                    <xdr:colOff>219075</xdr:colOff>
                    <xdr:row>31</xdr:row>
                    <xdr:rowOff>0</xdr:rowOff>
                  </from>
                  <to>
                    <xdr:col>3</xdr:col>
                    <xdr:colOff>447675</xdr:colOff>
                    <xdr:row>32</xdr:row>
                    <xdr:rowOff>0</xdr:rowOff>
                  </to>
                </anchor>
              </controlPr>
            </control>
          </mc:Choice>
        </mc:AlternateContent>
        <mc:AlternateContent xmlns:mc="http://schemas.openxmlformats.org/markup-compatibility/2006">
          <mc:Choice Requires="x14">
            <control shapeId="18452" r:id="rId21" name="Check Box 20">
              <controlPr defaultSize="0" autoFill="0" autoLine="0" autoPict="0">
                <anchor moveWithCells="1">
                  <from>
                    <xdr:col>3</xdr:col>
                    <xdr:colOff>219075</xdr:colOff>
                    <xdr:row>32</xdr:row>
                    <xdr:rowOff>0</xdr:rowOff>
                  </from>
                  <to>
                    <xdr:col>3</xdr:col>
                    <xdr:colOff>447675</xdr:colOff>
                    <xdr:row>33</xdr:row>
                    <xdr:rowOff>0</xdr:rowOff>
                  </to>
                </anchor>
              </controlPr>
            </control>
          </mc:Choice>
        </mc:AlternateContent>
        <mc:AlternateContent xmlns:mc="http://schemas.openxmlformats.org/markup-compatibility/2006">
          <mc:Choice Requires="x14">
            <control shapeId="18453" r:id="rId22" name="Check Box 21">
              <controlPr defaultSize="0" autoFill="0" autoLine="0" autoPict="0">
                <anchor moveWithCells="1">
                  <from>
                    <xdr:col>3</xdr:col>
                    <xdr:colOff>219075</xdr:colOff>
                    <xdr:row>33</xdr:row>
                    <xdr:rowOff>0</xdr:rowOff>
                  </from>
                  <to>
                    <xdr:col>3</xdr:col>
                    <xdr:colOff>447675</xdr:colOff>
                    <xdr:row>34</xdr:row>
                    <xdr:rowOff>0</xdr:rowOff>
                  </to>
                </anchor>
              </controlPr>
            </control>
          </mc:Choice>
        </mc:AlternateContent>
        <mc:AlternateContent xmlns:mc="http://schemas.openxmlformats.org/markup-compatibility/2006">
          <mc:Choice Requires="x14">
            <control shapeId="18454" r:id="rId23" name="Check Box 22">
              <controlPr defaultSize="0" autoFill="0" autoLine="0" autoPict="0">
                <anchor moveWithCells="1">
                  <from>
                    <xdr:col>3</xdr:col>
                    <xdr:colOff>219075</xdr:colOff>
                    <xdr:row>34</xdr:row>
                    <xdr:rowOff>0</xdr:rowOff>
                  </from>
                  <to>
                    <xdr:col>3</xdr:col>
                    <xdr:colOff>447675</xdr:colOff>
                    <xdr:row>34</xdr:row>
                    <xdr:rowOff>161925</xdr:rowOff>
                  </to>
                </anchor>
              </controlPr>
            </control>
          </mc:Choice>
        </mc:AlternateContent>
        <mc:AlternateContent xmlns:mc="http://schemas.openxmlformats.org/markup-compatibility/2006">
          <mc:Choice Requires="x14">
            <control shapeId="18455" r:id="rId24" name="Check Box 23">
              <controlPr defaultSize="0" autoFill="0" autoLine="0" autoPict="0">
                <anchor moveWithCells="1">
                  <from>
                    <xdr:col>3</xdr:col>
                    <xdr:colOff>219075</xdr:colOff>
                    <xdr:row>35</xdr:row>
                    <xdr:rowOff>0</xdr:rowOff>
                  </from>
                  <to>
                    <xdr:col>3</xdr:col>
                    <xdr:colOff>447675</xdr:colOff>
                    <xdr:row>36</xdr:row>
                    <xdr:rowOff>0</xdr:rowOff>
                  </to>
                </anchor>
              </controlPr>
            </control>
          </mc:Choice>
        </mc:AlternateContent>
        <mc:AlternateContent xmlns:mc="http://schemas.openxmlformats.org/markup-compatibility/2006">
          <mc:Choice Requires="x14">
            <control shapeId="18456" r:id="rId25" name="Check Box 24">
              <controlPr defaultSize="0" autoFill="0" autoLine="0" autoPict="0">
                <anchor moveWithCells="1">
                  <from>
                    <xdr:col>3</xdr:col>
                    <xdr:colOff>219075</xdr:colOff>
                    <xdr:row>37</xdr:row>
                    <xdr:rowOff>0</xdr:rowOff>
                  </from>
                  <to>
                    <xdr:col>3</xdr:col>
                    <xdr:colOff>447675</xdr:colOff>
                    <xdr:row>38</xdr:row>
                    <xdr:rowOff>0</xdr:rowOff>
                  </to>
                </anchor>
              </controlPr>
            </control>
          </mc:Choice>
        </mc:AlternateContent>
        <mc:AlternateContent xmlns:mc="http://schemas.openxmlformats.org/markup-compatibility/2006">
          <mc:Choice Requires="x14">
            <control shapeId="18457" r:id="rId26" name="Check Box 25">
              <controlPr defaultSize="0" autoFill="0" autoLine="0" autoPict="0">
                <anchor moveWithCells="1">
                  <from>
                    <xdr:col>3</xdr:col>
                    <xdr:colOff>219075</xdr:colOff>
                    <xdr:row>38</xdr:row>
                    <xdr:rowOff>0</xdr:rowOff>
                  </from>
                  <to>
                    <xdr:col>3</xdr:col>
                    <xdr:colOff>447675</xdr:colOff>
                    <xdr:row>39</xdr:row>
                    <xdr:rowOff>0</xdr:rowOff>
                  </to>
                </anchor>
              </controlPr>
            </control>
          </mc:Choice>
        </mc:AlternateContent>
        <mc:AlternateContent xmlns:mc="http://schemas.openxmlformats.org/markup-compatibility/2006">
          <mc:Choice Requires="x14">
            <control shapeId="18458" r:id="rId27" name="Check Box 26">
              <controlPr defaultSize="0" autoFill="0" autoLine="0" autoPict="0">
                <anchor moveWithCells="1">
                  <from>
                    <xdr:col>3</xdr:col>
                    <xdr:colOff>219075</xdr:colOff>
                    <xdr:row>39</xdr:row>
                    <xdr:rowOff>0</xdr:rowOff>
                  </from>
                  <to>
                    <xdr:col>3</xdr:col>
                    <xdr:colOff>447675</xdr:colOff>
                    <xdr:row>40</xdr:row>
                    <xdr:rowOff>0</xdr:rowOff>
                  </to>
                </anchor>
              </controlPr>
            </control>
          </mc:Choice>
        </mc:AlternateContent>
        <mc:AlternateContent xmlns:mc="http://schemas.openxmlformats.org/markup-compatibility/2006">
          <mc:Choice Requires="x14">
            <control shapeId="18460" r:id="rId28" name="Check Box 28">
              <controlPr defaultSize="0" autoFill="0" autoLine="0" autoPict="0">
                <anchor moveWithCells="1">
                  <from>
                    <xdr:col>3</xdr:col>
                    <xdr:colOff>219075</xdr:colOff>
                    <xdr:row>40</xdr:row>
                    <xdr:rowOff>0</xdr:rowOff>
                  </from>
                  <to>
                    <xdr:col>3</xdr:col>
                    <xdr:colOff>447675</xdr:colOff>
                    <xdr:row>41</xdr:row>
                    <xdr:rowOff>0</xdr:rowOff>
                  </to>
                </anchor>
              </controlPr>
            </control>
          </mc:Choice>
        </mc:AlternateContent>
        <mc:AlternateContent xmlns:mc="http://schemas.openxmlformats.org/markup-compatibility/2006">
          <mc:Choice Requires="x14">
            <control shapeId="18461" r:id="rId29" name="Check Box 29">
              <controlPr defaultSize="0" autoFill="0" autoLine="0" autoPict="0">
                <anchor moveWithCells="1">
                  <from>
                    <xdr:col>3</xdr:col>
                    <xdr:colOff>219075</xdr:colOff>
                    <xdr:row>41</xdr:row>
                    <xdr:rowOff>0</xdr:rowOff>
                  </from>
                  <to>
                    <xdr:col>3</xdr:col>
                    <xdr:colOff>447675</xdr:colOff>
                    <xdr:row>42</xdr:row>
                    <xdr:rowOff>0</xdr:rowOff>
                  </to>
                </anchor>
              </controlPr>
            </control>
          </mc:Choice>
        </mc:AlternateContent>
        <mc:AlternateContent xmlns:mc="http://schemas.openxmlformats.org/markup-compatibility/2006">
          <mc:Choice Requires="x14">
            <control shapeId="18462" r:id="rId30" name="Check Box 30">
              <controlPr defaultSize="0" autoFill="0" autoLine="0" autoPict="0">
                <anchor moveWithCells="1">
                  <from>
                    <xdr:col>3</xdr:col>
                    <xdr:colOff>219075</xdr:colOff>
                    <xdr:row>43</xdr:row>
                    <xdr:rowOff>0</xdr:rowOff>
                  </from>
                  <to>
                    <xdr:col>3</xdr:col>
                    <xdr:colOff>447675</xdr:colOff>
                    <xdr:row>44</xdr:row>
                    <xdr:rowOff>0</xdr:rowOff>
                  </to>
                </anchor>
              </controlPr>
            </control>
          </mc:Choice>
        </mc:AlternateContent>
        <mc:AlternateContent xmlns:mc="http://schemas.openxmlformats.org/markup-compatibility/2006">
          <mc:Choice Requires="x14">
            <control shapeId="18463" r:id="rId31" name="Check Box 31">
              <controlPr defaultSize="0" autoFill="0" autoLine="0" autoPict="0">
                <anchor moveWithCells="1">
                  <from>
                    <xdr:col>3</xdr:col>
                    <xdr:colOff>219075</xdr:colOff>
                    <xdr:row>43</xdr:row>
                    <xdr:rowOff>171450</xdr:rowOff>
                  </from>
                  <to>
                    <xdr:col>3</xdr:col>
                    <xdr:colOff>447675</xdr:colOff>
                    <xdr:row>45</xdr:row>
                    <xdr:rowOff>0</xdr:rowOff>
                  </to>
                </anchor>
              </controlPr>
            </control>
          </mc:Choice>
        </mc:AlternateContent>
        <mc:AlternateContent xmlns:mc="http://schemas.openxmlformats.org/markup-compatibility/2006">
          <mc:Choice Requires="x14">
            <control shapeId="18464" r:id="rId32" name="Check Box 32">
              <controlPr defaultSize="0" autoFill="0" autoLine="0" autoPict="0">
                <anchor moveWithCells="1">
                  <from>
                    <xdr:col>3</xdr:col>
                    <xdr:colOff>219075</xdr:colOff>
                    <xdr:row>45</xdr:row>
                    <xdr:rowOff>0</xdr:rowOff>
                  </from>
                  <to>
                    <xdr:col>3</xdr:col>
                    <xdr:colOff>447675</xdr:colOff>
                    <xdr:row>46</xdr:row>
                    <xdr:rowOff>0</xdr:rowOff>
                  </to>
                </anchor>
              </controlPr>
            </control>
          </mc:Choice>
        </mc:AlternateContent>
        <mc:AlternateContent xmlns:mc="http://schemas.openxmlformats.org/markup-compatibility/2006">
          <mc:Choice Requires="x14">
            <control shapeId="18465" r:id="rId33" name="Check Box 33">
              <controlPr defaultSize="0" autoFill="0" autoLine="0" autoPict="0">
                <anchor moveWithCells="1">
                  <from>
                    <xdr:col>3</xdr:col>
                    <xdr:colOff>219075</xdr:colOff>
                    <xdr:row>46</xdr:row>
                    <xdr:rowOff>0</xdr:rowOff>
                  </from>
                  <to>
                    <xdr:col>3</xdr:col>
                    <xdr:colOff>447675</xdr:colOff>
                    <xdr:row>47</xdr:row>
                    <xdr:rowOff>0</xdr:rowOff>
                  </to>
                </anchor>
              </controlPr>
            </control>
          </mc:Choice>
        </mc:AlternateContent>
        <mc:AlternateContent xmlns:mc="http://schemas.openxmlformats.org/markup-compatibility/2006">
          <mc:Choice Requires="x14">
            <control shapeId="18466" r:id="rId34" name="Check Box 34">
              <controlPr defaultSize="0" autoFill="0" autoLine="0" autoPict="0">
                <anchor moveWithCells="1">
                  <from>
                    <xdr:col>3</xdr:col>
                    <xdr:colOff>219075</xdr:colOff>
                    <xdr:row>47</xdr:row>
                    <xdr:rowOff>0</xdr:rowOff>
                  </from>
                  <to>
                    <xdr:col>3</xdr:col>
                    <xdr:colOff>447675</xdr:colOff>
                    <xdr:row>48</xdr:row>
                    <xdr:rowOff>0</xdr:rowOff>
                  </to>
                </anchor>
              </controlPr>
            </control>
          </mc:Choice>
        </mc:AlternateContent>
        <mc:AlternateContent xmlns:mc="http://schemas.openxmlformats.org/markup-compatibility/2006">
          <mc:Choice Requires="x14">
            <control shapeId="18467" r:id="rId35" name="Check Box 35">
              <controlPr defaultSize="0" autoFill="0" autoLine="0" autoPict="0">
                <anchor moveWithCells="1">
                  <from>
                    <xdr:col>3</xdr:col>
                    <xdr:colOff>219075</xdr:colOff>
                    <xdr:row>47</xdr:row>
                    <xdr:rowOff>85725</xdr:rowOff>
                  </from>
                  <to>
                    <xdr:col>3</xdr:col>
                    <xdr:colOff>447675</xdr:colOff>
                    <xdr:row>49</xdr:row>
                    <xdr:rowOff>85725</xdr:rowOff>
                  </to>
                </anchor>
              </controlPr>
            </control>
          </mc:Choice>
        </mc:AlternateContent>
        <mc:AlternateContent xmlns:mc="http://schemas.openxmlformats.org/markup-compatibility/2006">
          <mc:Choice Requires="x14">
            <control shapeId="18468" r:id="rId36" name="Check Box 36">
              <controlPr defaultSize="0" autoFill="0" autoLine="0" autoPict="0">
                <anchor moveWithCells="1">
                  <from>
                    <xdr:col>3</xdr:col>
                    <xdr:colOff>219075</xdr:colOff>
                    <xdr:row>50</xdr:row>
                    <xdr:rowOff>0</xdr:rowOff>
                  </from>
                  <to>
                    <xdr:col>3</xdr:col>
                    <xdr:colOff>447675</xdr:colOff>
                    <xdr:row>51</xdr:row>
                    <xdr:rowOff>0</xdr:rowOff>
                  </to>
                </anchor>
              </controlPr>
            </control>
          </mc:Choice>
        </mc:AlternateContent>
        <mc:AlternateContent xmlns:mc="http://schemas.openxmlformats.org/markup-compatibility/2006">
          <mc:Choice Requires="x14">
            <control shapeId="18470" r:id="rId37" name="Check Box 38">
              <controlPr defaultSize="0" autoFill="0" autoLine="0" autoPict="0">
                <anchor moveWithCells="1">
                  <from>
                    <xdr:col>3</xdr:col>
                    <xdr:colOff>219075</xdr:colOff>
                    <xdr:row>14</xdr:row>
                    <xdr:rowOff>0</xdr:rowOff>
                  </from>
                  <to>
                    <xdr:col>3</xdr:col>
                    <xdr:colOff>447675</xdr:colOff>
                    <xdr:row>16</xdr:row>
                    <xdr:rowOff>0</xdr:rowOff>
                  </to>
                </anchor>
              </controlPr>
            </control>
          </mc:Choice>
        </mc:AlternateContent>
        <mc:AlternateContent xmlns:mc="http://schemas.openxmlformats.org/markup-compatibility/2006">
          <mc:Choice Requires="x14">
            <control shapeId="18471" r:id="rId38" name="Check Box 39">
              <controlPr defaultSize="0" autoFill="0" autoLine="0" autoPict="0">
                <anchor moveWithCells="1">
                  <from>
                    <xdr:col>3</xdr:col>
                    <xdr:colOff>219075</xdr:colOff>
                    <xdr:row>49</xdr:row>
                    <xdr:rowOff>0</xdr:rowOff>
                  </from>
                  <to>
                    <xdr:col>3</xdr:col>
                    <xdr:colOff>447675</xdr:colOff>
                    <xdr:row>50</xdr:row>
                    <xdr:rowOff>0</xdr:rowOff>
                  </to>
                </anchor>
              </controlPr>
            </control>
          </mc:Choice>
        </mc:AlternateContent>
        <mc:AlternateContent xmlns:mc="http://schemas.openxmlformats.org/markup-compatibility/2006">
          <mc:Choice Requires="x14">
            <control shapeId="18473" r:id="rId39" name="Check Box 41">
              <controlPr defaultSize="0" autoFill="0" autoLine="0" autoPict="0">
                <anchor moveWithCells="1">
                  <from>
                    <xdr:col>3</xdr:col>
                    <xdr:colOff>219075</xdr:colOff>
                    <xdr:row>53</xdr:row>
                    <xdr:rowOff>295275</xdr:rowOff>
                  </from>
                  <to>
                    <xdr:col>3</xdr:col>
                    <xdr:colOff>447675</xdr:colOff>
                    <xdr:row>53</xdr:row>
                    <xdr:rowOff>466725</xdr:rowOff>
                  </to>
                </anchor>
              </controlPr>
            </control>
          </mc:Choice>
        </mc:AlternateContent>
        <mc:AlternateContent xmlns:mc="http://schemas.openxmlformats.org/markup-compatibility/2006">
          <mc:Choice Requires="x14">
            <control shapeId="18474" r:id="rId40" name="Check Box 42">
              <controlPr defaultSize="0" autoFill="0" autoLine="0" autoPict="0">
                <anchor moveWithCells="1">
                  <from>
                    <xdr:col>3</xdr:col>
                    <xdr:colOff>219075</xdr:colOff>
                    <xdr:row>54</xdr:row>
                    <xdr:rowOff>714375</xdr:rowOff>
                  </from>
                  <to>
                    <xdr:col>3</xdr:col>
                    <xdr:colOff>447675</xdr:colOff>
                    <xdr:row>54</xdr:row>
                    <xdr:rowOff>885825</xdr:rowOff>
                  </to>
                </anchor>
              </controlPr>
            </control>
          </mc:Choice>
        </mc:AlternateContent>
        <mc:AlternateContent xmlns:mc="http://schemas.openxmlformats.org/markup-compatibility/2006">
          <mc:Choice Requires="x14">
            <control shapeId="18469" r:id="rId41" name="Check Box 37">
              <controlPr defaultSize="0" autoFill="0" autoLine="0" autoPict="0">
                <anchor moveWithCells="1">
                  <from>
                    <xdr:col>3</xdr:col>
                    <xdr:colOff>219075</xdr:colOff>
                    <xdr:row>51</xdr:row>
                    <xdr:rowOff>0</xdr:rowOff>
                  </from>
                  <to>
                    <xdr:col>3</xdr:col>
                    <xdr:colOff>447675</xdr:colOff>
                    <xdr:row>52</xdr:row>
                    <xdr:rowOff>0</xdr:rowOff>
                  </to>
                </anchor>
              </controlPr>
            </control>
          </mc:Choice>
        </mc:AlternateContent>
        <mc:AlternateContent xmlns:mc="http://schemas.openxmlformats.org/markup-compatibility/2006">
          <mc:Choice Requires="x14">
            <control shapeId="18475" r:id="rId42" name="Check Box 43">
              <controlPr defaultSize="0" autoFill="0" autoLine="0" autoPict="0">
                <anchor moveWithCells="1">
                  <from>
                    <xdr:col>3</xdr:col>
                    <xdr:colOff>219075</xdr:colOff>
                    <xdr:row>52</xdr:row>
                    <xdr:rowOff>0</xdr:rowOff>
                  </from>
                  <to>
                    <xdr:col>3</xdr:col>
                    <xdr:colOff>447675</xdr:colOff>
                    <xdr:row>53</xdr:row>
                    <xdr:rowOff>0</xdr:rowOff>
                  </to>
                </anchor>
              </controlPr>
            </control>
          </mc:Choice>
        </mc:AlternateContent>
        <mc:AlternateContent xmlns:mc="http://schemas.openxmlformats.org/markup-compatibility/2006">
          <mc:Choice Requires="x14">
            <control shapeId="18478" r:id="rId43" name="Check Box 46">
              <controlPr defaultSize="0" autoFill="0" autoLine="0" autoPict="0">
                <anchor moveWithCells="1">
                  <from>
                    <xdr:col>3</xdr:col>
                    <xdr:colOff>228600</xdr:colOff>
                    <xdr:row>55</xdr:row>
                    <xdr:rowOff>295275</xdr:rowOff>
                  </from>
                  <to>
                    <xdr:col>3</xdr:col>
                    <xdr:colOff>533400</xdr:colOff>
                    <xdr:row>55</xdr:row>
                    <xdr:rowOff>542925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54F102-B4AD-4A00-96EC-18EC5A4C0940}">
  <dimension ref="B1:BE48"/>
  <sheetViews>
    <sheetView showGridLines="0" view="pageBreakPreview" zoomScaleNormal="100" zoomScaleSheetLayoutView="100" workbookViewId="0">
      <selection activeCell="B2" sqref="B2:BC5"/>
    </sheetView>
  </sheetViews>
  <sheetFormatPr defaultRowHeight="12" x14ac:dyDescent="0.15"/>
  <cols>
    <col min="1" max="1" width="9" style="201"/>
    <col min="2" max="69" width="1.625" style="201" customWidth="1"/>
    <col min="70" max="16384" width="9" style="201"/>
  </cols>
  <sheetData>
    <row r="1" spans="2:57" s="199" customFormat="1" ht="21" customHeight="1" x14ac:dyDescent="0.15">
      <c r="B1" s="1" t="s">
        <v>433</v>
      </c>
      <c r="O1" s="142"/>
    </row>
    <row r="2" spans="2:57" s="199" customFormat="1" ht="21" customHeight="1" x14ac:dyDescent="0.15">
      <c r="B2" s="632" t="s">
        <v>424</v>
      </c>
      <c r="C2" s="632"/>
      <c r="D2" s="632"/>
      <c r="E2" s="632"/>
      <c r="F2" s="632"/>
      <c r="G2" s="632"/>
      <c r="H2" s="632"/>
      <c r="I2" s="632"/>
      <c r="J2" s="632"/>
      <c r="K2" s="632"/>
      <c r="L2" s="632"/>
      <c r="M2" s="632"/>
      <c r="N2" s="632"/>
      <c r="O2" s="632"/>
      <c r="P2" s="632"/>
      <c r="Q2" s="632"/>
      <c r="R2" s="632"/>
      <c r="S2" s="632"/>
      <c r="T2" s="632"/>
      <c r="U2" s="632"/>
      <c r="V2" s="632"/>
      <c r="W2" s="632"/>
      <c r="X2" s="632"/>
      <c r="Y2" s="632"/>
      <c r="Z2" s="632"/>
      <c r="AA2" s="632"/>
      <c r="AB2" s="632"/>
      <c r="AC2" s="632"/>
      <c r="AD2" s="632"/>
      <c r="AE2" s="632"/>
      <c r="AF2" s="632"/>
      <c r="AG2" s="632"/>
      <c r="AH2" s="632"/>
      <c r="AI2" s="632"/>
      <c r="AJ2" s="632"/>
      <c r="AK2" s="632"/>
      <c r="AL2" s="632"/>
      <c r="AM2" s="632"/>
      <c r="AN2" s="632"/>
      <c r="AO2" s="632"/>
      <c r="AP2" s="632"/>
      <c r="AQ2" s="632"/>
      <c r="AR2" s="632"/>
      <c r="AS2" s="632"/>
      <c r="AT2" s="632"/>
      <c r="AU2" s="632"/>
      <c r="AV2" s="632"/>
      <c r="AW2" s="632"/>
      <c r="AX2" s="632"/>
      <c r="AY2" s="632"/>
      <c r="AZ2" s="632"/>
      <c r="BA2" s="632"/>
      <c r="BB2" s="632"/>
      <c r="BC2" s="632"/>
    </row>
    <row r="3" spans="2:57" s="199" customFormat="1" ht="21" customHeight="1" x14ac:dyDescent="0.15">
      <c r="B3" s="632"/>
      <c r="C3" s="632"/>
      <c r="D3" s="632"/>
      <c r="E3" s="632"/>
      <c r="F3" s="632"/>
      <c r="G3" s="632"/>
      <c r="H3" s="632"/>
      <c r="I3" s="632"/>
      <c r="J3" s="632"/>
      <c r="K3" s="632"/>
      <c r="L3" s="632"/>
      <c r="M3" s="632"/>
      <c r="N3" s="632"/>
      <c r="O3" s="632"/>
      <c r="P3" s="632"/>
      <c r="Q3" s="632"/>
      <c r="R3" s="632"/>
      <c r="S3" s="632"/>
      <c r="T3" s="632"/>
      <c r="U3" s="632"/>
      <c r="V3" s="632"/>
      <c r="W3" s="632"/>
      <c r="X3" s="632"/>
      <c r="Y3" s="632"/>
      <c r="Z3" s="632"/>
      <c r="AA3" s="632"/>
      <c r="AB3" s="632"/>
      <c r="AC3" s="632"/>
      <c r="AD3" s="632"/>
      <c r="AE3" s="632"/>
      <c r="AF3" s="632"/>
      <c r="AG3" s="632"/>
      <c r="AH3" s="632"/>
      <c r="AI3" s="632"/>
      <c r="AJ3" s="632"/>
      <c r="AK3" s="632"/>
      <c r="AL3" s="632"/>
      <c r="AM3" s="632"/>
      <c r="AN3" s="632"/>
      <c r="AO3" s="632"/>
      <c r="AP3" s="632"/>
      <c r="AQ3" s="632"/>
      <c r="AR3" s="632"/>
      <c r="AS3" s="632"/>
      <c r="AT3" s="632"/>
      <c r="AU3" s="632"/>
      <c r="AV3" s="632"/>
      <c r="AW3" s="632"/>
      <c r="AX3" s="632"/>
      <c r="AY3" s="632"/>
      <c r="AZ3" s="632"/>
      <c r="BA3" s="632"/>
      <c r="BB3" s="632"/>
      <c r="BC3" s="632"/>
    </row>
    <row r="4" spans="2:57" s="199" customFormat="1" ht="21" customHeight="1" x14ac:dyDescent="0.15">
      <c r="B4" s="632"/>
      <c r="C4" s="632"/>
      <c r="D4" s="632"/>
      <c r="E4" s="632"/>
      <c r="F4" s="632"/>
      <c r="G4" s="632"/>
      <c r="H4" s="632"/>
      <c r="I4" s="632"/>
      <c r="J4" s="632"/>
      <c r="K4" s="632"/>
      <c r="L4" s="632"/>
      <c r="M4" s="632"/>
      <c r="N4" s="632"/>
      <c r="O4" s="632"/>
      <c r="P4" s="632"/>
      <c r="Q4" s="632"/>
      <c r="R4" s="632"/>
      <c r="S4" s="632"/>
      <c r="T4" s="632"/>
      <c r="U4" s="632"/>
      <c r="V4" s="632"/>
      <c r="W4" s="632"/>
      <c r="X4" s="632"/>
      <c r="Y4" s="632"/>
      <c r="Z4" s="632"/>
      <c r="AA4" s="632"/>
      <c r="AB4" s="632"/>
      <c r="AC4" s="632"/>
      <c r="AD4" s="632"/>
      <c r="AE4" s="632"/>
      <c r="AF4" s="632"/>
      <c r="AG4" s="632"/>
      <c r="AH4" s="632"/>
      <c r="AI4" s="632"/>
      <c r="AJ4" s="632"/>
      <c r="AK4" s="632"/>
      <c r="AL4" s="632"/>
      <c r="AM4" s="632"/>
      <c r="AN4" s="632"/>
      <c r="AO4" s="632"/>
      <c r="AP4" s="632"/>
      <c r="AQ4" s="632"/>
      <c r="AR4" s="632"/>
      <c r="AS4" s="632"/>
      <c r="AT4" s="632"/>
      <c r="AU4" s="632"/>
      <c r="AV4" s="632"/>
      <c r="AW4" s="632"/>
      <c r="AX4" s="632"/>
      <c r="AY4" s="632"/>
      <c r="AZ4" s="632"/>
      <c r="BA4" s="632"/>
      <c r="BB4" s="632"/>
      <c r="BC4" s="632"/>
    </row>
    <row r="5" spans="2:57" s="199" customFormat="1" ht="21" customHeight="1" x14ac:dyDescent="0.15">
      <c r="B5" s="632"/>
      <c r="C5" s="632"/>
      <c r="D5" s="632"/>
      <c r="E5" s="632"/>
      <c r="F5" s="632"/>
      <c r="G5" s="632"/>
      <c r="H5" s="632"/>
      <c r="I5" s="632"/>
      <c r="J5" s="632"/>
      <c r="K5" s="632"/>
      <c r="L5" s="632"/>
      <c r="M5" s="632"/>
      <c r="N5" s="632"/>
      <c r="O5" s="632"/>
      <c r="P5" s="632"/>
      <c r="Q5" s="632"/>
      <c r="R5" s="632"/>
      <c r="S5" s="632"/>
      <c r="T5" s="632"/>
      <c r="U5" s="632"/>
      <c r="V5" s="632"/>
      <c r="W5" s="632"/>
      <c r="X5" s="632"/>
      <c r="Y5" s="632"/>
      <c r="Z5" s="632"/>
      <c r="AA5" s="632"/>
      <c r="AB5" s="632"/>
      <c r="AC5" s="632"/>
      <c r="AD5" s="632"/>
      <c r="AE5" s="632"/>
      <c r="AF5" s="632"/>
      <c r="AG5" s="632"/>
      <c r="AH5" s="632"/>
      <c r="AI5" s="632"/>
      <c r="AJ5" s="632"/>
      <c r="AK5" s="632"/>
      <c r="AL5" s="632"/>
      <c r="AM5" s="632"/>
      <c r="AN5" s="632"/>
      <c r="AO5" s="632"/>
      <c r="AP5" s="632"/>
      <c r="AQ5" s="632"/>
      <c r="AR5" s="632"/>
      <c r="AS5" s="632"/>
      <c r="AT5" s="632"/>
      <c r="AU5" s="632"/>
      <c r="AV5" s="632"/>
      <c r="AW5" s="632"/>
      <c r="AX5" s="632"/>
      <c r="AY5" s="632"/>
      <c r="AZ5" s="632"/>
      <c r="BA5" s="632"/>
      <c r="BB5" s="632"/>
      <c r="BC5" s="632"/>
    </row>
    <row r="6" spans="2:57" s="199" customFormat="1" ht="6.75" customHeight="1" x14ac:dyDescent="0.15">
      <c r="B6" s="218"/>
      <c r="C6" s="218"/>
      <c r="D6" s="218"/>
      <c r="E6" s="218"/>
      <c r="F6" s="218"/>
      <c r="G6" s="218"/>
      <c r="H6" s="218"/>
      <c r="I6" s="218"/>
      <c r="J6" s="218"/>
      <c r="K6" s="218"/>
      <c r="L6" s="218"/>
      <c r="M6" s="218"/>
      <c r="N6" s="218"/>
      <c r="O6" s="218"/>
      <c r="P6" s="218"/>
      <c r="Q6" s="218"/>
      <c r="R6" s="218"/>
      <c r="S6" s="218"/>
      <c r="T6" s="218"/>
      <c r="U6" s="218"/>
      <c r="V6" s="218"/>
      <c r="W6" s="218"/>
      <c r="X6" s="218"/>
      <c r="Y6" s="218"/>
      <c r="Z6" s="218"/>
      <c r="AA6" s="218"/>
      <c r="AB6" s="218"/>
      <c r="AC6" s="218"/>
      <c r="AD6" s="218"/>
      <c r="AE6" s="218"/>
      <c r="AF6" s="218"/>
      <c r="AG6" s="218"/>
      <c r="AH6" s="218"/>
      <c r="AI6" s="218"/>
      <c r="AJ6" s="218"/>
      <c r="AK6" s="218"/>
      <c r="AL6" s="218"/>
      <c r="AM6" s="218"/>
      <c r="AN6" s="218"/>
      <c r="AO6" s="218"/>
      <c r="AP6" s="218"/>
      <c r="AQ6" s="218"/>
      <c r="AR6" s="218"/>
      <c r="AS6" s="633"/>
      <c r="AT6" s="633"/>
      <c r="AU6" s="633"/>
      <c r="AV6" s="633"/>
      <c r="AW6" s="633"/>
      <c r="AX6" s="633"/>
      <c r="AY6" s="633"/>
      <c r="AZ6" s="633"/>
      <c r="BA6" s="633"/>
      <c r="BB6" s="633"/>
      <c r="BC6" s="633"/>
    </row>
    <row r="7" spans="2:57" s="200" customFormat="1" ht="27" customHeight="1" x14ac:dyDescent="0.15">
      <c r="B7" s="611">
        <v>1</v>
      </c>
      <c r="C7" s="612"/>
      <c r="D7" s="612"/>
      <c r="E7" s="629" t="s">
        <v>416</v>
      </c>
      <c r="F7" s="630"/>
      <c r="G7" s="630"/>
      <c r="H7" s="630"/>
      <c r="I7" s="630"/>
      <c r="J7" s="630"/>
      <c r="K7" s="630"/>
      <c r="L7" s="630"/>
      <c r="M7" s="630"/>
      <c r="N7" s="630"/>
      <c r="O7" s="630"/>
      <c r="P7" s="630"/>
      <c r="Q7" s="630"/>
      <c r="R7" s="630"/>
      <c r="S7" s="630"/>
      <c r="T7" s="630"/>
      <c r="U7" s="630"/>
      <c r="V7" s="630"/>
      <c r="W7" s="630"/>
      <c r="X7" s="630"/>
      <c r="Y7" s="630"/>
      <c r="Z7" s="630"/>
      <c r="AA7" s="630"/>
      <c r="AB7" s="630"/>
      <c r="AC7" s="630"/>
      <c r="AD7" s="630"/>
      <c r="AE7" s="630"/>
      <c r="AF7" s="630"/>
      <c r="AG7" s="630"/>
      <c r="AH7" s="630"/>
      <c r="AI7" s="630"/>
      <c r="AJ7" s="630"/>
      <c r="AK7" s="630"/>
      <c r="AL7" s="630"/>
      <c r="AM7" s="630"/>
      <c r="AN7" s="630"/>
      <c r="AO7" s="630"/>
      <c r="AP7" s="630"/>
      <c r="AQ7" s="630"/>
      <c r="AR7" s="631"/>
      <c r="AS7" s="634" t="s">
        <v>417</v>
      </c>
      <c r="AT7" s="634"/>
      <c r="AU7" s="634"/>
      <c r="AV7" s="634"/>
      <c r="AW7" s="634"/>
      <c r="AX7" s="634"/>
      <c r="AY7" s="634"/>
      <c r="AZ7" s="634"/>
      <c r="BA7" s="634"/>
      <c r="BB7" s="634"/>
      <c r="BC7" s="634"/>
    </row>
    <row r="8" spans="2:57" s="200" customFormat="1" ht="22.5" customHeight="1" x14ac:dyDescent="0.15">
      <c r="B8" s="613"/>
      <c r="C8" s="614"/>
      <c r="D8" s="614"/>
      <c r="E8" s="622" t="s">
        <v>418</v>
      </c>
      <c r="F8" s="622"/>
      <c r="G8" s="622"/>
      <c r="H8" s="622"/>
      <c r="I8" s="622"/>
      <c r="J8" s="622"/>
      <c r="K8" s="622"/>
      <c r="L8" s="622"/>
      <c r="M8" s="622"/>
      <c r="N8" s="622"/>
      <c r="O8" s="622"/>
      <c r="P8" s="622"/>
      <c r="Q8" s="622"/>
      <c r="R8" s="622"/>
      <c r="S8" s="622"/>
      <c r="T8" s="622"/>
      <c r="U8" s="622"/>
      <c r="V8" s="622"/>
      <c r="W8" s="622"/>
      <c r="X8" s="622"/>
      <c r="Y8" s="622"/>
      <c r="Z8" s="622"/>
      <c r="AA8" s="622"/>
      <c r="AB8" s="622"/>
      <c r="AC8" s="622"/>
      <c r="AD8" s="622"/>
      <c r="AE8" s="622"/>
      <c r="AF8" s="622"/>
      <c r="AG8" s="622"/>
      <c r="AH8" s="622"/>
      <c r="AI8" s="622"/>
      <c r="AJ8" s="622"/>
      <c r="AK8" s="622"/>
      <c r="AL8" s="622"/>
      <c r="AM8" s="622"/>
      <c r="AN8" s="622"/>
      <c r="AO8" s="622"/>
      <c r="AP8" s="622"/>
      <c r="AQ8" s="622"/>
      <c r="AR8" s="623"/>
      <c r="AS8" s="219"/>
      <c r="AT8" s="220"/>
      <c r="AU8" s="626"/>
      <c r="AV8" s="626"/>
      <c r="AW8" s="626"/>
      <c r="AX8" s="626"/>
      <c r="AY8" s="626"/>
      <c r="AZ8" s="220"/>
      <c r="BA8" s="220"/>
      <c r="BB8" s="220"/>
      <c r="BD8" s="201"/>
      <c r="BE8" s="201"/>
    </row>
    <row r="9" spans="2:57" s="200" customFormat="1" ht="10.5" customHeight="1" x14ac:dyDescent="0.15">
      <c r="B9" s="613"/>
      <c r="C9" s="614"/>
      <c r="D9" s="614"/>
      <c r="E9" s="622"/>
      <c r="F9" s="622"/>
      <c r="G9" s="622"/>
      <c r="H9" s="622"/>
      <c r="I9" s="622"/>
      <c r="J9" s="622"/>
      <c r="K9" s="622"/>
      <c r="L9" s="622"/>
      <c r="M9" s="622"/>
      <c r="N9" s="622"/>
      <c r="O9" s="622"/>
      <c r="P9" s="622"/>
      <c r="Q9" s="622"/>
      <c r="R9" s="622"/>
      <c r="S9" s="622"/>
      <c r="T9" s="622"/>
      <c r="U9" s="622"/>
      <c r="V9" s="622"/>
      <c r="W9" s="622"/>
      <c r="X9" s="622"/>
      <c r="Y9" s="622"/>
      <c r="Z9" s="622"/>
      <c r="AA9" s="622"/>
      <c r="AB9" s="622"/>
      <c r="AC9" s="622"/>
      <c r="AD9" s="622"/>
      <c r="AE9" s="622"/>
      <c r="AF9" s="622"/>
      <c r="AG9" s="622"/>
      <c r="AH9" s="622"/>
      <c r="AI9" s="622"/>
      <c r="AJ9" s="622"/>
      <c r="AK9" s="622"/>
      <c r="AL9" s="622"/>
      <c r="AM9" s="622"/>
      <c r="AN9" s="622"/>
      <c r="AO9" s="622"/>
      <c r="AP9" s="622"/>
      <c r="AQ9" s="622"/>
      <c r="AR9" s="623"/>
      <c r="AS9" s="221"/>
      <c r="AT9" s="620"/>
      <c r="AU9" s="620"/>
      <c r="AV9" s="620"/>
      <c r="AW9" s="620"/>
      <c r="AX9" s="199"/>
      <c r="AY9" s="199"/>
      <c r="AZ9" s="199"/>
      <c r="BA9" s="199"/>
      <c r="BD9" s="201"/>
      <c r="BE9" s="201"/>
    </row>
    <row r="10" spans="2:57" ht="18" customHeight="1" x14ac:dyDescent="0.15">
      <c r="B10" s="613"/>
      <c r="C10" s="614"/>
      <c r="D10" s="614"/>
      <c r="E10" s="622"/>
      <c r="F10" s="622"/>
      <c r="G10" s="622"/>
      <c r="H10" s="622"/>
      <c r="I10" s="622"/>
      <c r="J10" s="622"/>
      <c r="K10" s="622"/>
      <c r="L10" s="622"/>
      <c r="M10" s="622"/>
      <c r="N10" s="622"/>
      <c r="O10" s="622"/>
      <c r="P10" s="622"/>
      <c r="Q10" s="622"/>
      <c r="R10" s="622"/>
      <c r="S10" s="622"/>
      <c r="T10" s="622"/>
      <c r="U10" s="622"/>
      <c r="V10" s="622"/>
      <c r="W10" s="622"/>
      <c r="X10" s="622"/>
      <c r="Y10" s="622"/>
      <c r="Z10" s="622"/>
      <c r="AA10" s="622"/>
      <c r="AB10" s="622"/>
      <c r="AC10" s="622"/>
      <c r="AD10" s="622"/>
      <c r="AE10" s="622"/>
      <c r="AF10" s="622"/>
      <c r="AG10" s="622"/>
      <c r="AH10" s="622"/>
      <c r="AI10" s="622"/>
      <c r="AJ10" s="622"/>
      <c r="AK10" s="622"/>
      <c r="AL10" s="622"/>
      <c r="AM10" s="622"/>
      <c r="AN10" s="622"/>
      <c r="AO10" s="622"/>
      <c r="AP10" s="622"/>
      <c r="AQ10" s="622"/>
      <c r="AR10" s="623"/>
      <c r="AS10" s="221"/>
      <c r="AT10" s="221"/>
      <c r="AU10" s="221"/>
      <c r="AV10" s="327"/>
      <c r="AW10" s="328"/>
      <c r="AX10" s="329"/>
      <c r="AY10" s="221"/>
      <c r="AZ10" s="221"/>
      <c r="BA10" s="221"/>
      <c r="BB10" s="200"/>
      <c r="BC10" s="200"/>
    </row>
    <row r="11" spans="2:57" ht="8.25" customHeight="1" x14ac:dyDescent="0.15">
      <c r="B11" s="613"/>
      <c r="C11" s="614"/>
      <c r="D11" s="614"/>
      <c r="E11" s="622"/>
      <c r="F11" s="622"/>
      <c r="G11" s="622"/>
      <c r="H11" s="622"/>
      <c r="I11" s="622"/>
      <c r="J11" s="622"/>
      <c r="K11" s="622"/>
      <c r="L11" s="622"/>
      <c r="M11" s="622"/>
      <c r="N11" s="622"/>
      <c r="O11" s="622"/>
      <c r="P11" s="622"/>
      <c r="Q11" s="622"/>
      <c r="R11" s="622"/>
      <c r="S11" s="622"/>
      <c r="T11" s="622"/>
      <c r="U11" s="622"/>
      <c r="V11" s="622"/>
      <c r="W11" s="622"/>
      <c r="X11" s="622"/>
      <c r="Y11" s="622"/>
      <c r="Z11" s="622"/>
      <c r="AA11" s="622"/>
      <c r="AB11" s="622"/>
      <c r="AC11" s="622"/>
      <c r="AD11" s="622"/>
      <c r="AE11" s="622"/>
      <c r="AF11" s="622"/>
      <c r="AG11" s="622"/>
      <c r="AH11" s="622"/>
      <c r="AI11" s="622"/>
      <c r="AJ11" s="622"/>
      <c r="AK11" s="622"/>
      <c r="AL11" s="622"/>
      <c r="AM11" s="622"/>
      <c r="AN11" s="622"/>
      <c r="AO11" s="622"/>
      <c r="AP11" s="622"/>
      <c r="AQ11" s="622"/>
      <c r="AR11" s="623"/>
      <c r="AS11" s="221"/>
      <c r="AT11" s="221"/>
      <c r="AU11" s="221"/>
      <c r="AV11" s="322"/>
      <c r="AW11" s="323"/>
      <c r="AX11" s="324"/>
      <c r="AY11" s="221"/>
      <c r="AZ11" s="221"/>
      <c r="BA11" s="221"/>
      <c r="BB11" s="200"/>
      <c r="BC11" s="200"/>
    </row>
    <row r="12" spans="2:57" ht="18" customHeight="1" x14ac:dyDescent="0.15">
      <c r="B12" s="613"/>
      <c r="C12" s="614"/>
      <c r="D12" s="614"/>
      <c r="E12" s="622"/>
      <c r="F12" s="622"/>
      <c r="G12" s="622"/>
      <c r="H12" s="622"/>
      <c r="I12" s="622"/>
      <c r="J12" s="622"/>
      <c r="K12" s="622"/>
      <c r="L12" s="622"/>
      <c r="M12" s="622"/>
      <c r="N12" s="622"/>
      <c r="O12" s="622"/>
      <c r="P12" s="622"/>
      <c r="Q12" s="622"/>
      <c r="R12" s="622"/>
      <c r="S12" s="622"/>
      <c r="T12" s="622"/>
      <c r="U12" s="622"/>
      <c r="V12" s="622"/>
      <c r="W12" s="622"/>
      <c r="X12" s="622"/>
      <c r="Y12" s="622"/>
      <c r="Z12" s="622"/>
      <c r="AA12" s="622"/>
      <c r="AB12" s="622"/>
      <c r="AC12" s="622"/>
      <c r="AD12" s="622"/>
      <c r="AE12" s="622"/>
      <c r="AF12" s="622"/>
      <c r="AG12" s="622"/>
      <c r="AH12" s="622"/>
      <c r="AI12" s="622"/>
      <c r="AJ12" s="622"/>
      <c r="AK12" s="622"/>
      <c r="AL12" s="622"/>
      <c r="AM12" s="622"/>
      <c r="AN12" s="622"/>
      <c r="AO12" s="622"/>
      <c r="AP12" s="622"/>
      <c r="AQ12" s="622"/>
      <c r="AR12" s="623"/>
      <c r="AS12" s="221"/>
      <c r="AT12" s="221"/>
      <c r="AU12" s="199"/>
      <c r="AV12" s="199"/>
      <c r="AW12" s="199"/>
      <c r="AX12" s="199"/>
      <c r="AY12" s="199"/>
      <c r="AZ12" s="199"/>
      <c r="BA12" s="199"/>
      <c r="BB12" s="199"/>
      <c r="BC12" s="200"/>
    </row>
    <row r="13" spans="2:57" ht="24.75" customHeight="1" x14ac:dyDescent="0.15">
      <c r="B13" s="615"/>
      <c r="C13" s="616"/>
      <c r="D13" s="616"/>
      <c r="E13" s="624"/>
      <c r="F13" s="624"/>
      <c r="G13" s="624"/>
      <c r="H13" s="624"/>
      <c r="I13" s="624"/>
      <c r="J13" s="624"/>
      <c r="K13" s="624"/>
      <c r="L13" s="624"/>
      <c r="M13" s="624"/>
      <c r="N13" s="624"/>
      <c r="O13" s="624"/>
      <c r="P13" s="624"/>
      <c r="Q13" s="624"/>
      <c r="R13" s="624"/>
      <c r="S13" s="624"/>
      <c r="T13" s="624"/>
      <c r="U13" s="624"/>
      <c r="V13" s="624"/>
      <c r="W13" s="624"/>
      <c r="X13" s="624"/>
      <c r="Y13" s="624"/>
      <c r="Z13" s="624"/>
      <c r="AA13" s="624"/>
      <c r="AB13" s="624"/>
      <c r="AC13" s="624"/>
      <c r="AD13" s="624"/>
      <c r="AE13" s="624"/>
      <c r="AF13" s="624"/>
      <c r="AG13" s="624"/>
      <c r="AH13" s="624"/>
      <c r="AI13" s="624"/>
      <c r="AJ13" s="624"/>
      <c r="AK13" s="624"/>
      <c r="AL13" s="624"/>
      <c r="AM13" s="624"/>
      <c r="AN13" s="624"/>
      <c r="AO13" s="624"/>
      <c r="AP13" s="624"/>
      <c r="AQ13" s="624"/>
      <c r="AR13" s="625"/>
      <c r="AS13" s="221"/>
      <c r="AT13" s="221"/>
      <c r="AU13" s="199"/>
      <c r="AV13" s="199"/>
      <c r="AW13" s="199"/>
      <c r="AX13" s="199"/>
      <c r="AY13" s="199"/>
      <c r="AZ13" s="199"/>
      <c r="BA13" s="199"/>
      <c r="BB13" s="199"/>
      <c r="BC13" s="200"/>
    </row>
    <row r="14" spans="2:57" s="200" customFormat="1" ht="27" customHeight="1" x14ac:dyDescent="0.15">
      <c r="B14" s="611">
        <v>2</v>
      </c>
      <c r="C14" s="612"/>
      <c r="D14" s="612"/>
      <c r="E14" s="617" t="s">
        <v>419</v>
      </c>
      <c r="F14" s="618"/>
      <c r="G14" s="618"/>
      <c r="H14" s="618"/>
      <c r="I14" s="618"/>
      <c r="J14" s="618"/>
      <c r="K14" s="618"/>
      <c r="L14" s="618"/>
      <c r="M14" s="618"/>
      <c r="N14" s="618"/>
      <c r="O14" s="618"/>
      <c r="P14" s="618"/>
      <c r="Q14" s="618"/>
      <c r="R14" s="618"/>
      <c r="S14" s="618"/>
      <c r="T14" s="618"/>
      <c r="U14" s="618"/>
      <c r="V14" s="618"/>
      <c r="W14" s="618"/>
      <c r="X14" s="618"/>
      <c r="Y14" s="618"/>
      <c r="Z14" s="618"/>
      <c r="AA14" s="618"/>
      <c r="AB14" s="618"/>
      <c r="AC14" s="618"/>
      <c r="AD14" s="618"/>
      <c r="AE14" s="618"/>
      <c r="AF14" s="618"/>
      <c r="AG14" s="618"/>
      <c r="AH14" s="618"/>
      <c r="AI14" s="618"/>
      <c r="AJ14" s="618"/>
      <c r="AK14" s="618"/>
      <c r="AL14" s="618"/>
      <c r="AM14" s="618"/>
      <c r="AN14" s="618"/>
      <c r="AO14" s="618"/>
      <c r="AP14" s="618"/>
      <c r="AQ14" s="618"/>
      <c r="AR14" s="619"/>
      <c r="AS14" s="222"/>
      <c r="AT14" s="620"/>
      <c r="AU14" s="620"/>
      <c r="AV14" s="620"/>
      <c r="AW14" s="620"/>
      <c r="AX14" s="199"/>
      <c r="AY14" s="621"/>
      <c r="AZ14" s="621"/>
      <c r="BA14" s="621"/>
      <c r="BB14" s="621"/>
    </row>
    <row r="15" spans="2:57" ht="18" customHeight="1" x14ac:dyDescent="0.15">
      <c r="B15" s="613"/>
      <c r="C15" s="614"/>
      <c r="D15" s="614"/>
      <c r="E15" s="622" t="s">
        <v>428</v>
      </c>
      <c r="F15" s="622"/>
      <c r="G15" s="622"/>
      <c r="H15" s="622"/>
      <c r="I15" s="622"/>
      <c r="J15" s="622"/>
      <c r="K15" s="622"/>
      <c r="L15" s="622"/>
      <c r="M15" s="622"/>
      <c r="N15" s="622"/>
      <c r="O15" s="622"/>
      <c r="P15" s="622"/>
      <c r="Q15" s="622"/>
      <c r="R15" s="622"/>
      <c r="S15" s="622"/>
      <c r="T15" s="622"/>
      <c r="U15" s="622"/>
      <c r="V15" s="622"/>
      <c r="W15" s="622"/>
      <c r="X15" s="622"/>
      <c r="Y15" s="622"/>
      <c r="Z15" s="622"/>
      <c r="AA15" s="622"/>
      <c r="AB15" s="622"/>
      <c r="AC15" s="622"/>
      <c r="AD15" s="622"/>
      <c r="AE15" s="622"/>
      <c r="AF15" s="622"/>
      <c r="AG15" s="622"/>
      <c r="AH15" s="622"/>
      <c r="AI15" s="622"/>
      <c r="AJ15" s="622"/>
      <c r="AK15" s="622"/>
      <c r="AL15" s="622"/>
      <c r="AM15" s="622"/>
      <c r="AN15" s="622"/>
      <c r="AO15" s="622"/>
      <c r="AP15" s="622"/>
      <c r="AQ15" s="622"/>
      <c r="AR15" s="623"/>
      <c r="AS15" s="219"/>
      <c r="AT15" s="220"/>
      <c r="AU15" s="626"/>
      <c r="AV15" s="626"/>
      <c r="AW15" s="626"/>
      <c r="AX15" s="626"/>
      <c r="AY15" s="626"/>
      <c r="AZ15" s="220"/>
      <c r="BA15" s="220"/>
      <c r="BB15" s="220"/>
      <c r="BC15" s="200"/>
    </row>
    <row r="16" spans="2:57" ht="18" customHeight="1" x14ac:dyDescent="0.15">
      <c r="B16" s="613"/>
      <c r="C16" s="614"/>
      <c r="D16" s="614"/>
      <c r="E16" s="622"/>
      <c r="F16" s="622"/>
      <c r="G16" s="622"/>
      <c r="H16" s="622"/>
      <c r="I16" s="622"/>
      <c r="J16" s="622"/>
      <c r="K16" s="622"/>
      <c r="L16" s="622"/>
      <c r="M16" s="622"/>
      <c r="N16" s="622"/>
      <c r="O16" s="622"/>
      <c r="P16" s="622"/>
      <c r="Q16" s="622"/>
      <c r="R16" s="622"/>
      <c r="S16" s="622"/>
      <c r="T16" s="622"/>
      <c r="U16" s="622"/>
      <c r="V16" s="622"/>
      <c r="W16" s="622"/>
      <c r="X16" s="622"/>
      <c r="Y16" s="622"/>
      <c r="Z16" s="622"/>
      <c r="AA16" s="622"/>
      <c r="AB16" s="622"/>
      <c r="AC16" s="622"/>
      <c r="AD16" s="622"/>
      <c r="AE16" s="622"/>
      <c r="AF16" s="622"/>
      <c r="AG16" s="622"/>
      <c r="AH16" s="622"/>
      <c r="AI16" s="622"/>
      <c r="AJ16" s="622"/>
      <c r="AK16" s="622"/>
      <c r="AL16" s="622"/>
      <c r="AM16" s="622"/>
      <c r="AN16" s="622"/>
      <c r="AO16" s="622"/>
      <c r="AP16" s="622"/>
      <c r="AQ16" s="622"/>
      <c r="AR16" s="623"/>
      <c r="AS16" s="221"/>
      <c r="AT16" s="620"/>
      <c r="AU16" s="620"/>
      <c r="AV16" s="620"/>
      <c r="AW16" s="620"/>
      <c r="AX16" s="199"/>
      <c r="AY16" s="199"/>
      <c r="AZ16" s="199"/>
      <c r="BA16" s="199"/>
      <c r="BB16" s="200"/>
      <c r="BC16" s="200"/>
    </row>
    <row r="17" spans="2:55" ht="8.25" customHeight="1" x14ac:dyDescent="0.15">
      <c r="B17" s="613"/>
      <c r="C17" s="614"/>
      <c r="D17" s="614"/>
      <c r="E17" s="622"/>
      <c r="F17" s="622"/>
      <c r="G17" s="622"/>
      <c r="H17" s="622"/>
      <c r="I17" s="622"/>
      <c r="J17" s="622"/>
      <c r="K17" s="622"/>
      <c r="L17" s="622"/>
      <c r="M17" s="622"/>
      <c r="N17" s="622"/>
      <c r="O17" s="622"/>
      <c r="P17" s="622"/>
      <c r="Q17" s="622"/>
      <c r="R17" s="622"/>
      <c r="S17" s="622"/>
      <c r="T17" s="622"/>
      <c r="U17" s="622"/>
      <c r="V17" s="622"/>
      <c r="W17" s="622"/>
      <c r="X17" s="622"/>
      <c r="Y17" s="622"/>
      <c r="Z17" s="622"/>
      <c r="AA17" s="622"/>
      <c r="AB17" s="622"/>
      <c r="AC17" s="622"/>
      <c r="AD17" s="622"/>
      <c r="AE17" s="622"/>
      <c r="AF17" s="622"/>
      <c r="AG17" s="622"/>
      <c r="AH17" s="622"/>
      <c r="AI17" s="622"/>
      <c r="AJ17" s="622"/>
      <c r="AK17" s="622"/>
      <c r="AL17" s="622"/>
      <c r="AM17" s="622"/>
      <c r="AN17" s="622"/>
      <c r="AO17" s="622"/>
      <c r="AP17" s="622"/>
      <c r="AQ17" s="622"/>
      <c r="AR17" s="623"/>
      <c r="AS17" s="221"/>
      <c r="AT17" s="221"/>
      <c r="AU17" s="221"/>
      <c r="AV17" s="327"/>
      <c r="AW17" s="328"/>
      <c r="AX17" s="329"/>
      <c r="AY17" s="221"/>
      <c r="AZ17" s="221"/>
      <c r="BA17" s="221"/>
      <c r="BB17" s="200"/>
      <c r="BC17" s="200"/>
    </row>
    <row r="18" spans="2:55" ht="18" customHeight="1" x14ac:dyDescent="0.15">
      <c r="B18" s="613"/>
      <c r="C18" s="614"/>
      <c r="D18" s="614"/>
      <c r="E18" s="622"/>
      <c r="F18" s="622"/>
      <c r="G18" s="622"/>
      <c r="H18" s="622"/>
      <c r="I18" s="622"/>
      <c r="J18" s="622"/>
      <c r="K18" s="622"/>
      <c r="L18" s="622"/>
      <c r="M18" s="622"/>
      <c r="N18" s="622"/>
      <c r="O18" s="622"/>
      <c r="P18" s="622"/>
      <c r="Q18" s="622"/>
      <c r="R18" s="622"/>
      <c r="S18" s="622"/>
      <c r="T18" s="622"/>
      <c r="U18" s="622"/>
      <c r="V18" s="622"/>
      <c r="W18" s="622"/>
      <c r="X18" s="622"/>
      <c r="Y18" s="622"/>
      <c r="Z18" s="622"/>
      <c r="AA18" s="622"/>
      <c r="AB18" s="622"/>
      <c r="AC18" s="622"/>
      <c r="AD18" s="622"/>
      <c r="AE18" s="622"/>
      <c r="AF18" s="622"/>
      <c r="AG18" s="622"/>
      <c r="AH18" s="622"/>
      <c r="AI18" s="622"/>
      <c r="AJ18" s="622"/>
      <c r="AK18" s="622"/>
      <c r="AL18" s="622"/>
      <c r="AM18" s="622"/>
      <c r="AN18" s="622"/>
      <c r="AO18" s="622"/>
      <c r="AP18" s="622"/>
      <c r="AQ18" s="622"/>
      <c r="AR18" s="623"/>
      <c r="AS18" s="221"/>
      <c r="AT18" s="221"/>
      <c r="AU18" s="221"/>
      <c r="AV18" s="322"/>
      <c r="AW18" s="323"/>
      <c r="AX18" s="324"/>
      <c r="AY18" s="221"/>
      <c r="AZ18" s="221"/>
      <c r="BA18" s="221"/>
      <c r="BB18" s="200"/>
      <c r="BC18" s="200"/>
    </row>
    <row r="19" spans="2:55" ht="18" customHeight="1" x14ac:dyDescent="0.15">
      <c r="B19" s="613"/>
      <c r="C19" s="614"/>
      <c r="D19" s="614"/>
      <c r="E19" s="622"/>
      <c r="F19" s="622"/>
      <c r="G19" s="622"/>
      <c r="H19" s="622"/>
      <c r="I19" s="622"/>
      <c r="J19" s="622"/>
      <c r="K19" s="622"/>
      <c r="L19" s="622"/>
      <c r="M19" s="622"/>
      <c r="N19" s="622"/>
      <c r="O19" s="622"/>
      <c r="P19" s="622"/>
      <c r="Q19" s="622"/>
      <c r="R19" s="622"/>
      <c r="S19" s="622"/>
      <c r="T19" s="622"/>
      <c r="U19" s="622"/>
      <c r="V19" s="622"/>
      <c r="W19" s="622"/>
      <c r="X19" s="622"/>
      <c r="Y19" s="622"/>
      <c r="Z19" s="622"/>
      <c r="AA19" s="622"/>
      <c r="AB19" s="622"/>
      <c r="AC19" s="622"/>
      <c r="AD19" s="622"/>
      <c r="AE19" s="622"/>
      <c r="AF19" s="622"/>
      <c r="AG19" s="622"/>
      <c r="AH19" s="622"/>
      <c r="AI19" s="622"/>
      <c r="AJ19" s="622"/>
      <c r="AK19" s="622"/>
      <c r="AL19" s="622"/>
      <c r="AM19" s="622"/>
      <c r="AN19" s="622"/>
      <c r="AO19" s="622"/>
      <c r="AP19" s="622"/>
      <c r="AQ19" s="622"/>
      <c r="AR19" s="623"/>
      <c r="AS19" s="221"/>
      <c r="AT19" s="221"/>
      <c r="AU19" s="199"/>
      <c r="AV19" s="199"/>
      <c r="AW19" s="199"/>
      <c r="AX19" s="199"/>
      <c r="AY19" s="199"/>
      <c r="AZ19" s="199"/>
      <c r="BA19" s="199"/>
      <c r="BB19" s="199"/>
      <c r="BC19" s="200"/>
    </row>
    <row r="20" spans="2:55" ht="18" customHeight="1" x14ac:dyDescent="0.15">
      <c r="B20" s="613"/>
      <c r="C20" s="614"/>
      <c r="D20" s="614"/>
      <c r="E20" s="622"/>
      <c r="F20" s="622"/>
      <c r="G20" s="622"/>
      <c r="H20" s="622"/>
      <c r="I20" s="622"/>
      <c r="J20" s="622"/>
      <c r="K20" s="622"/>
      <c r="L20" s="622"/>
      <c r="M20" s="622"/>
      <c r="N20" s="622"/>
      <c r="O20" s="622"/>
      <c r="P20" s="622"/>
      <c r="Q20" s="622"/>
      <c r="R20" s="622"/>
      <c r="S20" s="622"/>
      <c r="T20" s="622"/>
      <c r="U20" s="622"/>
      <c r="V20" s="622"/>
      <c r="W20" s="622"/>
      <c r="X20" s="622"/>
      <c r="Y20" s="622"/>
      <c r="Z20" s="622"/>
      <c r="AA20" s="622"/>
      <c r="AB20" s="622"/>
      <c r="AC20" s="622"/>
      <c r="AD20" s="622"/>
      <c r="AE20" s="622"/>
      <c r="AF20" s="622"/>
      <c r="AG20" s="622"/>
      <c r="AH20" s="622"/>
      <c r="AI20" s="622"/>
      <c r="AJ20" s="622"/>
      <c r="AK20" s="622"/>
      <c r="AL20" s="622"/>
      <c r="AM20" s="622"/>
      <c r="AN20" s="622"/>
      <c r="AO20" s="622"/>
      <c r="AP20" s="622"/>
      <c r="AQ20" s="622"/>
      <c r="AR20" s="623"/>
      <c r="AS20" s="221"/>
      <c r="AT20" s="221"/>
      <c r="AU20" s="200"/>
      <c r="AV20" s="199"/>
      <c r="AW20" s="199"/>
      <c r="AX20" s="199"/>
      <c r="AY20" s="199"/>
      <c r="AZ20" s="200"/>
      <c r="BA20" s="200"/>
      <c r="BB20" s="200"/>
      <c r="BC20" s="200"/>
    </row>
    <row r="21" spans="2:55" ht="18" customHeight="1" x14ac:dyDescent="0.15">
      <c r="B21" s="615"/>
      <c r="C21" s="616"/>
      <c r="D21" s="616"/>
      <c r="E21" s="624"/>
      <c r="F21" s="624"/>
      <c r="G21" s="624"/>
      <c r="H21" s="624"/>
      <c r="I21" s="624"/>
      <c r="J21" s="624"/>
      <c r="K21" s="624"/>
      <c r="L21" s="624"/>
      <c r="M21" s="624"/>
      <c r="N21" s="624"/>
      <c r="O21" s="624"/>
      <c r="P21" s="624"/>
      <c r="Q21" s="624"/>
      <c r="R21" s="624"/>
      <c r="S21" s="624"/>
      <c r="T21" s="624"/>
      <c r="U21" s="624"/>
      <c r="V21" s="624"/>
      <c r="W21" s="624"/>
      <c r="X21" s="624"/>
      <c r="Y21" s="624"/>
      <c r="Z21" s="624"/>
      <c r="AA21" s="624"/>
      <c r="AB21" s="624"/>
      <c r="AC21" s="624"/>
      <c r="AD21" s="624"/>
      <c r="AE21" s="624"/>
      <c r="AF21" s="624"/>
      <c r="AG21" s="624"/>
      <c r="AH21" s="624"/>
      <c r="AI21" s="624"/>
      <c r="AJ21" s="624"/>
      <c r="AK21" s="624"/>
      <c r="AL21" s="624"/>
      <c r="AM21" s="624"/>
      <c r="AN21" s="624"/>
      <c r="AO21" s="624"/>
      <c r="AP21" s="624"/>
      <c r="AQ21" s="624"/>
      <c r="AR21" s="625"/>
      <c r="AS21" s="221"/>
      <c r="AT21" s="221"/>
    </row>
    <row r="22" spans="2:55" s="200" customFormat="1" ht="27" customHeight="1" x14ac:dyDescent="0.15">
      <c r="B22" s="611">
        <v>3</v>
      </c>
      <c r="C22" s="612"/>
      <c r="D22" s="612"/>
      <c r="E22" s="629" t="s">
        <v>420</v>
      </c>
      <c r="F22" s="630"/>
      <c r="G22" s="630"/>
      <c r="H22" s="630"/>
      <c r="I22" s="630"/>
      <c r="J22" s="630"/>
      <c r="K22" s="630"/>
      <c r="L22" s="630"/>
      <c r="M22" s="630"/>
      <c r="N22" s="630"/>
      <c r="O22" s="630"/>
      <c r="P22" s="630"/>
      <c r="Q22" s="630"/>
      <c r="R22" s="630"/>
      <c r="S22" s="630"/>
      <c r="T22" s="630"/>
      <c r="U22" s="630"/>
      <c r="V22" s="630"/>
      <c r="W22" s="630"/>
      <c r="X22" s="630"/>
      <c r="Y22" s="630"/>
      <c r="Z22" s="630"/>
      <c r="AA22" s="630"/>
      <c r="AB22" s="630"/>
      <c r="AC22" s="630"/>
      <c r="AD22" s="630"/>
      <c r="AE22" s="630"/>
      <c r="AF22" s="630"/>
      <c r="AG22" s="630"/>
      <c r="AH22" s="630"/>
      <c r="AI22" s="630"/>
      <c r="AJ22" s="630"/>
      <c r="AK22" s="630"/>
      <c r="AL22" s="630"/>
      <c r="AM22" s="630"/>
      <c r="AN22" s="630"/>
      <c r="AO22" s="630"/>
      <c r="AP22" s="630"/>
      <c r="AQ22" s="630"/>
      <c r="AR22" s="631"/>
      <c r="AS22" s="222"/>
      <c r="AT22" s="620"/>
      <c r="AU22" s="620"/>
      <c r="AV22" s="620"/>
      <c r="AW22" s="620"/>
      <c r="AX22" s="199"/>
      <c r="AY22" s="621"/>
      <c r="AZ22" s="621"/>
      <c r="BA22" s="621"/>
      <c r="BB22" s="621"/>
    </row>
    <row r="23" spans="2:55" ht="18" customHeight="1" x14ac:dyDescent="0.15">
      <c r="B23" s="613"/>
      <c r="C23" s="614"/>
      <c r="D23" s="614"/>
      <c r="E23" s="622" t="s">
        <v>429</v>
      </c>
      <c r="F23" s="622"/>
      <c r="G23" s="622"/>
      <c r="H23" s="622"/>
      <c r="I23" s="622"/>
      <c r="J23" s="622"/>
      <c r="K23" s="622"/>
      <c r="L23" s="622"/>
      <c r="M23" s="622"/>
      <c r="N23" s="622"/>
      <c r="O23" s="622"/>
      <c r="P23" s="622"/>
      <c r="Q23" s="622"/>
      <c r="R23" s="622"/>
      <c r="S23" s="622"/>
      <c r="T23" s="622"/>
      <c r="U23" s="622"/>
      <c r="V23" s="622"/>
      <c r="W23" s="622"/>
      <c r="X23" s="622"/>
      <c r="Y23" s="622"/>
      <c r="Z23" s="622"/>
      <c r="AA23" s="622"/>
      <c r="AB23" s="622"/>
      <c r="AC23" s="622"/>
      <c r="AD23" s="622"/>
      <c r="AE23" s="622"/>
      <c r="AF23" s="622"/>
      <c r="AG23" s="622"/>
      <c r="AH23" s="622"/>
      <c r="AI23" s="622"/>
      <c r="AJ23" s="622"/>
      <c r="AK23" s="622"/>
      <c r="AL23" s="622"/>
      <c r="AM23" s="622"/>
      <c r="AN23" s="622"/>
      <c r="AO23" s="622"/>
      <c r="AP23" s="622"/>
      <c r="AQ23" s="622"/>
      <c r="AR23" s="623"/>
      <c r="AS23" s="219"/>
      <c r="AT23" s="220"/>
      <c r="AU23" s="626"/>
      <c r="AV23" s="626"/>
      <c r="AW23" s="626"/>
      <c r="AX23" s="626"/>
      <c r="AY23" s="626"/>
      <c r="AZ23" s="220"/>
      <c r="BA23" s="220"/>
      <c r="BB23" s="220"/>
      <c r="BC23" s="200"/>
    </row>
    <row r="24" spans="2:55" ht="18" customHeight="1" x14ac:dyDescent="0.15">
      <c r="B24" s="613"/>
      <c r="C24" s="614"/>
      <c r="D24" s="614"/>
      <c r="E24" s="622"/>
      <c r="F24" s="622"/>
      <c r="G24" s="622"/>
      <c r="H24" s="622"/>
      <c r="I24" s="622"/>
      <c r="J24" s="622"/>
      <c r="K24" s="622"/>
      <c r="L24" s="622"/>
      <c r="M24" s="622"/>
      <c r="N24" s="622"/>
      <c r="O24" s="622"/>
      <c r="P24" s="622"/>
      <c r="Q24" s="622"/>
      <c r="R24" s="622"/>
      <c r="S24" s="622"/>
      <c r="T24" s="622"/>
      <c r="U24" s="622"/>
      <c r="V24" s="622"/>
      <c r="W24" s="622"/>
      <c r="X24" s="622"/>
      <c r="Y24" s="622"/>
      <c r="Z24" s="622"/>
      <c r="AA24" s="622"/>
      <c r="AB24" s="622"/>
      <c r="AC24" s="622"/>
      <c r="AD24" s="622"/>
      <c r="AE24" s="622"/>
      <c r="AF24" s="622"/>
      <c r="AG24" s="622"/>
      <c r="AH24" s="622"/>
      <c r="AI24" s="622"/>
      <c r="AJ24" s="622"/>
      <c r="AK24" s="622"/>
      <c r="AL24" s="622"/>
      <c r="AM24" s="622"/>
      <c r="AN24" s="622"/>
      <c r="AO24" s="622"/>
      <c r="AP24" s="622"/>
      <c r="AQ24" s="622"/>
      <c r="AR24" s="623"/>
      <c r="AS24" s="221"/>
      <c r="AT24" s="620"/>
      <c r="AU24" s="620"/>
      <c r="AV24" s="620"/>
      <c r="AW24" s="620"/>
      <c r="AX24" s="199"/>
      <c r="AY24" s="199"/>
      <c r="AZ24" s="199"/>
      <c r="BA24" s="199"/>
      <c r="BB24" s="200"/>
      <c r="BC24" s="200"/>
    </row>
    <row r="25" spans="2:55" ht="8.25" customHeight="1" x14ac:dyDescent="0.15">
      <c r="B25" s="613"/>
      <c r="C25" s="614"/>
      <c r="D25" s="614"/>
      <c r="E25" s="622"/>
      <c r="F25" s="622"/>
      <c r="G25" s="622"/>
      <c r="H25" s="622"/>
      <c r="I25" s="622"/>
      <c r="J25" s="622"/>
      <c r="K25" s="622"/>
      <c r="L25" s="622"/>
      <c r="M25" s="622"/>
      <c r="N25" s="622"/>
      <c r="O25" s="622"/>
      <c r="P25" s="622"/>
      <c r="Q25" s="622"/>
      <c r="R25" s="622"/>
      <c r="S25" s="622"/>
      <c r="T25" s="622"/>
      <c r="U25" s="622"/>
      <c r="V25" s="622"/>
      <c r="W25" s="622"/>
      <c r="X25" s="622"/>
      <c r="Y25" s="622"/>
      <c r="Z25" s="622"/>
      <c r="AA25" s="622"/>
      <c r="AB25" s="622"/>
      <c r="AC25" s="622"/>
      <c r="AD25" s="622"/>
      <c r="AE25" s="622"/>
      <c r="AF25" s="622"/>
      <c r="AG25" s="622"/>
      <c r="AH25" s="622"/>
      <c r="AI25" s="622"/>
      <c r="AJ25" s="622"/>
      <c r="AK25" s="622"/>
      <c r="AL25" s="622"/>
      <c r="AM25" s="622"/>
      <c r="AN25" s="622"/>
      <c r="AO25" s="622"/>
      <c r="AP25" s="622"/>
      <c r="AQ25" s="622"/>
      <c r="AR25" s="623"/>
      <c r="AS25" s="221"/>
      <c r="AT25" s="221"/>
      <c r="AU25" s="221"/>
      <c r="AV25" s="327"/>
      <c r="AW25" s="328"/>
      <c r="AX25" s="329"/>
      <c r="AY25" s="221"/>
      <c r="AZ25" s="221"/>
      <c r="BA25" s="221"/>
      <c r="BB25" s="200"/>
      <c r="BC25" s="200"/>
    </row>
    <row r="26" spans="2:55" ht="18" customHeight="1" x14ac:dyDescent="0.15">
      <c r="B26" s="613"/>
      <c r="C26" s="614"/>
      <c r="D26" s="614"/>
      <c r="E26" s="622"/>
      <c r="F26" s="622"/>
      <c r="G26" s="622"/>
      <c r="H26" s="622"/>
      <c r="I26" s="622"/>
      <c r="J26" s="622"/>
      <c r="K26" s="622"/>
      <c r="L26" s="622"/>
      <c r="M26" s="622"/>
      <c r="N26" s="622"/>
      <c r="O26" s="622"/>
      <c r="P26" s="622"/>
      <c r="Q26" s="622"/>
      <c r="R26" s="622"/>
      <c r="S26" s="622"/>
      <c r="T26" s="622"/>
      <c r="U26" s="622"/>
      <c r="V26" s="622"/>
      <c r="W26" s="622"/>
      <c r="X26" s="622"/>
      <c r="Y26" s="622"/>
      <c r="Z26" s="622"/>
      <c r="AA26" s="622"/>
      <c r="AB26" s="622"/>
      <c r="AC26" s="622"/>
      <c r="AD26" s="622"/>
      <c r="AE26" s="622"/>
      <c r="AF26" s="622"/>
      <c r="AG26" s="622"/>
      <c r="AH26" s="622"/>
      <c r="AI26" s="622"/>
      <c r="AJ26" s="622"/>
      <c r="AK26" s="622"/>
      <c r="AL26" s="622"/>
      <c r="AM26" s="622"/>
      <c r="AN26" s="622"/>
      <c r="AO26" s="622"/>
      <c r="AP26" s="622"/>
      <c r="AQ26" s="622"/>
      <c r="AR26" s="623"/>
      <c r="AS26" s="221"/>
      <c r="AT26" s="221"/>
      <c r="AU26" s="221"/>
      <c r="AV26" s="322"/>
      <c r="AW26" s="323"/>
      <c r="AX26" s="324"/>
      <c r="AY26" s="221"/>
      <c r="AZ26" s="221"/>
      <c r="BA26" s="221"/>
      <c r="BB26" s="200"/>
      <c r="BC26" s="200"/>
    </row>
    <row r="27" spans="2:55" ht="18" customHeight="1" x14ac:dyDescent="0.15">
      <c r="B27" s="613"/>
      <c r="C27" s="614"/>
      <c r="D27" s="614"/>
      <c r="E27" s="622"/>
      <c r="F27" s="622"/>
      <c r="G27" s="622"/>
      <c r="H27" s="622"/>
      <c r="I27" s="622"/>
      <c r="J27" s="622"/>
      <c r="K27" s="622"/>
      <c r="L27" s="622"/>
      <c r="M27" s="622"/>
      <c r="N27" s="622"/>
      <c r="O27" s="622"/>
      <c r="P27" s="622"/>
      <c r="Q27" s="622"/>
      <c r="R27" s="622"/>
      <c r="S27" s="622"/>
      <c r="T27" s="622"/>
      <c r="U27" s="622"/>
      <c r="V27" s="622"/>
      <c r="W27" s="622"/>
      <c r="X27" s="622"/>
      <c r="Y27" s="622"/>
      <c r="Z27" s="622"/>
      <c r="AA27" s="622"/>
      <c r="AB27" s="622"/>
      <c r="AC27" s="622"/>
      <c r="AD27" s="622"/>
      <c r="AE27" s="622"/>
      <c r="AF27" s="622"/>
      <c r="AG27" s="622"/>
      <c r="AH27" s="622"/>
      <c r="AI27" s="622"/>
      <c r="AJ27" s="622"/>
      <c r="AK27" s="622"/>
      <c r="AL27" s="622"/>
      <c r="AM27" s="622"/>
      <c r="AN27" s="622"/>
      <c r="AO27" s="622"/>
      <c r="AP27" s="622"/>
      <c r="AQ27" s="622"/>
      <c r="AR27" s="623"/>
      <c r="AS27" s="221"/>
      <c r="AT27" s="221"/>
      <c r="AU27" s="199"/>
      <c r="AV27" s="199"/>
      <c r="AW27" s="199"/>
      <c r="AX27" s="199"/>
      <c r="AY27" s="199"/>
      <c r="AZ27" s="199"/>
      <c r="BA27" s="199"/>
      <c r="BB27" s="199"/>
      <c r="BC27" s="200"/>
    </row>
    <row r="28" spans="2:55" ht="18" customHeight="1" x14ac:dyDescent="0.15">
      <c r="B28" s="613"/>
      <c r="C28" s="614"/>
      <c r="D28" s="614"/>
      <c r="E28" s="622"/>
      <c r="F28" s="622"/>
      <c r="G28" s="622"/>
      <c r="H28" s="622"/>
      <c r="I28" s="622"/>
      <c r="J28" s="622"/>
      <c r="K28" s="622"/>
      <c r="L28" s="622"/>
      <c r="M28" s="622"/>
      <c r="N28" s="622"/>
      <c r="O28" s="622"/>
      <c r="P28" s="622"/>
      <c r="Q28" s="622"/>
      <c r="R28" s="622"/>
      <c r="S28" s="622"/>
      <c r="T28" s="622"/>
      <c r="U28" s="622"/>
      <c r="V28" s="622"/>
      <c r="W28" s="622"/>
      <c r="X28" s="622"/>
      <c r="Y28" s="622"/>
      <c r="Z28" s="622"/>
      <c r="AA28" s="622"/>
      <c r="AB28" s="622"/>
      <c r="AC28" s="622"/>
      <c r="AD28" s="622"/>
      <c r="AE28" s="622"/>
      <c r="AF28" s="622"/>
      <c r="AG28" s="622"/>
      <c r="AH28" s="622"/>
      <c r="AI28" s="622"/>
      <c r="AJ28" s="622"/>
      <c r="AK28" s="622"/>
      <c r="AL28" s="622"/>
      <c r="AM28" s="622"/>
      <c r="AN28" s="622"/>
      <c r="AO28" s="622"/>
      <c r="AP28" s="622"/>
      <c r="AQ28" s="622"/>
      <c r="AR28" s="623"/>
      <c r="AS28" s="221"/>
      <c r="AT28" s="221"/>
      <c r="AU28" s="199"/>
      <c r="AV28" s="199"/>
      <c r="AW28" s="199"/>
      <c r="AX28" s="199"/>
      <c r="AY28" s="199"/>
      <c r="AZ28" s="199"/>
      <c r="BA28" s="199"/>
      <c r="BB28" s="199"/>
      <c r="BC28" s="200"/>
    </row>
    <row r="29" spans="2:55" ht="18" customHeight="1" x14ac:dyDescent="0.15">
      <c r="B29" s="615"/>
      <c r="C29" s="616"/>
      <c r="D29" s="616"/>
      <c r="E29" s="624"/>
      <c r="F29" s="624"/>
      <c r="G29" s="624"/>
      <c r="H29" s="624"/>
      <c r="I29" s="624"/>
      <c r="J29" s="624"/>
      <c r="K29" s="624"/>
      <c r="L29" s="624"/>
      <c r="M29" s="624"/>
      <c r="N29" s="624"/>
      <c r="O29" s="624"/>
      <c r="P29" s="624"/>
      <c r="Q29" s="624"/>
      <c r="R29" s="624"/>
      <c r="S29" s="624"/>
      <c r="T29" s="624"/>
      <c r="U29" s="624"/>
      <c r="V29" s="624"/>
      <c r="W29" s="624"/>
      <c r="X29" s="624"/>
      <c r="Y29" s="624"/>
      <c r="Z29" s="624"/>
      <c r="AA29" s="624"/>
      <c r="AB29" s="624"/>
      <c r="AC29" s="624"/>
      <c r="AD29" s="624"/>
      <c r="AE29" s="624"/>
      <c r="AF29" s="624"/>
      <c r="AG29" s="624"/>
      <c r="AH29" s="624"/>
      <c r="AI29" s="624"/>
      <c r="AJ29" s="624"/>
      <c r="AK29" s="624"/>
      <c r="AL29" s="624"/>
      <c r="AM29" s="624"/>
      <c r="AN29" s="624"/>
      <c r="AO29" s="624"/>
      <c r="AP29" s="624"/>
      <c r="AQ29" s="624"/>
      <c r="AR29" s="625"/>
      <c r="AS29" s="221"/>
      <c r="AT29" s="221"/>
      <c r="AU29" s="200"/>
      <c r="AV29" s="199"/>
      <c r="AW29" s="199"/>
      <c r="AX29" s="199"/>
      <c r="AY29" s="199"/>
      <c r="AZ29" s="200"/>
      <c r="BA29" s="200"/>
      <c r="BB29" s="200"/>
      <c r="BC29" s="200"/>
    </row>
    <row r="30" spans="2:55" s="200" customFormat="1" ht="27" customHeight="1" x14ac:dyDescent="0.15">
      <c r="B30" s="611">
        <v>4</v>
      </c>
      <c r="C30" s="612"/>
      <c r="D30" s="612"/>
      <c r="E30" s="629" t="s">
        <v>421</v>
      </c>
      <c r="F30" s="630"/>
      <c r="G30" s="630"/>
      <c r="H30" s="630"/>
      <c r="I30" s="630"/>
      <c r="J30" s="630"/>
      <c r="K30" s="630"/>
      <c r="L30" s="630"/>
      <c r="M30" s="630"/>
      <c r="N30" s="630"/>
      <c r="O30" s="630"/>
      <c r="P30" s="630"/>
      <c r="Q30" s="630"/>
      <c r="R30" s="630"/>
      <c r="S30" s="630"/>
      <c r="T30" s="630"/>
      <c r="U30" s="630"/>
      <c r="V30" s="630"/>
      <c r="W30" s="630"/>
      <c r="X30" s="630"/>
      <c r="Y30" s="630"/>
      <c r="Z30" s="630"/>
      <c r="AA30" s="630"/>
      <c r="AB30" s="630"/>
      <c r="AC30" s="630"/>
      <c r="AD30" s="630"/>
      <c r="AE30" s="630"/>
      <c r="AF30" s="630"/>
      <c r="AG30" s="630"/>
      <c r="AH30" s="630"/>
      <c r="AI30" s="630"/>
      <c r="AJ30" s="630"/>
      <c r="AK30" s="630"/>
      <c r="AL30" s="630"/>
      <c r="AM30" s="630"/>
      <c r="AN30" s="630"/>
      <c r="AO30" s="630"/>
      <c r="AP30" s="630"/>
      <c r="AQ30" s="630"/>
      <c r="AR30" s="631"/>
      <c r="AS30" s="222"/>
      <c r="AT30" s="620"/>
      <c r="AU30" s="620"/>
      <c r="AV30" s="620"/>
      <c r="AW30" s="620"/>
      <c r="AX30" s="199"/>
      <c r="AY30" s="621"/>
      <c r="AZ30" s="621"/>
      <c r="BA30" s="621"/>
      <c r="BB30" s="621"/>
      <c r="BC30" s="201"/>
    </row>
    <row r="31" spans="2:55" ht="18" customHeight="1" x14ac:dyDescent="0.15">
      <c r="B31" s="613"/>
      <c r="C31" s="614"/>
      <c r="D31" s="614"/>
      <c r="E31" s="622" t="s">
        <v>430</v>
      </c>
      <c r="F31" s="622"/>
      <c r="G31" s="622"/>
      <c r="H31" s="622"/>
      <c r="I31" s="622"/>
      <c r="J31" s="622"/>
      <c r="K31" s="622"/>
      <c r="L31" s="622"/>
      <c r="M31" s="622"/>
      <c r="N31" s="622"/>
      <c r="O31" s="622"/>
      <c r="P31" s="622"/>
      <c r="Q31" s="622"/>
      <c r="R31" s="622"/>
      <c r="S31" s="622"/>
      <c r="T31" s="622"/>
      <c r="U31" s="622"/>
      <c r="V31" s="622"/>
      <c r="W31" s="622"/>
      <c r="X31" s="622"/>
      <c r="Y31" s="622"/>
      <c r="Z31" s="622"/>
      <c r="AA31" s="622"/>
      <c r="AB31" s="622"/>
      <c r="AC31" s="622"/>
      <c r="AD31" s="622"/>
      <c r="AE31" s="622"/>
      <c r="AF31" s="622"/>
      <c r="AG31" s="622"/>
      <c r="AH31" s="622"/>
      <c r="AI31" s="622"/>
      <c r="AJ31" s="622"/>
      <c r="AK31" s="622"/>
      <c r="AL31" s="622"/>
      <c r="AM31" s="622"/>
      <c r="AN31" s="622"/>
      <c r="AO31" s="622"/>
      <c r="AP31" s="622"/>
      <c r="AQ31" s="622"/>
      <c r="AR31" s="623"/>
      <c r="AS31" s="219"/>
      <c r="AT31" s="220"/>
      <c r="AU31" s="626"/>
      <c r="AV31" s="626"/>
      <c r="AW31" s="626"/>
      <c r="AX31" s="626"/>
      <c r="AY31" s="626"/>
      <c r="AZ31" s="220"/>
      <c r="BA31" s="220"/>
      <c r="BB31" s="220"/>
    </row>
    <row r="32" spans="2:55" ht="18" customHeight="1" x14ac:dyDescent="0.15">
      <c r="B32" s="613"/>
      <c r="C32" s="614"/>
      <c r="D32" s="614"/>
      <c r="E32" s="622"/>
      <c r="F32" s="622"/>
      <c r="G32" s="622"/>
      <c r="H32" s="622"/>
      <c r="I32" s="622"/>
      <c r="J32" s="622"/>
      <c r="K32" s="622"/>
      <c r="L32" s="622"/>
      <c r="M32" s="622"/>
      <c r="N32" s="622"/>
      <c r="O32" s="622"/>
      <c r="P32" s="622"/>
      <c r="Q32" s="622"/>
      <c r="R32" s="622"/>
      <c r="S32" s="622"/>
      <c r="T32" s="622"/>
      <c r="U32" s="622"/>
      <c r="V32" s="622"/>
      <c r="W32" s="622"/>
      <c r="X32" s="622"/>
      <c r="Y32" s="622"/>
      <c r="Z32" s="622"/>
      <c r="AA32" s="622"/>
      <c r="AB32" s="622"/>
      <c r="AC32" s="622"/>
      <c r="AD32" s="622"/>
      <c r="AE32" s="622"/>
      <c r="AF32" s="622"/>
      <c r="AG32" s="622"/>
      <c r="AH32" s="622"/>
      <c r="AI32" s="622"/>
      <c r="AJ32" s="622"/>
      <c r="AK32" s="622"/>
      <c r="AL32" s="622"/>
      <c r="AM32" s="622"/>
      <c r="AN32" s="622"/>
      <c r="AO32" s="622"/>
      <c r="AP32" s="622"/>
      <c r="AQ32" s="622"/>
      <c r="AR32" s="623"/>
      <c r="AS32" s="221"/>
      <c r="AT32" s="620"/>
      <c r="AU32" s="620"/>
      <c r="AV32" s="620"/>
      <c r="AW32" s="620"/>
      <c r="AX32" s="199"/>
      <c r="AY32" s="199"/>
      <c r="AZ32" s="199"/>
      <c r="BA32" s="199"/>
      <c r="BB32" s="200"/>
    </row>
    <row r="33" spans="2:57" ht="8.25" customHeight="1" x14ac:dyDescent="0.15">
      <c r="B33" s="613"/>
      <c r="C33" s="614"/>
      <c r="D33" s="614"/>
      <c r="E33" s="622"/>
      <c r="F33" s="622"/>
      <c r="G33" s="622"/>
      <c r="H33" s="622"/>
      <c r="I33" s="622"/>
      <c r="J33" s="622"/>
      <c r="K33" s="622"/>
      <c r="L33" s="622"/>
      <c r="M33" s="622"/>
      <c r="N33" s="622"/>
      <c r="O33" s="622"/>
      <c r="P33" s="622"/>
      <c r="Q33" s="622"/>
      <c r="R33" s="622"/>
      <c r="S33" s="622"/>
      <c r="T33" s="622"/>
      <c r="U33" s="622"/>
      <c r="V33" s="622"/>
      <c r="W33" s="622"/>
      <c r="X33" s="622"/>
      <c r="Y33" s="622"/>
      <c r="Z33" s="622"/>
      <c r="AA33" s="622"/>
      <c r="AB33" s="622"/>
      <c r="AC33" s="622"/>
      <c r="AD33" s="622"/>
      <c r="AE33" s="622"/>
      <c r="AF33" s="622"/>
      <c r="AG33" s="622"/>
      <c r="AH33" s="622"/>
      <c r="AI33" s="622"/>
      <c r="AJ33" s="622"/>
      <c r="AK33" s="622"/>
      <c r="AL33" s="622"/>
      <c r="AM33" s="622"/>
      <c r="AN33" s="622"/>
      <c r="AO33" s="622"/>
      <c r="AP33" s="622"/>
      <c r="AQ33" s="622"/>
      <c r="AR33" s="623"/>
      <c r="AS33" s="221"/>
      <c r="AT33" s="221"/>
      <c r="AU33" s="221"/>
      <c r="AV33" s="327"/>
      <c r="AW33" s="328"/>
      <c r="AX33" s="329"/>
      <c r="AY33" s="221"/>
      <c r="AZ33" s="221"/>
      <c r="BA33" s="221"/>
      <c r="BB33" s="200"/>
    </row>
    <row r="34" spans="2:57" ht="18" customHeight="1" x14ac:dyDescent="0.15">
      <c r="B34" s="613"/>
      <c r="C34" s="614"/>
      <c r="D34" s="614"/>
      <c r="E34" s="622"/>
      <c r="F34" s="622"/>
      <c r="G34" s="622"/>
      <c r="H34" s="622"/>
      <c r="I34" s="622"/>
      <c r="J34" s="622"/>
      <c r="K34" s="622"/>
      <c r="L34" s="622"/>
      <c r="M34" s="622"/>
      <c r="N34" s="622"/>
      <c r="O34" s="622"/>
      <c r="P34" s="622"/>
      <c r="Q34" s="622"/>
      <c r="R34" s="622"/>
      <c r="S34" s="622"/>
      <c r="T34" s="622"/>
      <c r="U34" s="622"/>
      <c r="V34" s="622"/>
      <c r="W34" s="622"/>
      <c r="X34" s="622"/>
      <c r="Y34" s="622"/>
      <c r="Z34" s="622"/>
      <c r="AA34" s="622"/>
      <c r="AB34" s="622"/>
      <c r="AC34" s="622"/>
      <c r="AD34" s="622"/>
      <c r="AE34" s="622"/>
      <c r="AF34" s="622"/>
      <c r="AG34" s="622"/>
      <c r="AH34" s="622"/>
      <c r="AI34" s="622"/>
      <c r="AJ34" s="622"/>
      <c r="AK34" s="622"/>
      <c r="AL34" s="622"/>
      <c r="AM34" s="622"/>
      <c r="AN34" s="622"/>
      <c r="AO34" s="622"/>
      <c r="AP34" s="622"/>
      <c r="AQ34" s="622"/>
      <c r="AR34" s="623"/>
      <c r="AS34" s="221"/>
      <c r="AT34" s="221"/>
      <c r="AU34" s="221"/>
      <c r="AV34" s="322"/>
      <c r="AW34" s="323"/>
      <c r="AX34" s="324"/>
      <c r="AY34" s="221"/>
      <c r="AZ34" s="221"/>
      <c r="BA34" s="221"/>
      <c r="BB34" s="200"/>
    </row>
    <row r="35" spans="2:57" ht="18" customHeight="1" x14ac:dyDescent="0.15">
      <c r="B35" s="613"/>
      <c r="C35" s="614"/>
      <c r="D35" s="614"/>
      <c r="E35" s="622"/>
      <c r="F35" s="622"/>
      <c r="G35" s="622"/>
      <c r="H35" s="622"/>
      <c r="I35" s="622"/>
      <c r="J35" s="622"/>
      <c r="K35" s="622"/>
      <c r="L35" s="622"/>
      <c r="M35" s="622"/>
      <c r="N35" s="622"/>
      <c r="O35" s="622"/>
      <c r="P35" s="622"/>
      <c r="Q35" s="622"/>
      <c r="R35" s="622"/>
      <c r="S35" s="622"/>
      <c r="T35" s="622"/>
      <c r="U35" s="622"/>
      <c r="V35" s="622"/>
      <c r="W35" s="622"/>
      <c r="X35" s="622"/>
      <c r="Y35" s="622"/>
      <c r="Z35" s="622"/>
      <c r="AA35" s="622"/>
      <c r="AB35" s="622"/>
      <c r="AC35" s="622"/>
      <c r="AD35" s="622"/>
      <c r="AE35" s="622"/>
      <c r="AF35" s="622"/>
      <c r="AG35" s="622"/>
      <c r="AH35" s="622"/>
      <c r="AI35" s="622"/>
      <c r="AJ35" s="622"/>
      <c r="AK35" s="622"/>
      <c r="AL35" s="622"/>
      <c r="AM35" s="622"/>
      <c r="AN35" s="622"/>
      <c r="AO35" s="622"/>
      <c r="AP35" s="622"/>
      <c r="AQ35" s="622"/>
      <c r="AR35" s="623"/>
      <c r="AS35" s="221"/>
      <c r="AT35" s="221"/>
      <c r="AU35" s="199"/>
      <c r="AV35" s="199"/>
      <c r="AW35" s="199"/>
      <c r="AX35" s="199"/>
      <c r="AY35" s="199"/>
      <c r="AZ35" s="199"/>
      <c r="BA35" s="199"/>
      <c r="BB35" s="199"/>
    </row>
    <row r="36" spans="2:57" ht="18" customHeight="1" x14ac:dyDescent="0.15">
      <c r="B36" s="613"/>
      <c r="C36" s="614"/>
      <c r="D36" s="614"/>
      <c r="E36" s="622"/>
      <c r="F36" s="622"/>
      <c r="G36" s="622"/>
      <c r="H36" s="622"/>
      <c r="I36" s="622"/>
      <c r="J36" s="622"/>
      <c r="K36" s="622"/>
      <c r="L36" s="622"/>
      <c r="M36" s="622"/>
      <c r="N36" s="622"/>
      <c r="O36" s="622"/>
      <c r="P36" s="622"/>
      <c r="Q36" s="622"/>
      <c r="R36" s="622"/>
      <c r="S36" s="622"/>
      <c r="T36" s="622"/>
      <c r="U36" s="622"/>
      <c r="V36" s="622"/>
      <c r="W36" s="622"/>
      <c r="X36" s="622"/>
      <c r="Y36" s="622"/>
      <c r="Z36" s="622"/>
      <c r="AA36" s="622"/>
      <c r="AB36" s="622"/>
      <c r="AC36" s="622"/>
      <c r="AD36" s="622"/>
      <c r="AE36" s="622"/>
      <c r="AF36" s="622"/>
      <c r="AG36" s="622"/>
      <c r="AH36" s="622"/>
      <c r="AI36" s="622"/>
      <c r="AJ36" s="622"/>
      <c r="AK36" s="622"/>
      <c r="AL36" s="622"/>
      <c r="AM36" s="622"/>
      <c r="AN36" s="622"/>
      <c r="AO36" s="622"/>
      <c r="AP36" s="622"/>
      <c r="AQ36" s="622"/>
      <c r="AR36" s="623"/>
      <c r="AS36" s="221"/>
      <c r="AT36" s="221"/>
    </row>
    <row r="37" spans="2:57" ht="48.75" customHeight="1" x14ac:dyDescent="0.15">
      <c r="B37" s="615"/>
      <c r="C37" s="616"/>
      <c r="D37" s="616"/>
      <c r="E37" s="624"/>
      <c r="F37" s="624"/>
      <c r="G37" s="624"/>
      <c r="H37" s="624"/>
      <c r="I37" s="624"/>
      <c r="J37" s="624"/>
      <c r="K37" s="624"/>
      <c r="L37" s="624"/>
      <c r="M37" s="624"/>
      <c r="N37" s="624"/>
      <c r="O37" s="624"/>
      <c r="P37" s="624"/>
      <c r="Q37" s="624"/>
      <c r="R37" s="624"/>
      <c r="S37" s="624"/>
      <c r="T37" s="624"/>
      <c r="U37" s="624"/>
      <c r="V37" s="624"/>
      <c r="W37" s="624"/>
      <c r="X37" s="624"/>
      <c r="Y37" s="624"/>
      <c r="Z37" s="624"/>
      <c r="AA37" s="624"/>
      <c r="AB37" s="624"/>
      <c r="AC37" s="624"/>
      <c r="AD37" s="624"/>
      <c r="AE37" s="624"/>
      <c r="AF37" s="624"/>
      <c r="AG37" s="624"/>
      <c r="AH37" s="624"/>
      <c r="AI37" s="624"/>
      <c r="AJ37" s="624"/>
      <c r="AK37" s="624"/>
      <c r="AL37" s="624"/>
      <c r="AM37" s="624"/>
      <c r="AN37" s="624"/>
      <c r="AO37" s="624"/>
      <c r="AP37" s="624"/>
      <c r="AQ37" s="624"/>
      <c r="AR37" s="625"/>
      <c r="AS37" s="221"/>
      <c r="AT37" s="221"/>
      <c r="AU37" s="627"/>
      <c r="AV37" s="627"/>
      <c r="AW37" s="627"/>
      <c r="AX37" s="627"/>
      <c r="AY37" s="627"/>
      <c r="AZ37" s="627"/>
      <c r="BA37" s="627"/>
      <c r="BB37" s="628"/>
    </row>
    <row r="38" spans="2:57" s="200" customFormat="1" ht="27" customHeight="1" x14ac:dyDescent="0.15">
      <c r="B38" s="611">
        <v>5</v>
      </c>
      <c r="C38" s="612"/>
      <c r="D38" s="612"/>
      <c r="E38" s="617" t="s">
        <v>422</v>
      </c>
      <c r="F38" s="618"/>
      <c r="G38" s="618"/>
      <c r="H38" s="618"/>
      <c r="I38" s="618"/>
      <c r="J38" s="618"/>
      <c r="K38" s="618"/>
      <c r="L38" s="618"/>
      <c r="M38" s="618"/>
      <c r="N38" s="618"/>
      <c r="O38" s="618"/>
      <c r="P38" s="618"/>
      <c r="Q38" s="618"/>
      <c r="R38" s="618"/>
      <c r="S38" s="618"/>
      <c r="T38" s="618"/>
      <c r="U38" s="618"/>
      <c r="V38" s="618"/>
      <c r="W38" s="618"/>
      <c r="X38" s="618"/>
      <c r="Y38" s="618"/>
      <c r="Z38" s="618"/>
      <c r="AA38" s="618"/>
      <c r="AB38" s="618"/>
      <c r="AC38" s="618"/>
      <c r="AD38" s="618"/>
      <c r="AE38" s="618"/>
      <c r="AF38" s="618"/>
      <c r="AG38" s="618"/>
      <c r="AH38" s="618"/>
      <c r="AI38" s="618"/>
      <c r="AJ38" s="618"/>
      <c r="AK38" s="618"/>
      <c r="AL38" s="618"/>
      <c r="AM38" s="618"/>
      <c r="AN38" s="618"/>
      <c r="AO38" s="618"/>
      <c r="AP38" s="618"/>
      <c r="AQ38" s="618"/>
      <c r="AR38" s="619"/>
      <c r="AS38" s="222"/>
      <c r="AT38" s="620"/>
      <c r="AU38" s="620"/>
      <c r="AV38" s="620"/>
      <c r="AW38" s="620"/>
      <c r="AX38" s="199"/>
      <c r="AY38" s="621"/>
      <c r="AZ38" s="621"/>
      <c r="BA38" s="621"/>
      <c r="BB38" s="621"/>
    </row>
    <row r="39" spans="2:57" s="200" customFormat="1" ht="27" customHeight="1" x14ac:dyDescent="0.15">
      <c r="B39" s="613"/>
      <c r="C39" s="614"/>
      <c r="D39" s="614"/>
      <c r="E39" s="622" t="s">
        <v>423</v>
      </c>
      <c r="F39" s="622"/>
      <c r="G39" s="622"/>
      <c r="H39" s="622"/>
      <c r="I39" s="622"/>
      <c r="J39" s="622"/>
      <c r="K39" s="622"/>
      <c r="L39" s="622"/>
      <c r="M39" s="622"/>
      <c r="N39" s="622"/>
      <c r="O39" s="622"/>
      <c r="P39" s="622"/>
      <c r="Q39" s="622"/>
      <c r="R39" s="622"/>
      <c r="S39" s="622"/>
      <c r="T39" s="622"/>
      <c r="U39" s="622"/>
      <c r="V39" s="622"/>
      <c r="W39" s="622"/>
      <c r="X39" s="622"/>
      <c r="Y39" s="622"/>
      <c r="Z39" s="622"/>
      <c r="AA39" s="622"/>
      <c r="AB39" s="622"/>
      <c r="AC39" s="622"/>
      <c r="AD39" s="622"/>
      <c r="AE39" s="622"/>
      <c r="AF39" s="622"/>
      <c r="AG39" s="622"/>
      <c r="AH39" s="622"/>
      <c r="AI39" s="622"/>
      <c r="AJ39" s="622"/>
      <c r="AK39" s="622"/>
      <c r="AL39" s="622"/>
      <c r="AM39" s="622"/>
      <c r="AN39" s="622"/>
      <c r="AO39" s="622"/>
      <c r="AP39" s="622"/>
      <c r="AQ39" s="622"/>
      <c r="AR39" s="623"/>
      <c r="AS39" s="219"/>
      <c r="AT39" s="220"/>
      <c r="AU39" s="626"/>
      <c r="AV39" s="626"/>
      <c r="AW39" s="626"/>
      <c r="AX39" s="626"/>
      <c r="AY39" s="626"/>
      <c r="AZ39" s="220"/>
      <c r="BA39" s="220"/>
      <c r="BB39" s="220"/>
      <c r="BC39" s="201"/>
      <c r="BD39" s="201"/>
      <c r="BE39" s="201"/>
    </row>
    <row r="40" spans="2:57" s="200" customFormat="1" ht="16.5" customHeight="1" x14ac:dyDescent="0.15">
      <c r="B40" s="613"/>
      <c r="C40" s="614"/>
      <c r="D40" s="614"/>
      <c r="E40" s="622"/>
      <c r="F40" s="622"/>
      <c r="G40" s="622"/>
      <c r="H40" s="622"/>
      <c r="I40" s="622"/>
      <c r="J40" s="622"/>
      <c r="K40" s="622"/>
      <c r="L40" s="622"/>
      <c r="M40" s="622"/>
      <c r="N40" s="622"/>
      <c r="O40" s="622"/>
      <c r="P40" s="622"/>
      <c r="Q40" s="622"/>
      <c r="R40" s="622"/>
      <c r="S40" s="622"/>
      <c r="T40" s="622"/>
      <c r="U40" s="622"/>
      <c r="V40" s="622"/>
      <c r="W40" s="622"/>
      <c r="X40" s="622"/>
      <c r="Y40" s="622"/>
      <c r="Z40" s="622"/>
      <c r="AA40" s="622"/>
      <c r="AB40" s="622"/>
      <c r="AC40" s="622"/>
      <c r="AD40" s="622"/>
      <c r="AE40" s="622"/>
      <c r="AF40" s="622"/>
      <c r="AG40" s="622"/>
      <c r="AH40" s="622"/>
      <c r="AI40" s="622"/>
      <c r="AJ40" s="622"/>
      <c r="AK40" s="622"/>
      <c r="AL40" s="622"/>
      <c r="AM40" s="622"/>
      <c r="AN40" s="622"/>
      <c r="AO40" s="622"/>
      <c r="AP40" s="622"/>
      <c r="AQ40" s="622"/>
      <c r="AR40" s="623"/>
      <c r="AS40" s="221"/>
      <c r="AT40" s="620"/>
      <c r="AU40" s="620"/>
      <c r="AV40" s="620"/>
      <c r="AW40" s="620"/>
      <c r="AX40" s="199"/>
      <c r="AY40" s="199"/>
      <c r="AZ40" s="199"/>
      <c r="BA40" s="199"/>
      <c r="BC40" s="201"/>
      <c r="BD40" s="201"/>
      <c r="BE40" s="201"/>
    </row>
    <row r="41" spans="2:57" s="200" customFormat="1" ht="8.25" customHeight="1" x14ac:dyDescent="0.15">
      <c r="B41" s="613"/>
      <c r="C41" s="614"/>
      <c r="D41" s="614"/>
      <c r="E41" s="622"/>
      <c r="F41" s="622"/>
      <c r="G41" s="622"/>
      <c r="H41" s="622"/>
      <c r="I41" s="622"/>
      <c r="J41" s="622"/>
      <c r="K41" s="622"/>
      <c r="L41" s="622"/>
      <c r="M41" s="622"/>
      <c r="N41" s="622"/>
      <c r="O41" s="622"/>
      <c r="P41" s="622"/>
      <c r="Q41" s="622"/>
      <c r="R41" s="622"/>
      <c r="S41" s="622"/>
      <c r="T41" s="622"/>
      <c r="U41" s="622"/>
      <c r="V41" s="622"/>
      <c r="W41" s="622"/>
      <c r="X41" s="622"/>
      <c r="Y41" s="622"/>
      <c r="Z41" s="622"/>
      <c r="AA41" s="622"/>
      <c r="AB41" s="622"/>
      <c r="AC41" s="622"/>
      <c r="AD41" s="622"/>
      <c r="AE41" s="622"/>
      <c r="AF41" s="622"/>
      <c r="AG41" s="622"/>
      <c r="AH41" s="622"/>
      <c r="AI41" s="622"/>
      <c r="AJ41" s="622"/>
      <c r="AK41" s="622"/>
      <c r="AL41" s="622"/>
      <c r="AM41" s="622"/>
      <c r="AN41" s="622"/>
      <c r="AO41" s="622"/>
      <c r="AP41" s="622"/>
      <c r="AQ41" s="622"/>
      <c r="AR41" s="623"/>
      <c r="AS41" s="221"/>
      <c r="AT41" s="221"/>
      <c r="AU41" s="221"/>
      <c r="AV41" s="327"/>
      <c r="AW41" s="328"/>
      <c r="AX41" s="329"/>
      <c r="AY41" s="221"/>
      <c r="AZ41" s="221"/>
      <c r="BA41" s="221"/>
      <c r="BC41" s="201"/>
      <c r="BD41" s="201"/>
      <c r="BE41" s="201"/>
    </row>
    <row r="42" spans="2:57" ht="18" customHeight="1" x14ac:dyDescent="0.15">
      <c r="B42" s="613"/>
      <c r="C42" s="614"/>
      <c r="D42" s="614"/>
      <c r="E42" s="622"/>
      <c r="F42" s="622"/>
      <c r="G42" s="622"/>
      <c r="H42" s="622"/>
      <c r="I42" s="622"/>
      <c r="J42" s="622"/>
      <c r="K42" s="622"/>
      <c r="L42" s="622"/>
      <c r="M42" s="622"/>
      <c r="N42" s="622"/>
      <c r="O42" s="622"/>
      <c r="P42" s="622"/>
      <c r="Q42" s="622"/>
      <c r="R42" s="622"/>
      <c r="S42" s="622"/>
      <c r="T42" s="622"/>
      <c r="U42" s="622"/>
      <c r="V42" s="622"/>
      <c r="W42" s="622"/>
      <c r="X42" s="622"/>
      <c r="Y42" s="622"/>
      <c r="Z42" s="622"/>
      <c r="AA42" s="622"/>
      <c r="AB42" s="622"/>
      <c r="AC42" s="622"/>
      <c r="AD42" s="622"/>
      <c r="AE42" s="622"/>
      <c r="AF42" s="622"/>
      <c r="AG42" s="622"/>
      <c r="AH42" s="622"/>
      <c r="AI42" s="622"/>
      <c r="AJ42" s="622"/>
      <c r="AK42" s="622"/>
      <c r="AL42" s="622"/>
      <c r="AM42" s="622"/>
      <c r="AN42" s="622"/>
      <c r="AO42" s="622"/>
      <c r="AP42" s="622"/>
      <c r="AQ42" s="622"/>
      <c r="AR42" s="623"/>
      <c r="AS42" s="221"/>
      <c r="AT42" s="221"/>
      <c r="AU42" s="221"/>
      <c r="AV42" s="322"/>
      <c r="AW42" s="323"/>
      <c r="AX42" s="324"/>
      <c r="AY42" s="221"/>
      <c r="AZ42" s="221"/>
      <c r="BA42" s="221"/>
      <c r="BB42" s="200"/>
    </row>
    <row r="43" spans="2:57" ht="18" customHeight="1" x14ac:dyDescent="0.15">
      <c r="B43" s="613"/>
      <c r="C43" s="614"/>
      <c r="D43" s="614"/>
      <c r="E43" s="622"/>
      <c r="F43" s="622"/>
      <c r="G43" s="622"/>
      <c r="H43" s="622"/>
      <c r="I43" s="622"/>
      <c r="J43" s="622"/>
      <c r="K43" s="622"/>
      <c r="L43" s="622"/>
      <c r="M43" s="622"/>
      <c r="N43" s="622"/>
      <c r="O43" s="622"/>
      <c r="P43" s="622"/>
      <c r="Q43" s="622"/>
      <c r="R43" s="622"/>
      <c r="S43" s="622"/>
      <c r="T43" s="622"/>
      <c r="U43" s="622"/>
      <c r="V43" s="622"/>
      <c r="W43" s="622"/>
      <c r="X43" s="622"/>
      <c r="Y43" s="622"/>
      <c r="Z43" s="622"/>
      <c r="AA43" s="622"/>
      <c r="AB43" s="622"/>
      <c r="AC43" s="622"/>
      <c r="AD43" s="622"/>
      <c r="AE43" s="622"/>
      <c r="AF43" s="622"/>
      <c r="AG43" s="622"/>
      <c r="AH43" s="622"/>
      <c r="AI43" s="622"/>
      <c r="AJ43" s="622"/>
      <c r="AK43" s="622"/>
      <c r="AL43" s="622"/>
      <c r="AM43" s="622"/>
      <c r="AN43" s="622"/>
      <c r="AO43" s="622"/>
      <c r="AP43" s="622"/>
      <c r="AQ43" s="622"/>
      <c r="AR43" s="623"/>
      <c r="AS43" s="221"/>
      <c r="AT43" s="221"/>
      <c r="AU43" s="199"/>
      <c r="AV43" s="199"/>
      <c r="AW43" s="199"/>
      <c r="AX43" s="199"/>
      <c r="AY43" s="199"/>
      <c r="AZ43" s="199"/>
      <c r="BA43" s="199"/>
      <c r="BB43" s="199"/>
    </row>
    <row r="44" spans="2:57" ht="18" customHeight="1" x14ac:dyDescent="0.15">
      <c r="B44" s="613"/>
      <c r="C44" s="614"/>
      <c r="D44" s="614"/>
      <c r="E44" s="622"/>
      <c r="F44" s="622"/>
      <c r="G44" s="622"/>
      <c r="H44" s="622"/>
      <c r="I44" s="622"/>
      <c r="J44" s="622"/>
      <c r="K44" s="622"/>
      <c r="L44" s="622"/>
      <c r="M44" s="622"/>
      <c r="N44" s="622"/>
      <c r="O44" s="622"/>
      <c r="P44" s="622"/>
      <c r="Q44" s="622"/>
      <c r="R44" s="622"/>
      <c r="S44" s="622"/>
      <c r="T44" s="622"/>
      <c r="U44" s="622"/>
      <c r="V44" s="622"/>
      <c r="W44" s="622"/>
      <c r="X44" s="622"/>
      <c r="Y44" s="622"/>
      <c r="Z44" s="622"/>
      <c r="AA44" s="622"/>
      <c r="AB44" s="622"/>
      <c r="AC44" s="622"/>
      <c r="AD44" s="622"/>
      <c r="AE44" s="622"/>
      <c r="AF44" s="622"/>
      <c r="AG44" s="622"/>
      <c r="AH44" s="622"/>
      <c r="AI44" s="622"/>
      <c r="AJ44" s="622"/>
      <c r="AK44" s="622"/>
      <c r="AL44" s="622"/>
      <c r="AM44" s="622"/>
      <c r="AN44" s="622"/>
      <c r="AO44" s="622"/>
      <c r="AP44" s="622"/>
      <c r="AQ44" s="622"/>
      <c r="AR44" s="623"/>
      <c r="AS44" s="221"/>
      <c r="AT44" s="221"/>
      <c r="AU44" s="199"/>
      <c r="AV44" s="199"/>
      <c r="AW44" s="199"/>
      <c r="AX44" s="199"/>
      <c r="AY44" s="199"/>
      <c r="AZ44" s="199"/>
      <c r="BA44" s="199"/>
      <c r="BB44" s="199"/>
    </row>
    <row r="45" spans="2:57" ht="18" customHeight="1" x14ac:dyDescent="0.15">
      <c r="B45" s="613"/>
      <c r="C45" s="614"/>
      <c r="D45" s="614"/>
      <c r="E45" s="622"/>
      <c r="F45" s="622"/>
      <c r="G45" s="622"/>
      <c r="H45" s="622"/>
      <c r="I45" s="622"/>
      <c r="J45" s="622"/>
      <c r="K45" s="622"/>
      <c r="L45" s="622"/>
      <c r="M45" s="622"/>
      <c r="N45" s="622"/>
      <c r="O45" s="622"/>
      <c r="P45" s="622"/>
      <c r="Q45" s="622"/>
      <c r="R45" s="622"/>
      <c r="S45" s="622"/>
      <c r="T45" s="622"/>
      <c r="U45" s="622"/>
      <c r="V45" s="622"/>
      <c r="W45" s="622"/>
      <c r="X45" s="622"/>
      <c r="Y45" s="622"/>
      <c r="Z45" s="622"/>
      <c r="AA45" s="622"/>
      <c r="AB45" s="622"/>
      <c r="AC45" s="622"/>
      <c r="AD45" s="622"/>
      <c r="AE45" s="622"/>
      <c r="AF45" s="622"/>
      <c r="AG45" s="622"/>
      <c r="AH45" s="622"/>
      <c r="AI45" s="622"/>
      <c r="AJ45" s="622"/>
      <c r="AK45" s="622"/>
      <c r="AL45" s="622"/>
      <c r="AM45" s="622"/>
      <c r="AN45" s="622"/>
      <c r="AO45" s="622"/>
      <c r="AP45" s="622"/>
      <c r="AQ45" s="622"/>
      <c r="AR45" s="623"/>
      <c r="AS45" s="221"/>
      <c r="AT45" s="221"/>
      <c r="AU45" s="199"/>
      <c r="AV45" s="199"/>
      <c r="AW45" s="199"/>
      <c r="AX45" s="199"/>
      <c r="AY45" s="199"/>
      <c r="AZ45" s="199"/>
      <c r="BA45" s="199"/>
      <c r="BB45" s="199"/>
    </row>
    <row r="46" spans="2:57" ht="18" customHeight="1" x14ac:dyDescent="0.15">
      <c r="B46" s="613"/>
      <c r="C46" s="614"/>
      <c r="D46" s="614"/>
      <c r="E46" s="622"/>
      <c r="F46" s="622"/>
      <c r="G46" s="622"/>
      <c r="H46" s="622"/>
      <c r="I46" s="622"/>
      <c r="J46" s="622"/>
      <c r="K46" s="622"/>
      <c r="L46" s="622"/>
      <c r="M46" s="622"/>
      <c r="N46" s="622"/>
      <c r="O46" s="622"/>
      <c r="P46" s="622"/>
      <c r="Q46" s="622"/>
      <c r="R46" s="622"/>
      <c r="S46" s="622"/>
      <c r="T46" s="622"/>
      <c r="U46" s="622"/>
      <c r="V46" s="622"/>
      <c r="W46" s="622"/>
      <c r="X46" s="622"/>
      <c r="Y46" s="622"/>
      <c r="Z46" s="622"/>
      <c r="AA46" s="622"/>
      <c r="AB46" s="622"/>
      <c r="AC46" s="622"/>
      <c r="AD46" s="622"/>
      <c r="AE46" s="622"/>
      <c r="AF46" s="622"/>
      <c r="AG46" s="622"/>
      <c r="AH46" s="622"/>
      <c r="AI46" s="622"/>
      <c r="AJ46" s="622"/>
      <c r="AK46" s="622"/>
      <c r="AL46" s="622"/>
      <c r="AM46" s="622"/>
      <c r="AN46" s="622"/>
      <c r="AO46" s="622"/>
      <c r="AP46" s="622"/>
      <c r="AQ46" s="622"/>
      <c r="AR46" s="623"/>
      <c r="AS46" s="221"/>
      <c r="AT46" s="221"/>
    </row>
    <row r="47" spans="2:57" ht="53.25" customHeight="1" x14ac:dyDescent="0.15">
      <c r="B47" s="615"/>
      <c r="C47" s="616"/>
      <c r="D47" s="616"/>
      <c r="E47" s="624"/>
      <c r="F47" s="624"/>
      <c r="G47" s="624"/>
      <c r="H47" s="624"/>
      <c r="I47" s="624"/>
      <c r="J47" s="624"/>
      <c r="K47" s="624"/>
      <c r="L47" s="624"/>
      <c r="M47" s="624"/>
      <c r="N47" s="624"/>
      <c r="O47" s="624"/>
      <c r="P47" s="624"/>
      <c r="Q47" s="624"/>
      <c r="R47" s="624"/>
      <c r="S47" s="624"/>
      <c r="T47" s="624"/>
      <c r="U47" s="624"/>
      <c r="V47" s="624"/>
      <c r="W47" s="624"/>
      <c r="X47" s="624"/>
      <c r="Y47" s="624"/>
      <c r="Z47" s="624"/>
      <c r="AA47" s="624"/>
      <c r="AB47" s="624"/>
      <c r="AC47" s="624"/>
      <c r="AD47" s="624"/>
      <c r="AE47" s="624"/>
      <c r="AF47" s="624"/>
      <c r="AG47" s="624"/>
      <c r="AH47" s="624"/>
      <c r="AI47" s="624"/>
      <c r="AJ47" s="624"/>
      <c r="AK47" s="624"/>
      <c r="AL47" s="624"/>
      <c r="AM47" s="624"/>
      <c r="AN47" s="624"/>
      <c r="AO47" s="624"/>
      <c r="AP47" s="624"/>
      <c r="AQ47" s="624"/>
      <c r="AR47" s="625"/>
      <c r="AS47" s="221"/>
      <c r="AT47" s="221"/>
      <c r="AU47" s="627"/>
      <c r="AV47" s="627"/>
      <c r="AW47" s="627"/>
      <c r="AX47" s="627"/>
      <c r="AY47" s="627"/>
      <c r="AZ47" s="627"/>
      <c r="BA47" s="627"/>
      <c r="BB47" s="628"/>
    </row>
    <row r="48" spans="2:57" s="198" customFormat="1" ht="47.25" customHeight="1" x14ac:dyDescent="0.15">
      <c r="C48" s="609"/>
      <c r="D48" s="609"/>
      <c r="E48" s="609"/>
      <c r="F48" s="610"/>
      <c r="G48" s="610"/>
      <c r="H48" s="610"/>
      <c r="I48" s="610"/>
      <c r="J48" s="610"/>
      <c r="K48" s="610"/>
      <c r="L48" s="610"/>
      <c r="M48" s="610"/>
      <c r="N48" s="610"/>
      <c r="O48" s="610"/>
      <c r="P48" s="610"/>
      <c r="Q48" s="610"/>
      <c r="R48" s="610"/>
      <c r="S48" s="610"/>
      <c r="T48" s="610"/>
      <c r="U48" s="610"/>
      <c r="V48" s="610"/>
      <c r="W48" s="610"/>
      <c r="X48" s="610"/>
      <c r="Y48" s="610"/>
      <c r="Z48" s="610"/>
      <c r="AA48" s="610"/>
      <c r="AB48" s="610"/>
      <c r="AC48" s="610"/>
      <c r="AD48" s="610"/>
      <c r="AE48" s="610"/>
      <c r="AF48" s="610"/>
      <c r="AG48" s="610"/>
      <c r="AH48" s="610"/>
      <c r="AI48" s="610"/>
      <c r="AJ48" s="610"/>
      <c r="AK48" s="610"/>
      <c r="AL48" s="610"/>
      <c r="AM48" s="610"/>
      <c r="AN48" s="610"/>
      <c r="AO48" s="610"/>
      <c r="AP48" s="610"/>
      <c r="AQ48" s="610"/>
      <c r="AR48" s="610"/>
      <c r="AS48" s="610"/>
      <c r="AT48" s="610"/>
      <c r="AU48" s="610"/>
      <c r="AV48" s="610"/>
      <c r="AW48" s="610"/>
      <c r="AX48" s="610"/>
      <c r="AY48" s="610"/>
      <c r="AZ48" s="610"/>
      <c r="BA48" s="610"/>
      <c r="BB48" s="610"/>
    </row>
  </sheetData>
  <mergeCells count="45">
    <mergeCell ref="B2:BC5"/>
    <mergeCell ref="AS6:BC6"/>
    <mergeCell ref="B7:D13"/>
    <mergeCell ref="E7:AR7"/>
    <mergeCell ref="AS7:BC7"/>
    <mergeCell ref="E8:AR13"/>
    <mergeCell ref="AU8:AY8"/>
    <mergeCell ref="AT9:AW9"/>
    <mergeCell ref="AV10:AX11"/>
    <mergeCell ref="B14:D21"/>
    <mergeCell ref="E14:AR14"/>
    <mergeCell ref="AT14:AW14"/>
    <mergeCell ref="AY14:BB14"/>
    <mergeCell ref="E15:AR21"/>
    <mergeCell ref="AU15:AY15"/>
    <mergeCell ref="AT16:AW16"/>
    <mergeCell ref="AV17:AX18"/>
    <mergeCell ref="B22:D29"/>
    <mergeCell ref="E22:AR22"/>
    <mergeCell ref="AT22:AW22"/>
    <mergeCell ref="AY22:BB22"/>
    <mergeCell ref="E23:AR29"/>
    <mergeCell ref="AU23:AY23"/>
    <mergeCell ref="AT24:AW24"/>
    <mergeCell ref="AV25:AX26"/>
    <mergeCell ref="B30:D37"/>
    <mergeCell ref="E30:AR30"/>
    <mergeCell ref="AT30:AW30"/>
    <mergeCell ref="AY30:BB30"/>
    <mergeCell ref="E31:AR37"/>
    <mergeCell ref="AU31:AY31"/>
    <mergeCell ref="AT32:AW32"/>
    <mergeCell ref="AV33:AX34"/>
    <mergeCell ref="AU37:BB37"/>
    <mergeCell ref="C48:E48"/>
    <mergeCell ref="F48:BB48"/>
    <mergeCell ref="B38:D47"/>
    <mergeCell ref="E38:AR38"/>
    <mergeCell ref="AT38:AW38"/>
    <mergeCell ref="AY38:BB38"/>
    <mergeCell ref="E39:AR47"/>
    <mergeCell ref="AU39:AY39"/>
    <mergeCell ref="AT40:AW40"/>
    <mergeCell ref="AV41:AX42"/>
    <mergeCell ref="AU47:BB47"/>
  </mergeCells>
  <phoneticPr fontId="7"/>
  <printOptions horizontalCentered="1"/>
  <pageMargins left="0.78740157480314965" right="0.78740157480314965" top="0.59055118110236227" bottom="0.39370078740157483" header="0.31496062992125984" footer="0.31496062992125984"/>
  <pageSetup paperSize="9" scale="83"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14448EEBF391344F9C579534828CC0CC" ma:contentTypeVersion="14" ma:contentTypeDescription="新しいドキュメントを作成します。" ma:contentTypeScope="" ma:versionID="418a6dcb5dbd756e445729b1a91d00d4">
  <xsd:schema xmlns:xsd="http://www.w3.org/2001/XMLSchema" xmlns:xs="http://www.w3.org/2001/XMLSchema" xmlns:p="http://schemas.microsoft.com/office/2006/metadata/properties" xmlns:ns2="a9b827ed-39f6-4e79-b039-84da7129a72d" xmlns:ns3="85ec59af-1a16-40a0-b163-384e34c79a5c" targetNamespace="http://schemas.microsoft.com/office/2006/metadata/properties" ma:root="true" ma:fieldsID="7a843f673102e8be8dc6cc856ba03868" ns2:_="" ns3:_="">
    <xsd:import namespace="a9b827ed-39f6-4e79-b039-84da7129a72d"/>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b827ed-39f6-4e79-b039-84da7129a72d"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a54a89a2-df5e-4564-b216-503722d46bea}"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DEFBDB94-E828-45B5-9815-807F05146A55}"/>
</file>

<file path=customXml/itemProps2.xml><?xml version="1.0" encoding="utf-8"?>
<ds:datastoreItem xmlns:ds="http://schemas.openxmlformats.org/officeDocument/2006/customXml" ds:itemID="{F38595EE-AE65-4778-91DB-9FD2F6CB1D9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9</vt:i4>
      </vt:variant>
    </vt:vector>
  </HeadingPairs>
  <TitlesOfParts>
    <vt:vector size="19" baseType="lpstr">
      <vt:lpstr>様式第1号</vt:lpstr>
      <vt:lpstr>様式第１号 (2)</vt:lpstr>
      <vt:lpstr>様式第２号</vt:lpstr>
      <vt:lpstr>様式第２号 (2)</vt:lpstr>
      <vt:lpstr>実施位置図</vt:lpstr>
      <vt:lpstr>様式第３号</vt:lpstr>
      <vt:lpstr>様式第４号</vt:lpstr>
      <vt:lpstr>様式第５号</vt:lpstr>
      <vt:lpstr>要領別表第２</vt:lpstr>
      <vt:lpstr>参考様式第１号</vt:lpstr>
      <vt:lpstr>参考様式第１号!Print_Area</vt:lpstr>
      <vt:lpstr>実施位置図!Print_Area</vt:lpstr>
      <vt:lpstr>様式第1号!Print_Area</vt:lpstr>
      <vt:lpstr>'様式第１号 (2)'!Print_Area</vt:lpstr>
      <vt:lpstr>様式第２号!Print_Area</vt:lpstr>
      <vt:lpstr>'様式第２号 (2)'!Print_Area</vt:lpstr>
      <vt:lpstr>様式第３号!Print_Area</vt:lpstr>
      <vt:lpstr>様式第４号!Print_Area</vt:lpstr>
      <vt:lpstr>要領別表第２!Print_Area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2024-03-29T08:45:21Z</dcterms:created>
  <dcterms:modified xsi:type="dcterms:W3CDTF">2024-03-29T08:47:30Z</dcterms:modified>
  <cp:category/>
  <cp:contentStatus/>
</cp:coreProperties>
</file>