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5" documentId="8_{56FAB444-0F86-4F1D-80D8-6CF791637430}" xr6:coauthVersionLast="47" xr6:coauthVersionMax="47" xr10:uidLastSave="{2FDB016F-9E26-4505-B835-E0D000A34AE6}"/>
  <bookViews>
    <workbookView xWindow="-120" yWindow="-120" windowWidth="29040" windowHeight="15720" xr2:uid="{00000000-000D-0000-FFFF-FFFF00000000}"/>
  </bookViews>
  <sheets>
    <sheet name="73-6" sheetId="7" r:id="rId1"/>
  </sheets>
  <definedNames>
    <definedName name="_xlnm.Print_Area" localSheetId="0">'73-6'!$A$1:$H$47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9" i="7" l="1"/>
  <c r="E19" i="7"/>
  <c r="C19" i="7"/>
  <c r="B14" i="7"/>
  <c r="B13" i="7"/>
  <c r="A38" i="7" l="1"/>
  <c r="E39" i="7" l="1"/>
  <c r="E15" i="7" l="1"/>
  <c r="E44" i="7"/>
  <c r="E45" i="7" s="1"/>
  <c r="E46" i="7" s="1"/>
  <c r="D44" i="7"/>
  <c r="E13" i="7"/>
  <c r="C25" i="7"/>
  <c r="D25" i="7"/>
  <c r="D45" i="7" l="1"/>
  <c r="D46" i="7" s="1"/>
  <c r="E21" i="7"/>
  <c r="E25" i="7" s="1"/>
  <c r="F21" i="7"/>
  <c r="F25" i="7" s="1"/>
  <c r="G9" i="7"/>
  <c r="G8" i="7"/>
  <c r="G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tc={4CF995D9-9CEA-4B1A-914D-0FBB50769C0F}</author>
    <author>tc={2430A594-D3DA-44E8-B87B-11CC4B7B6659}</author>
    <author>tc={63EA29D7-8D5D-4542-8C9F-334E31C318D6}</author>
    <author>tc={3664E788-A150-4418-9082-1564A7C131F0}</author>
    <author>tc={C9A9DCF4-8361-4C7B-802C-107254D80EBA}</author>
    <author>tc={02CF7D71-854A-4D2E-8390-042D8B3CB1A8}</author>
    <author>tc={35C2F03C-CA36-44F9-ABEA-B3AB9E9366DB}</author>
    <author>tc={88FA9B4F-39FA-4801-B54B-CD5F62362F3B}</author>
    <author>tc={9D89935F-0DAE-4C7A-81B5-D93969452F0B}</author>
    <author>tc={3935D328-D66A-43B7-AD8F-1D38D1BFF6DF}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1" authorId="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割当対象物品の合計在庫数量を入力してください。</t>
      </text>
    </comment>
    <comment ref="A22" authorId="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割当対象物品の合計輸入数量を入力してください。
申請者名義で輸入通関した合計数量を入力し、日本国内で他社から購入したものは含めないでください。</t>
      </text>
    </comment>
    <comment ref="C22" authorId="6" shapeId="0" xr:uid="{3664E788-A150-4418-9082-1564A7C131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2" authorId="7" shapeId="0" xr:uid="{C9A9DCF4-8361-4C7B-802C-107254D80EB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t>
      </text>
    </comment>
    <comment ref="A23" authorId="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割当対象物品の合計購入数量を入力してください。
日本国内で他社から購入した数量を入力してください。</t>
      </text>
    </comment>
    <comment ref="A24" authorId="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割当対象物品の使用・販売・廃棄数量の合計を入力してください。</t>
      </text>
    </comment>
    <comment ref="C24" authorId="10" shapeId="0" xr:uid="{88FA9B4F-39FA-4801-B54B-CD5F62362F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4" authorId="11" shapeId="0" xr:uid="{9D89935F-0DAE-4C7A-81B5-D93969452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E46" authorId="12" shapeId="0" xr:uid="{3935D328-D66A-43B7-AD8F-1D38D1BFF6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List>
</comments>
</file>

<file path=xl/sharedStrings.xml><?xml version="1.0" encoding="utf-8"?>
<sst xmlns="http://schemas.openxmlformats.org/spreadsheetml/2006/main" count="44" uniqueCount="43">
  <si>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</si>
  <si>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</si>
  <si>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</si>
  <si>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</si>
  <si>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</si>
  <si>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</si>
  <si>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</si>
  <si>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</si>
  <si>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</si>
  <si>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</si>
  <si>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所在地</t>
    <rPh sb="0" eb="3">
      <t>ショザイチ</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</si>
  <si>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</si>
  <si>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</si>
  <si>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関税割当て及び資格：</t>
    <rPh sb="0" eb="2">
      <t>カンゼイ</t>
    </rPh>
    <rPh sb="2" eb="4">
      <t>ワリア</t>
    </rPh>
    <rPh sb="5" eb="6">
      <t>オヨ</t>
    </rPh>
    <rPh sb="7" eb="9">
      <t>シカク</t>
    </rPh>
    <phoneticPr fontId="1"/>
  </si>
  <si>
    <t>使用・廃棄数量(kg)</t>
    <rPh sb="0" eb="2">
      <t>シヨウ</t>
    </rPh>
    <rPh sb="3" eb="5">
      <t>ハイキ</t>
    </rPh>
    <rPh sb="5" eb="7">
      <t>スウリョウ</t>
    </rPh>
    <phoneticPr fontId="1"/>
  </si>
  <si>
    <t>生乳受入量(kg)</t>
    <rPh sb="0" eb="2">
      <t>セイニュウ</t>
    </rPh>
    <rPh sb="2" eb="4">
      <t>ウケイレ</t>
    </rPh>
    <rPh sb="4" eb="5">
      <t>リョウ</t>
    </rPh>
    <phoneticPr fontId="1"/>
  </si>
  <si>
    <t>飲用牛乳等仕向生乳量(kg)</t>
    <rPh sb="0" eb="2">
      <t>インヨウ</t>
    </rPh>
    <rPh sb="2" eb="5">
      <t>ギュウニュウナド</t>
    </rPh>
    <rPh sb="5" eb="7">
      <t>シムケ</t>
    </rPh>
    <rPh sb="7" eb="9">
      <t>セイニュウ</t>
    </rPh>
    <rPh sb="9" eb="10">
      <t>リョウ</t>
    </rPh>
    <phoneticPr fontId="1"/>
  </si>
  <si>
    <t>牛乳(kg)</t>
    <rPh sb="0" eb="2">
      <t>ギュウニュウ</t>
    </rPh>
    <phoneticPr fontId="1"/>
  </si>
  <si>
    <t>加工乳(kg)</t>
    <rPh sb="0" eb="2">
      <t>カコウ</t>
    </rPh>
    <rPh sb="2" eb="3">
      <t>ニュウ</t>
    </rPh>
    <phoneticPr fontId="1"/>
  </si>
  <si>
    <t>計(kg)</t>
    <rPh sb="0" eb="1">
      <t>ケイ</t>
    </rPh>
    <phoneticPr fontId="1"/>
  </si>
  <si>
    <t>還元乳製造量(kg)</t>
    <rPh sb="0" eb="2">
      <t>カンゲン</t>
    </rPh>
    <rPh sb="2" eb="3">
      <t>ニュウ</t>
    </rPh>
    <rPh sb="3" eb="5">
      <t>セイゾウ</t>
    </rPh>
    <rPh sb="5" eb="6">
      <t>リョウ</t>
    </rPh>
    <phoneticPr fontId="2"/>
  </si>
  <si>
    <t>資格：</t>
    <rPh sb="0" eb="2">
      <t>シカク</t>
    </rPh>
    <phoneticPr fontId="1"/>
  </si>
  <si>
    <t>沖縄還元乳製造原料用</t>
    <rPh sb="0" eb="2">
      <t>オキナワ</t>
    </rPh>
    <rPh sb="2" eb="4">
      <t>カンゲン</t>
    </rPh>
    <rPh sb="4" eb="5">
      <t>ニュウ</t>
    </rPh>
    <rPh sb="5" eb="7">
      <t>セイゾウ</t>
    </rPh>
    <rPh sb="7" eb="9">
      <t>ゲンリョウ</t>
    </rPh>
    <rPh sb="9" eb="10">
      <t>ヨウ</t>
    </rPh>
    <phoneticPr fontId="2"/>
  </si>
  <si>
    <t>沖縄乳児等用調製粉乳製造原料用</t>
    <phoneticPr fontId="2"/>
  </si>
  <si>
    <t>（①）</t>
    <phoneticPr fontId="2"/>
  </si>
  <si>
    <t>（②）</t>
    <phoneticPr fontId="2"/>
  </si>
  <si>
    <t>（③）</t>
    <phoneticPr fontId="2"/>
  </si>
  <si>
    <t>飲用牛乳等
生産量</t>
    <rPh sb="0" eb="2">
      <t>インヨウ</t>
    </rPh>
    <rPh sb="2" eb="5">
      <t>ギュウニュウナド</t>
    </rPh>
    <rPh sb="6" eb="9">
      <t>セイサンリョウ</t>
    </rPh>
    <phoneticPr fontId="2"/>
  </si>
  <si>
    <t>うち一般関税割当利用分</t>
    <rPh sb="2" eb="4">
      <t>イッパン</t>
    </rPh>
    <rPh sb="4" eb="6">
      <t>カンゼイ</t>
    </rPh>
    <rPh sb="6" eb="8">
      <t>ワリア</t>
    </rPh>
    <rPh sb="8" eb="10">
      <t>リヨウ</t>
    </rPh>
    <rPh sb="10" eb="11">
      <t>ブン</t>
    </rPh>
    <phoneticPr fontId="2"/>
  </si>
  <si>
    <t>（④）&lt;②+③&gt;</t>
    <phoneticPr fontId="2"/>
  </si>
  <si>
    <t>⑤/③</t>
    <phoneticPr fontId="2"/>
  </si>
  <si>
    <t>（⑤）&lt;④-①&gt;</t>
    <phoneticPr fontId="2"/>
  </si>
  <si>
    <t>※　還元乳製造量（⑤）とは、飲用牛乳生産量等（④）から飲用牛乳等仕向け生乳量（①）を控除した数量のこと。</t>
    <phoneticPr fontId="2"/>
  </si>
  <si>
    <t>還元乳混入率(％)</t>
    <rPh sb="0" eb="2">
      <t>カンゲン</t>
    </rPh>
    <rPh sb="2" eb="3">
      <t>ニュウ</t>
    </rPh>
    <rPh sb="3" eb="5">
      <t>コンニュウ</t>
    </rPh>
    <rPh sb="5" eb="6">
      <t>リツ</t>
    </rPh>
    <phoneticPr fontId="2"/>
  </si>
  <si>
    <t>工場名
（委託先会社名）</t>
    <rPh sb="0" eb="2">
      <t>コウジョウ</t>
    </rPh>
    <rPh sb="2" eb="3">
      <t>メイ</t>
    </rPh>
    <rPh sb="5" eb="8">
      <t>イタクサキ</t>
    </rPh>
    <rPh sb="8" eb="11">
      <t>カイシャメイ</t>
    </rPh>
    <phoneticPr fontId="2"/>
  </si>
  <si>
    <t>3.工場名・所在地</t>
    <rPh sb="2" eb="4">
      <t>セイゾウ</t>
    </rPh>
    <rPh sb="4" eb="5">
      <t>メイ</t>
    </rPh>
    <rPh sb="6" eb="9">
      <t>ショザイチ</t>
    </rPh>
    <phoneticPr fontId="2"/>
  </si>
  <si>
    <t>＜沖縄還元乳用を申請する場合は入力してください。＞</t>
    <rPh sb="6" eb="7">
      <t>ヨウ</t>
    </rPh>
    <rPh sb="8" eb="10">
      <t>シンセイ</t>
    </rPh>
    <rPh sb="12" eb="14">
      <t>バアイ</t>
    </rPh>
    <rPh sb="15" eb="17">
      <t>ニュウリョク</t>
    </rPh>
    <phoneticPr fontId="2"/>
  </si>
  <si>
    <t>２．在庫・使用状況</t>
    <rPh sb="2" eb="4">
      <t>ザイコ</t>
    </rPh>
    <rPh sb="5" eb="7">
      <t>シヨウ</t>
    </rPh>
    <rPh sb="7" eb="9">
      <t>ジョウキョウ</t>
    </rPh>
    <phoneticPr fontId="2"/>
  </si>
  <si>
    <t>４．製造実績・計画</t>
    <rPh sb="2" eb="4">
      <t>セイゾウ</t>
    </rPh>
    <rPh sb="4" eb="6">
      <t>ジッセキ</t>
    </rPh>
    <rPh sb="7" eb="9">
      <t>ケイカク</t>
    </rPh>
    <phoneticPr fontId="2"/>
  </si>
  <si>
    <t>（別記様式６）</t>
    <phoneticPr fontId="1"/>
  </si>
  <si>
    <t>輸入・使用等の実績・計画一覧表</t>
    <rPh sb="0" eb="2">
      <t>ユニュウ</t>
    </rPh>
    <rPh sb="3" eb="5">
      <t>シヨウ</t>
    </rPh>
    <rPh sb="5" eb="6">
      <t>トウ</t>
    </rPh>
    <rPh sb="7" eb="9">
      <t>ジッセキ</t>
    </rPh>
    <rPh sb="10" eb="12">
      <t>ケイカク</t>
    </rPh>
    <rPh sb="12" eb="15">
      <t>イチランヒョウ</t>
    </rPh>
    <phoneticPr fontId="2"/>
  </si>
  <si>
    <t>2025年度実績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</si>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</sst>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_);[Red]\(#,##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sz val="11"/>
      <color rgb="FF000000"/>
      <name val="ＭＳ Ｐゴシック"/>
      <family val="3"/>
      <charset val="128"/>
    </font>
    <font>
      <sz val="11"/>
      <color rgb="FFFF0000"/>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6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style="thin">
        <color indexed="64"/>
      </bottom>
      <diagonal/>
    </border>
    <border>
      <left/>
      <right style="thin">
        <color rgb="FFFF0000"/>
      </right>
      <top style="hair">
        <color indexed="64"/>
      </top>
      <bottom style="hair">
        <color indexed="64"/>
      </bottom>
      <diagonal/>
    </border>
    <border>
      <left style="thin">
        <color indexed="64"/>
      </left>
      <right/>
      <top style="hair">
        <color theme="1"/>
      </top>
      <bottom style="thin">
        <color indexed="64"/>
      </bottom>
      <diagonal/>
    </border>
    <border>
      <left style="thin">
        <color indexed="64"/>
      </left>
      <right style="thin">
        <color indexed="64"/>
      </right>
      <top style="hair">
        <color theme="1"/>
      </top>
      <bottom style="thin">
        <color indexed="64"/>
      </bottom>
      <diagonal/>
    </border>
    <border>
      <left style="thin">
        <color indexed="64"/>
      </left>
      <right style="thin">
        <color indexed="64"/>
      </right>
      <top/>
      <bottom style="thin">
        <color indexed="64"/>
      </bottom>
      <diagonal/>
    </border>
    <border>
      <left/>
      <right style="hair">
        <color indexed="64"/>
      </right>
      <top style="thin">
        <color indexed="64"/>
      </top>
      <bottom style="thin">
        <color indexed="64"/>
      </bottom>
      <diagonal/>
    </border>
    <border>
      <left/>
      <right/>
      <top style="hair">
        <color theme="1"/>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
      <left style="hair">
        <color indexed="64"/>
      </left>
      <right/>
      <top style="hair">
        <color indexed="64"/>
      </top>
      <bottom style="hair">
        <color theme="1"/>
      </bottom>
      <diagonal/>
    </border>
    <border>
      <left/>
      <right style="thin">
        <color indexed="64"/>
      </right>
      <top style="hair">
        <color indexed="64"/>
      </top>
      <bottom style="hair">
        <color theme="1"/>
      </bottom>
      <diagonal/>
    </border>
    <border>
      <left style="hair">
        <color indexed="64"/>
      </left>
      <right style="thin">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s>
  <cellStyleXfs count="1">
    <xf numFmtId="0" fontId="0" fillId="0" borderId="0">
      <alignment vertical="center"/>
    </xf>
  </cellStyleXfs>
  <cellXfs count="154">
    <xf numFmtId="0" fontId="0" fillId="0" borderId="0" xfId="0">
      <alignment vertical="center"/>
    </xf>
    <xf numFmtId="0" fontId="4" fillId="0" borderId="0" xfId="0" applyFont="1">
      <alignment vertical="center"/>
    </xf>
    <xf numFmtId="0" fontId="3" fillId="0" borderId="20" xfId="0" applyFont="1" applyBorder="1" applyProtection="1">
      <alignment vertical="center"/>
      <protection locked="0"/>
    </xf>
    <xf numFmtId="0" fontId="13" fillId="0" borderId="34" xfId="0" applyFont="1" applyBorder="1" applyProtection="1">
      <alignment vertical="center"/>
      <protection locked="0"/>
    </xf>
    <xf numFmtId="178" fontId="3" fillId="0" borderId="50" xfId="0" applyNumberFormat="1" applyFont="1" applyBorder="1" applyAlignment="1">
      <alignment horizontal="right" vertical="center" shrinkToFit="1"/>
    </xf>
    <xf numFmtId="178" fontId="3" fillId="0" borderId="52" xfId="0" applyNumberFormat="1" applyFont="1" applyBorder="1" applyAlignment="1">
      <alignment horizontal="right" vertical="center" shrinkToFit="1"/>
    </xf>
    <xf numFmtId="178" fontId="3" fillId="0" borderId="26" xfId="0" applyNumberFormat="1" applyFont="1" applyBorder="1" applyAlignment="1" applyProtection="1">
      <alignment horizontal="right" vertical="center" shrinkToFit="1"/>
      <protection locked="0"/>
    </xf>
    <xf numFmtId="178" fontId="3" fillId="0" borderId="8" xfId="0" applyNumberFormat="1" applyFont="1" applyBorder="1" applyAlignment="1" applyProtection="1">
      <alignment horizontal="right" vertical="center" shrinkToFit="1"/>
      <protection locked="0"/>
    </xf>
    <xf numFmtId="178" fontId="3" fillId="0" borderId="61" xfId="0" applyNumberFormat="1" applyFont="1" applyBorder="1" applyAlignment="1" applyProtection="1">
      <alignment horizontal="right" vertical="center" shrinkToFit="1"/>
      <protection locked="0"/>
    </xf>
    <xf numFmtId="178" fontId="3" fillId="0" borderId="14" xfId="0" applyNumberFormat="1" applyFont="1" applyBorder="1" applyAlignment="1" applyProtection="1">
      <alignment horizontal="right" vertical="center" shrinkToFit="1"/>
      <protection locked="0"/>
    </xf>
    <xf numFmtId="178" fontId="3" fillId="0" borderId="18" xfId="0" applyNumberFormat="1" applyFont="1" applyBorder="1" applyAlignment="1" applyProtection="1">
      <alignment horizontal="right" vertical="center" shrinkToFit="1"/>
      <protection locked="0"/>
    </xf>
    <xf numFmtId="178" fontId="3" fillId="0" borderId="62" xfId="0" applyNumberFormat="1" applyFont="1" applyBorder="1" applyAlignment="1" applyProtection="1">
      <alignment horizontal="right" vertical="center" shrinkToFit="1"/>
      <protection locked="0"/>
    </xf>
    <xf numFmtId="178" fontId="3" fillId="0" borderId="63" xfId="0" applyNumberFormat="1" applyFont="1" applyBorder="1" applyAlignment="1" applyProtection="1">
      <alignment horizontal="right" vertical="center" shrinkToFit="1"/>
      <protection locked="0"/>
    </xf>
    <xf numFmtId="178" fontId="3" fillId="0" borderId="5" xfId="0" applyNumberFormat="1" applyFont="1" applyBorder="1" applyAlignment="1" applyProtection="1">
      <alignment horizontal="right" vertical="center" shrinkToFit="1"/>
      <protection locked="0"/>
    </xf>
    <xf numFmtId="178" fontId="3" fillId="0" borderId="15" xfId="0" applyNumberFormat="1" applyFont="1" applyBorder="1" applyAlignment="1" applyProtection="1">
      <alignment horizontal="right" vertical="center" shrinkToFit="1"/>
      <protection locked="0"/>
    </xf>
    <xf numFmtId="0" fontId="3" fillId="0" borderId="0" xfId="0" applyFont="1">
      <alignment vertical="center"/>
    </xf>
    <xf numFmtId="0" fontId="10" fillId="0" borderId="0" xfId="0" applyFont="1">
      <alignment vertical="center"/>
    </xf>
    <xf numFmtId="0" fontId="5" fillId="0" borderId="0" xfId="0" applyFont="1">
      <alignment vertical="center"/>
    </xf>
    <xf numFmtId="0" fontId="4" fillId="0" borderId="0" xfId="0" applyFont="1" applyAlignment="1">
      <alignment horizontal="left" vertical="top"/>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2" fillId="0" borderId="0" xfId="0" applyFont="1">
      <alignment vertical="center"/>
    </xf>
    <xf numFmtId="0" fontId="3" fillId="0" borderId="39" xfId="0" applyFont="1" applyBorder="1" applyAlignment="1">
      <alignment horizontal="right" vertical="center" shrinkToFit="1"/>
    </xf>
    <xf numFmtId="0" fontId="3" fillId="0" borderId="22" xfId="0" applyFont="1" applyBorder="1" applyAlignment="1">
      <alignment horizontal="right" vertical="center" shrinkToFit="1"/>
    </xf>
    <xf numFmtId="0" fontId="3" fillId="0" borderId="40" xfId="0" applyFont="1" applyBorder="1" applyAlignment="1">
      <alignment horizontal="right" vertical="center" shrinkToFit="1"/>
    </xf>
    <xf numFmtId="0" fontId="3" fillId="0" borderId="0" xfId="0" applyFont="1" applyAlignment="1">
      <alignment horizontal="right" vertical="center"/>
    </xf>
    <xf numFmtId="0" fontId="12" fillId="0" borderId="0" xfId="0" applyFont="1" applyAlignment="1">
      <alignment horizontal="left" vertical="center"/>
    </xf>
    <xf numFmtId="0" fontId="10" fillId="0" borderId="0" xfId="0" applyFont="1" applyAlignment="1">
      <alignment horizontal="left" vertical="center"/>
    </xf>
    <xf numFmtId="0" fontId="9" fillId="0" borderId="0" xfId="0" applyFont="1" applyAlignment="1">
      <alignment horizontal="left" vertical="center"/>
    </xf>
    <xf numFmtId="0" fontId="3" fillId="0" borderId="9"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0" xfId="0" applyFont="1" applyAlignment="1">
      <alignment horizontal="center" vertical="center" wrapText="1"/>
    </xf>
    <xf numFmtId="0" fontId="3" fillId="0" borderId="48" xfId="0" applyFont="1" applyBorder="1" applyAlignment="1">
      <alignment horizontal="center" vertical="center" shrinkToFit="1"/>
    </xf>
    <xf numFmtId="0" fontId="6"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vertical="center" wrapText="1"/>
    </xf>
    <xf numFmtId="0" fontId="3" fillId="0" borderId="22" xfId="0" applyFont="1" applyBorder="1" applyAlignment="1">
      <alignment horizontal="center" vertical="center" shrinkToFit="1"/>
    </xf>
    <xf numFmtId="0" fontId="4" fillId="0" borderId="0" xfId="0" applyFont="1" applyAlignment="1">
      <alignment horizontal="left" vertical="center" wrapText="1"/>
    </xf>
    <xf numFmtId="0" fontId="3" fillId="0" borderId="58" xfId="0" applyFont="1" applyBorder="1" applyAlignment="1">
      <alignment horizontal="center" vertical="center" shrinkToFit="1"/>
    </xf>
    <xf numFmtId="0" fontId="3" fillId="0" borderId="54" xfId="0" applyFont="1" applyBorder="1" applyAlignment="1">
      <alignment horizontal="center" vertical="center" shrinkToFit="1"/>
    </xf>
    <xf numFmtId="178" fontId="3" fillId="0" borderId="51" xfId="0" applyNumberFormat="1" applyFont="1" applyBorder="1" applyAlignment="1">
      <alignment horizontal="right" vertical="center" shrinkToFit="1"/>
    </xf>
    <xf numFmtId="0" fontId="6" fillId="2" borderId="14" xfId="0" applyFont="1" applyFill="1" applyBorder="1" applyAlignment="1">
      <alignment vertical="center" wrapText="1"/>
    </xf>
    <xf numFmtId="0" fontId="3" fillId="0" borderId="6" xfId="0" applyFont="1" applyBorder="1" applyAlignment="1">
      <alignment vertical="center" wrapText="1"/>
    </xf>
    <xf numFmtId="0" fontId="3" fillId="0" borderId="0" xfId="0" applyFont="1" applyAlignment="1">
      <alignment horizontal="center" vertical="center" wrapText="1"/>
    </xf>
    <xf numFmtId="178" fontId="3" fillId="0" borderId="17" xfId="0" applyNumberFormat="1" applyFont="1" applyBorder="1" applyAlignment="1">
      <alignment horizontal="right" vertical="center" shrinkToFit="1"/>
    </xf>
    <xf numFmtId="178" fontId="3" fillId="0" borderId="23" xfId="0" applyNumberFormat="1" applyFont="1" applyBorder="1" applyAlignment="1">
      <alignment horizontal="right" vertical="center" shrinkToFit="1"/>
    </xf>
    <xf numFmtId="178" fontId="3" fillId="0" borderId="24" xfId="0" applyNumberFormat="1" applyFont="1" applyBorder="1" applyAlignment="1">
      <alignment horizontal="right" vertical="center" shrinkToFit="1"/>
    </xf>
    <xf numFmtId="178" fontId="3" fillId="0" borderId="6" xfId="0" applyNumberFormat="1" applyFont="1" applyBorder="1" applyAlignment="1">
      <alignment horizontal="right" vertical="center" shrinkToFit="1"/>
    </xf>
    <xf numFmtId="178" fontId="3" fillId="0" borderId="16" xfId="0" applyNumberFormat="1" applyFont="1" applyBorder="1" applyAlignment="1">
      <alignment horizontal="right" vertical="center" shrinkToFit="1"/>
    </xf>
    <xf numFmtId="178" fontId="3" fillId="0" borderId="25" xfId="0" applyNumberFormat="1" applyFont="1" applyBorder="1" applyAlignment="1">
      <alignment horizontal="right" vertical="center" shrinkToFit="1"/>
    </xf>
    <xf numFmtId="176" fontId="3" fillId="0" borderId="0" xfId="0" applyNumberFormat="1" applyFont="1" applyAlignment="1">
      <alignment vertical="center" shrinkToFit="1"/>
    </xf>
    <xf numFmtId="0" fontId="3" fillId="0" borderId="0" xfId="0" applyFont="1" applyAlignment="1">
      <alignment horizontal="center" vertical="center" shrinkToFit="1"/>
    </xf>
    <xf numFmtId="0" fontId="14" fillId="0" borderId="0" xfId="0" applyFont="1" applyAlignment="1">
      <alignment horizontal="center" vertical="center" shrinkToFit="1"/>
    </xf>
    <xf numFmtId="177" fontId="3" fillId="0" borderId="0" xfId="0" applyNumberFormat="1" applyFont="1" applyAlignment="1">
      <alignment horizontal="right" vertical="center" shrinkToFit="1"/>
    </xf>
    <xf numFmtId="0" fontId="3" fillId="0" borderId="0" xfId="0" applyFont="1" applyAlignment="1">
      <alignment horizontal="left" vertical="top"/>
    </xf>
    <xf numFmtId="0" fontId="3" fillId="0" borderId="59" xfId="0" applyFont="1" applyBorder="1" applyAlignment="1">
      <alignment horizontal="center" vertical="center" shrinkToFit="1"/>
    </xf>
    <xf numFmtId="178" fontId="3" fillId="0" borderId="57" xfId="0" applyNumberFormat="1" applyFont="1" applyBorder="1" applyAlignment="1" applyProtection="1">
      <alignment horizontal="right" vertical="center"/>
      <protection locked="0"/>
    </xf>
    <xf numFmtId="178" fontId="3" fillId="0" borderId="36" xfId="0" applyNumberFormat="1" applyFont="1" applyBorder="1" applyAlignment="1" applyProtection="1">
      <alignment horizontal="right" vertical="center"/>
      <protection locked="0"/>
    </xf>
    <xf numFmtId="178" fontId="3" fillId="0" borderId="45" xfId="0" applyNumberFormat="1" applyFont="1" applyBorder="1" applyAlignment="1" applyProtection="1">
      <alignment horizontal="right" vertical="center"/>
      <protection locked="0"/>
    </xf>
    <xf numFmtId="178" fontId="3" fillId="0" borderId="48" xfId="0" applyNumberFormat="1" applyFont="1" applyBorder="1" applyAlignment="1" applyProtection="1">
      <alignment horizontal="right" vertical="center"/>
      <protection locked="0"/>
    </xf>
    <xf numFmtId="178" fontId="3" fillId="0" borderId="47" xfId="0" applyNumberFormat="1" applyFont="1" applyBorder="1" applyAlignment="1" applyProtection="1">
      <alignment horizontal="right" vertical="center"/>
      <protection locked="0"/>
    </xf>
    <xf numFmtId="178" fontId="3" fillId="0" borderId="43" xfId="0" applyNumberFormat="1" applyFont="1" applyBorder="1" applyAlignment="1" applyProtection="1">
      <alignment horizontal="right" vertical="center"/>
      <protection locked="0"/>
    </xf>
    <xf numFmtId="178" fontId="3" fillId="0" borderId="46" xfId="0" applyNumberFormat="1" applyFont="1" applyBorder="1" applyAlignment="1" applyProtection="1">
      <alignment horizontal="right" vertical="center"/>
      <protection locked="0"/>
    </xf>
    <xf numFmtId="178" fontId="3" fillId="0" borderId="14" xfId="0" applyNumberFormat="1" applyFont="1" applyBorder="1" applyAlignment="1" applyProtection="1">
      <alignment horizontal="right" vertical="center"/>
      <protection locked="0"/>
    </xf>
    <xf numFmtId="176" fontId="3" fillId="0" borderId="37" xfId="0" applyNumberFormat="1" applyFont="1" applyBorder="1" applyAlignment="1">
      <alignment horizontal="right" vertical="center" shrinkToFit="1"/>
    </xf>
    <xf numFmtId="176" fontId="3" fillId="0" borderId="52" xfId="0" applyNumberFormat="1" applyFont="1" applyBorder="1" applyAlignment="1">
      <alignment horizontal="right" vertical="center" shrinkToFit="1"/>
    </xf>
    <xf numFmtId="0" fontId="3" fillId="0" borderId="12" xfId="0" applyFont="1" applyBorder="1" applyAlignment="1">
      <alignment horizontal="center" vertical="center" shrinkToFi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5" fillId="0" borderId="0" xfId="0" applyFont="1" applyAlignment="1">
      <alignment horizontal="right" vertical="center" wrapText="1"/>
    </xf>
    <xf numFmtId="0" fontId="16" fillId="0" borderId="0" xfId="0" applyFont="1" applyAlignment="1">
      <alignment vertical="center" wrapText="1"/>
    </xf>
    <xf numFmtId="0" fontId="17" fillId="0" borderId="0" xfId="0" applyFont="1" applyAlignment="1">
      <alignment horizontal="center" vertical="center" wrapText="1"/>
    </xf>
    <xf numFmtId="0" fontId="3" fillId="0" borderId="20" xfId="0" applyFont="1" applyBorder="1" applyAlignment="1">
      <alignment horizontal="center" vertical="center" shrinkToFit="1"/>
    </xf>
    <xf numFmtId="0" fontId="7" fillId="0" borderId="0" xfId="0" applyFont="1" applyAlignment="1">
      <alignment horizontal="left" vertical="center"/>
    </xf>
    <xf numFmtId="0" fontId="11" fillId="0" borderId="0" xfId="0" applyFont="1" applyAlignment="1">
      <alignment horizontal="left" vertical="center" wrapText="1"/>
    </xf>
    <xf numFmtId="0" fontId="3" fillId="0" borderId="10" xfId="0" applyFont="1" applyBorder="1" applyAlignment="1">
      <alignment horizontal="center" vertical="center" shrinkToFit="1"/>
    </xf>
    <xf numFmtId="0" fontId="3" fillId="0" borderId="44" xfId="0" applyFont="1" applyBorder="1" applyAlignment="1">
      <alignment horizontal="center" vertical="center" shrinkToFit="1"/>
    </xf>
    <xf numFmtId="0" fontId="3" fillId="0" borderId="30" xfId="0" applyFont="1" applyBorder="1" applyAlignment="1">
      <alignment horizontal="center" vertical="center" wrapText="1"/>
    </xf>
    <xf numFmtId="0" fontId="3" fillId="0" borderId="32"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49"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20" xfId="0" applyFont="1" applyBorder="1" applyAlignment="1">
      <alignment horizontal="center" vertical="center" shrinkToFit="1"/>
    </xf>
    <xf numFmtId="0" fontId="7" fillId="0" borderId="0" xfId="0" applyFont="1" applyAlignment="1">
      <alignment horizontal="left" vertical="center"/>
    </xf>
    <xf numFmtId="0" fontId="11" fillId="0" borderId="31" xfId="0" applyFont="1" applyBorder="1" applyAlignment="1">
      <alignment horizontal="lef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3" fillId="0" borderId="12" xfId="0" applyFont="1" applyBorder="1" applyAlignment="1" applyProtection="1">
      <alignment horizontal="left" vertical="center" shrinkToFit="1"/>
      <protection locked="0"/>
    </xf>
    <xf numFmtId="0" fontId="3" fillId="0" borderId="33" xfId="0" applyFont="1" applyBorder="1" applyAlignment="1" applyProtection="1">
      <alignment horizontal="left" vertical="center" shrinkToFit="1"/>
      <protection locked="0"/>
    </xf>
    <xf numFmtId="0" fontId="3" fillId="0" borderId="56" xfId="0" applyFont="1" applyBorder="1" applyAlignment="1" applyProtection="1">
      <alignment horizontal="left" vertical="center"/>
      <protection locked="0"/>
    </xf>
    <xf numFmtId="0" fontId="3" fillId="0" borderId="48" xfId="0" applyFont="1" applyBorder="1" applyAlignment="1" applyProtection="1">
      <alignment horizontal="left" vertical="center"/>
      <protection locked="0"/>
    </xf>
    <xf numFmtId="0" fontId="3" fillId="0" borderId="42"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55" xfId="0" applyFont="1" applyBorder="1" applyAlignment="1">
      <alignment horizontal="center" vertical="center" shrinkToFit="1"/>
    </xf>
    <xf numFmtId="0" fontId="3" fillId="0" borderId="56" xfId="0" applyFont="1" applyBorder="1" applyAlignment="1">
      <alignment horizontal="center" vertical="center" shrinkToFit="1"/>
    </xf>
    <xf numFmtId="0" fontId="3" fillId="0" borderId="26" xfId="0" applyFont="1" applyBorder="1" applyAlignment="1">
      <alignment horizontal="center" vertical="center" wrapText="1"/>
    </xf>
    <xf numFmtId="0" fontId="0" fillId="0" borderId="26" xfId="0" applyBorder="1" applyAlignment="1">
      <alignment horizontal="center" vertical="center" wrapText="1"/>
    </xf>
    <xf numFmtId="0" fontId="0" fillId="0" borderId="24" xfId="0" applyBorder="1" applyAlignment="1">
      <alignment horizontal="center" vertical="center" wrapText="1"/>
    </xf>
    <xf numFmtId="0" fontId="3" fillId="0" borderId="24"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37" xfId="0" applyFont="1" applyBorder="1" applyAlignment="1">
      <alignment horizontal="center" vertical="center" shrinkToFit="1"/>
    </xf>
    <xf numFmtId="0" fontId="3" fillId="0" borderId="44" xfId="0" applyFont="1" applyBorder="1" applyAlignment="1">
      <alignment horizontal="center" vertical="center" shrinkToFit="1"/>
    </xf>
    <xf numFmtId="0" fontId="3" fillId="2" borderId="38" xfId="0" applyFont="1" applyFill="1" applyBorder="1" applyAlignment="1">
      <alignment vertical="center" wrapText="1"/>
    </xf>
    <xf numFmtId="0" fontId="3" fillId="2" borderId="37" xfId="0" applyFont="1" applyFill="1" applyBorder="1" applyAlignment="1">
      <alignment vertical="center" wrapText="1"/>
    </xf>
    <xf numFmtId="0" fontId="4" fillId="0" borderId="29" xfId="0" applyFont="1" applyBorder="1" applyAlignment="1">
      <alignment horizontal="center" vertical="center" wrapText="1"/>
    </xf>
    <xf numFmtId="0" fontId="4" fillId="0" borderId="20" xfId="0" applyFont="1" applyBorder="1" applyAlignment="1">
      <alignment horizontal="center" vertical="center" wrapText="1"/>
    </xf>
    <xf numFmtId="0" fontId="3" fillId="0" borderId="42" xfId="0" applyFont="1" applyBorder="1" applyAlignment="1">
      <alignment horizontal="right" vertical="center" shrinkToFit="1"/>
    </xf>
    <xf numFmtId="0" fontId="3" fillId="0" borderId="53" xfId="0" applyFont="1" applyBorder="1" applyAlignment="1">
      <alignment horizontal="right" vertical="center" shrinkToFit="1"/>
    </xf>
    <xf numFmtId="0" fontId="3" fillId="0" borderId="30" xfId="0" applyFont="1" applyBorder="1" applyAlignment="1">
      <alignment horizontal="right" vertical="center" shrinkToFit="1"/>
    </xf>
    <xf numFmtId="0" fontId="3" fillId="0" borderId="37" xfId="0" applyFont="1" applyBorder="1" applyAlignment="1">
      <alignment horizontal="right" vertical="center" shrinkToFit="1"/>
    </xf>
    <xf numFmtId="0" fontId="3" fillId="0" borderId="10" xfId="0" applyFont="1" applyBorder="1" applyAlignment="1" applyProtection="1">
      <alignment horizontal="left" vertical="top" wrapText="1" shrinkToFit="1"/>
      <protection locked="0"/>
    </xf>
    <xf numFmtId="0" fontId="3" fillId="0" borderId="48" xfId="0" applyFont="1" applyBorder="1" applyAlignment="1" applyProtection="1">
      <alignment horizontal="left" vertical="top" wrapText="1" shrinkToFit="1"/>
      <protection locked="0"/>
    </xf>
    <xf numFmtId="0" fontId="3" fillId="0" borderId="30"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9" xfId="0" applyFont="1" applyBorder="1" applyAlignment="1">
      <alignment horizontal="right" vertical="center"/>
    </xf>
    <xf numFmtId="0" fontId="3" fillId="0" borderId="41" xfId="0" applyFont="1" applyBorder="1" applyAlignment="1">
      <alignment horizontal="right" vertical="center"/>
    </xf>
    <xf numFmtId="0" fontId="3" fillId="0" borderId="27" xfId="0" applyFont="1" applyBorder="1" applyAlignment="1">
      <alignment horizontal="right" vertical="center"/>
    </xf>
    <xf numFmtId="0" fontId="3" fillId="0" borderId="15" xfId="0" applyFont="1" applyBorder="1" applyAlignment="1">
      <alignment horizontal="right" vertical="center"/>
    </xf>
    <xf numFmtId="0" fontId="3" fillId="0" borderId="32" xfId="0" applyFont="1" applyBorder="1" applyAlignment="1">
      <alignment horizontal="right" vertical="center"/>
    </xf>
    <xf numFmtId="0" fontId="3" fillId="0" borderId="16" xfId="0" applyFont="1" applyBorder="1" applyAlignment="1">
      <alignment horizontal="right" vertical="center"/>
    </xf>
    <xf numFmtId="0" fontId="4" fillId="0" borderId="0" xfId="0" applyFont="1" applyAlignment="1">
      <alignment horizontal="left" vertical="center"/>
    </xf>
    <xf numFmtId="0" fontId="3" fillId="0" borderId="22" xfId="0" applyFont="1" applyBorder="1" applyAlignment="1" applyProtection="1">
      <alignment horizontal="left" vertical="center" shrinkToFit="1"/>
      <protection locked="0"/>
    </xf>
    <xf numFmtId="0" fontId="3" fillId="0" borderId="19"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3" fillId="0" borderId="18" xfId="0" applyFont="1" applyBorder="1" applyAlignment="1" applyProtection="1">
      <alignment horizontal="left" vertical="center" shrinkToFit="1"/>
      <protection locked="0"/>
    </xf>
    <xf numFmtId="0" fontId="3" fillId="0" borderId="7" xfId="0" applyFont="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2"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2" borderId="21" xfId="0"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3" xfId="0" applyFont="1" applyBorder="1" applyAlignment="1" applyProtection="1">
      <alignment horizontal="center" vertical="center" shrinkToFit="1"/>
      <protection locked="0"/>
    </xf>
    <xf numFmtId="0" fontId="3" fillId="0" borderId="1"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0" fillId="0" borderId="60"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cellXfs>
  <cellStyles count="1">
    <cellStyle name="標準" xfId="0" builtinId="0"/>
  </cellStyles>
  <dxfs count="4">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00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3" personId="{00000000-0000-0000-0000-000000000000}" id="{4CF995D9-9CEA-4B1A-914D-0FBB50769C0F}">
    <text>プルダウンの中から選択してください。</text>
  </threadedComment>
  <threadedComment ref="A21" personId="{00000000-0000-0000-0000-000000000000}" id="{2430A594-D3DA-44E8-B87B-11CC4B7B6659}">
    <text>割当対象物品の合計在庫数量を入力してください。</text>
  </threadedComment>
  <threadedComment ref="A22" personId="{00000000-0000-0000-0000-000000000000}" id="{63EA29D7-8D5D-4542-8C9F-334E31C318D6}">
    <text>割当対象物品の合計輸入数量を入力してください。
申請者名義で輸入通関した合計数量を入力し、日本国内で他社から購入したものは含めないでください。</text>
  </threadedComment>
  <threadedComment ref="C22" personId="{00000000-0000-0000-0000-000000000000}" id="{3664E788-A150-4418-9082-1564A7C131F0}">
    <text>このセルと同じ数量を申請書の「実績」の「輸入」欄に記入してください。</text>
  </threadedComment>
  <threadedComment ref="F22" personId="{00000000-0000-0000-0000-000000000000}" id="{C9A9DCF4-8361-4C7B-802C-107254D80EBA}">
    <text>このセルと同じ数量を申請書の「数量及び単位」の欄に記入してください。</text>
  </threadedComment>
  <threadedComment ref="A23" personId="{00000000-0000-0000-0000-000000000000}" id="{02CF7D71-854A-4D2E-8390-042D8B3CB1A8}">
    <text>割当対象物品の合計購入数量を入力してください。
日本国内で他社から購入した数量を入力してください。</text>
  </threadedComment>
  <threadedComment ref="A24" personId="{00000000-0000-0000-0000-000000000000}" id="{35C2F03C-CA36-44F9-ABEA-B3AB9E9366DB}">
    <text>割当対象物品の使用・販売・廃棄数量の合計を入力してください。</text>
  </threadedComment>
  <threadedComment ref="C24" personId="{00000000-0000-0000-0000-000000000000}" id="{88FA9B4F-39FA-4801-B54B-CD5F62362F3B}">
    <text>このセルと同じ数量を申請書の「実績」の「使用」欄に記入してください。</text>
  </threadedComment>
  <threadedComment ref="F24" personId="{00000000-0000-0000-0000-000000000000}" id="{9D89935F-0DAE-4C7A-81B5-D93969452F0B}">
    <text>このセルと同じ数量を申請書の「主な使用の計画」欄に記入してください。</text>
  </threadedComment>
  <threadedComment ref="E46" personId="{00000000-0000-0000-0000-000000000000}" id="{3935D328-D66A-43B7-AD8F-1D38D1BFF6DF}">
    <text>WTOの関税割当てを申請する場合は、このセルと同じ数量を申請書の「実績」の「使用」欄に記入してください。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7"/>
  <sheetViews>
    <sheetView tabSelected="1" view="pageBreakPreview" zoomScaleNormal="100" zoomScaleSheetLayoutView="100" workbookViewId="0">
      <selection activeCell="K17" sqref="K17"/>
    </sheetView>
  </sheetViews>
  <sheetFormatPr defaultColWidth="9" defaultRowHeight="13.5" x14ac:dyDescent="0.15"/>
  <cols>
    <col min="1" max="1" width="14.875" style="15" customWidth="1"/>
    <col min="2" max="2" width="10.125" style="15" customWidth="1"/>
    <col min="3" max="8" width="18.125" style="15" customWidth="1"/>
    <col min="9" max="9" width="18.25" style="70" customWidth="1"/>
    <col min="10" max="11" width="9.5" style="15" customWidth="1"/>
    <col min="12" max="12" width="16.25" style="15" customWidth="1"/>
    <col min="13" max="16384" width="9" style="15"/>
  </cols>
  <sheetData>
    <row r="1" spans="1:13" ht="23.25" customHeight="1" x14ac:dyDescent="0.15">
      <c r="A1" s="1" t="s">
        <v>39</v>
      </c>
      <c r="C1" s="88" t="s">
        <v>40</v>
      </c>
      <c r="D1" s="88"/>
      <c r="E1" s="88"/>
      <c r="F1" s="88"/>
      <c r="G1" s="88"/>
      <c r="H1" s="88"/>
      <c r="I1" s="69"/>
      <c r="J1" s="16"/>
    </row>
    <row r="2" spans="1:13" ht="14.25" x14ac:dyDescent="0.15">
      <c r="A2" s="1"/>
    </row>
    <row r="3" spans="1:13" ht="21" customHeight="1" x14ac:dyDescent="0.15">
      <c r="B3" s="1"/>
      <c r="C3" s="129" t="s">
        <v>9</v>
      </c>
      <c r="D3" s="129"/>
      <c r="E3" s="129"/>
      <c r="F3" s="129"/>
      <c r="G3" s="129"/>
      <c r="H3" s="129"/>
      <c r="J3" s="1"/>
    </row>
    <row r="4" spans="1:13" ht="21" customHeight="1" x14ac:dyDescent="0.15">
      <c r="A4" s="1"/>
      <c r="B4" s="1"/>
      <c r="C4" s="129" t="s">
        <v>7</v>
      </c>
      <c r="D4" s="129"/>
      <c r="E4" s="129"/>
      <c r="F4" s="129"/>
      <c r="G4" s="129"/>
      <c r="H4" s="129"/>
      <c r="I4" s="71"/>
      <c r="J4" s="1"/>
    </row>
    <row r="5" spans="1:13" ht="21" customHeight="1" x14ac:dyDescent="0.15">
      <c r="A5" s="1"/>
      <c r="B5" s="1"/>
      <c r="C5" s="129" t="s">
        <v>6</v>
      </c>
      <c r="D5" s="129"/>
      <c r="E5" s="129"/>
      <c r="F5" s="129"/>
      <c r="G5" s="129"/>
      <c r="H5" s="129"/>
      <c r="I5" s="71"/>
      <c r="J5" s="1"/>
    </row>
    <row r="6" spans="1:13" ht="7.5" customHeight="1" x14ac:dyDescent="0.15">
      <c r="C6" s="1"/>
      <c r="D6" s="17"/>
      <c r="E6" s="1"/>
      <c r="F6" s="1"/>
      <c r="G6" s="1"/>
      <c r="H6" s="1"/>
      <c r="I6" s="71"/>
      <c r="J6" s="1"/>
    </row>
    <row r="7" spans="1:13" ht="21" customHeight="1" x14ac:dyDescent="0.15">
      <c r="A7" s="123" t="s">
        <v>5</v>
      </c>
      <c r="B7" s="124"/>
      <c r="C7" s="130"/>
      <c r="D7" s="131"/>
      <c r="E7" s="131"/>
      <c r="F7" s="131"/>
      <c r="G7" s="89" t="str">
        <f>IF($C7="","←入力してください。","")</f>
        <v>←入力してください。</v>
      </c>
      <c r="H7" s="90"/>
      <c r="K7" s="18"/>
      <c r="L7" s="18"/>
      <c r="M7" s="18"/>
    </row>
    <row r="8" spans="1:13" ht="21" customHeight="1" x14ac:dyDescent="0.15">
      <c r="A8" s="125" t="s">
        <v>0</v>
      </c>
      <c r="B8" s="126"/>
      <c r="C8" s="132"/>
      <c r="D8" s="133"/>
      <c r="E8" s="133"/>
      <c r="F8" s="133"/>
      <c r="G8" s="89" t="str">
        <f>IF($C8="","←入力してください。","")</f>
        <v>←入力してください。</v>
      </c>
      <c r="H8" s="90"/>
      <c r="K8" s="18"/>
      <c r="L8" s="18"/>
      <c r="M8" s="18"/>
    </row>
    <row r="9" spans="1:13" s="20" customFormat="1" ht="21" customHeight="1" x14ac:dyDescent="0.15">
      <c r="A9" s="127" t="s">
        <v>1</v>
      </c>
      <c r="B9" s="128"/>
      <c r="C9" s="92"/>
      <c r="D9" s="93"/>
      <c r="E9" s="93"/>
      <c r="F9" s="93"/>
      <c r="G9" s="89" t="str">
        <f>IF($C9="","←入力してください。","")</f>
        <v>←入力してください。</v>
      </c>
      <c r="H9" s="90"/>
      <c r="I9" s="72"/>
      <c r="J9" s="19"/>
      <c r="L9" s="21"/>
    </row>
    <row r="10" spans="1:13" ht="10.5" customHeight="1" x14ac:dyDescent="0.15"/>
    <row r="11" spans="1:13" ht="21.75" customHeight="1" x14ac:dyDescent="0.15">
      <c r="A11" s="22" t="s">
        <v>8</v>
      </c>
    </row>
    <row r="12" spans="1:13" ht="21" customHeight="1" x14ac:dyDescent="0.15">
      <c r="A12" s="111" t="s">
        <v>13</v>
      </c>
      <c r="B12" s="112"/>
      <c r="C12" s="94"/>
      <c r="D12" s="95"/>
      <c r="K12" s="18"/>
      <c r="L12" s="18"/>
      <c r="M12" s="18"/>
    </row>
    <row r="13" spans="1:13" ht="21" customHeight="1" x14ac:dyDescent="0.15">
      <c r="A13" s="113" t="s">
        <v>21</v>
      </c>
      <c r="B13" s="23" t="str">
        <f>IF($C$12="学校給食用以外の脱脂粉乳","第５の２",IF($C$12="バター及びバターオイル","第５の１",""))</f>
        <v/>
      </c>
      <c r="C13" s="24" t="s">
        <v>22</v>
      </c>
      <c r="D13" s="2"/>
      <c r="E13" s="91" t="str">
        <f>IF(AND(OR(D13="申請しない",D13=""),OR(D14="申請しない",D14="")),"←申請資格が選択されていません。必ず1品目は「申請する」を選択してください。申請しない品目は「申請しない」を選択してください。","")</f>
        <v>←申請資格が選択されていません。必ず1品目は「申請する」を選択してください。申請しない品目は「申請しない」を選択してください。</v>
      </c>
      <c r="F13" s="91"/>
      <c r="G13" s="91"/>
      <c r="H13" s="91"/>
      <c r="K13" s="18"/>
      <c r="L13" s="18"/>
      <c r="M13" s="18"/>
    </row>
    <row r="14" spans="1:13" ht="21" customHeight="1" x14ac:dyDescent="0.15">
      <c r="A14" s="114"/>
      <c r="B14" s="25" t="str">
        <f>IF($C$12="学校給食用以外の脱脂粉乳","第５の３",IF($C$12="バター及びバターオイル","第５の２",""))</f>
        <v/>
      </c>
      <c r="C14" s="68" t="s">
        <v>23</v>
      </c>
      <c r="D14" s="3"/>
      <c r="E14" s="91"/>
      <c r="F14" s="91"/>
      <c r="G14" s="91"/>
      <c r="H14" s="91"/>
      <c r="K14" s="18"/>
      <c r="L14" s="18"/>
      <c r="M14" s="18"/>
    </row>
    <row r="15" spans="1:13" ht="61.5" customHeight="1" x14ac:dyDescent="0.15">
      <c r="A15" s="111" t="s">
        <v>4</v>
      </c>
      <c r="B15" s="112"/>
      <c r="C15" s="115"/>
      <c r="D15" s="116"/>
      <c r="E15" s="89" t="str">
        <f>IF($C15="","←入力してください。","")</f>
        <v>←入力してください。</v>
      </c>
      <c r="F15" s="90"/>
      <c r="G15" s="77"/>
      <c r="H15" s="77"/>
      <c r="K15" s="18"/>
      <c r="L15" s="18"/>
      <c r="M15" s="18"/>
    </row>
    <row r="16" spans="1:13" ht="12" customHeight="1" x14ac:dyDescent="0.15">
      <c r="A16" s="26"/>
      <c r="B16" s="26"/>
      <c r="K16" s="18"/>
      <c r="L16" s="18"/>
      <c r="M16" s="18"/>
    </row>
    <row r="17" spans="1:13" ht="27" customHeight="1" x14ac:dyDescent="0.15">
      <c r="A17" s="27" t="s">
        <v>37</v>
      </c>
      <c r="B17" s="76"/>
      <c r="K17" s="18"/>
      <c r="L17" s="18"/>
      <c r="M17" s="18"/>
    </row>
    <row r="18" spans="1:13" s="20" customFormat="1" ht="25.5" customHeight="1" x14ac:dyDescent="0.15">
      <c r="A18" s="117"/>
      <c r="B18" s="118"/>
      <c r="C18" s="109" t="s">
        <v>41</v>
      </c>
      <c r="D18" s="110"/>
      <c r="E18" s="109" t="s">
        <v>42</v>
      </c>
      <c r="F18" s="110"/>
      <c r="G18" s="37"/>
      <c r="H18" s="37"/>
      <c r="I18" s="73"/>
      <c r="J18" s="19"/>
      <c r="L18" s="21"/>
      <c r="M18" s="21"/>
    </row>
    <row r="19" spans="1:13" s="20" customFormat="1" ht="12.75" customHeight="1" x14ac:dyDescent="0.15">
      <c r="A19" s="119"/>
      <c r="B19" s="120"/>
      <c r="C19" s="107" t="str">
        <f>IF($C$12="学校給食用以外の脱脂粉乳","枠内外を問わず輸入した脱脂粉乳",IF($C$12="バター及びバターオイル","枠内外を問わず輸入したバター","枠内外を問わず輸入した○○"))</f>
        <v>枠内外を問わず輸入した○○</v>
      </c>
      <c r="D19" s="43"/>
      <c r="E19" s="107" t="str">
        <f>IF($C$12="学校給食用以外の脱脂粉乳","枠内外を問わず輸入した脱脂粉乳",IF($C$12="バター及びバターオイル","枠内外を問わず輸入したバター","枠内外を問わず輸入した○○"))</f>
        <v>枠内外を問わず輸入した○○</v>
      </c>
      <c r="F19" s="43"/>
      <c r="I19" s="73"/>
      <c r="J19" s="19"/>
      <c r="L19" s="21"/>
      <c r="M19" s="21"/>
    </row>
    <row r="20" spans="1:13" ht="55.5" customHeight="1" x14ac:dyDescent="0.15">
      <c r="A20" s="121"/>
      <c r="B20" s="122"/>
      <c r="C20" s="108"/>
      <c r="D20" s="44" t="s">
        <v>28</v>
      </c>
      <c r="E20" s="108"/>
      <c r="F20" s="44" t="s">
        <v>28</v>
      </c>
      <c r="J20" s="45"/>
      <c r="K20" s="20"/>
      <c r="L20" s="20"/>
      <c r="M20" s="20"/>
    </row>
    <row r="21" spans="1:13" s="20" customFormat="1" ht="33" customHeight="1" thickBot="1" x14ac:dyDescent="0.2">
      <c r="A21" s="86" t="s">
        <v>2</v>
      </c>
      <c r="B21" s="87"/>
      <c r="C21" s="6"/>
      <c r="D21" s="7"/>
      <c r="E21" s="46">
        <f>C25</f>
        <v>0</v>
      </c>
      <c r="F21" s="47">
        <f>D25</f>
        <v>0</v>
      </c>
      <c r="I21" s="73"/>
      <c r="J21" s="35"/>
      <c r="K21" s="36"/>
      <c r="L21" s="36"/>
      <c r="M21" s="35"/>
    </row>
    <row r="22" spans="1:13" s="20" customFormat="1" ht="33" customHeight="1" thickTop="1" thickBot="1" x14ac:dyDescent="0.2">
      <c r="A22" s="83" t="s">
        <v>11</v>
      </c>
      <c r="B22" s="84"/>
      <c r="C22" s="8"/>
      <c r="D22" s="9"/>
      <c r="E22" s="10"/>
      <c r="F22" s="8"/>
      <c r="I22" s="73"/>
      <c r="J22" s="35"/>
      <c r="K22" s="37"/>
      <c r="L22" s="37"/>
    </row>
    <row r="23" spans="1:13" s="20" customFormat="1" ht="33" customHeight="1" thickTop="1" thickBot="1" x14ac:dyDescent="0.2">
      <c r="A23" s="83" t="s">
        <v>12</v>
      </c>
      <c r="B23" s="85"/>
      <c r="C23" s="11"/>
      <c r="D23" s="9"/>
      <c r="E23" s="10"/>
      <c r="F23" s="12"/>
      <c r="I23" s="73"/>
      <c r="J23" s="39"/>
      <c r="K23" s="19"/>
      <c r="L23" s="19"/>
    </row>
    <row r="24" spans="1:13" s="20" customFormat="1" ht="33" customHeight="1" thickTop="1" thickBot="1" x14ac:dyDescent="0.2">
      <c r="A24" s="83" t="s">
        <v>14</v>
      </c>
      <c r="B24" s="84"/>
      <c r="C24" s="8"/>
      <c r="D24" s="13"/>
      <c r="E24" s="14"/>
      <c r="F24" s="8"/>
      <c r="I24" s="73"/>
      <c r="J24" s="35"/>
      <c r="K24" s="37"/>
      <c r="L24" s="37"/>
    </row>
    <row r="25" spans="1:13" s="20" customFormat="1" ht="33" customHeight="1" thickTop="1" x14ac:dyDescent="0.15">
      <c r="A25" s="81" t="s">
        <v>3</v>
      </c>
      <c r="B25" s="82"/>
      <c r="C25" s="48">
        <f>C21+SUM(C22:C23)-C24</f>
        <v>0</v>
      </c>
      <c r="D25" s="49">
        <f>D21+SUM(D22:D23)-D24</f>
        <v>0</v>
      </c>
      <c r="E25" s="50">
        <f>E21+SUM(E22:E23)-E24</f>
        <v>0</v>
      </c>
      <c r="F25" s="51">
        <f>F21+SUM(F22:F23)-F24</f>
        <v>0</v>
      </c>
      <c r="I25" s="73"/>
      <c r="J25" s="35"/>
      <c r="K25" s="37"/>
      <c r="L25" s="37"/>
    </row>
    <row r="27" spans="1:13" ht="26.25" customHeight="1" x14ac:dyDescent="0.15">
      <c r="A27" s="22" t="s">
        <v>35</v>
      </c>
    </row>
    <row r="28" spans="1:13" ht="22.5" customHeight="1" x14ac:dyDescent="0.15">
      <c r="A28" s="138" t="s">
        <v>34</v>
      </c>
      <c r="B28" s="139"/>
      <c r="C28" s="142" t="s">
        <v>10</v>
      </c>
      <c r="D28" s="142"/>
      <c r="E28" s="142"/>
      <c r="F28" s="143"/>
    </row>
    <row r="29" spans="1:13" ht="31.5" customHeight="1" x14ac:dyDescent="0.15">
      <c r="A29" s="140"/>
      <c r="B29" s="141"/>
      <c r="C29" s="144"/>
      <c r="D29" s="144"/>
      <c r="E29" s="144"/>
      <c r="F29" s="145"/>
    </row>
    <row r="30" spans="1:13" ht="19.5" customHeight="1" x14ac:dyDescent="0.15">
      <c r="A30" s="148"/>
      <c r="B30" s="149"/>
      <c r="C30" s="149"/>
      <c r="D30" s="149"/>
      <c r="E30" s="150"/>
      <c r="F30" s="151"/>
    </row>
    <row r="31" spans="1:13" ht="19.5" customHeight="1" x14ac:dyDescent="0.15">
      <c r="A31" s="146"/>
      <c r="B31" s="147"/>
      <c r="C31" s="147"/>
      <c r="D31" s="147"/>
      <c r="E31" s="152"/>
      <c r="F31" s="153"/>
    </row>
    <row r="32" spans="1:13" ht="19.5" customHeight="1" x14ac:dyDescent="0.15">
      <c r="A32" s="146"/>
      <c r="B32" s="147"/>
      <c r="C32" s="147"/>
      <c r="D32" s="147"/>
      <c r="E32" s="152"/>
      <c r="F32" s="153"/>
    </row>
    <row r="33" spans="1:14" ht="19.5" customHeight="1" x14ac:dyDescent="0.15">
      <c r="A33" s="146"/>
      <c r="B33" s="147"/>
      <c r="C33" s="147"/>
      <c r="D33" s="147"/>
      <c r="E33" s="152"/>
      <c r="F33" s="153"/>
    </row>
    <row r="34" spans="1:14" ht="19.5" customHeight="1" x14ac:dyDescent="0.15">
      <c r="A34" s="137"/>
      <c r="B34" s="134"/>
      <c r="C34" s="134"/>
      <c r="D34" s="134"/>
      <c r="E34" s="135"/>
      <c r="F34" s="136"/>
    </row>
    <row r="35" spans="1:14" ht="9.75" customHeight="1" x14ac:dyDescent="0.15">
      <c r="A35" s="45"/>
      <c r="B35" s="45"/>
      <c r="C35" s="52"/>
      <c r="D35" s="52"/>
    </row>
    <row r="36" spans="1:14" ht="31.5" customHeight="1" x14ac:dyDescent="0.15">
      <c r="A36" s="27" t="s">
        <v>38</v>
      </c>
      <c r="B36" s="26"/>
      <c r="K36" s="18"/>
      <c r="L36" s="18"/>
      <c r="M36" s="18"/>
    </row>
    <row r="37" spans="1:14" ht="30" customHeight="1" x14ac:dyDescent="0.15">
      <c r="A37" s="27" t="s">
        <v>36</v>
      </c>
      <c r="B37" s="76"/>
      <c r="C37" s="76"/>
      <c r="L37" s="18"/>
      <c r="M37" s="18"/>
      <c r="N37" s="18"/>
    </row>
    <row r="38" spans="1:14" ht="24" customHeight="1" x14ac:dyDescent="0.15">
      <c r="A38" s="28" t="str">
        <f>IF($D$13="申請しない","↓申請しない品目の情報です。入力はせず、この行を含むグレーの行を非表示にしてください。",IF($D$13="申請する","",IF($D$13="","↓申請の有無が選択されていません。「1.申請内容」の申請の有無を選択してください。","")))</f>
        <v>↓申請の有無が選択されていません。「1.申請内容」の申請の有無を選択してください。</v>
      </c>
      <c r="B38" s="29"/>
      <c r="K38" s="18"/>
      <c r="L38" s="18"/>
      <c r="M38" s="18"/>
    </row>
    <row r="39" spans="1:14" s="20" customFormat="1" ht="25.5" customHeight="1" x14ac:dyDescent="0.15">
      <c r="A39" s="80"/>
      <c r="B39" s="30"/>
      <c r="C39" s="30"/>
      <c r="D39" s="31" t="str">
        <f>$C$18</f>
        <v>2025年度実績</v>
      </c>
      <c r="E39" s="32" t="str">
        <f>$E$18</f>
        <v>2026年度計画</v>
      </c>
      <c r="F39" s="33"/>
      <c r="G39" s="33"/>
      <c r="H39" s="33"/>
      <c r="I39" s="74"/>
      <c r="K39" s="19"/>
      <c r="M39" s="21"/>
      <c r="N39" s="21"/>
    </row>
    <row r="40" spans="1:14" s="20" customFormat="1" ht="28.5" customHeight="1" x14ac:dyDescent="0.15">
      <c r="A40" s="96" t="s">
        <v>15</v>
      </c>
      <c r="B40" s="97"/>
      <c r="C40" s="34"/>
      <c r="D40" s="58"/>
      <c r="E40" s="59"/>
      <c r="F40" s="33"/>
      <c r="G40" s="33"/>
      <c r="H40" s="33"/>
      <c r="I40" s="74"/>
      <c r="K40" s="35"/>
      <c r="L40" s="36"/>
      <c r="M40" s="36"/>
      <c r="N40" s="35"/>
    </row>
    <row r="41" spans="1:14" s="20" customFormat="1" ht="28.5" customHeight="1" x14ac:dyDescent="0.15">
      <c r="A41" s="98" t="s">
        <v>16</v>
      </c>
      <c r="B41" s="99"/>
      <c r="C41" s="78" t="s">
        <v>24</v>
      </c>
      <c r="D41" s="60"/>
      <c r="E41" s="61"/>
      <c r="F41" s="33"/>
      <c r="G41" s="33"/>
      <c r="H41" s="33"/>
      <c r="I41" s="74"/>
      <c r="K41" s="35"/>
      <c r="L41" s="37"/>
      <c r="M41" s="37"/>
    </row>
    <row r="42" spans="1:14" s="20" customFormat="1" ht="28.5" customHeight="1" x14ac:dyDescent="0.15">
      <c r="A42" s="100" t="s">
        <v>27</v>
      </c>
      <c r="B42" s="38" t="s">
        <v>17</v>
      </c>
      <c r="C42" s="75" t="s">
        <v>25</v>
      </c>
      <c r="D42" s="62"/>
      <c r="E42" s="63"/>
      <c r="F42" s="33"/>
      <c r="G42" s="33"/>
      <c r="H42" s="33"/>
      <c r="I42" s="74"/>
      <c r="K42" s="39"/>
      <c r="L42" s="19"/>
      <c r="M42" s="19"/>
    </row>
    <row r="43" spans="1:14" s="20" customFormat="1" ht="28.5" customHeight="1" x14ac:dyDescent="0.15">
      <c r="A43" s="101"/>
      <c r="B43" s="40" t="s">
        <v>18</v>
      </c>
      <c r="C43" s="57" t="s">
        <v>26</v>
      </c>
      <c r="D43" s="64"/>
      <c r="E43" s="65"/>
      <c r="F43" s="33"/>
      <c r="G43" s="33"/>
      <c r="H43" s="33"/>
      <c r="I43" s="74"/>
      <c r="K43" s="35"/>
      <c r="L43" s="37"/>
      <c r="M43" s="37"/>
    </row>
    <row r="44" spans="1:14" s="20" customFormat="1" ht="28.5" customHeight="1" x14ac:dyDescent="0.15">
      <c r="A44" s="102"/>
      <c r="B44" s="41" t="s">
        <v>19</v>
      </c>
      <c r="C44" s="41" t="s">
        <v>29</v>
      </c>
      <c r="D44" s="4">
        <f>SUM(D42:D43)</f>
        <v>0</v>
      </c>
      <c r="E44" s="42">
        <f>SUM(E42:E43)</f>
        <v>0</v>
      </c>
      <c r="F44" s="33"/>
      <c r="G44" s="33"/>
      <c r="H44" s="33"/>
      <c r="I44" s="74"/>
      <c r="K44" s="35"/>
      <c r="L44" s="37"/>
      <c r="M44" s="37"/>
    </row>
    <row r="45" spans="1:14" s="20" customFormat="1" ht="28.5" customHeight="1" x14ac:dyDescent="0.15">
      <c r="A45" s="103" t="s">
        <v>20</v>
      </c>
      <c r="B45" s="104"/>
      <c r="C45" s="79" t="s">
        <v>31</v>
      </c>
      <c r="D45" s="5">
        <f>D44-D41</f>
        <v>0</v>
      </c>
      <c r="E45" s="5">
        <f>E44-E41</f>
        <v>0</v>
      </c>
      <c r="F45" s="33"/>
      <c r="G45" s="33"/>
      <c r="H45" s="33"/>
      <c r="I45" s="74"/>
      <c r="K45" s="35"/>
      <c r="L45" s="37"/>
      <c r="M45" s="37"/>
    </row>
    <row r="46" spans="1:14" s="20" customFormat="1" ht="28.5" customHeight="1" x14ac:dyDescent="0.15">
      <c r="A46" s="105" t="s">
        <v>33</v>
      </c>
      <c r="B46" s="106"/>
      <c r="C46" s="79" t="s">
        <v>30</v>
      </c>
      <c r="D46" s="66" t="str">
        <f>IFERROR(D45/D43,"")</f>
        <v/>
      </c>
      <c r="E46" s="67" t="str">
        <f>IFERROR(E45/E43,"")</f>
        <v/>
      </c>
      <c r="F46" s="33"/>
      <c r="G46" s="33"/>
      <c r="H46" s="33"/>
      <c r="I46" s="74"/>
      <c r="K46" s="35"/>
      <c r="L46" s="37"/>
      <c r="M46" s="37"/>
    </row>
    <row r="47" spans="1:14" s="20" customFormat="1" ht="16.149999999999999" customHeight="1" x14ac:dyDescent="0.15">
      <c r="A47" s="56" t="s">
        <v>32</v>
      </c>
      <c r="B47" s="53"/>
      <c r="C47" s="54"/>
      <c r="D47" s="55"/>
      <c r="E47" s="55"/>
      <c r="F47" s="33"/>
      <c r="G47" s="33"/>
      <c r="H47" s="33"/>
      <c r="I47" s="74"/>
      <c r="K47" s="35"/>
      <c r="L47" s="37"/>
      <c r="M47" s="37"/>
    </row>
  </sheetData>
  <sheetProtection algorithmName="SHA-512" hashValue="6J1kKPwXuzjPaW8W96ojbduCAVBxxbV5ZqtL1391HHwFLvtkvTM93I0z7L+If6Lf+gbtk4E8e8A/xlqxZEap+w==" saltValue="j4nM8aFRLM5GDS3eRyPYWQ==" spinCount="100000" sheet="1" formatRows="0"/>
  <mergeCells count="47">
    <mergeCell ref="C34:F34"/>
    <mergeCell ref="A34:B34"/>
    <mergeCell ref="A28:B29"/>
    <mergeCell ref="C28:F29"/>
    <mergeCell ref="A32:B32"/>
    <mergeCell ref="A33:B33"/>
    <mergeCell ref="A30:B30"/>
    <mergeCell ref="A31:B31"/>
    <mergeCell ref="C30:F30"/>
    <mergeCell ref="C31:F31"/>
    <mergeCell ref="C32:F32"/>
    <mergeCell ref="C33:F33"/>
    <mergeCell ref="A7:B7"/>
    <mergeCell ref="A8:B8"/>
    <mergeCell ref="A9:B9"/>
    <mergeCell ref="C18:D18"/>
    <mergeCell ref="C3:H3"/>
    <mergeCell ref="C4:H4"/>
    <mergeCell ref="C5:H5"/>
    <mergeCell ref="C7:F7"/>
    <mergeCell ref="C8:F8"/>
    <mergeCell ref="C19:C20"/>
    <mergeCell ref="E19:E20"/>
    <mergeCell ref="E18:F18"/>
    <mergeCell ref="A12:B12"/>
    <mergeCell ref="E15:F15"/>
    <mergeCell ref="A13:A14"/>
    <mergeCell ref="A15:B15"/>
    <mergeCell ref="C15:D15"/>
    <mergeCell ref="A18:B20"/>
    <mergeCell ref="A40:B40"/>
    <mergeCell ref="A41:B41"/>
    <mergeCell ref="A42:A44"/>
    <mergeCell ref="A45:B45"/>
    <mergeCell ref="A46:B46"/>
    <mergeCell ref="C1:H1"/>
    <mergeCell ref="G7:H7"/>
    <mergeCell ref="G8:H8"/>
    <mergeCell ref="G9:H9"/>
    <mergeCell ref="E13:H14"/>
    <mergeCell ref="C9:F9"/>
    <mergeCell ref="C12:D12"/>
    <mergeCell ref="A25:B25"/>
    <mergeCell ref="A24:B24"/>
    <mergeCell ref="A23:B23"/>
    <mergeCell ref="A22:B22"/>
    <mergeCell ref="A21:B21"/>
  </mergeCells>
  <phoneticPr fontId="2"/>
  <conditionalFormatting sqref="A36:H47">
    <cfRule type="expression" dxfId="3" priority="4" stopIfTrue="1">
      <formula>$D$13="申請しない"</formula>
    </cfRule>
  </conditionalFormatting>
  <conditionalFormatting sqref="C7:F9 C12 D13:D14 C15">
    <cfRule type="containsBlanks" dxfId="2" priority="66" stopIfTrue="1">
      <formula>LEN(TRIM(C7))=0</formula>
    </cfRule>
  </conditionalFormatting>
  <conditionalFormatting sqref="C21:F24 A30:F34">
    <cfRule type="containsBlanks" dxfId="1" priority="7" stopIfTrue="1">
      <formula>LEN(TRIM(A21))=0</formula>
    </cfRule>
  </conditionalFormatting>
  <conditionalFormatting sqref="D40:E43">
    <cfRule type="containsBlanks" dxfId="0" priority="8" stopIfTrue="1">
      <formula>LEN(TRIM(D40))=0</formula>
    </cfRule>
  </conditionalFormatting>
  <dataValidations count="2">
    <dataValidation type="list" allowBlank="1" showInputMessage="1" showErrorMessage="1" sqref="D13:D14" xr:uid="{00000000-0002-0000-0000-000005000000}">
      <formula1>"申請する,申請しない"</formula1>
    </dataValidation>
    <dataValidation type="list" allowBlank="1" showInputMessage="1" showErrorMessage="1" sqref="C12:D12" xr:uid="{24F1AB59-413A-408C-87A3-9D87804A1860}">
      <formula1>"学校給食用以外の脱脂粉乳,バター及びバターオイル"</formula1>
    </dataValidation>
  </dataValidations>
  <pageMargins left="0.43307086614173229" right="0.23622047244094491" top="0.74803149606299213" bottom="0.74803149606299213" header="0.31496062992125984" footer="0.31496062992125984"/>
  <pageSetup paperSize="9" scale="70" orientation="portrait" r:id="rId1"/>
  <headerFooter>
    <oddFooter>&amp;C&amp;14&amp;P</oddFooter>
  </headerFooter>
  <rowBreaks count="1" manualBreakCount="1">
    <brk id="3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265B7187-4629-4533-A9B1-55F8B5C92B18}">
  <ds:schemaRefs>
    <ds:schemaRef ds:uri="http://schemas.microsoft.com/sharepoint/v3/contenttype/forms"/>
  </ds:schemaRefs>
</ds:datastoreItem>
</file>

<file path=customXml/itemProps2.xml><?xml version="1.0" encoding="utf-8"?>
<ds:datastoreItem xmlns:ds="http://schemas.openxmlformats.org/officeDocument/2006/customXml" ds:itemID="{A4AF6077-A752-4425-8B98-3D4E8BAA50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434D3F9-C5BA-4AB2-8EE8-1996ADC3EB87}">
  <ds:schemaRefs>
    <ds:schemaRef ds:uri="http://purl.org/dc/dcmitype/"/>
    <ds:schemaRef ds:uri="8c221dea-c0bf-4894-8943-bb15c47f9d21"/>
    <ds:schemaRef ds:uri="http://purl.org/dc/elements/1.1/"/>
    <ds:schemaRef ds:uri="http://schemas.microsoft.com/office/infopath/2007/PartnerControls"/>
    <ds:schemaRef ds:uri="http://www.w3.org/XML/1998/namespace"/>
    <ds:schemaRef ds:uri="http://purl.org/dc/terms/"/>
    <ds:schemaRef ds:uri="http://schemas.microsoft.com/office/2006/documentManagement/types"/>
    <ds:schemaRef ds:uri="http://schemas.openxmlformats.org/package/2006/metadata/core-properties"/>
    <ds:schemaRef ds:uri="85ec59af-1a16-40a0-b163-384e34c79a5c"/>
    <ds:schemaRef ds:uri="http://schemas.microsoft.com/office/2006/metadata/properties"/>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73-6</vt:lpstr>
      <vt:lpstr>'73-6'!Print_Area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2026-03-09T15:58:45Z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