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codeName="ThisWorkbook" defaultThemeVersion="124226"/>
  <xr:revisionPtr revIDLastSave="0" documentId="13_ncr:1_{1BA64C58-A678-417A-8989-BA9CA4E74660}" xr6:coauthVersionLast="47" xr6:coauthVersionMax="47" xr10:uidLastSave="{00000000-0000-0000-0000-000000000000}"/>
  <bookViews>
    <workbookView xWindow="28680" yWindow="-120" windowWidth="29040" windowHeight="15840" xr2:uid="{00000000-000D-0000-FFFF-FFFF00000000}"/>
  </bookViews>
  <sheets>
    <sheet name="様式" sheetId="10" r:id="rId1"/>
  </sheets>
  <definedNames>
    <definedName name="_xlnm.Print_Area" localSheetId="0">様式!$A$1:$F$38</definedName>
    <definedName name="_xlnm.Print_Titles" localSheetId="0">様式!$7:$10</definedName>
    <definedName name="協定">#REF!</definedName>
    <definedName name="日フィリピンEPA">#REF!</definedName>
    <definedName name="日豪EPA">#REF!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6" i="10" l="1"/>
  <c r="A30" i="10" l="1"/>
  <c r="E33" i="10" l="1"/>
  <c r="D32" i="10"/>
  <c r="C33" i="10"/>
  <c r="B32" i="10"/>
  <c r="D12" i="10" l="1"/>
  <c r="D14" i="10"/>
  <c r="C38" i="10"/>
  <c r="E34" i="10" s="1"/>
  <c r="B38" i="10"/>
  <c r="D34" i="10" s="1"/>
  <c r="D38" i="10" s="1"/>
  <c r="E9" i="10"/>
  <c r="E8" i="10"/>
  <c r="E7" i="10"/>
  <c r="E38" i="10"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tc={4A9DA871-708D-4FBF-84D3-FD3D6E1625B2}</author>
    <author>tc={F61595F8-99E4-4BAC-A2D0-4F86CAA713E0}</author>
    <author>tc={C4805680-24B9-4DA7-8DC3-39690A3D558C}</author>
    <author>tc={E6032588-AFCA-4DCB-8F2B-00B144B2324F}</author>
    <author>tc={A745EDE2-9F7F-4BA6-AE8B-E941340DA387}</author>
    <author>tc={406E7DFA-2E9C-475B-829E-824787A26ECA}</author>
    <author>tc={8731DD4D-B23B-43EF-B37B-5C160F26AC9B}</author>
    <author>tc={DA9E61CC-1BD6-42DA-A0C3-998A0049A7D1}</author>
    <author>tc={CE7A3A23-DDCA-4CF6-B478-4BCAB2E4B6EF}</author>
    <author>tc={96818B74-3AA7-4F2C-A9BE-8689F26FB879}</author>
    <author>tc={49F0A713-7FE6-42AB-AFB8-DEA97968B17D}</author>
    <author>tc={B0195383-D4E6-457C-BDE9-93B944F38D2C}</author>
    <author>tc={2E26FCD6-6AF1-4328-AF1A-18A50E03E954}</author>
    <author>tc={ECBE9512-71AA-46B7-B1BD-FE2F463EE621}</author>
    <author>tc={8DBE3D7F-64D8-4960-B0A9-396D1C79EEF6}</author>
    <author>tc={ED511122-97E2-42F4-A09A-9249F43A7902}</author>
    <author>tc={EBABB301-52B4-4DA5-96D1-EBCE97B6C7E6}</author>
  </authors>
  <commentList>
    <comment ref="A7" authorId="0" shapeId="0" xr:uid="{4A9DA871-708D-4FBF-84D3-FD3D6E1625B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F61595F8-99E4-4BAC-A2D0-4F86CAA713E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C4805680-24B9-4DA7-8DC3-39690A3D558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8" authorId="3" shapeId="0" xr:uid="{E6032588-AFCA-4DCB-8F2B-00B144B2324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プルダウンの中から選択してください。Qb-11～13を選択した場合は、右のセルに具体的なチーズの名称を入力してください。</t>
      </text>
    </comment>
    <comment ref="B18" authorId="4" shapeId="0" xr:uid="{A745EDE2-9F7F-4BA6-AE8B-E941340DA38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附属書上の品目番号でQb-11～13を選択した場合は、具体的なチーズの名称を入力してください。</t>
      </text>
    </comment>
    <comment ref="B32" authorId="5" shapeId="0" xr:uid="{406E7DFA-2E9C-475B-829E-824787A26EC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D32" authorId="6" shapeId="0" xr:uid="{8731DD4D-B23B-43EF-B37B-5C160F26AC9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C33" authorId="7" shapeId="0" xr:uid="{DA9E61CC-1BD6-42DA-A0C3-998A0049A7D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前年度に輸入した割当対象物品のうち、今回申請する関税割当てを利用して輸入した割当対象物品について、在庫などの数量を入力してください。</t>
      </text>
    </comment>
    <comment ref="E33" authorId="8" shapeId="0" xr:uid="{CE7A3A23-DDCA-4CF6-B478-4BCAB2E4B6E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今年度に輸入する割当対象物品のうち、今回申請する関税割当てを利用して輸入する割当対象物品について、在庫などの数量を入力してください。</t>
      </text>
    </comment>
    <comment ref="A34" authorId="9" shapeId="0" xr:uid="{96818B74-3AA7-4F2C-A9BE-8689F26FB87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申請する全ての割当対象物品の合計在庫数量を入力してください。</t>
      </text>
    </comment>
    <comment ref="A35" authorId="10" shapeId="0" xr:uid="{49F0A713-7FE6-42AB-AFB8-DEA97968B17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申請する全ての割当対象物品の合計輸入数量を入力してください。
申請者名義で輸入通関した合計数量を入力し、日本国内で他社から購入したものは含めないでください。</t>
      </text>
    </comment>
    <comment ref="B35" authorId="11" shapeId="0" xr:uid="{B0195383-D4E6-457C-BDE9-93B944F38D2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F35" authorId="12" shapeId="0" xr:uid="{2E26FCD6-6AF1-4328-AF1A-18A50E03E95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このセルと同じ数量を申請書の「数量及び単位」の欄に記入してください。
申請期間により、１者当たりの申請上限数量が設定されています。申請上限数量を超えるとセルが黄色くなりますので、関税割当公表をよく読み、申請可能な数量かどうかを確認してください。</t>
      </text>
    </comment>
    <comment ref="A36" authorId="13" shapeId="0" xr:uid="{ECBE9512-71AA-46B7-B1BD-FE2F463EE62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申請する全ての割当対象物品の合計購入数量を入力してください。
日本国内で他社から購入した数量を入力してください。</t>
      </text>
    </comment>
    <comment ref="A37" authorId="14" shapeId="0" xr:uid="{8DBE3D7F-64D8-4960-B0A9-396D1C79EEF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申請する全ての割当対象物品の使用・販売・廃棄数量の合計を入力してください。</t>
      </text>
    </comment>
    <comment ref="B37" authorId="15" shapeId="0" xr:uid="{ED511122-97E2-42F4-A09A-9249F43A790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E37" authorId="16" shapeId="0" xr:uid="{EBABB301-52B4-4DA5-96D1-EBCE97B6C7E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List>
</comments>
</file>

<file path=xl/sharedStrings.xml><?xml version="1.0" encoding="utf-8"?>
<sst xmlns="http://schemas.openxmlformats.org/spreadsheetml/2006/main" count="30" uniqueCount="27">
  <si>
    <t>（別記様式1）</t>
    <phoneticPr fontId="1"/>
  </si>
  <si>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2"/>
  </si>
  <si>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</si>
  <si>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</si>
  <si>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</si>
  <si>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申請者名：</t>
    <rPh sb="0" eb="3">
      <t>シンセイシャ</t>
    </rPh>
    <rPh sb="3" eb="4">
      <t>メイ</t>
    </rPh>
    <phoneticPr fontId="1"/>
  </si>
  <si>
    <t>代表者名：</t>
    <rPh sb="0" eb="3">
      <t>ダイヒョウシャ</t>
    </rPh>
    <rPh sb="3" eb="4">
      <t>メイ</t>
    </rPh>
    <phoneticPr fontId="1"/>
  </si>
  <si>
    <t>住所：</t>
    <rPh sb="0" eb="2">
      <t>ジュウショ</t>
    </rPh>
    <phoneticPr fontId="1"/>
  </si>
  <si>
    <t>1.申請内容</t>
    <rPh sb="2" eb="4">
      <t>シンセイ</t>
    </rPh>
    <rPh sb="4" eb="6">
      <t>ナイヨウ</t>
    </rPh>
    <phoneticPr fontId="2"/>
  </si>
  <si>
    <t>関税割当てを申請する協定：</t>
    <rPh sb="0" eb="2">
      <t>カンゼイ</t>
    </rPh>
    <rPh sb="2" eb="4">
      <t>ワリア</t>
    </rPh>
    <rPh sb="6" eb="8">
      <t>シンセイ</t>
    </rPh>
    <rPh sb="10" eb="12">
      <t>キョウテイ</t>
    </rPh>
    <phoneticPr fontId="1"/>
  </si>
  <si>
    <t>日スイスEPA</t>
    <rPh sb="0" eb="1">
      <t>ニチ</t>
    </rPh>
    <phoneticPr fontId="12"/>
  </si>
  <si>
    <t>原産地・原産国：</t>
    <rPh sb="0" eb="3">
      <t>ゲンサンチ</t>
    </rPh>
    <rPh sb="4" eb="7">
      <t>ゲンサンコク</t>
    </rPh>
    <phoneticPr fontId="1"/>
  </si>
  <si>
    <t>スイス</t>
    <phoneticPr fontId="12"/>
  </si>
  <si>
    <t>関税割当て：</t>
    <rPh sb="0" eb="2">
      <t>カンゼイ</t>
    </rPh>
    <rPh sb="2" eb="4">
      <t>ワリア</t>
    </rPh>
    <phoneticPr fontId="1"/>
  </si>
  <si>
    <t>ナチュラルチーズ</t>
    <phoneticPr fontId="12"/>
  </si>
  <si>
    <t>・左側の項目から順番に入力してください。</t>
    <rPh sb="1" eb="3">
      <t>ヒダリガワ</t>
    </rPh>
    <rPh sb="4" eb="6">
      <t>コウモク</t>
    </rPh>
    <rPh sb="8" eb="10">
      <t>ジュンバン</t>
    </rPh>
    <rPh sb="11" eb="13">
      <t>ニュウリョク</t>
    </rPh>
    <phoneticPr fontId="1"/>
  </si>
  <si>
    <t>附属書上の品目番号及び名称</t>
    <rPh sb="0" eb="3">
      <t>フゾクショ</t>
    </rPh>
    <rPh sb="9" eb="10">
      <t>オヨ</t>
    </rPh>
    <rPh sb="11" eb="13">
      <t>メイショウ</t>
    </rPh>
    <phoneticPr fontId="5"/>
  </si>
  <si>
    <t>Qb-11～13の具体的なチーズの名称</t>
    <rPh sb="9" eb="12">
      <t>グタイテキ</t>
    </rPh>
    <rPh sb="17" eb="19">
      <t>メイショウ</t>
    </rPh>
    <phoneticPr fontId="5"/>
  </si>
  <si>
    <t>（うち今回申請する数量）</t>
    <rPh sb="3" eb="5">
      <t>コンカイ</t>
    </rPh>
    <rPh sb="5" eb="7">
      <t>シンセイ</t>
    </rPh>
    <rPh sb="9" eb="11">
      <t>スウリョウ</t>
    </rPh>
    <phoneticPr fontId="12"/>
  </si>
  <si>
    <t>期首在庫(kg)</t>
    <rPh sb="0" eb="2">
      <t>キシュ</t>
    </rPh>
    <rPh sb="2" eb="4">
      <t>ザイコ</t>
    </rPh>
    <phoneticPr fontId="1"/>
  </si>
  <si>
    <t>-</t>
    <phoneticPr fontId="12"/>
  </si>
  <si>
    <t>自ら輸入した数量(kg)</t>
    <rPh sb="0" eb="1">
      <t>ミズカ</t>
    </rPh>
    <rPh sb="2" eb="4">
      <t>ユニュウ</t>
    </rPh>
    <rPh sb="6" eb="8">
      <t>スウリョウ</t>
    </rPh>
    <phoneticPr fontId="1"/>
  </si>
  <si>
    <t>他社から購入した数量(kg)</t>
    <rPh sb="0" eb="2">
      <t>タシャ</t>
    </rPh>
    <rPh sb="4" eb="6">
      <t>コウニュウ</t>
    </rPh>
    <rPh sb="8" eb="10">
      <t>スウリョウ</t>
    </rPh>
    <phoneticPr fontId="1"/>
  </si>
  <si>
    <t>使用・販売・廃棄数量(kg)</t>
    <rPh sb="0" eb="2">
      <t>シヨウ</t>
    </rPh>
    <rPh sb="3" eb="5">
      <t>ハンバイ</t>
    </rPh>
    <rPh sb="6" eb="8">
      <t>ハイキ</t>
    </rPh>
    <rPh sb="8" eb="10">
      <t>スウリョウ</t>
    </rPh>
    <phoneticPr fontId="1"/>
  </si>
  <si>
    <t>期末在庫(kg)</t>
    <rPh sb="0" eb="2">
      <t>キマツ</t>
    </rPh>
    <rPh sb="2" eb="4">
      <t>ザイコ</t>
    </rPh>
    <phoneticPr fontId="1"/>
  </si>
  <si>
    <t>2024年度（見込み含）実績</t>
    <phoneticPr fontId="1"/>
  </si>
  <si>
    <t>2025年度計画</t>
    <rPh sb="6" eb="8">
      <t>ケイカク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</si>
</sst>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_);[Red]\(#,##0.000\)"/>
    <numFmt numFmtId="177" formatCode="#,##0.000_ "/>
  </numFmts>
  <fonts count="14"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sz val="12"/>
      <color rgb="FF0066FF"/>
      <name val="ＭＳ Ｐゴシック"/>
      <family val="3"/>
      <charset val="128"/>
    </font>
    <font>
      <b/>
      <sz val="11"/>
      <color rgb="FFFF0000"/>
      <name val="ＭＳ Ｐゴシック"/>
      <family val="3"/>
      <charset val="128"/>
    </font>
    <font>
      <sz val="6"/>
      <name val="ＭＳ Ｐゴシック"/>
      <family val="3"/>
      <charset val="128"/>
      <scheme val="minor"/>
    </font>
    <font>
      <b/>
      <sz val="14"/>
      <color theme="1"/>
      <name val="ＭＳ Ｐゴシック"/>
      <family val="3"/>
      <charset val="128"/>
    </font>
  </fonts>
  <fills count="3">
    <fill>
      <patternFill patternType="none"/>
    </fill>
    <fill>
      <patternFill patternType="gray125"/>
    </fill>
    <fill>
      <patternFill patternType="solid">
        <fgColor theme="0"/>
        <bgColor indexed="64"/>
      </patternFill>
    </fill>
  </fills>
  <borders count="45">
    <border>
      <left/>
      <right/>
      <top/>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thin">
        <color indexed="64"/>
      </left>
      <right style="hair">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top style="thin">
        <color indexed="64"/>
      </top>
      <bottom/>
      <diagonal/>
    </border>
    <border>
      <left style="thin">
        <color indexed="64"/>
      </left>
      <right/>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bottom style="thin">
        <color indexed="64"/>
      </bottom>
      <diagonal/>
    </border>
    <border>
      <left/>
      <right/>
      <top style="hair">
        <color indexed="64"/>
      </top>
      <bottom/>
      <diagonal/>
    </border>
    <border>
      <left style="thick">
        <color rgb="FFFF0000"/>
      </left>
      <right style="thick">
        <color rgb="FFFF0000"/>
      </right>
      <top style="thick">
        <color rgb="FFFF0000"/>
      </top>
      <bottom style="thick">
        <color rgb="FFFF0000"/>
      </bottom>
      <diagonal/>
    </border>
    <border>
      <left style="thin">
        <color indexed="64"/>
      </left>
      <right style="hair">
        <color indexed="64"/>
      </right>
      <top style="thick">
        <color rgb="FFFF0000"/>
      </top>
      <bottom style="thick">
        <color rgb="FFFF0000"/>
      </bottom>
      <diagonal/>
    </border>
    <border>
      <left/>
      <right/>
      <top/>
      <bottom style="hair">
        <color indexed="64"/>
      </bottom>
      <diagonal/>
    </border>
    <border>
      <left style="hair">
        <color indexed="64"/>
      </left>
      <right style="dotted">
        <color indexed="64"/>
      </right>
      <top style="thin">
        <color indexed="64"/>
      </top>
      <bottom style="hair">
        <color indexed="64"/>
      </bottom>
      <diagonal/>
    </border>
    <border>
      <left style="hair">
        <color indexed="64"/>
      </left>
      <right style="dotted">
        <color indexed="64"/>
      </right>
      <top/>
      <bottom style="thick">
        <color rgb="FFFF0000"/>
      </bottom>
      <diagonal/>
    </border>
    <border>
      <left style="hair">
        <color indexed="64"/>
      </left>
      <right style="dotted">
        <color indexed="64"/>
      </right>
      <top style="hair">
        <color indexed="64"/>
      </top>
      <bottom style="thin">
        <color indexed="64"/>
      </bottom>
      <diagonal/>
    </border>
    <border>
      <left/>
      <right style="thin">
        <color indexed="64"/>
      </right>
      <top/>
      <bottom/>
      <diagonal/>
    </border>
    <border>
      <left style="dotted">
        <color indexed="64"/>
      </left>
      <right style="thin">
        <color indexed="64"/>
      </right>
      <top style="hair">
        <color indexed="64"/>
      </top>
      <bottom style="thin">
        <color indexed="64"/>
      </bottom>
      <diagonal/>
    </border>
    <border>
      <left style="dotted">
        <color indexed="64"/>
      </left>
      <right style="thin">
        <color indexed="64"/>
      </right>
      <top style="thin">
        <color indexed="64"/>
      </top>
      <bottom/>
      <diagonal/>
    </border>
    <border>
      <left style="thin">
        <color indexed="64"/>
      </left>
      <right/>
      <top style="thin">
        <color indexed="64"/>
      </top>
      <bottom style="thin">
        <color indexed="64"/>
      </bottom>
      <diagonal/>
    </border>
    <border>
      <left style="hair">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97">
    <xf numFmtId="0" fontId="0" fillId="0" borderId="0" xfId="0">
      <alignment vertical="center"/>
    </xf>
    <xf numFmtId="0" fontId="4" fillId="0" borderId="0" xfId="0" applyFont="1">
      <alignment vertical="center"/>
    </xf>
    <xf numFmtId="176" fontId="3" fillId="0" borderId="20" xfId="0" applyNumberFormat="1" applyFont="1" applyBorder="1" applyAlignment="1" applyProtection="1">
      <alignment horizontal="right" vertical="center" shrinkToFit="1"/>
      <protection locked="0"/>
    </xf>
    <xf numFmtId="176" fontId="3" fillId="0" borderId="6" xfId="0" applyNumberFormat="1" applyFont="1" applyBorder="1" applyAlignment="1" applyProtection="1">
      <alignment horizontal="right" vertical="center" shrinkToFit="1"/>
      <protection locked="0"/>
    </xf>
    <xf numFmtId="176" fontId="3" fillId="0" borderId="32" xfId="0" applyNumberFormat="1" applyFont="1" applyBorder="1" applyAlignment="1" applyProtection="1">
      <alignment horizontal="right" vertical="center" shrinkToFit="1"/>
      <protection locked="0"/>
    </xf>
    <xf numFmtId="176" fontId="3" fillId="0" borderId="9" xfId="0" applyNumberFormat="1" applyFont="1" applyBorder="1" applyAlignment="1" applyProtection="1">
      <alignment horizontal="right" vertical="center" shrinkToFit="1"/>
      <protection locked="0"/>
    </xf>
    <xf numFmtId="176" fontId="3" fillId="0" borderId="13" xfId="0" applyNumberFormat="1" applyFont="1" applyBorder="1" applyAlignment="1" applyProtection="1">
      <alignment horizontal="right" vertical="center" shrinkToFit="1"/>
      <protection locked="0"/>
    </xf>
    <xf numFmtId="176" fontId="3" fillId="0" borderId="33" xfId="0" applyNumberFormat="1" applyFont="1" applyBorder="1" applyAlignment="1" applyProtection="1">
      <alignment horizontal="right" vertical="center" shrinkToFit="1"/>
      <protection locked="0"/>
    </xf>
    <xf numFmtId="176" fontId="3" fillId="0" borderId="3" xfId="0" applyNumberFormat="1" applyFont="1" applyBorder="1" applyAlignment="1" applyProtection="1">
      <alignment horizontal="right" vertical="center" shrinkToFit="1"/>
      <protection locked="0"/>
    </xf>
    <xf numFmtId="176" fontId="3" fillId="0" borderId="10" xfId="0" applyNumberFormat="1" applyFont="1" applyBorder="1" applyAlignment="1" applyProtection="1">
      <alignment horizontal="right" vertical="center" shrinkToFit="1"/>
      <protection locked="0"/>
    </xf>
    <xf numFmtId="0" fontId="11" fillId="0" borderId="24" xfId="0" applyFont="1" applyBorder="1">
      <alignment vertical="center"/>
    </xf>
    <xf numFmtId="0" fontId="11" fillId="0" borderId="0" xfId="0" applyFont="1">
      <alignment vertical="center"/>
    </xf>
    <xf numFmtId="176" fontId="3" fillId="0" borderId="7" xfId="0" applyNumberFormat="1" applyFont="1" applyBorder="1" applyAlignment="1" applyProtection="1">
      <alignment horizontal="right" vertical="center" shrinkToFit="1"/>
      <protection locked="0"/>
    </xf>
    <xf numFmtId="176" fontId="3" fillId="0" borderId="36" xfId="0" applyNumberFormat="1" applyFont="1" applyBorder="1" applyAlignment="1" applyProtection="1">
      <alignment horizontal="right" vertical="center" shrinkToFit="1"/>
      <protection locked="0"/>
    </xf>
    <xf numFmtId="0" fontId="3" fillId="0" borderId="22" xfId="0" applyFont="1" applyBorder="1" applyAlignment="1" applyProtection="1">
      <alignment horizontal="center" vertical="center" shrinkToFit="1"/>
      <protection locked="0"/>
    </xf>
    <xf numFmtId="0" fontId="3" fillId="0" borderId="21" xfId="0" applyFont="1" applyBorder="1" applyAlignment="1" applyProtection="1">
      <alignment horizontal="center" vertical="center" shrinkToFit="1"/>
      <protection locked="0"/>
    </xf>
    <xf numFmtId="0" fontId="3" fillId="0" borderId="25" xfId="0" applyFont="1" applyBorder="1" applyAlignment="1" applyProtection="1">
      <alignment horizontal="center" vertical="center" shrinkToFit="1"/>
      <protection locked="0"/>
    </xf>
    <xf numFmtId="0" fontId="8" fillId="0" borderId="0" xfId="0" applyFont="1">
      <alignment vertical="center"/>
    </xf>
    <xf numFmtId="0" fontId="10" fillId="0" borderId="0" xfId="0" applyFont="1">
      <alignment vertical="center"/>
    </xf>
    <xf numFmtId="0" fontId="3" fillId="0" borderId="0" xfId="0" applyFont="1">
      <alignment vertical="center"/>
    </xf>
    <xf numFmtId="0" fontId="9" fillId="0" borderId="0" xfId="0" applyFont="1">
      <alignment vertical="center"/>
    </xf>
    <xf numFmtId="0" fontId="5" fillId="0" borderId="0" xfId="0" applyFont="1">
      <alignment vertical="center"/>
    </xf>
    <xf numFmtId="0" fontId="3" fillId="0" borderId="22" xfId="0" applyFont="1" applyBorder="1" applyAlignment="1">
      <alignment horizontal="right" vertical="center"/>
    </xf>
    <xf numFmtId="0" fontId="4" fillId="0" borderId="0" xfId="0" applyFont="1" applyAlignment="1">
      <alignment horizontal="left" vertical="top"/>
    </xf>
    <xf numFmtId="0" fontId="3" fillId="0" borderId="21" xfId="0" applyFont="1" applyBorder="1" applyAlignment="1">
      <alignment horizontal="right" vertical="center"/>
    </xf>
    <xf numFmtId="0" fontId="3" fillId="0" borderId="25" xfId="0" applyFont="1" applyBorder="1" applyAlignment="1">
      <alignment horizontal="right" vertical="center"/>
    </xf>
    <xf numFmtId="0" fontId="6" fillId="0" borderId="0" xfId="0" applyFont="1" applyAlignment="1">
      <alignment horizontal="right" vertical="center" wrapText="1"/>
    </xf>
    <xf numFmtId="0" fontId="4" fillId="0" borderId="0" xfId="0" applyFont="1" applyAlignment="1">
      <alignment horizontal="right" vertical="center" wrapText="1"/>
    </xf>
    <xf numFmtId="0" fontId="3" fillId="0" borderId="0" xfId="0" applyFont="1" applyAlignment="1">
      <alignment vertical="center" wrapText="1"/>
    </xf>
    <xf numFmtId="0" fontId="4" fillId="0" borderId="0" xfId="0" applyFont="1" applyAlignment="1">
      <alignment horizontal="left" vertical="top" wrapText="1"/>
    </xf>
    <xf numFmtId="0" fontId="13" fillId="0" borderId="0" xfId="0" applyFont="1">
      <alignment vertical="center"/>
    </xf>
    <xf numFmtId="0" fontId="3" fillId="0" borderId="22" xfId="0" applyFont="1" applyBorder="1" applyAlignment="1">
      <alignment horizontal="right" vertical="center" shrinkToFit="1"/>
    </xf>
    <xf numFmtId="0" fontId="4" fillId="0" borderId="0" xfId="0" applyFont="1" applyAlignment="1">
      <alignment horizontal="center" vertical="center"/>
    </xf>
    <xf numFmtId="0" fontId="3" fillId="0" borderId="21" xfId="0" applyFont="1" applyBorder="1" applyAlignment="1">
      <alignment horizontal="right" vertical="center" shrinkToFit="1"/>
    </xf>
    <xf numFmtId="0" fontId="3" fillId="0" borderId="25" xfId="0" applyFont="1" applyBorder="1" applyAlignment="1">
      <alignment horizontal="right" vertical="center" shrinkToFit="1"/>
    </xf>
    <xf numFmtId="0" fontId="3" fillId="0" borderId="0" xfId="0" applyFont="1" applyAlignment="1">
      <alignment horizontal="right" vertical="center"/>
    </xf>
    <xf numFmtId="0" fontId="4" fillId="0" borderId="0" xfId="0" applyFont="1" applyAlignment="1">
      <alignment horizontal="right" vertical="top"/>
    </xf>
    <xf numFmtId="0" fontId="4" fillId="0" borderId="24" xfId="0" applyFont="1" applyBorder="1" applyAlignment="1">
      <alignment vertical="center" wrapText="1"/>
    </xf>
    <xf numFmtId="0" fontId="7" fillId="2" borderId="9" xfId="0" applyFont="1" applyFill="1" applyBorder="1" applyAlignment="1">
      <alignment vertical="center" wrapText="1"/>
    </xf>
    <xf numFmtId="0" fontId="7" fillId="2" borderId="34" xfId="0" applyFont="1" applyFill="1" applyBorder="1" applyAlignment="1">
      <alignment vertical="center" wrapText="1"/>
    </xf>
    <xf numFmtId="0" fontId="3" fillId="0" borderId="38" xfId="0" applyFont="1" applyBorder="1" applyAlignment="1">
      <alignment vertical="center" wrapText="1"/>
    </xf>
    <xf numFmtId="0" fontId="3" fillId="0" borderId="4" xfId="0" applyFont="1" applyBorder="1" applyAlignment="1">
      <alignment vertical="center" wrapText="1"/>
    </xf>
    <xf numFmtId="0" fontId="3" fillId="0" borderId="8" xfId="0" applyFont="1" applyBorder="1" applyAlignment="1">
      <alignment vertical="center" wrapText="1"/>
    </xf>
    <xf numFmtId="0" fontId="3" fillId="0" borderId="39" xfId="0" applyFont="1" applyBorder="1" applyAlignment="1">
      <alignment horizontal="center" vertical="center" wrapText="1"/>
    </xf>
    <xf numFmtId="0" fontId="3" fillId="0" borderId="0" xfId="0" applyFont="1" applyAlignment="1">
      <alignment horizontal="center" vertical="center" wrapText="1"/>
    </xf>
    <xf numFmtId="0" fontId="3" fillId="0" borderId="22" xfId="0" applyFont="1" applyBorder="1" applyAlignment="1">
      <alignment horizontal="center" vertical="center" shrinkToFit="1"/>
    </xf>
    <xf numFmtId="176" fontId="3" fillId="0" borderId="12" xfId="0" applyNumberFormat="1" applyFont="1" applyBorder="1" applyAlignment="1">
      <alignment horizontal="right" vertical="center" shrinkToFit="1"/>
    </xf>
    <xf numFmtId="176" fontId="3" fillId="0" borderId="35" xfId="0" applyNumberFormat="1" applyFont="1" applyBorder="1" applyAlignment="1">
      <alignment horizontal="right" vertical="center" shrinkToFit="1"/>
    </xf>
    <xf numFmtId="0" fontId="3" fillId="0" borderId="40" xfId="0" applyFont="1" applyBorder="1" applyAlignment="1">
      <alignment horizontal="center" vertical="center" wrapText="1"/>
    </xf>
    <xf numFmtId="0" fontId="7" fillId="0" borderId="0" xfId="0" applyFont="1" applyAlignment="1">
      <alignment horizontal="left" vertical="center" wrapText="1"/>
    </xf>
    <xf numFmtId="0" fontId="3" fillId="0" borderId="0" xfId="0" applyFont="1" applyAlignment="1">
      <alignment horizontal="left" vertical="center"/>
    </xf>
    <xf numFmtId="0" fontId="3" fillId="0" borderId="21" xfId="0" applyFont="1" applyBorder="1" applyAlignment="1">
      <alignment horizontal="center" vertical="center" shrinkToFit="1"/>
    </xf>
    <xf numFmtId="0" fontId="4" fillId="0" borderId="0" xfId="0" applyFont="1" applyAlignment="1">
      <alignment vertical="center" wrapText="1"/>
    </xf>
    <xf numFmtId="0" fontId="3" fillId="0" borderId="24" xfId="0" applyFont="1" applyBorder="1" applyAlignment="1">
      <alignment vertical="center" wrapText="1"/>
    </xf>
    <xf numFmtId="0" fontId="4" fillId="0" borderId="0" xfId="0" applyFont="1" applyAlignment="1">
      <alignment horizontal="left" vertical="center" wrapText="1"/>
    </xf>
    <xf numFmtId="0" fontId="3" fillId="0" borderId="31" xfId="0" applyFont="1" applyBorder="1" applyAlignment="1">
      <alignment horizontal="center" vertical="center" wrapText="1"/>
    </xf>
    <xf numFmtId="0" fontId="3" fillId="0" borderId="25" xfId="0" applyFont="1" applyBorder="1" applyAlignment="1">
      <alignment horizontal="center" vertical="center" shrinkToFit="1"/>
    </xf>
    <xf numFmtId="176" fontId="3" fillId="0" borderId="2" xfId="0" applyNumberFormat="1" applyFont="1" applyBorder="1" applyAlignment="1">
      <alignment horizontal="right" vertical="center" shrinkToFit="1"/>
    </xf>
    <xf numFmtId="176" fontId="3" fillId="0" borderId="4" xfId="0" applyNumberFormat="1" applyFont="1" applyBorder="1" applyAlignment="1">
      <alignment horizontal="right" vertical="center" shrinkToFit="1"/>
    </xf>
    <xf numFmtId="176" fontId="3" fillId="0" borderId="11" xfId="0" applyNumberFormat="1" applyFont="1" applyBorder="1" applyAlignment="1">
      <alignment horizontal="right" vertical="center" shrinkToFit="1"/>
    </xf>
    <xf numFmtId="176" fontId="3" fillId="0" borderId="37" xfId="0" applyNumberFormat="1" applyFont="1" applyBorder="1" applyAlignment="1">
      <alignment horizontal="right" vertical="center" shrinkToFit="1"/>
    </xf>
    <xf numFmtId="177" fontId="3" fillId="0" borderId="32" xfId="0" applyNumberFormat="1" applyFont="1" applyBorder="1" applyAlignment="1" applyProtection="1">
      <alignment horizontal="right" vertical="center" wrapText="1"/>
      <protection locked="0"/>
    </xf>
    <xf numFmtId="0" fontId="3" fillId="0" borderId="41" xfId="0" applyFont="1" applyBorder="1" applyAlignment="1">
      <alignment horizontal="center" vertical="center" shrinkToFit="1"/>
    </xf>
    <xf numFmtId="0" fontId="3" fillId="0" borderId="8" xfId="0" applyFont="1" applyBorder="1" applyAlignment="1" applyProtection="1">
      <alignment horizontal="left" vertical="center" shrinkToFit="1"/>
      <protection locked="0"/>
    </xf>
    <xf numFmtId="0" fontId="3" fillId="0" borderId="27" xfId="0" applyFont="1" applyBorder="1" applyAlignment="1" applyProtection="1">
      <alignment horizontal="left" vertical="center" shrinkToFit="1"/>
      <protection locked="0"/>
    </xf>
    <xf numFmtId="0" fontId="3" fillId="0" borderId="18" xfId="0" applyFont="1" applyBorder="1" applyAlignment="1" applyProtection="1">
      <alignment horizontal="left" vertical="center" shrinkToFit="1"/>
      <protection locked="0"/>
    </xf>
    <xf numFmtId="0" fontId="3" fillId="0" borderId="14" xfId="0" applyFont="1" applyBorder="1" applyAlignment="1" applyProtection="1">
      <alignment horizontal="left" vertical="center" shrinkToFit="1"/>
      <protection locked="0"/>
    </xf>
    <xf numFmtId="0" fontId="3" fillId="0" borderId="15" xfId="0" applyFont="1" applyBorder="1" applyAlignment="1" applyProtection="1">
      <alignment horizontal="left" vertical="center" shrinkToFit="1"/>
      <protection locked="0"/>
    </xf>
    <xf numFmtId="0" fontId="3" fillId="0" borderId="7" xfId="0" applyFont="1" applyBorder="1" applyAlignment="1" applyProtection="1">
      <alignment horizontal="left" vertical="center" shrinkToFit="1"/>
      <protection locked="0"/>
    </xf>
    <xf numFmtId="0" fontId="3" fillId="0" borderId="13" xfId="0" applyFont="1" applyBorder="1" applyAlignment="1" applyProtection="1">
      <alignment horizontal="left" vertical="center" shrinkToFit="1"/>
      <protection locked="0"/>
    </xf>
    <xf numFmtId="0" fontId="3" fillId="0" borderId="9" xfId="0" applyFont="1" applyBorder="1" applyAlignment="1" applyProtection="1">
      <alignment horizontal="left" vertical="center" shrinkToFit="1"/>
      <protection locked="0"/>
    </xf>
    <xf numFmtId="0" fontId="3" fillId="0" borderId="23" xfId="0" applyFont="1" applyBorder="1" applyAlignment="1">
      <alignment horizontal="center" vertical="center" wrapText="1"/>
    </xf>
    <xf numFmtId="0" fontId="3" fillId="0" borderId="24" xfId="0" applyFont="1" applyBorder="1" applyAlignment="1">
      <alignment horizontal="center" vertical="center" wrapText="1"/>
    </xf>
    <xf numFmtId="0" fontId="3" fillId="0" borderId="28"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7" xfId="0" applyFont="1" applyBorder="1" applyAlignment="1">
      <alignment horizontal="center" vertical="center" wrapText="1"/>
    </xf>
    <xf numFmtId="0" fontId="3" fillId="2" borderId="29" xfId="0" applyFont="1" applyFill="1" applyBorder="1" applyAlignment="1">
      <alignment vertical="center" wrapText="1"/>
    </xf>
    <xf numFmtId="0" fontId="3" fillId="2" borderId="19" xfId="0" applyFont="1" applyFill="1" applyBorder="1" applyAlignment="1">
      <alignment vertical="center" wrapText="1"/>
    </xf>
    <xf numFmtId="0" fontId="3" fillId="2" borderId="0" xfId="0" applyFont="1" applyFill="1" applyAlignment="1">
      <alignment vertical="center" wrapText="1"/>
    </xf>
    <xf numFmtId="0" fontId="3" fillId="2" borderId="30" xfId="0" applyFont="1" applyFill="1" applyBorder="1" applyAlignment="1">
      <alignment vertical="center" wrapText="1"/>
    </xf>
    <xf numFmtId="0" fontId="3" fillId="0" borderId="5" xfId="0" applyFont="1" applyBorder="1" applyAlignment="1">
      <alignment horizontal="left" vertical="center" shrinkToFit="1"/>
    </xf>
    <xf numFmtId="0" fontId="3" fillId="0" borderId="4" xfId="0" applyFont="1" applyBorder="1" applyAlignment="1">
      <alignment horizontal="left" vertical="center" shrinkToFit="1"/>
    </xf>
    <xf numFmtId="0" fontId="3" fillId="0" borderId="26" xfId="0" applyFont="1" applyBorder="1" applyAlignment="1" applyProtection="1">
      <alignment horizontal="left" vertical="center" shrinkToFit="1"/>
      <protection locked="0"/>
    </xf>
    <xf numFmtId="0" fontId="3" fillId="0" borderId="16" xfId="0" applyFont="1" applyBorder="1" applyAlignment="1">
      <alignment horizontal="left" vertical="center"/>
    </xf>
    <xf numFmtId="0" fontId="3" fillId="0" borderId="17" xfId="0" applyFont="1" applyBorder="1" applyAlignment="1">
      <alignment horizontal="left" vertical="center"/>
    </xf>
    <xf numFmtId="0" fontId="3" fillId="0" borderId="7" xfId="0" applyFont="1" applyBorder="1" applyAlignment="1">
      <alignment horizontal="left" vertical="center"/>
    </xf>
    <xf numFmtId="0" fontId="3" fillId="0" borderId="9" xfId="0" applyFont="1" applyBorder="1" applyAlignment="1">
      <alignment horizontal="left" vertical="center"/>
    </xf>
    <xf numFmtId="0" fontId="4" fillId="0" borderId="22"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8" fillId="0" borderId="0" xfId="0" applyFont="1" applyAlignment="1">
      <alignment horizontal="left" vertical="center"/>
    </xf>
    <xf numFmtId="0" fontId="13" fillId="0" borderId="0" xfId="0" applyFont="1" applyAlignment="1">
      <alignment horizontal="left" vertical="center" wrapText="1"/>
    </xf>
    <xf numFmtId="0" fontId="13" fillId="0" borderId="44" xfId="0" applyFont="1" applyBorder="1" applyAlignment="1">
      <alignment horizontal="left" vertical="center" wrapText="1"/>
    </xf>
    <xf numFmtId="0" fontId="4" fillId="0" borderId="0" xfId="0" applyFont="1" applyAlignment="1">
      <alignment horizontal="left" vertical="center" wrapText="1"/>
    </xf>
    <xf numFmtId="0" fontId="4" fillId="0" borderId="0" xfId="0" applyFont="1" applyAlignment="1">
      <alignment horizontal="left" vertical="center"/>
    </xf>
    <xf numFmtId="0" fontId="3" fillId="0" borderId="42" xfId="0" applyFont="1" applyBorder="1" applyAlignment="1">
      <alignment horizontal="center" vertical="center" shrinkToFit="1"/>
    </xf>
    <xf numFmtId="0" fontId="3" fillId="0" borderId="43" xfId="0" applyFont="1" applyBorder="1" applyAlignment="1">
      <alignment horizontal="center" vertical="center" shrinkToFit="1"/>
    </xf>
  </cellXfs>
  <cellStyles count="1">
    <cellStyle name="標準" xfId="0" builtinId="0"/>
  </cellStyles>
  <dxfs count="5">
    <dxf>
      <fill>
        <patternFill>
          <bgColor theme="8" tint="0.79998168889431442"/>
        </patternFill>
      </fill>
    </dxf>
    <dxf>
      <fill>
        <patternFill>
          <bgColor theme="8" tint="0.79998168889431442"/>
        </patternFill>
      </fill>
    </dxf>
    <dxf>
      <fill>
        <patternFill>
          <bgColor rgb="FFFFFF00"/>
        </patternFill>
      </fill>
    </dxf>
    <dxf>
      <fill>
        <patternFill>
          <bgColor theme="8" tint="0.79998168889431442"/>
        </patternFill>
      </fill>
    </dxf>
    <dxf>
      <fill>
        <patternFill>
          <bgColor theme="8" tint="0.79998168889431442"/>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4A9DA871-708D-4FBF-84D3-FD3D6E1625B2}">
    <text>法人の場合は法人名、個人事業者の場合は商号又は屋号又は個人事業者本人の氏名のいずれか１つを記入してください。</text>
  </threadedComment>
  <threadedComment ref="A8" personId="{00000000-0000-0000-0000-000000000000}" id="{F61595F8-99E4-4BAC-A2D0-4F86CAA713E0}">
    <text>法人の代表者名又は個人事業主本人の氏名を記入してください。</text>
  </threadedComment>
  <threadedComment ref="A9" personId="{00000000-0000-0000-0000-000000000000}" id="{C4805680-24B9-4DA7-8DC3-39690A3D558C}">
    <text>法人の住所又は個人事業主の住所を記入してください。</text>
  </threadedComment>
  <threadedComment ref="A18" personId="{00000000-0000-0000-0000-000000000000}" id="{E6032588-AFCA-4DCB-8F2B-00B144B2324F}">
    <text>プルダウンの中から選択してください。Qb-11～13を選択した場合は、右のセルに具体的なチーズの名称を入力してください。</text>
  </threadedComment>
  <threadedComment ref="B18" personId="{00000000-0000-0000-0000-000000000000}" id="{A745EDE2-9F7F-4BA6-AE8B-E941340DA387}">
    <text>附属書上の品目番号でQb-11～13を選択した場合は、具体的なチーズの名称を入力してください。</text>
  </threadedComment>
  <threadedComment ref="B32" personId="{00000000-0000-0000-0000-000000000000}" id="{406E7DFA-2E9C-475B-829E-824787A26ECA}">
    <text>関税割当ての利用を問わず、前年度に、上記で選択した原産国から輸入した割当対象物品について、在庫などの数量を入力してください。</text>
  </threadedComment>
  <threadedComment ref="D32" personId="{00000000-0000-0000-0000-000000000000}" id="{8731DD4D-B23B-43EF-B37B-5C160F26AC9B}">
    <text>関税割当ての利用を問わず、今年度に、上記で選択した原産国から輸入する割当対象物品について、在庫などの数量を入力してください。</text>
  </threadedComment>
  <threadedComment ref="C33" personId="{00000000-0000-0000-0000-000000000000}" id="{DA9E61CC-1BD6-42DA-A0C3-998A0049A7D1}">
    <text>前年度に輸入した割当対象物品のうち、今回申請する関税割当てを利用して輸入した割当対象物品について、在庫などの数量を入力してください。</text>
  </threadedComment>
  <threadedComment ref="E33" personId="{00000000-0000-0000-0000-000000000000}" id="{CE7A3A23-DDCA-4CF6-B478-4BCAB2E4B6EF}">
    <text>今年度に輸入する割当対象物品のうち、今回申請する関税割当てを利用して輸入する割当対象物品について、在庫などの数量を入力してください。</text>
  </threadedComment>
  <threadedComment ref="A34" personId="{00000000-0000-0000-0000-000000000000}" id="{96818B74-3AA7-4F2C-A9BE-8689F26FB879}">
    <text>申請する全ての割当対象物品の合計在庫数量を入力してください。</text>
  </threadedComment>
  <threadedComment ref="A35" personId="{00000000-0000-0000-0000-000000000000}" id="{49F0A713-7FE6-42AB-AFB8-DEA97968B17D}">
    <text>申請する全ての割当対象物品の合計輸入数量を入力してください。
申請者名義で輸入通関した合計数量を入力し、日本国内で他社から購入したものは含めないでください。</text>
  </threadedComment>
  <threadedComment ref="B35" personId="{00000000-0000-0000-0000-000000000000}" id="{B0195383-D4E6-457C-BDE9-93B944F38D2C}">
    <text>このセルと同じ数量を申請書の「実績」の「輸入」欄に記入してください。</text>
  </threadedComment>
  <threadedComment ref="F35" personId="{00000000-0000-0000-0000-000000000000}" id="{2E26FCD6-6AF1-4328-AF1A-18A50E03E954}">
    <text>このセルと同じ数量を申請書の「数量及び単位」の欄に記入してください。
申請期間により、１者当たりの申請上限数量が設定されています。申請上限数量を超えるとセルが黄色くなりますので、関税割当公表をよく読み、申請可能な数量かどうかを確認してください。</text>
  </threadedComment>
  <threadedComment ref="A36" personId="{00000000-0000-0000-0000-000000000000}" id="{ECBE9512-71AA-46B7-B1BD-FE2F463EE621}">
    <text>申請する全ての割当対象物品の合計購入数量を入力してください。
日本国内で他社から購入した数量を入力してください。</text>
  </threadedComment>
  <threadedComment ref="A37" personId="{00000000-0000-0000-0000-000000000000}" id="{8DBE3D7F-64D8-4960-B0A9-396D1C79EEF6}">
    <text>申請する全ての割当対象物品の使用・販売・廃棄数量の合計を入力してください。</text>
  </threadedComment>
  <threadedComment ref="B37" personId="{00000000-0000-0000-0000-000000000000}" id="{ED511122-97E2-42F4-A09A-9249F43A7902}">
    <text>このセルと同じ数量を申請書の「実績」の「使用」欄に記入してください。</text>
  </threadedComment>
  <threadedComment ref="E37" personId="{00000000-0000-0000-0000-000000000000}" id="{EBABB301-52B4-4DA5-96D1-EBCE97B6C7E6}">
    <text>このセルと同じ数量を申請書の「主な使用の計画」欄に記入してください。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264BE-7A30-49AE-A077-F1EBCB66CD62}">
  <sheetPr>
    <tabColor rgb="FFFF0000"/>
    <pageSetUpPr fitToPage="1"/>
  </sheetPr>
  <dimension ref="A1:L38"/>
  <sheetViews>
    <sheetView tabSelected="1" view="pageBreakPreview" topLeftCell="A24" zoomScaleNormal="100" zoomScaleSheetLayoutView="100" workbookViewId="0">
      <selection activeCell="H9" sqref="H9"/>
    </sheetView>
  </sheetViews>
  <sheetFormatPr defaultColWidth="9" defaultRowHeight="13.2" x14ac:dyDescent="0.2"/>
  <cols>
    <col min="1" max="1" width="25.44140625" style="19" customWidth="1"/>
    <col min="2" max="2" width="17.33203125" style="19" customWidth="1"/>
    <col min="3" max="3" width="18" style="19" customWidth="1"/>
    <col min="4" max="4" width="18.33203125" style="19" customWidth="1"/>
    <col min="5" max="5" width="19.44140625" style="19" customWidth="1"/>
    <col min="6" max="6" width="16.21875" style="19" customWidth="1"/>
    <col min="7" max="9" width="10.21875" style="19" customWidth="1"/>
    <col min="10" max="10" width="9.44140625" style="19" customWidth="1"/>
    <col min="11" max="11" width="16.21875" style="19" customWidth="1"/>
    <col min="12" max="16384" width="9" style="19"/>
  </cols>
  <sheetData>
    <row r="1" spans="1:12" ht="23.25" customHeight="1" x14ac:dyDescent="0.2">
      <c r="A1" s="1" t="s">
        <v>0</v>
      </c>
      <c r="B1" s="90" t="s">
        <v>1</v>
      </c>
      <c r="C1" s="90"/>
      <c r="D1" s="90"/>
      <c r="E1" s="90"/>
      <c r="F1" s="90"/>
      <c r="G1" s="17"/>
      <c r="H1" s="18"/>
    </row>
    <row r="2" spans="1:12" ht="14.4" x14ac:dyDescent="0.2">
      <c r="A2" s="1"/>
    </row>
    <row r="3" spans="1:12" ht="21" customHeight="1" x14ac:dyDescent="0.2">
      <c r="A3" s="1"/>
      <c r="B3" s="93" t="s">
        <v>2</v>
      </c>
      <c r="C3" s="93"/>
      <c r="D3" s="93"/>
      <c r="E3" s="93"/>
      <c r="F3" s="93"/>
      <c r="G3" s="1"/>
      <c r="H3" s="18"/>
      <c r="I3" s="1"/>
    </row>
    <row r="4" spans="1:12" ht="39" customHeight="1" x14ac:dyDescent="0.2">
      <c r="A4" s="1"/>
      <c r="B4" s="93" t="s">
        <v>3</v>
      </c>
      <c r="C4" s="93"/>
      <c r="D4" s="93"/>
      <c r="E4" s="93"/>
      <c r="F4" s="93"/>
      <c r="G4" s="1"/>
      <c r="H4" s="18"/>
      <c r="I4" s="1"/>
    </row>
    <row r="5" spans="1:12" ht="21" customHeight="1" x14ac:dyDescent="0.2">
      <c r="A5" s="1"/>
      <c r="B5" s="93" t="s">
        <v>4</v>
      </c>
      <c r="C5" s="93"/>
      <c r="D5" s="93"/>
      <c r="E5" s="93"/>
      <c r="F5" s="93"/>
      <c r="G5" s="1"/>
      <c r="H5" s="20"/>
      <c r="I5" s="1"/>
    </row>
    <row r="6" spans="1:12" ht="7.5" customHeight="1" x14ac:dyDescent="0.2">
      <c r="B6" s="1"/>
      <c r="C6" s="21"/>
      <c r="D6" s="1"/>
      <c r="E6" s="1"/>
      <c r="F6" s="1"/>
      <c r="G6" s="1"/>
      <c r="H6" s="1"/>
      <c r="I6" s="1"/>
    </row>
    <row r="7" spans="1:12" ht="21" customHeight="1" x14ac:dyDescent="0.2">
      <c r="A7" s="22" t="s">
        <v>5</v>
      </c>
      <c r="B7" s="65"/>
      <c r="C7" s="66"/>
      <c r="D7" s="67"/>
      <c r="E7" s="10" t="str">
        <f>IF($B7="","←入力してください。","")</f>
        <v>←入力してください。</v>
      </c>
      <c r="F7" s="11"/>
      <c r="G7" s="11"/>
      <c r="J7" s="23"/>
      <c r="K7" s="23"/>
      <c r="L7" s="23"/>
    </row>
    <row r="8" spans="1:12" ht="21" customHeight="1" x14ac:dyDescent="0.2">
      <c r="A8" s="24" t="s">
        <v>6</v>
      </c>
      <c r="B8" s="68"/>
      <c r="C8" s="69"/>
      <c r="D8" s="70"/>
      <c r="E8" s="10" t="str">
        <f>IF($B8="","←入力してください。","")</f>
        <v>←入力してください。</v>
      </c>
      <c r="F8" s="11"/>
      <c r="G8" s="11"/>
      <c r="J8" s="23"/>
      <c r="K8" s="23"/>
      <c r="L8" s="23"/>
    </row>
    <row r="9" spans="1:12" s="28" customFormat="1" ht="21" customHeight="1" x14ac:dyDescent="0.2">
      <c r="A9" s="25" t="s">
        <v>7</v>
      </c>
      <c r="B9" s="63"/>
      <c r="C9" s="82"/>
      <c r="D9" s="64"/>
      <c r="E9" s="10" t="str">
        <f>IF($B9="","←入力してください。","")</f>
        <v>←入力してください。</v>
      </c>
      <c r="F9" s="11"/>
      <c r="G9" s="11"/>
      <c r="H9" s="26"/>
      <c r="I9" s="27"/>
      <c r="K9" s="29"/>
    </row>
    <row r="10" spans="1:12" ht="10.5" customHeight="1" x14ac:dyDescent="0.2"/>
    <row r="11" spans="1:12" ht="21.75" customHeight="1" x14ac:dyDescent="0.2">
      <c r="A11" s="30" t="s">
        <v>8</v>
      </c>
    </row>
    <row r="12" spans="1:12" ht="24" customHeight="1" x14ac:dyDescent="0.2">
      <c r="A12" s="31" t="s">
        <v>9</v>
      </c>
      <c r="B12" s="83" t="s">
        <v>10</v>
      </c>
      <c r="C12" s="84"/>
      <c r="D12" s="10" t="str">
        <f>IF($B12="","←入力してください。","")</f>
        <v/>
      </c>
      <c r="I12" s="32"/>
      <c r="J12" s="23"/>
      <c r="K12" s="23"/>
      <c r="L12" s="23"/>
    </row>
    <row r="13" spans="1:12" ht="24" customHeight="1" x14ac:dyDescent="0.2">
      <c r="A13" s="33" t="s">
        <v>11</v>
      </c>
      <c r="B13" s="85" t="s">
        <v>12</v>
      </c>
      <c r="C13" s="86"/>
      <c r="D13" s="10"/>
      <c r="J13" s="23"/>
      <c r="K13" s="23"/>
      <c r="L13" s="23"/>
    </row>
    <row r="14" spans="1:12" ht="24" customHeight="1" x14ac:dyDescent="0.2">
      <c r="A14" s="34" t="s">
        <v>13</v>
      </c>
      <c r="B14" s="80" t="s">
        <v>14</v>
      </c>
      <c r="C14" s="81"/>
      <c r="D14" s="10" t="str">
        <f>IF($B14="","←入力してください。","")</f>
        <v/>
      </c>
      <c r="J14" s="23"/>
      <c r="K14" s="23"/>
      <c r="L14" s="23"/>
    </row>
    <row r="15" spans="1:12" ht="12" customHeight="1" x14ac:dyDescent="0.2">
      <c r="A15" s="35"/>
      <c r="J15" s="23"/>
      <c r="K15" s="23"/>
      <c r="L15" s="23"/>
    </row>
    <row r="16" spans="1:12" ht="31.5" customHeight="1" x14ac:dyDescent="0.2">
      <c r="A16" s="91" t="str">
        <f>IF(B14="","2.関税割当てを利用して輸入する○○の物品一覧","2.関税割当てを利用して輸入する"&amp;$B$14&amp;"の物品一覧")</f>
        <v>2.関税割当てを利用して輸入するナチュラルチーズの物品一覧</v>
      </c>
      <c r="B16" s="91"/>
      <c r="C16" s="91"/>
      <c r="D16" s="91"/>
      <c r="E16" s="91"/>
      <c r="F16" s="91"/>
      <c r="J16" s="23"/>
      <c r="K16" s="23"/>
      <c r="L16" s="23"/>
    </row>
    <row r="17" spans="1:12" ht="19.5" customHeight="1" x14ac:dyDescent="0.2">
      <c r="A17" s="94" t="s">
        <v>15</v>
      </c>
      <c r="B17" s="94"/>
      <c r="C17" s="94"/>
      <c r="D17" s="94"/>
      <c r="E17" s="94"/>
      <c r="F17" s="1"/>
      <c r="G17" s="1"/>
      <c r="J17" s="23"/>
      <c r="K17" s="23"/>
      <c r="L17" s="23"/>
    </row>
    <row r="18" spans="1:12" ht="36.75" customHeight="1" x14ac:dyDescent="0.2">
      <c r="A18" s="62" t="s">
        <v>16</v>
      </c>
      <c r="B18" s="95" t="s">
        <v>17</v>
      </c>
      <c r="C18" s="96"/>
      <c r="D18" s="32"/>
      <c r="E18" s="32"/>
      <c r="F18" s="23"/>
    </row>
    <row r="19" spans="1:12" ht="15.75" customHeight="1" x14ac:dyDescent="0.2">
      <c r="A19" s="14"/>
      <c r="B19" s="65"/>
      <c r="C19" s="67"/>
      <c r="F19" s="23"/>
    </row>
    <row r="20" spans="1:12" ht="15.75" customHeight="1" x14ac:dyDescent="0.2">
      <c r="A20" s="15"/>
      <c r="B20" s="68"/>
      <c r="C20" s="70"/>
      <c r="D20" s="35"/>
      <c r="E20" s="36"/>
      <c r="F20" s="23"/>
    </row>
    <row r="21" spans="1:12" ht="15.75" customHeight="1" x14ac:dyDescent="0.2">
      <c r="A21" s="15"/>
      <c r="B21" s="68"/>
      <c r="C21" s="70"/>
      <c r="D21" s="35"/>
      <c r="E21" s="36"/>
      <c r="F21" s="23"/>
    </row>
    <row r="22" spans="1:12" ht="15.75" customHeight="1" x14ac:dyDescent="0.2">
      <c r="A22" s="15"/>
      <c r="B22" s="68"/>
      <c r="C22" s="70"/>
      <c r="D22" s="35"/>
      <c r="E22" s="36"/>
      <c r="F22" s="23"/>
    </row>
    <row r="23" spans="1:12" ht="15.75" customHeight="1" x14ac:dyDescent="0.2">
      <c r="A23" s="15"/>
      <c r="B23" s="68"/>
      <c r="C23" s="70"/>
      <c r="D23" s="35"/>
      <c r="E23" s="36"/>
      <c r="F23" s="23"/>
    </row>
    <row r="24" spans="1:12" ht="15.75" customHeight="1" x14ac:dyDescent="0.2">
      <c r="A24" s="15"/>
      <c r="B24" s="68"/>
      <c r="C24" s="70"/>
      <c r="D24" s="35"/>
      <c r="E24" s="36"/>
      <c r="F24" s="23"/>
    </row>
    <row r="25" spans="1:12" ht="15.75" customHeight="1" x14ac:dyDescent="0.2">
      <c r="A25" s="15"/>
      <c r="B25" s="68"/>
      <c r="C25" s="70"/>
      <c r="D25" s="35"/>
      <c r="E25" s="36"/>
      <c r="F25" s="23"/>
    </row>
    <row r="26" spans="1:12" ht="15.75" customHeight="1" x14ac:dyDescent="0.2">
      <c r="A26" s="15"/>
      <c r="B26" s="68"/>
      <c r="C26" s="70"/>
      <c r="D26" s="35"/>
      <c r="E26" s="36"/>
      <c r="F26" s="23"/>
    </row>
    <row r="27" spans="1:12" ht="15.75" customHeight="1" x14ac:dyDescent="0.2">
      <c r="A27" s="15"/>
      <c r="B27" s="68"/>
      <c r="C27" s="70"/>
      <c r="D27" s="35"/>
      <c r="E27" s="36"/>
      <c r="F27" s="23"/>
    </row>
    <row r="28" spans="1:12" ht="15.75" customHeight="1" x14ac:dyDescent="0.2">
      <c r="A28" s="16"/>
      <c r="B28" s="63"/>
      <c r="C28" s="64"/>
      <c r="D28" s="35"/>
      <c r="E28" s="36"/>
      <c r="F28" s="23"/>
    </row>
    <row r="29" spans="1:12" ht="12" customHeight="1" x14ac:dyDescent="0.2">
      <c r="A29" s="35"/>
      <c r="J29" s="23"/>
      <c r="K29" s="23"/>
      <c r="L29" s="23"/>
    </row>
    <row r="30" spans="1:12" ht="27" customHeight="1" x14ac:dyDescent="0.2">
      <c r="A30" s="92" t="str">
        <f>IF(B14="","3.○○の輸入通関実績と計画","3."&amp;B14&amp;"の輸入通関実績と計画")</f>
        <v>3.ナチュラルチーズの輸入通関実績と計画</v>
      </c>
      <c r="B30" s="92"/>
      <c r="C30" s="92"/>
      <c r="D30" s="92"/>
      <c r="E30" s="92"/>
      <c r="F30" s="92"/>
      <c r="J30" s="23"/>
      <c r="K30" s="23"/>
      <c r="L30" s="23"/>
    </row>
    <row r="31" spans="1:12" s="28" customFormat="1" ht="25.5" customHeight="1" x14ac:dyDescent="0.2">
      <c r="A31" s="71"/>
      <c r="B31" s="74" t="s">
        <v>25</v>
      </c>
      <c r="C31" s="75"/>
      <c r="D31" s="87" t="s">
        <v>26</v>
      </c>
      <c r="E31" s="88"/>
      <c r="F31" s="89"/>
      <c r="G31" s="37"/>
      <c r="I31" s="27"/>
      <c r="K31" s="29"/>
      <c r="L31" s="29"/>
    </row>
    <row r="32" spans="1:12" s="28" customFormat="1" ht="12.75" customHeight="1" x14ac:dyDescent="0.2">
      <c r="A32" s="72"/>
      <c r="B32" s="76" t="str">
        <f>IF($B$13="","枠内外を問わず○○から輸入した△△","枠内外を問わず"&amp;$B$13&amp;"から輸入した"&amp;$B$14)</f>
        <v>枠内外を問わずスイスから輸入したナチュラルチーズ</v>
      </c>
      <c r="C32" s="38"/>
      <c r="D32" s="78" t="str">
        <f>IF($B$13="","枠内外を問わず○○から輸入する△△","枠内外を問わず"&amp;$B$13&amp;"から輸入する"&amp;$B$14)</f>
        <v>枠内外を問わずスイスから輸入するナチュラルチーズ</v>
      </c>
      <c r="E32" s="39"/>
      <c r="F32" s="40"/>
      <c r="I32" s="27"/>
      <c r="K32" s="29"/>
      <c r="L32" s="29"/>
    </row>
    <row r="33" spans="1:12" ht="62.25" customHeight="1" x14ac:dyDescent="0.2">
      <c r="A33" s="73"/>
      <c r="B33" s="77"/>
      <c r="C33" s="41" t="str">
        <f>IF($B$12="","うち××の関割を利用して輸入した△△","うち"&amp;$B$12&amp;"の関割を利用して輸入した"&amp;$B$14)</f>
        <v>うち日スイスEPAの関割を利用して輸入したナチュラルチーズ</v>
      </c>
      <c r="D33" s="79"/>
      <c r="E33" s="42" t="str">
        <f>IF($B$12="","うち××の関割を利用して輸入する△△","うち"&amp;$B$12&amp;"の関割を利用して輸入する"&amp;$B$14)</f>
        <v>うち日スイスEPAの関割を利用して輸入するナチュラルチーズ</v>
      </c>
      <c r="F33" s="43" t="s">
        <v>18</v>
      </c>
      <c r="I33" s="44"/>
      <c r="J33" s="28"/>
      <c r="K33" s="28"/>
      <c r="L33" s="28"/>
    </row>
    <row r="34" spans="1:12" s="28" customFormat="1" ht="33" customHeight="1" thickBot="1" x14ac:dyDescent="0.25">
      <c r="A34" s="45" t="s">
        <v>19</v>
      </c>
      <c r="B34" s="2"/>
      <c r="C34" s="3"/>
      <c r="D34" s="46">
        <f>B38</f>
        <v>0</v>
      </c>
      <c r="E34" s="47">
        <f>C38</f>
        <v>0</v>
      </c>
      <c r="F34" s="48" t="s">
        <v>20</v>
      </c>
      <c r="I34" s="49"/>
      <c r="J34" s="50"/>
      <c r="K34" s="50"/>
      <c r="L34" s="49"/>
    </row>
    <row r="35" spans="1:12" s="28" customFormat="1" ht="33" customHeight="1" thickTop="1" thickBot="1" x14ac:dyDescent="0.25">
      <c r="A35" s="51" t="s">
        <v>21</v>
      </c>
      <c r="B35" s="4"/>
      <c r="C35" s="5"/>
      <c r="D35" s="6"/>
      <c r="E35" s="12"/>
      <c r="F35" s="61"/>
      <c r="G35" s="19">
        <v>100000</v>
      </c>
      <c r="I35" s="49"/>
      <c r="J35" s="52"/>
      <c r="K35" s="52"/>
    </row>
    <row r="36" spans="1:12" s="28" customFormat="1" ht="33" customHeight="1" thickTop="1" thickBot="1" x14ac:dyDescent="0.25">
      <c r="A36" s="51" t="s">
        <v>22</v>
      </c>
      <c r="B36" s="7"/>
      <c r="C36" s="5"/>
      <c r="D36" s="6"/>
      <c r="E36" s="13"/>
      <c r="F36" s="44" t="s">
        <v>20</v>
      </c>
      <c r="G36" s="53"/>
      <c r="I36" s="54"/>
      <c r="J36" s="27"/>
      <c r="K36" s="27"/>
    </row>
    <row r="37" spans="1:12" s="28" customFormat="1" ht="33" customHeight="1" thickTop="1" thickBot="1" x14ac:dyDescent="0.25">
      <c r="A37" s="51" t="s">
        <v>23</v>
      </c>
      <c r="B37" s="4"/>
      <c r="C37" s="8"/>
      <c r="D37" s="9"/>
      <c r="E37" s="4"/>
      <c r="F37" s="55" t="s">
        <v>20</v>
      </c>
      <c r="G37" s="53"/>
      <c r="I37" s="49"/>
      <c r="J37" s="52"/>
      <c r="K37" s="52"/>
    </row>
    <row r="38" spans="1:12" s="28" customFormat="1" ht="33" customHeight="1" thickTop="1" x14ac:dyDescent="0.2">
      <c r="A38" s="56" t="s">
        <v>24</v>
      </c>
      <c r="B38" s="57">
        <f>B34+SUM(B35:B36)-B37</f>
        <v>0</v>
      </c>
      <c r="C38" s="58">
        <f>C34+SUM(C35:C36)-C37</f>
        <v>0</v>
      </c>
      <c r="D38" s="59">
        <f>D34+SUM(D35:D36)-D37</f>
        <v>0</v>
      </c>
      <c r="E38" s="60">
        <f>E34+SUM(E35:E36)-E37</f>
        <v>0</v>
      </c>
      <c r="F38" s="43" t="s">
        <v>20</v>
      </c>
      <c r="I38" s="49"/>
      <c r="J38" s="52"/>
      <c r="K38" s="52"/>
    </row>
  </sheetData>
  <sheetProtection algorithmName="SHA-512" hashValue="9zlhWL4HeYhFb1dEl8/6f/NXOz90Aibm1AVJDLB+DpLWfuJbZRmIAQnTNJHWrKr74Tk5mNa6qnGf/tzjFHuf8g==" saltValue="O6YiFQBaZpaQ7flhTZK9aw==" spinCount="100000" sheet="1" objects="1" formatRows="0"/>
  <mergeCells count="29">
    <mergeCell ref="B1:F1"/>
    <mergeCell ref="A16:F16"/>
    <mergeCell ref="A30:F30"/>
    <mergeCell ref="B3:F3"/>
    <mergeCell ref="B4:F4"/>
    <mergeCell ref="B5:F5"/>
    <mergeCell ref="A17:E17"/>
    <mergeCell ref="B18:C18"/>
    <mergeCell ref="B19:C19"/>
    <mergeCell ref="B20:C20"/>
    <mergeCell ref="B21:C21"/>
    <mergeCell ref="B22:C22"/>
    <mergeCell ref="B23:C23"/>
    <mergeCell ref="B24:C24"/>
    <mergeCell ref="B25:C25"/>
    <mergeCell ref="B26:C26"/>
    <mergeCell ref="B28:C28"/>
    <mergeCell ref="B7:D7"/>
    <mergeCell ref="B8:D8"/>
    <mergeCell ref="A31:A33"/>
    <mergeCell ref="B31:C31"/>
    <mergeCell ref="B32:B33"/>
    <mergeCell ref="D32:D33"/>
    <mergeCell ref="B14:C14"/>
    <mergeCell ref="B9:D9"/>
    <mergeCell ref="B12:C12"/>
    <mergeCell ref="B13:C13"/>
    <mergeCell ref="D31:F31"/>
    <mergeCell ref="B27:C27"/>
  </mergeCells>
  <phoneticPr fontId="12"/>
  <conditionalFormatting sqref="B7:D9">
    <cfRule type="containsBlanks" dxfId="4" priority="69" stopIfTrue="1">
      <formula>LEN(TRIM(B7))=0</formula>
    </cfRule>
  </conditionalFormatting>
  <conditionalFormatting sqref="B34:F38">
    <cfRule type="containsBlanks" dxfId="3" priority="70" stopIfTrue="1">
      <formula>LEN(TRIM(B34))=0</formula>
    </cfRule>
  </conditionalFormatting>
  <conditionalFormatting sqref="F35">
    <cfRule type="expression" dxfId="2" priority="5">
      <formula>$F$35&gt;$G$35</formula>
    </cfRule>
  </conditionalFormatting>
  <conditionalFormatting sqref="A19:A28">
    <cfRule type="containsBlanks" dxfId="1" priority="2">
      <formula>LEN(TRIM(A19))=0</formula>
    </cfRule>
  </conditionalFormatting>
  <conditionalFormatting sqref="B19:C28">
    <cfRule type="expression" dxfId="0" priority="1">
      <formula>AND(OR(A19="Qb-11_半硬質チーズ",A19="Qb-12_チーズ",A19="Qb-13_半硬質チーズ"),B19="")</formula>
    </cfRule>
  </conditionalFormatting>
  <dataValidations count="1">
    <dataValidation type="list" allowBlank="1" showInputMessage="1" showErrorMessage="1" sqref="A19:A28" xr:uid="{87DCF08D-3995-4DA3-AF61-C5C72829BB49}">
      <formula1>"Qb-1_エメンタール,Qb-2_グリュイエール,Qb-3_スプリンツ,Qb-4_フリブルジョワ,Qb-5_ベルナー・アルプケーゼ,Qb-5_ベルナー・ホーベルケーゼ,Qb-6_ティチネーゼ,Qb-7_レティヴァ,Qb-8_ラクレット・デュ・ヴァレ,Qb-8_ウォリザー・ラクレット,Qb-9_モンドール,Qb-10_テット・ドゥ・モワン,Qb-10_テット・ドゥ・モワン・フロマージュ・ドゥ・ベルレ,Qb-11_半硬質チーズ,Qb-12_チーズ,Qb-13_半硬質チーズ"</formula1>
    </dataValidation>
  </dataValidations>
  <pageMargins left="0.43307086614173229" right="0.23622047244094491" top="0.74803149606299213" bottom="0.74803149606299213" header="0.31496062992125984" footer="0.31496062992125984"/>
  <pageSetup paperSize="9" scale="86" fitToHeight="0" orientation="portrait" r:id="rId1"/>
  <headerFooter>
    <oddFooter>&amp;C&amp;14&amp;P</oddFooter>
  </headerFooter>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D4F736A-CF4D-4078-874C-798F9A1E40FE}">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customXml/itemProps2.xml><?xml version="1.0" encoding="utf-8"?>
<ds:datastoreItem xmlns:ds="http://schemas.openxmlformats.org/officeDocument/2006/customXml" ds:itemID="{0888E0AE-E3B1-4A04-AB5F-6DF8089EA65D}">
  <ds:schemaRefs>
    <ds:schemaRef ds:uri="http://schemas.microsoft.com/sharepoint/v3/contenttype/forms"/>
  </ds:schemaRefs>
</ds:datastoreItem>
</file>

<file path=customXml/itemProps3.xml><?xml version="1.0" encoding="utf-8"?>
<ds:datastoreItem xmlns:ds="http://schemas.openxmlformats.org/officeDocument/2006/customXml" ds:itemID="{1DC1AB6C-2FCF-419D-810D-ED411FA2920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vt:lpstr>
      <vt:lpstr>様式!Print_Area</vt:lpstr>
      <vt:lpstr>様式!Print_Titles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2018-12-13T08:48:12Z</dcterms:created>
  <dcterms:modified xsi:type="dcterms:W3CDTF">2024-12-19T04:12:59Z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